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00" windowHeight="7665" tabRatio="459"/>
  </bookViews>
  <sheets>
    <sheet name="+vl" sheetId="1" r:id="rId1"/>
    <sheet name="Sheet4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S2079" i="1" l="1"/>
  <c r="AU2079" i="1" s="1"/>
  <c r="AW2079" i="1" s="1"/>
  <c r="AR2079" i="1"/>
  <c r="AT2079" i="1" s="1"/>
  <c r="AV2079" i="1" s="1"/>
  <c r="AQ2079" i="1"/>
  <c r="AH2079" i="1"/>
  <c r="AJ2079" i="1" s="1"/>
  <c r="AG2079" i="1"/>
  <c r="AI2079" i="1" s="1"/>
  <c r="Y2079" i="1"/>
  <c r="AA2079" i="1" s="1"/>
  <c r="X2079" i="1"/>
  <c r="Z2079" i="1" s="1"/>
  <c r="R2079" i="1"/>
  <c r="T2079" i="1" s="1"/>
  <c r="Q2079" i="1"/>
  <c r="S2079" i="1" s="1"/>
  <c r="K2079" i="1"/>
  <c r="M2079" i="1" s="1"/>
  <c r="BE2079" i="1" s="1"/>
  <c r="J2079" i="1"/>
  <c r="L2079" i="1" s="1"/>
  <c r="AS2078" i="1"/>
  <c r="AU2078" i="1" s="1"/>
  <c r="AW2078" i="1" s="1"/>
  <c r="AR2078" i="1"/>
  <c r="AT2078" i="1" s="1"/>
  <c r="AV2078" i="1" s="1"/>
  <c r="AQ2078" i="1"/>
  <c r="AH2078" i="1"/>
  <c r="AJ2078" i="1" s="1"/>
  <c r="AG2078" i="1"/>
  <c r="AI2078" i="1" s="1"/>
  <c r="BD2078" i="1" s="1"/>
  <c r="Y2078" i="1"/>
  <c r="AA2078" i="1" s="1"/>
  <c r="X2078" i="1"/>
  <c r="Z2078" i="1" s="1"/>
  <c r="BA2078" i="1" s="1"/>
  <c r="R2078" i="1"/>
  <c r="T2078" i="1" s="1"/>
  <c r="Q2078" i="1"/>
  <c r="S2078" i="1" s="1"/>
  <c r="AY2078" i="1" s="1"/>
  <c r="K2078" i="1"/>
  <c r="M2078" i="1" s="1"/>
  <c r="BE2078" i="1" s="1"/>
  <c r="J2078" i="1"/>
  <c r="L2078" i="1" s="1"/>
  <c r="AZ2078" i="1" s="1"/>
  <c r="AS2077" i="1"/>
  <c r="AU2077" i="1" s="1"/>
  <c r="AW2077" i="1" s="1"/>
  <c r="AR2077" i="1"/>
  <c r="AT2077" i="1" s="1"/>
  <c r="AV2077" i="1" s="1"/>
  <c r="AQ2077" i="1"/>
  <c r="AH2077" i="1"/>
  <c r="AJ2077" i="1" s="1"/>
  <c r="AG2077" i="1"/>
  <c r="AI2077" i="1" s="1"/>
  <c r="Y2077" i="1"/>
  <c r="AA2077" i="1" s="1"/>
  <c r="X2077" i="1"/>
  <c r="Z2077" i="1" s="1"/>
  <c r="R2077" i="1"/>
  <c r="T2077" i="1" s="1"/>
  <c r="Q2077" i="1"/>
  <c r="S2077" i="1" s="1"/>
  <c r="K2077" i="1"/>
  <c r="M2077" i="1" s="1"/>
  <c r="BE2077" i="1" s="1"/>
  <c r="J2077" i="1"/>
  <c r="L2077" i="1" s="1"/>
  <c r="AS2076" i="1"/>
  <c r="AU2076" i="1" s="1"/>
  <c r="AW2076" i="1" s="1"/>
  <c r="AR2076" i="1"/>
  <c r="AT2076" i="1" s="1"/>
  <c r="AV2076" i="1" s="1"/>
  <c r="AQ2076" i="1"/>
  <c r="AH2076" i="1"/>
  <c r="AJ2076" i="1" s="1"/>
  <c r="AG2076" i="1"/>
  <c r="AI2076" i="1" s="1"/>
  <c r="BD2076" i="1" s="1"/>
  <c r="Y2076" i="1"/>
  <c r="AA2076" i="1" s="1"/>
  <c r="X2076" i="1"/>
  <c r="Z2076" i="1" s="1"/>
  <c r="BA2076" i="1" s="1"/>
  <c r="R2076" i="1"/>
  <c r="T2076" i="1" s="1"/>
  <c r="Q2076" i="1"/>
  <c r="S2076" i="1" s="1"/>
  <c r="AY2076" i="1" s="1"/>
  <c r="K2076" i="1"/>
  <c r="M2076" i="1" s="1"/>
  <c r="BE2076" i="1" s="1"/>
  <c r="J2076" i="1"/>
  <c r="L2076" i="1" s="1"/>
  <c r="AZ2076" i="1" s="1"/>
  <c r="AS2075" i="1"/>
  <c r="AU2075" i="1" s="1"/>
  <c r="AW2075" i="1" s="1"/>
  <c r="AR2075" i="1"/>
  <c r="AT2075" i="1" s="1"/>
  <c r="AV2075" i="1" s="1"/>
  <c r="AQ2075" i="1"/>
  <c r="AH2075" i="1"/>
  <c r="AJ2075" i="1" s="1"/>
  <c r="AG2075" i="1"/>
  <c r="AI2075" i="1" s="1"/>
  <c r="Y2075" i="1"/>
  <c r="AA2075" i="1" s="1"/>
  <c r="X2075" i="1"/>
  <c r="Z2075" i="1" s="1"/>
  <c r="R2075" i="1"/>
  <c r="T2075" i="1" s="1"/>
  <c r="Q2075" i="1"/>
  <c r="S2075" i="1" s="1"/>
  <c r="K2075" i="1"/>
  <c r="M2075" i="1" s="1"/>
  <c r="BE2075" i="1" s="1"/>
  <c r="J2075" i="1"/>
  <c r="L2075" i="1" s="1"/>
  <c r="AS2074" i="1"/>
  <c r="AU2074" i="1" s="1"/>
  <c r="AW2074" i="1" s="1"/>
  <c r="AR2074" i="1"/>
  <c r="AT2074" i="1" s="1"/>
  <c r="AV2074" i="1" s="1"/>
  <c r="AQ2074" i="1"/>
  <c r="AH2074" i="1"/>
  <c r="AJ2074" i="1" s="1"/>
  <c r="AG2074" i="1"/>
  <c r="AI2074" i="1" s="1"/>
  <c r="BD2074" i="1" s="1"/>
  <c r="Y2074" i="1"/>
  <c r="AA2074" i="1" s="1"/>
  <c r="X2074" i="1"/>
  <c r="Z2074" i="1" s="1"/>
  <c r="BA2074" i="1" s="1"/>
  <c r="R2074" i="1"/>
  <c r="T2074" i="1" s="1"/>
  <c r="Q2074" i="1"/>
  <c r="S2074" i="1" s="1"/>
  <c r="AY2074" i="1" s="1"/>
  <c r="K2074" i="1"/>
  <c r="M2074" i="1" s="1"/>
  <c r="BE2074" i="1" s="1"/>
  <c r="J2074" i="1"/>
  <c r="L2074" i="1" s="1"/>
  <c r="AZ2074" i="1" s="1"/>
  <c r="AS2073" i="1"/>
  <c r="AU2073" i="1" s="1"/>
  <c r="AW2073" i="1" s="1"/>
  <c r="AR2073" i="1"/>
  <c r="AT2073" i="1" s="1"/>
  <c r="AV2073" i="1" s="1"/>
  <c r="AQ2073" i="1"/>
  <c r="AH2073" i="1"/>
  <c r="AJ2073" i="1" s="1"/>
  <c r="AG2073" i="1"/>
  <c r="AI2073" i="1" s="1"/>
  <c r="Y2073" i="1"/>
  <c r="AA2073" i="1" s="1"/>
  <c r="X2073" i="1"/>
  <c r="Z2073" i="1" s="1"/>
  <c r="R2073" i="1"/>
  <c r="T2073" i="1" s="1"/>
  <c r="Q2073" i="1"/>
  <c r="S2073" i="1" s="1"/>
  <c r="K2073" i="1"/>
  <c r="M2073" i="1" s="1"/>
  <c r="BE2073" i="1" s="1"/>
  <c r="J2073" i="1"/>
  <c r="L2073" i="1" s="1"/>
  <c r="AS2072" i="1"/>
  <c r="AU2072" i="1" s="1"/>
  <c r="AW2072" i="1" s="1"/>
  <c r="AR2072" i="1"/>
  <c r="AT2072" i="1" s="1"/>
  <c r="AV2072" i="1" s="1"/>
  <c r="AQ2072" i="1"/>
  <c r="AH2072" i="1"/>
  <c r="AJ2072" i="1" s="1"/>
  <c r="AG2072" i="1"/>
  <c r="AI2072" i="1" s="1"/>
  <c r="BD2072" i="1" s="1"/>
  <c r="Y2072" i="1"/>
  <c r="AA2072" i="1" s="1"/>
  <c r="X2072" i="1"/>
  <c r="Z2072" i="1" s="1"/>
  <c r="BA2072" i="1" s="1"/>
  <c r="R2072" i="1"/>
  <c r="T2072" i="1" s="1"/>
  <c r="Q2072" i="1"/>
  <c r="S2072" i="1" s="1"/>
  <c r="AY2072" i="1" s="1"/>
  <c r="K2072" i="1"/>
  <c r="M2072" i="1" s="1"/>
  <c r="BE2072" i="1" s="1"/>
  <c r="J2072" i="1"/>
  <c r="L2072" i="1" s="1"/>
  <c r="AZ2072" i="1" s="1"/>
  <c r="AS2071" i="1"/>
  <c r="AU2071" i="1" s="1"/>
  <c r="AW2071" i="1" s="1"/>
  <c r="AR2071" i="1"/>
  <c r="AT2071" i="1" s="1"/>
  <c r="AV2071" i="1" s="1"/>
  <c r="AQ2071" i="1"/>
  <c r="AH2071" i="1"/>
  <c r="AJ2071" i="1" s="1"/>
  <c r="AG2071" i="1"/>
  <c r="AI2071" i="1" s="1"/>
  <c r="Y2071" i="1"/>
  <c r="AA2071" i="1" s="1"/>
  <c r="X2071" i="1"/>
  <c r="Z2071" i="1" s="1"/>
  <c r="R2071" i="1"/>
  <c r="T2071" i="1" s="1"/>
  <c r="Q2071" i="1"/>
  <c r="S2071" i="1" s="1"/>
  <c r="K2071" i="1"/>
  <c r="M2071" i="1" s="1"/>
  <c r="BE2071" i="1" s="1"/>
  <c r="J2071" i="1"/>
  <c r="L2071" i="1" s="1"/>
  <c r="AW2070" i="1"/>
  <c r="AS2070" i="1"/>
  <c r="AU2070" i="1" s="1"/>
  <c r="AR2070" i="1"/>
  <c r="AT2070" i="1" s="1"/>
  <c r="AV2070" i="1" s="1"/>
  <c r="AQ2070" i="1"/>
  <c r="AH2070" i="1"/>
  <c r="AJ2070" i="1" s="1"/>
  <c r="AG2070" i="1"/>
  <c r="AI2070" i="1" s="1"/>
  <c r="AA2070" i="1"/>
  <c r="Y2070" i="1"/>
  <c r="X2070" i="1"/>
  <c r="Z2070" i="1" s="1"/>
  <c r="BA2070" i="1" s="1"/>
  <c r="R2070" i="1"/>
  <c r="T2070" i="1" s="1"/>
  <c r="Q2070" i="1"/>
  <c r="S2070" i="1" s="1"/>
  <c r="M2070" i="1"/>
  <c r="K2070" i="1"/>
  <c r="J2070" i="1"/>
  <c r="L2070" i="1" s="1"/>
  <c r="BA2069" i="1"/>
  <c r="AS2069" i="1"/>
  <c r="AU2069" i="1" s="1"/>
  <c r="AW2069" i="1" s="1"/>
  <c r="AR2069" i="1"/>
  <c r="AT2069" i="1" s="1"/>
  <c r="AV2069" i="1" s="1"/>
  <c r="AQ2069" i="1"/>
  <c r="AH2069" i="1"/>
  <c r="AJ2069" i="1" s="1"/>
  <c r="AG2069" i="1"/>
  <c r="AI2069" i="1" s="1"/>
  <c r="AA2069" i="1"/>
  <c r="Y2069" i="1"/>
  <c r="X2069" i="1"/>
  <c r="Z2069" i="1" s="1"/>
  <c r="R2069" i="1"/>
  <c r="T2069" i="1" s="1"/>
  <c r="Q2069" i="1"/>
  <c r="S2069" i="1" s="1"/>
  <c r="M2069" i="1"/>
  <c r="BE2069" i="1" s="1"/>
  <c r="K2069" i="1"/>
  <c r="J2069" i="1"/>
  <c r="L2069" i="1" s="1"/>
  <c r="AZ2069" i="1" s="1"/>
  <c r="AS2068" i="1"/>
  <c r="AU2068" i="1" s="1"/>
  <c r="AW2068" i="1" s="1"/>
  <c r="AR2068" i="1"/>
  <c r="AT2068" i="1" s="1"/>
  <c r="AV2068" i="1" s="1"/>
  <c r="AQ2068" i="1"/>
  <c r="AH2068" i="1"/>
  <c r="AJ2068" i="1" s="1"/>
  <c r="AG2068" i="1"/>
  <c r="AI2068" i="1" s="1"/>
  <c r="AA2068" i="1"/>
  <c r="Y2068" i="1"/>
  <c r="X2068" i="1"/>
  <c r="Z2068" i="1" s="1"/>
  <c r="BA2068" i="1" s="1"/>
  <c r="R2068" i="1"/>
  <c r="T2068" i="1" s="1"/>
  <c r="Q2068" i="1"/>
  <c r="S2068" i="1" s="1"/>
  <c r="AY2068" i="1" s="1"/>
  <c r="M2068" i="1"/>
  <c r="K2068" i="1"/>
  <c r="J2068" i="1"/>
  <c r="L2068" i="1" s="1"/>
  <c r="BA2067" i="1"/>
  <c r="AS2067" i="1"/>
  <c r="AU2067" i="1" s="1"/>
  <c r="AW2067" i="1" s="1"/>
  <c r="AR2067" i="1"/>
  <c r="AT2067" i="1" s="1"/>
  <c r="AV2067" i="1" s="1"/>
  <c r="AQ2067" i="1"/>
  <c r="AH2067" i="1"/>
  <c r="AJ2067" i="1" s="1"/>
  <c r="AG2067" i="1"/>
  <c r="AI2067" i="1" s="1"/>
  <c r="AA2067" i="1"/>
  <c r="Y2067" i="1"/>
  <c r="X2067" i="1"/>
  <c r="Z2067" i="1" s="1"/>
  <c r="R2067" i="1"/>
  <c r="T2067" i="1" s="1"/>
  <c r="Q2067" i="1"/>
  <c r="S2067" i="1" s="1"/>
  <c r="M2067" i="1"/>
  <c r="BE2067" i="1" s="1"/>
  <c r="K2067" i="1"/>
  <c r="J2067" i="1"/>
  <c r="L2067" i="1" s="1"/>
  <c r="AZ2067" i="1" s="1"/>
  <c r="AS2066" i="1"/>
  <c r="AU2066" i="1" s="1"/>
  <c r="AW2066" i="1" s="1"/>
  <c r="AR2066" i="1"/>
  <c r="AT2066" i="1" s="1"/>
  <c r="AV2066" i="1" s="1"/>
  <c r="AQ2066" i="1"/>
  <c r="AH2066" i="1"/>
  <c r="AJ2066" i="1" s="1"/>
  <c r="AG2066" i="1"/>
  <c r="AI2066" i="1" s="1"/>
  <c r="AA2066" i="1"/>
  <c r="Y2066" i="1"/>
  <c r="X2066" i="1"/>
  <c r="Z2066" i="1" s="1"/>
  <c r="BA2066" i="1" s="1"/>
  <c r="R2066" i="1"/>
  <c r="T2066" i="1" s="1"/>
  <c r="Q2066" i="1"/>
  <c r="S2066" i="1" s="1"/>
  <c r="AY2066" i="1" s="1"/>
  <c r="M2066" i="1"/>
  <c r="K2066" i="1"/>
  <c r="J2066" i="1"/>
  <c r="L2066" i="1" s="1"/>
  <c r="BA2065" i="1"/>
  <c r="AS2065" i="1"/>
  <c r="AU2065" i="1" s="1"/>
  <c r="AW2065" i="1" s="1"/>
  <c r="AR2065" i="1"/>
  <c r="AT2065" i="1" s="1"/>
  <c r="AV2065" i="1" s="1"/>
  <c r="AQ2065" i="1"/>
  <c r="AH2065" i="1"/>
  <c r="AJ2065" i="1" s="1"/>
  <c r="AG2065" i="1"/>
  <c r="AI2065" i="1" s="1"/>
  <c r="AA2065" i="1"/>
  <c r="Y2065" i="1"/>
  <c r="X2065" i="1"/>
  <c r="Z2065" i="1" s="1"/>
  <c r="R2065" i="1"/>
  <c r="T2065" i="1" s="1"/>
  <c r="Q2065" i="1"/>
  <c r="S2065" i="1" s="1"/>
  <c r="M2065" i="1"/>
  <c r="BE2065" i="1" s="1"/>
  <c r="K2065" i="1"/>
  <c r="J2065" i="1"/>
  <c r="L2065" i="1" s="1"/>
  <c r="AZ2065" i="1" s="1"/>
  <c r="AS2064" i="1"/>
  <c r="AU2064" i="1" s="1"/>
  <c r="AW2064" i="1" s="1"/>
  <c r="AR2064" i="1"/>
  <c r="AT2064" i="1" s="1"/>
  <c r="AV2064" i="1" s="1"/>
  <c r="AQ2064" i="1"/>
  <c r="AH2064" i="1"/>
  <c r="AJ2064" i="1" s="1"/>
  <c r="AG2064" i="1"/>
  <c r="AI2064" i="1" s="1"/>
  <c r="AA2064" i="1"/>
  <c r="Y2064" i="1"/>
  <c r="X2064" i="1"/>
  <c r="Z2064" i="1" s="1"/>
  <c r="BA2064" i="1" s="1"/>
  <c r="R2064" i="1"/>
  <c r="T2064" i="1" s="1"/>
  <c r="Q2064" i="1"/>
  <c r="S2064" i="1" s="1"/>
  <c r="AY2064" i="1" s="1"/>
  <c r="M2064" i="1"/>
  <c r="K2064" i="1"/>
  <c r="J2064" i="1"/>
  <c r="L2064" i="1" s="1"/>
  <c r="BA2063" i="1"/>
  <c r="AS2063" i="1"/>
  <c r="AU2063" i="1" s="1"/>
  <c r="AW2063" i="1" s="1"/>
  <c r="AR2063" i="1"/>
  <c r="AT2063" i="1" s="1"/>
  <c r="AV2063" i="1" s="1"/>
  <c r="AQ2063" i="1"/>
  <c r="AH2063" i="1"/>
  <c r="AJ2063" i="1" s="1"/>
  <c r="AG2063" i="1"/>
  <c r="AI2063" i="1" s="1"/>
  <c r="AA2063" i="1"/>
  <c r="Y2063" i="1"/>
  <c r="X2063" i="1"/>
  <c r="Z2063" i="1" s="1"/>
  <c r="R2063" i="1"/>
  <c r="T2063" i="1" s="1"/>
  <c r="Q2063" i="1"/>
  <c r="S2063" i="1" s="1"/>
  <c r="M2063" i="1"/>
  <c r="BE2063" i="1" s="1"/>
  <c r="K2063" i="1"/>
  <c r="J2063" i="1"/>
  <c r="L2063" i="1" s="1"/>
  <c r="AZ2063" i="1" s="1"/>
  <c r="AS2062" i="1"/>
  <c r="AU2062" i="1" s="1"/>
  <c r="AW2062" i="1" s="1"/>
  <c r="AR2062" i="1"/>
  <c r="AT2062" i="1" s="1"/>
  <c r="AV2062" i="1" s="1"/>
  <c r="AQ2062" i="1"/>
  <c r="AH2062" i="1"/>
  <c r="AJ2062" i="1" s="1"/>
  <c r="AG2062" i="1"/>
  <c r="AI2062" i="1" s="1"/>
  <c r="AA2062" i="1"/>
  <c r="Y2062" i="1"/>
  <c r="X2062" i="1"/>
  <c r="Z2062" i="1" s="1"/>
  <c r="BA2062" i="1" s="1"/>
  <c r="R2062" i="1"/>
  <c r="T2062" i="1" s="1"/>
  <c r="Q2062" i="1"/>
  <c r="S2062" i="1" s="1"/>
  <c r="AY2062" i="1" s="1"/>
  <c r="M2062" i="1"/>
  <c r="K2062" i="1"/>
  <c r="J2062" i="1"/>
  <c r="L2062" i="1" s="1"/>
  <c r="BA2061" i="1"/>
  <c r="AS2061" i="1"/>
  <c r="AU2061" i="1" s="1"/>
  <c r="AW2061" i="1" s="1"/>
  <c r="AR2061" i="1"/>
  <c r="AT2061" i="1" s="1"/>
  <c r="AV2061" i="1" s="1"/>
  <c r="AQ2061" i="1"/>
  <c r="AH2061" i="1"/>
  <c r="AJ2061" i="1" s="1"/>
  <c r="AG2061" i="1"/>
  <c r="AI2061" i="1" s="1"/>
  <c r="AA2061" i="1"/>
  <c r="Y2061" i="1"/>
  <c r="X2061" i="1"/>
  <c r="Z2061" i="1" s="1"/>
  <c r="R2061" i="1"/>
  <c r="T2061" i="1" s="1"/>
  <c r="Q2061" i="1"/>
  <c r="S2061" i="1" s="1"/>
  <c r="M2061" i="1"/>
  <c r="BE2061" i="1" s="1"/>
  <c r="K2061" i="1"/>
  <c r="J2061" i="1"/>
  <c r="L2061" i="1" s="1"/>
  <c r="AZ2061" i="1" s="1"/>
  <c r="AS2060" i="1"/>
  <c r="AU2060" i="1" s="1"/>
  <c r="AW2060" i="1" s="1"/>
  <c r="AR2060" i="1"/>
  <c r="AT2060" i="1" s="1"/>
  <c r="AV2060" i="1" s="1"/>
  <c r="AQ2060" i="1"/>
  <c r="AH2060" i="1"/>
  <c r="AJ2060" i="1" s="1"/>
  <c r="AG2060" i="1"/>
  <c r="AI2060" i="1" s="1"/>
  <c r="AA2060" i="1"/>
  <c r="Y2060" i="1"/>
  <c r="X2060" i="1"/>
  <c r="Z2060" i="1" s="1"/>
  <c r="BA2060" i="1" s="1"/>
  <c r="R2060" i="1"/>
  <c r="T2060" i="1" s="1"/>
  <c r="Q2060" i="1"/>
  <c r="S2060" i="1" s="1"/>
  <c r="AY2060" i="1" s="1"/>
  <c r="M2060" i="1"/>
  <c r="K2060" i="1"/>
  <c r="J2060" i="1"/>
  <c r="L2060" i="1" s="1"/>
  <c r="BA2059" i="1"/>
  <c r="AS2059" i="1"/>
  <c r="AU2059" i="1" s="1"/>
  <c r="AW2059" i="1" s="1"/>
  <c r="AR2059" i="1"/>
  <c r="AT2059" i="1" s="1"/>
  <c r="AV2059" i="1" s="1"/>
  <c r="AQ2059" i="1"/>
  <c r="AH2059" i="1"/>
  <c r="AJ2059" i="1" s="1"/>
  <c r="AG2059" i="1"/>
  <c r="AI2059" i="1" s="1"/>
  <c r="AA2059" i="1"/>
  <c r="Y2059" i="1"/>
  <c r="X2059" i="1"/>
  <c r="Z2059" i="1" s="1"/>
  <c r="R2059" i="1"/>
  <c r="T2059" i="1" s="1"/>
  <c r="Q2059" i="1"/>
  <c r="S2059" i="1" s="1"/>
  <c r="M2059" i="1"/>
  <c r="BE2059" i="1" s="1"/>
  <c r="K2059" i="1"/>
  <c r="J2059" i="1"/>
  <c r="L2059" i="1" s="1"/>
  <c r="AZ2059" i="1" s="1"/>
  <c r="AS2058" i="1"/>
  <c r="AU2058" i="1" s="1"/>
  <c r="AW2058" i="1" s="1"/>
  <c r="AR2058" i="1"/>
  <c r="AT2058" i="1" s="1"/>
  <c r="AV2058" i="1" s="1"/>
  <c r="AQ2058" i="1"/>
  <c r="AH2058" i="1"/>
  <c r="AJ2058" i="1" s="1"/>
  <c r="AG2058" i="1"/>
  <c r="AI2058" i="1" s="1"/>
  <c r="AA2058" i="1"/>
  <c r="Y2058" i="1"/>
  <c r="X2058" i="1"/>
  <c r="Z2058" i="1" s="1"/>
  <c r="BA2058" i="1" s="1"/>
  <c r="R2058" i="1"/>
  <c r="T2058" i="1" s="1"/>
  <c r="Q2058" i="1"/>
  <c r="S2058" i="1" s="1"/>
  <c r="AY2058" i="1" s="1"/>
  <c r="M2058" i="1"/>
  <c r="K2058" i="1"/>
  <c r="J2058" i="1"/>
  <c r="L2058" i="1" s="1"/>
  <c r="BA2057" i="1"/>
  <c r="AS2057" i="1"/>
  <c r="AU2057" i="1" s="1"/>
  <c r="AW2057" i="1" s="1"/>
  <c r="AR2057" i="1"/>
  <c r="AT2057" i="1" s="1"/>
  <c r="AV2057" i="1" s="1"/>
  <c r="AQ2057" i="1"/>
  <c r="AH2057" i="1"/>
  <c r="AJ2057" i="1" s="1"/>
  <c r="AG2057" i="1"/>
  <c r="AI2057" i="1" s="1"/>
  <c r="AA2057" i="1"/>
  <c r="Y2057" i="1"/>
  <c r="X2057" i="1"/>
  <c r="Z2057" i="1" s="1"/>
  <c r="R2057" i="1"/>
  <c r="T2057" i="1" s="1"/>
  <c r="Q2057" i="1"/>
  <c r="S2057" i="1" s="1"/>
  <c r="M2057" i="1"/>
  <c r="BE2057" i="1" s="1"/>
  <c r="K2057" i="1"/>
  <c r="J2057" i="1"/>
  <c r="L2057" i="1" s="1"/>
  <c r="AZ2057" i="1" s="1"/>
  <c r="AS2056" i="1"/>
  <c r="AU2056" i="1" s="1"/>
  <c r="AW2056" i="1" s="1"/>
  <c r="AR2056" i="1"/>
  <c r="AT2056" i="1" s="1"/>
  <c r="AV2056" i="1" s="1"/>
  <c r="AQ2056" i="1"/>
  <c r="AH2056" i="1"/>
  <c r="AJ2056" i="1" s="1"/>
  <c r="AG2056" i="1"/>
  <c r="AI2056" i="1" s="1"/>
  <c r="AA2056" i="1"/>
  <c r="Y2056" i="1"/>
  <c r="X2056" i="1"/>
  <c r="Z2056" i="1" s="1"/>
  <c r="BA2056" i="1" s="1"/>
  <c r="R2056" i="1"/>
  <c r="T2056" i="1" s="1"/>
  <c r="Q2056" i="1"/>
  <c r="S2056" i="1" s="1"/>
  <c r="AY2056" i="1" s="1"/>
  <c r="M2056" i="1"/>
  <c r="K2056" i="1"/>
  <c r="J2056" i="1"/>
  <c r="L2056" i="1" s="1"/>
  <c r="BA2055" i="1"/>
  <c r="AS2055" i="1"/>
  <c r="AU2055" i="1" s="1"/>
  <c r="AW2055" i="1" s="1"/>
  <c r="AR2055" i="1"/>
  <c r="AT2055" i="1" s="1"/>
  <c r="AV2055" i="1" s="1"/>
  <c r="AQ2055" i="1"/>
  <c r="AH2055" i="1"/>
  <c r="AJ2055" i="1" s="1"/>
  <c r="AG2055" i="1"/>
  <c r="AI2055" i="1" s="1"/>
  <c r="AA2055" i="1"/>
  <c r="Y2055" i="1"/>
  <c r="X2055" i="1"/>
  <c r="Z2055" i="1" s="1"/>
  <c r="R2055" i="1"/>
  <c r="T2055" i="1" s="1"/>
  <c r="Q2055" i="1"/>
  <c r="S2055" i="1" s="1"/>
  <c r="M2055" i="1"/>
  <c r="BE2055" i="1" s="1"/>
  <c r="K2055" i="1"/>
  <c r="J2055" i="1"/>
  <c r="L2055" i="1" s="1"/>
  <c r="AZ2055" i="1" s="1"/>
  <c r="AS2054" i="1"/>
  <c r="AU2054" i="1" s="1"/>
  <c r="AW2054" i="1" s="1"/>
  <c r="AR2054" i="1"/>
  <c r="AT2054" i="1" s="1"/>
  <c r="AV2054" i="1" s="1"/>
  <c r="AQ2054" i="1"/>
  <c r="AH2054" i="1"/>
  <c r="AJ2054" i="1" s="1"/>
  <c r="AG2054" i="1"/>
  <c r="AI2054" i="1" s="1"/>
  <c r="AA2054" i="1"/>
  <c r="Y2054" i="1"/>
  <c r="X2054" i="1"/>
  <c r="Z2054" i="1" s="1"/>
  <c r="BA2054" i="1" s="1"/>
  <c r="R2054" i="1"/>
  <c r="T2054" i="1" s="1"/>
  <c r="Q2054" i="1"/>
  <c r="S2054" i="1" s="1"/>
  <c r="AY2054" i="1" s="1"/>
  <c r="M2054" i="1"/>
  <c r="K2054" i="1"/>
  <c r="J2054" i="1"/>
  <c r="L2054" i="1" s="1"/>
  <c r="BA2053" i="1"/>
  <c r="AS2053" i="1"/>
  <c r="AU2053" i="1" s="1"/>
  <c r="AW2053" i="1" s="1"/>
  <c r="AR2053" i="1"/>
  <c r="AT2053" i="1" s="1"/>
  <c r="AV2053" i="1" s="1"/>
  <c r="AQ2053" i="1"/>
  <c r="AH2053" i="1"/>
  <c r="AJ2053" i="1" s="1"/>
  <c r="AG2053" i="1"/>
  <c r="AI2053" i="1" s="1"/>
  <c r="AA2053" i="1"/>
  <c r="Y2053" i="1"/>
  <c r="X2053" i="1"/>
  <c r="Z2053" i="1" s="1"/>
  <c r="R2053" i="1"/>
  <c r="T2053" i="1" s="1"/>
  <c r="Q2053" i="1"/>
  <c r="S2053" i="1" s="1"/>
  <c r="M2053" i="1"/>
  <c r="BE2053" i="1" s="1"/>
  <c r="K2053" i="1"/>
  <c r="J2053" i="1"/>
  <c r="L2053" i="1" s="1"/>
  <c r="AZ2053" i="1" s="1"/>
  <c r="AS2052" i="1"/>
  <c r="AU2052" i="1" s="1"/>
  <c r="AW2052" i="1" s="1"/>
  <c r="AR2052" i="1"/>
  <c r="AT2052" i="1" s="1"/>
  <c r="AV2052" i="1" s="1"/>
  <c r="AQ2052" i="1"/>
  <c r="AH2052" i="1"/>
  <c r="AJ2052" i="1" s="1"/>
  <c r="AG2052" i="1"/>
  <c r="AI2052" i="1" s="1"/>
  <c r="AA2052" i="1"/>
  <c r="Y2052" i="1"/>
  <c r="X2052" i="1"/>
  <c r="Z2052" i="1" s="1"/>
  <c r="BA2052" i="1" s="1"/>
  <c r="R2052" i="1"/>
  <c r="T2052" i="1" s="1"/>
  <c r="Q2052" i="1"/>
  <c r="S2052" i="1" s="1"/>
  <c r="AY2052" i="1" s="1"/>
  <c r="M2052" i="1"/>
  <c r="K2052" i="1"/>
  <c r="J2052" i="1"/>
  <c r="L2052" i="1" s="1"/>
  <c r="BA2051" i="1"/>
  <c r="AS2051" i="1"/>
  <c r="AU2051" i="1" s="1"/>
  <c r="AW2051" i="1" s="1"/>
  <c r="AR2051" i="1"/>
  <c r="AT2051" i="1" s="1"/>
  <c r="AV2051" i="1" s="1"/>
  <c r="AQ2051" i="1"/>
  <c r="AH2051" i="1"/>
  <c r="AJ2051" i="1" s="1"/>
  <c r="AG2051" i="1"/>
  <c r="AI2051" i="1" s="1"/>
  <c r="AA2051" i="1"/>
  <c r="Y2051" i="1"/>
  <c r="X2051" i="1"/>
  <c r="Z2051" i="1" s="1"/>
  <c r="R2051" i="1"/>
  <c r="T2051" i="1" s="1"/>
  <c r="Q2051" i="1"/>
  <c r="S2051" i="1" s="1"/>
  <c r="M2051" i="1"/>
  <c r="BE2051" i="1" s="1"/>
  <c r="K2051" i="1"/>
  <c r="J2051" i="1"/>
  <c r="L2051" i="1" s="1"/>
  <c r="AZ2051" i="1" s="1"/>
  <c r="AS2050" i="1"/>
  <c r="AU2050" i="1" s="1"/>
  <c r="AW2050" i="1" s="1"/>
  <c r="AR2050" i="1"/>
  <c r="AT2050" i="1" s="1"/>
  <c r="AV2050" i="1" s="1"/>
  <c r="AQ2050" i="1"/>
  <c r="AH2050" i="1"/>
  <c r="AJ2050" i="1" s="1"/>
  <c r="AG2050" i="1"/>
  <c r="AI2050" i="1" s="1"/>
  <c r="AA2050" i="1"/>
  <c r="Y2050" i="1"/>
  <c r="X2050" i="1"/>
  <c r="Z2050" i="1" s="1"/>
  <c r="BA2050" i="1" s="1"/>
  <c r="R2050" i="1"/>
  <c r="T2050" i="1" s="1"/>
  <c r="Q2050" i="1"/>
  <c r="S2050" i="1" s="1"/>
  <c r="AY2050" i="1" s="1"/>
  <c r="M2050" i="1"/>
  <c r="K2050" i="1"/>
  <c r="J2050" i="1"/>
  <c r="L2050" i="1" s="1"/>
  <c r="BA2049" i="1"/>
  <c r="AS2049" i="1"/>
  <c r="AU2049" i="1" s="1"/>
  <c r="AW2049" i="1" s="1"/>
  <c r="AR2049" i="1"/>
  <c r="AT2049" i="1" s="1"/>
  <c r="AV2049" i="1" s="1"/>
  <c r="AQ2049" i="1"/>
  <c r="AH2049" i="1"/>
  <c r="AJ2049" i="1" s="1"/>
  <c r="AG2049" i="1"/>
  <c r="AI2049" i="1" s="1"/>
  <c r="AA2049" i="1"/>
  <c r="Y2049" i="1"/>
  <c r="X2049" i="1"/>
  <c r="Z2049" i="1" s="1"/>
  <c r="R2049" i="1"/>
  <c r="T2049" i="1" s="1"/>
  <c r="Q2049" i="1"/>
  <c r="S2049" i="1" s="1"/>
  <c r="M2049" i="1"/>
  <c r="BE2049" i="1" s="1"/>
  <c r="K2049" i="1"/>
  <c r="J2049" i="1"/>
  <c r="L2049" i="1" s="1"/>
  <c r="AZ2049" i="1" s="1"/>
  <c r="AS2048" i="1"/>
  <c r="AU2048" i="1" s="1"/>
  <c r="AW2048" i="1" s="1"/>
  <c r="AR2048" i="1"/>
  <c r="AT2048" i="1" s="1"/>
  <c r="AV2048" i="1" s="1"/>
  <c r="AQ2048" i="1"/>
  <c r="AH2048" i="1"/>
  <c r="AJ2048" i="1" s="1"/>
  <c r="AG2048" i="1"/>
  <c r="AI2048" i="1" s="1"/>
  <c r="AA2048" i="1"/>
  <c r="Y2048" i="1"/>
  <c r="X2048" i="1"/>
  <c r="Z2048" i="1" s="1"/>
  <c r="BA2048" i="1" s="1"/>
  <c r="R2048" i="1"/>
  <c r="T2048" i="1" s="1"/>
  <c r="Q2048" i="1"/>
  <c r="S2048" i="1" s="1"/>
  <c r="AY2048" i="1" s="1"/>
  <c r="M2048" i="1"/>
  <c r="K2048" i="1"/>
  <c r="J2048" i="1"/>
  <c r="L2048" i="1" s="1"/>
  <c r="BA2047" i="1"/>
  <c r="AS2047" i="1"/>
  <c r="AU2047" i="1" s="1"/>
  <c r="AW2047" i="1" s="1"/>
  <c r="AR2047" i="1"/>
  <c r="AT2047" i="1" s="1"/>
  <c r="AV2047" i="1" s="1"/>
  <c r="AQ2047" i="1"/>
  <c r="AH2047" i="1"/>
  <c r="AJ2047" i="1" s="1"/>
  <c r="AG2047" i="1"/>
  <c r="AI2047" i="1" s="1"/>
  <c r="AA2047" i="1"/>
  <c r="Y2047" i="1"/>
  <c r="X2047" i="1"/>
  <c r="Z2047" i="1" s="1"/>
  <c r="R2047" i="1"/>
  <c r="T2047" i="1" s="1"/>
  <c r="Q2047" i="1"/>
  <c r="S2047" i="1" s="1"/>
  <c r="M2047" i="1"/>
  <c r="BE2047" i="1" s="1"/>
  <c r="K2047" i="1"/>
  <c r="J2047" i="1"/>
  <c r="L2047" i="1" s="1"/>
  <c r="AZ2047" i="1" s="1"/>
  <c r="AS2046" i="1"/>
  <c r="AU2046" i="1" s="1"/>
  <c r="AW2046" i="1" s="1"/>
  <c r="AR2046" i="1"/>
  <c r="AT2046" i="1" s="1"/>
  <c r="AV2046" i="1" s="1"/>
  <c r="AQ2046" i="1"/>
  <c r="AH2046" i="1"/>
  <c r="AJ2046" i="1" s="1"/>
  <c r="AG2046" i="1"/>
  <c r="AI2046" i="1" s="1"/>
  <c r="AA2046" i="1"/>
  <c r="Y2046" i="1"/>
  <c r="X2046" i="1"/>
  <c r="Z2046" i="1" s="1"/>
  <c r="BA2046" i="1" s="1"/>
  <c r="R2046" i="1"/>
  <c r="T2046" i="1" s="1"/>
  <c r="Q2046" i="1"/>
  <c r="S2046" i="1" s="1"/>
  <c r="AY2046" i="1" s="1"/>
  <c r="M2046" i="1"/>
  <c r="K2046" i="1"/>
  <c r="J2046" i="1"/>
  <c r="L2046" i="1" s="1"/>
  <c r="BA2045" i="1"/>
  <c r="AS2045" i="1"/>
  <c r="AU2045" i="1" s="1"/>
  <c r="AW2045" i="1" s="1"/>
  <c r="AR2045" i="1"/>
  <c r="AT2045" i="1" s="1"/>
  <c r="AV2045" i="1" s="1"/>
  <c r="AQ2045" i="1"/>
  <c r="AH2045" i="1"/>
  <c r="AJ2045" i="1" s="1"/>
  <c r="AG2045" i="1"/>
  <c r="AI2045" i="1" s="1"/>
  <c r="AA2045" i="1"/>
  <c r="Y2045" i="1"/>
  <c r="X2045" i="1"/>
  <c r="Z2045" i="1" s="1"/>
  <c r="R2045" i="1"/>
  <c r="T2045" i="1" s="1"/>
  <c r="Q2045" i="1"/>
  <c r="S2045" i="1" s="1"/>
  <c r="M2045" i="1"/>
  <c r="BE2045" i="1" s="1"/>
  <c r="K2045" i="1"/>
  <c r="J2045" i="1"/>
  <c r="L2045" i="1" s="1"/>
  <c r="AZ2045" i="1" s="1"/>
  <c r="AS2044" i="1"/>
  <c r="AU2044" i="1" s="1"/>
  <c r="AW2044" i="1" s="1"/>
  <c r="AR2044" i="1"/>
  <c r="AT2044" i="1" s="1"/>
  <c r="AV2044" i="1" s="1"/>
  <c r="AQ2044" i="1"/>
  <c r="AH2044" i="1"/>
  <c r="AJ2044" i="1" s="1"/>
  <c r="AG2044" i="1"/>
  <c r="AI2044" i="1" s="1"/>
  <c r="AA2044" i="1"/>
  <c r="Y2044" i="1"/>
  <c r="X2044" i="1"/>
  <c r="Z2044" i="1" s="1"/>
  <c r="BA2044" i="1" s="1"/>
  <c r="R2044" i="1"/>
  <c r="T2044" i="1" s="1"/>
  <c r="Q2044" i="1"/>
  <c r="S2044" i="1" s="1"/>
  <c r="AY2044" i="1" s="1"/>
  <c r="M2044" i="1"/>
  <c r="K2044" i="1"/>
  <c r="J2044" i="1"/>
  <c r="L2044" i="1" s="1"/>
  <c r="BA2043" i="1"/>
  <c r="AS2043" i="1"/>
  <c r="AU2043" i="1" s="1"/>
  <c r="AW2043" i="1" s="1"/>
  <c r="AR2043" i="1"/>
  <c r="AT2043" i="1" s="1"/>
  <c r="AV2043" i="1" s="1"/>
  <c r="AQ2043" i="1"/>
  <c r="AH2043" i="1"/>
  <c r="AJ2043" i="1" s="1"/>
  <c r="AG2043" i="1"/>
  <c r="AI2043" i="1" s="1"/>
  <c r="AA2043" i="1"/>
  <c r="Y2043" i="1"/>
  <c r="X2043" i="1"/>
  <c r="Z2043" i="1" s="1"/>
  <c r="R2043" i="1"/>
  <c r="T2043" i="1" s="1"/>
  <c r="Q2043" i="1"/>
  <c r="S2043" i="1" s="1"/>
  <c r="M2043" i="1"/>
  <c r="BE2043" i="1" s="1"/>
  <c r="K2043" i="1"/>
  <c r="J2043" i="1"/>
  <c r="L2043" i="1" s="1"/>
  <c r="AZ2043" i="1" s="1"/>
  <c r="AS2042" i="1"/>
  <c r="AU2042" i="1" s="1"/>
  <c r="AW2042" i="1" s="1"/>
  <c r="AR2042" i="1"/>
  <c r="AT2042" i="1" s="1"/>
  <c r="AV2042" i="1" s="1"/>
  <c r="AQ2042" i="1"/>
  <c r="AH2042" i="1"/>
  <c r="AJ2042" i="1" s="1"/>
  <c r="AG2042" i="1"/>
  <c r="AI2042" i="1" s="1"/>
  <c r="AA2042" i="1"/>
  <c r="Y2042" i="1"/>
  <c r="X2042" i="1"/>
  <c r="Z2042" i="1" s="1"/>
  <c r="BA2042" i="1" s="1"/>
  <c r="R2042" i="1"/>
  <c r="T2042" i="1" s="1"/>
  <c r="Q2042" i="1"/>
  <c r="S2042" i="1" s="1"/>
  <c r="AY2042" i="1" s="1"/>
  <c r="M2042" i="1"/>
  <c r="K2042" i="1"/>
  <c r="J2042" i="1"/>
  <c r="L2042" i="1" s="1"/>
  <c r="AS2041" i="1"/>
  <c r="AU2041" i="1" s="1"/>
  <c r="AW2041" i="1" s="1"/>
  <c r="AR2041" i="1"/>
  <c r="AT2041" i="1" s="1"/>
  <c r="AV2041" i="1" s="1"/>
  <c r="AQ2041" i="1"/>
  <c r="AH2041" i="1"/>
  <c r="AJ2041" i="1" s="1"/>
  <c r="AG2041" i="1"/>
  <c r="AI2041" i="1" s="1"/>
  <c r="AA2041" i="1"/>
  <c r="Y2041" i="1"/>
  <c r="X2041" i="1"/>
  <c r="Z2041" i="1" s="1"/>
  <c r="BA2041" i="1" s="1"/>
  <c r="R2041" i="1"/>
  <c r="T2041" i="1" s="1"/>
  <c r="Q2041" i="1"/>
  <c r="S2041" i="1" s="1"/>
  <c r="AY2041" i="1" s="1"/>
  <c r="M2041" i="1"/>
  <c r="K2041" i="1"/>
  <c r="J2041" i="1"/>
  <c r="L2041" i="1" s="1"/>
  <c r="BA2040" i="1"/>
  <c r="AS2040" i="1"/>
  <c r="AU2040" i="1" s="1"/>
  <c r="AW2040" i="1" s="1"/>
  <c r="AR2040" i="1"/>
  <c r="AT2040" i="1" s="1"/>
  <c r="AV2040" i="1" s="1"/>
  <c r="AQ2040" i="1"/>
  <c r="AH2040" i="1"/>
  <c r="AJ2040" i="1" s="1"/>
  <c r="AG2040" i="1"/>
  <c r="AI2040" i="1" s="1"/>
  <c r="AA2040" i="1"/>
  <c r="Y2040" i="1"/>
  <c r="X2040" i="1"/>
  <c r="Z2040" i="1" s="1"/>
  <c r="R2040" i="1"/>
  <c r="T2040" i="1" s="1"/>
  <c r="Q2040" i="1"/>
  <c r="S2040" i="1" s="1"/>
  <c r="M2040" i="1"/>
  <c r="BE2040" i="1" s="1"/>
  <c r="K2040" i="1"/>
  <c r="J2040" i="1"/>
  <c r="L2040" i="1" s="1"/>
  <c r="AZ2040" i="1" s="1"/>
  <c r="AS2039" i="1"/>
  <c r="AU2039" i="1" s="1"/>
  <c r="AW2039" i="1" s="1"/>
  <c r="AR2039" i="1"/>
  <c r="AT2039" i="1" s="1"/>
  <c r="AV2039" i="1" s="1"/>
  <c r="AQ2039" i="1"/>
  <c r="AH2039" i="1"/>
  <c r="AJ2039" i="1" s="1"/>
  <c r="AG2039" i="1"/>
  <c r="AI2039" i="1" s="1"/>
  <c r="AA2039" i="1"/>
  <c r="Y2039" i="1"/>
  <c r="X2039" i="1"/>
  <c r="Z2039" i="1" s="1"/>
  <c r="BA2039" i="1" s="1"/>
  <c r="R2039" i="1"/>
  <c r="T2039" i="1" s="1"/>
  <c r="Q2039" i="1"/>
  <c r="S2039" i="1" s="1"/>
  <c r="AY2039" i="1" s="1"/>
  <c r="M2039" i="1"/>
  <c r="K2039" i="1"/>
  <c r="J2039" i="1"/>
  <c r="L2039" i="1" s="1"/>
  <c r="BA2038" i="1"/>
  <c r="AS2038" i="1"/>
  <c r="AU2038" i="1" s="1"/>
  <c r="AW2038" i="1" s="1"/>
  <c r="AR2038" i="1"/>
  <c r="AT2038" i="1" s="1"/>
  <c r="AV2038" i="1" s="1"/>
  <c r="AQ2038" i="1"/>
  <c r="AH2038" i="1"/>
  <c r="AJ2038" i="1" s="1"/>
  <c r="AG2038" i="1"/>
  <c r="AI2038" i="1" s="1"/>
  <c r="AA2038" i="1"/>
  <c r="Y2038" i="1"/>
  <c r="X2038" i="1"/>
  <c r="Z2038" i="1" s="1"/>
  <c r="R2038" i="1"/>
  <c r="T2038" i="1" s="1"/>
  <c r="Q2038" i="1"/>
  <c r="S2038" i="1" s="1"/>
  <c r="M2038" i="1"/>
  <c r="BE2038" i="1" s="1"/>
  <c r="K2038" i="1"/>
  <c r="J2038" i="1"/>
  <c r="L2038" i="1" s="1"/>
  <c r="AZ2038" i="1" s="1"/>
  <c r="AS2037" i="1"/>
  <c r="AU2037" i="1" s="1"/>
  <c r="AW2037" i="1" s="1"/>
  <c r="AR2037" i="1"/>
  <c r="AT2037" i="1" s="1"/>
  <c r="AV2037" i="1" s="1"/>
  <c r="AQ2037" i="1"/>
  <c r="AH2037" i="1"/>
  <c r="AJ2037" i="1" s="1"/>
  <c r="AG2037" i="1"/>
  <c r="AI2037" i="1" s="1"/>
  <c r="AA2037" i="1"/>
  <c r="Y2037" i="1"/>
  <c r="X2037" i="1"/>
  <c r="Z2037" i="1" s="1"/>
  <c r="BA2037" i="1" s="1"/>
  <c r="R2037" i="1"/>
  <c r="T2037" i="1" s="1"/>
  <c r="Q2037" i="1"/>
  <c r="S2037" i="1" s="1"/>
  <c r="AY2037" i="1" s="1"/>
  <c r="M2037" i="1"/>
  <c r="K2037" i="1"/>
  <c r="J2037" i="1"/>
  <c r="L2037" i="1" s="1"/>
  <c r="BA2036" i="1"/>
  <c r="AS2036" i="1"/>
  <c r="AU2036" i="1" s="1"/>
  <c r="AW2036" i="1" s="1"/>
  <c r="AR2036" i="1"/>
  <c r="AT2036" i="1" s="1"/>
  <c r="AV2036" i="1" s="1"/>
  <c r="AQ2036" i="1"/>
  <c r="AH2036" i="1"/>
  <c r="AJ2036" i="1" s="1"/>
  <c r="AG2036" i="1"/>
  <c r="AI2036" i="1" s="1"/>
  <c r="AA2036" i="1"/>
  <c r="Y2036" i="1"/>
  <c r="X2036" i="1"/>
  <c r="Z2036" i="1" s="1"/>
  <c r="R2036" i="1"/>
  <c r="T2036" i="1" s="1"/>
  <c r="Q2036" i="1"/>
  <c r="S2036" i="1" s="1"/>
  <c r="M2036" i="1"/>
  <c r="BE2036" i="1" s="1"/>
  <c r="K2036" i="1"/>
  <c r="J2036" i="1"/>
  <c r="L2036" i="1" s="1"/>
  <c r="AZ2036" i="1" s="1"/>
  <c r="AS2035" i="1"/>
  <c r="AU2035" i="1" s="1"/>
  <c r="AW2035" i="1" s="1"/>
  <c r="AR2035" i="1"/>
  <c r="AT2035" i="1" s="1"/>
  <c r="AV2035" i="1" s="1"/>
  <c r="AQ2035" i="1"/>
  <c r="AH2035" i="1"/>
  <c r="AJ2035" i="1" s="1"/>
  <c r="AG2035" i="1"/>
  <c r="AI2035" i="1" s="1"/>
  <c r="AA2035" i="1"/>
  <c r="Y2035" i="1"/>
  <c r="X2035" i="1"/>
  <c r="Z2035" i="1" s="1"/>
  <c r="BA2035" i="1" s="1"/>
  <c r="R2035" i="1"/>
  <c r="T2035" i="1" s="1"/>
  <c r="Q2035" i="1"/>
  <c r="S2035" i="1" s="1"/>
  <c r="AY2035" i="1" s="1"/>
  <c r="M2035" i="1"/>
  <c r="K2035" i="1"/>
  <c r="J2035" i="1"/>
  <c r="L2035" i="1" s="1"/>
  <c r="BA2034" i="1"/>
  <c r="AS2034" i="1"/>
  <c r="AU2034" i="1" s="1"/>
  <c r="AW2034" i="1" s="1"/>
  <c r="AR2034" i="1"/>
  <c r="AT2034" i="1" s="1"/>
  <c r="AV2034" i="1" s="1"/>
  <c r="AQ2034" i="1"/>
  <c r="AH2034" i="1"/>
  <c r="AJ2034" i="1" s="1"/>
  <c r="AG2034" i="1"/>
  <c r="AI2034" i="1" s="1"/>
  <c r="AA2034" i="1"/>
  <c r="Y2034" i="1"/>
  <c r="X2034" i="1"/>
  <c r="Z2034" i="1" s="1"/>
  <c r="R2034" i="1"/>
  <c r="T2034" i="1" s="1"/>
  <c r="Q2034" i="1"/>
  <c r="S2034" i="1" s="1"/>
  <c r="M2034" i="1"/>
  <c r="BE2034" i="1" s="1"/>
  <c r="K2034" i="1"/>
  <c r="J2034" i="1"/>
  <c r="L2034" i="1" s="1"/>
  <c r="AZ2034" i="1" s="1"/>
  <c r="AS2033" i="1"/>
  <c r="AU2033" i="1" s="1"/>
  <c r="AW2033" i="1" s="1"/>
  <c r="AR2033" i="1"/>
  <c r="AT2033" i="1" s="1"/>
  <c r="AV2033" i="1" s="1"/>
  <c r="AQ2033" i="1"/>
  <c r="AH2033" i="1"/>
  <c r="AJ2033" i="1" s="1"/>
  <c r="AG2033" i="1"/>
  <c r="AI2033" i="1" s="1"/>
  <c r="AA2033" i="1"/>
  <c r="Y2033" i="1"/>
  <c r="X2033" i="1"/>
  <c r="Z2033" i="1" s="1"/>
  <c r="BA2033" i="1" s="1"/>
  <c r="R2033" i="1"/>
  <c r="T2033" i="1" s="1"/>
  <c r="Q2033" i="1"/>
  <c r="S2033" i="1" s="1"/>
  <c r="AY2033" i="1" s="1"/>
  <c r="M2033" i="1"/>
  <c r="K2033" i="1"/>
  <c r="J2033" i="1"/>
  <c r="L2033" i="1" s="1"/>
  <c r="BA2032" i="1"/>
  <c r="AS2032" i="1"/>
  <c r="AU2032" i="1" s="1"/>
  <c r="AW2032" i="1" s="1"/>
  <c r="AR2032" i="1"/>
  <c r="AT2032" i="1" s="1"/>
  <c r="AV2032" i="1" s="1"/>
  <c r="AQ2032" i="1"/>
  <c r="AH2032" i="1"/>
  <c r="AJ2032" i="1" s="1"/>
  <c r="AG2032" i="1"/>
  <c r="AI2032" i="1" s="1"/>
  <c r="AA2032" i="1"/>
  <c r="Y2032" i="1"/>
  <c r="X2032" i="1"/>
  <c r="Z2032" i="1" s="1"/>
  <c r="R2032" i="1"/>
  <c r="T2032" i="1" s="1"/>
  <c r="Q2032" i="1"/>
  <c r="S2032" i="1" s="1"/>
  <c r="M2032" i="1"/>
  <c r="BE2032" i="1" s="1"/>
  <c r="K2032" i="1"/>
  <c r="J2032" i="1"/>
  <c r="L2032" i="1" s="1"/>
  <c r="AZ2032" i="1" s="1"/>
  <c r="AS2031" i="1"/>
  <c r="AU2031" i="1" s="1"/>
  <c r="AW2031" i="1" s="1"/>
  <c r="AR2031" i="1"/>
  <c r="AT2031" i="1" s="1"/>
  <c r="AV2031" i="1" s="1"/>
  <c r="AQ2031" i="1"/>
  <c r="AH2031" i="1"/>
  <c r="AJ2031" i="1" s="1"/>
  <c r="AG2031" i="1"/>
  <c r="AI2031" i="1" s="1"/>
  <c r="AA2031" i="1"/>
  <c r="Y2031" i="1"/>
  <c r="X2031" i="1"/>
  <c r="Z2031" i="1" s="1"/>
  <c r="BA2031" i="1" s="1"/>
  <c r="R2031" i="1"/>
  <c r="T2031" i="1" s="1"/>
  <c r="Q2031" i="1"/>
  <c r="S2031" i="1" s="1"/>
  <c r="AY2031" i="1" s="1"/>
  <c r="M2031" i="1"/>
  <c r="K2031" i="1"/>
  <c r="J2031" i="1"/>
  <c r="L2031" i="1" s="1"/>
  <c r="BA2030" i="1"/>
  <c r="AS2030" i="1"/>
  <c r="AU2030" i="1" s="1"/>
  <c r="AW2030" i="1" s="1"/>
  <c r="AR2030" i="1"/>
  <c r="AT2030" i="1" s="1"/>
  <c r="AV2030" i="1" s="1"/>
  <c r="AQ2030" i="1"/>
  <c r="AH2030" i="1"/>
  <c r="AJ2030" i="1" s="1"/>
  <c r="AG2030" i="1"/>
  <c r="AI2030" i="1" s="1"/>
  <c r="AA2030" i="1"/>
  <c r="Y2030" i="1"/>
  <c r="X2030" i="1"/>
  <c r="Z2030" i="1" s="1"/>
  <c r="R2030" i="1"/>
  <c r="T2030" i="1" s="1"/>
  <c r="Q2030" i="1"/>
  <c r="S2030" i="1" s="1"/>
  <c r="M2030" i="1"/>
  <c r="BE2030" i="1" s="1"/>
  <c r="K2030" i="1"/>
  <c r="J2030" i="1"/>
  <c r="L2030" i="1" s="1"/>
  <c r="AZ2030" i="1" s="1"/>
  <c r="AS2029" i="1"/>
  <c r="AU2029" i="1" s="1"/>
  <c r="AW2029" i="1" s="1"/>
  <c r="AR2029" i="1"/>
  <c r="AT2029" i="1" s="1"/>
  <c r="AV2029" i="1" s="1"/>
  <c r="AQ2029" i="1"/>
  <c r="AH2029" i="1"/>
  <c r="AJ2029" i="1" s="1"/>
  <c r="AG2029" i="1"/>
  <c r="AI2029" i="1" s="1"/>
  <c r="AA2029" i="1"/>
  <c r="Y2029" i="1"/>
  <c r="X2029" i="1"/>
  <c r="Z2029" i="1" s="1"/>
  <c r="BA2029" i="1" s="1"/>
  <c r="R2029" i="1"/>
  <c r="T2029" i="1" s="1"/>
  <c r="Q2029" i="1"/>
  <c r="S2029" i="1" s="1"/>
  <c r="AY2029" i="1" s="1"/>
  <c r="M2029" i="1"/>
  <c r="K2029" i="1"/>
  <c r="J2029" i="1"/>
  <c r="L2029" i="1" s="1"/>
  <c r="BA2028" i="1"/>
  <c r="AS2028" i="1"/>
  <c r="AU2028" i="1" s="1"/>
  <c r="AW2028" i="1" s="1"/>
  <c r="AR2028" i="1"/>
  <c r="AT2028" i="1" s="1"/>
  <c r="AV2028" i="1" s="1"/>
  <c r="AQ2028" i="1"/>
  <c r="AH2028" i="1"/>
  <c r="AJ2028" i="1" s="1"/>
  <c r="AG2028" i="1"/>
  <c r="AI2028" i="1" s="1"/>
  <c r="AA2028" i="1"/>
  <c r="Y2028" i="1"/>
  <c r="X2028" i="1"/>
  <c r="Z2028" i="1" s="1"/>
  <c r="R2028" i="1"/>
  <c r="T2028" i="1" s="1"/>
  <c r="Q2028" i="1"/>
  <c r="S2028" i="1" s="1"/>
  <c r="M2028" i="1"/>
  <c r="BE2028" i="1" s="1"/>
  <c r="K2028" i="1"/>
  <c r="J2028" i="1"/>
  <c r="L2028" i="1" s="1"/>
  <c r="AZ2028" i="1" s="1"/>
  <c r="AS2027" i="1"/>
  <c r="AU2027" i="1" s="1"/>
  <c r="AW2027" i="1" s="1"/>
  <c r="AR2027" i="1"/>
  <c r="AT2027" i="1" s="1"/>
  <c r="AV2027" i="1" s="1"/>
  <c r="AQ2027" i="1"/>
  <c r="AH2027" i="1"/>
  <c r="AJ2027" i="1" s="1"/>
  <c r="AG2027" i="1"/>
  <c r="AI2027" i="1" s="1"/>
  <c r="AA2027" i="1"/>
  <c r="Y2027" i="1"/>
  <c r="X2027" i="1"/>
  <c r="Z2027" i="1" s="1"/>
  <c r="BA2027" i="1" s="1"/>
  <c r="R2027" i="1"/>
  <c r="T2027" i="1" s="1"/>
  <c r="Q2027" i="1"/>
  <c r="S2027" i="1" s="1"/>
  <c r="AY2027" i="1" s="1"/>
  <c r="M2027" i="1"/>
  <c r="K2027" i="1"/>
  <c r="J2027" i="1"/>
  <c r="L2027" i="1" s="1"/>
  <c r="BA2026" i="1"/>
  <c r="AS2026" i="1"/>
  <c r="AU2026" i="1" s="1"/>
  <c r="AW2026" i="1" s="1"/>
  <c r="AR2026" i="1"/>
  <c r="AT2026" i="1" s="1"/>
  <c r="AV2026" i="1" s="1"/>
  <c r="AQ2026" i="1"/>
  <c r="AH2026" i="1"/>
  <c r="AJ2026" i="1" s="1"/>
  <c r="AG2026" i="1"/>
  <c r="AI2026" i="1" s="1"/>
  <c r="AA2026" i="1"/>
  <c r="Y2026" i="1"/>
  <c r="X2026" i="1"/>
  <c r="Z2026" i="1" s="1"/>
  <c r="R2026" i="1"/>
  <c r="T2026" i="1" s="1"/>
  <c r="Q2026" i="1"/>
  <c r="S2026" i="1" s="1"/>
  <c r="M2026" i="1"/>
  <c r="BE2026" i="1" s="1"/>
  <c r="K2026" i="1"/>
  <c r="J2026" i="1"/>
  <c r="L2026" i="1" s="1"/>
  <c r="AZ2026" i="1" s="1"/>
  <c r="AS2025" i="1"/>
  <c r="AU2025" i="1" s="1"/>
  <c r="AW2025" i="1" s="1"/>
  <c r="AR2025" i="1"/>
  <c r="AT2025" i="1" s="1"/>
  <c r="AV2025" i="1" s="1"/>
  <c r="AQ2025" i="1"/>
  <c r="AH2025" i="1"/>
  <c r="AJ2025" i="1" s="1"/>
  <c r="AG2025" i="1"/>
  <c r="AI2025" i="1" s="1"/>
  <c r="AA2025" i="1"/>
  <c r="Y2025" i="1"/>
  <c r="X2025" i="1"/>
  <c r="Z2025" i="1" s="1"/>
  <c r="BA2025" i="1" s="1"/>
  <c r="R2025" i="1"/>
  <c r="T2025" i="1" s="1"/>
  <c r="Q2025" i="1"/>
  <c r="S2025" i="1" s="1"/>
  <c r="AY2025" i="1" s="1"/>
  <c r="M2025" i="1"/>
  <c r="K2025" i="1"/>
  <c r="J2025" i="1"/>
  <c r="L2025" i="1" s="1"/>
  <c r="BA2024" i="1"/>
  <c r="AS2024" i="1"/>
  <c r="AU2024" i="1" s="1"/>
  <c r="AW2024" i="1" s="1"/>
  <c r="AR2024" i="1"/>
  <c r="AT2024" i="1" s="1"/>
  <c r="AV2024" i="1" s="1"/>
  <c r="AQ2024" i="1"/>
  <c r="AH2024" i="1"/>
  <c r="AJ2024" i="1" s="1"/>
  <c r="AG2024" i="1"/>
  <c r="AI2024" i="1" s="1"/>
  <c r="AA2024" i="1"/>
  <c r="Y2024" i="1"/>
  <c r="X2024" i="1"/>
  <c r="Z2024" i="1" s="1"/>
  <c r="R2024" i="1"/>
  <c r="T2024" i="1" s="1"/>
  <c r="Q2024" i="1"/>
  <c r="S2024" i="1" s="1"/>
  <c r="M2024" i="1"/>
  <c r="BE2024" i="1" s="1"/>
  <c r="K2024" i="1"/>
  <c r="J2024" i="1"/>
  <c r="L2024" i="1" s="1"/>
  <c r="AZ2024" i="1" s="1"/>
  <c r="AS2023" i="1"/>
  <c r="AU2023" i="1" s="1"/>
  <c r="AW2023" i="1" s="1"/>
  <c r="AR2023" i="1"/>
  <c r="AT2023" i="1" s="1"/>
  <c r="AV2023" i="1" s="1"/>
  <c r="AQ2023" i="1"/>
  <c r="AH2023" i="1"/>
  <c r="AJ2023" i="1" s="1"/>
  <c r="AG2023" i="1"/>
  <c r="AI2023" i="1" s="1"/>
  <c r="BD2023" i="1" s="1"/>
  <c r="Y2023" i="1"/>
  <c r="AA2023" i="1" s="1"/>
  <c r="X2023" i="1"/>
  <c r="Z2023" i="1" s="1"/>
  <c r="R2023" i="1"/>
  <c r="T2023" i="1" s="1"/>
  <c r="Q2023" i="1"/>
  <c r="S2023" i="1" s="1"/>
  <c r="AY2023" i="1" s="1"/>
  <c r="K2023" i="1"/>
  <c r="M2023" i="1" s="1"/>
  <c r="BE2023" i="1" s="1"/>
  <c r="J2023" i="1"/>
  <c r="L2023" i="1" s="1"/>
  <c r="AS2022" i="1"/>
  <c r="AU2022" i="1" s="1"/>
  <c r="AW2022" i="1" s="1"/>
  <c r="AR2022" i="1"/>
  <c r="AQ2022" i="1"/>
  <c r="AH2022" i="1"/>
  <c r="AJ2022" i="1" s="1"/>
  <c r="AG2022" i="1"/>
  <c r="AI2022" i="1" s="1"/>
  <c r="BD2022" i="1" s="1"/>
  <c r="Y2022" i="1"/>
  <c r="AA2022" i="1" s="1"/>
  <c r="X2022" i="1"/>
  <c r="Z2022" i="1" s="1"/>
  <c r="BA2022" i="1" s="1"/>
  <c r="R2022" i="1"/>
  <c r="T2022" i="1" s="1"/>
  <c r="Q2022" i="1"/>
  <c r="S2022" i="1" s="1"/>
  <c r="K2022" i="1"/>
  <c r="M2022" i="1" s="1"/>
  <c r="J2022" i="1"/>
  <c r="L2022" i="1" s="1"/>
  <c r="AZ2022" i="1" s="1"/>
  <c r="AU2021" i="1"/>
  <c r="AW2021" i="1" s="1"/>
  <c r="AS2021" i="1"/>
  <c r="AR2021" i="1"/>
  <c r="AT2021" i="1" s="1"/>
  <c r="AV2021" i="1" s="1"/>
  <c r="AQ2021" i="1"/>
  <c r="AH2021" i="1"/>
  <c r="AJ2021" i="1" s="1"/>
  <c r="AG2021" i="1"/>
  <c r="AI2021" i="1" s="1"/>
  <c r="BD2021" i="1" s="1"/>
  <c r="Y2021" i="1"/>
  <c r="AA2021" i="1" s="1"/>
  <c r="X2021" i="1"/>
  <c r="Z2021" i="1" s="1"/>
  <c r="R2021" i="1"/>
  <c r="T2021" i="1" s="1"/>
  <c r="Q2021" i="1"/>
  <c r="S2021" i="1" s="1"/>
  <c r="AY2021" i="1" s="1"/>
  <c r="K2021" i="1"/>
  <c r="M2021" i="1" s="1"/>
  <c r="BE2021" i="1" s="1"/>
  <c r="J2021" i="1"/>
  <c r="L2021" i="1" s="1"/>
  <c r="AZ2021" i="1" s="1"/>
  <c r="AS2020" i="1"/>
  <c r="AU2020" i="1" s="1"/>
  <c r="AW2020" i="1" s="1"/>
  <c r="AR2020" i="1"/>
  <c r="AQ2020" i="1"/>
  <c r="AH2020" i="1"/>
  <c r="AJ2020" i="1" s="1"/>
  <c r="AG2020" i="1"/>
  <c r="AI2020" i="1" s="1"/>
  <c r="BD2020" i="1" s="1"/>
  <c r="Y2020" i="1"/>
  <c r="AA2020" i="1" s="1"/>
  <c r="X2020" i="1"/>
  <c r="Z2020" i="1" s="1"/>
  <c r="BA2020" i="1" s="1"/>
  <c r="R2020" i="1"/>
  <c r="T2020" i="1" s="1"/>
  <c r="Q2020" i="1"/>
  <c r="S2020" i="1" s="1"/>
  <c r="K2020" i="1"/>
  <c r="M2020" i="1" s="1"/>
  <c r="J2020" i="1"/>
  <c r="L2020" i="1" s="1"/>
  <c r="AZ2020" i="1" s="1"/>
  <c r="AU2019" i="1"/>
  <c r="AW2019" i="1" s="1"/>
  <c r="AS2019" i="1"/>
  <c r="AR2019" i="1"/>
  <c r="AT2019" i="1" s="1"/>
  <c r="AV2019" i="1" s="1"/>
  <c r="AQ2019" i="1"/>
  <c r="AH2019" i="1"/>
  <c r="AJ2019" i="1" s="1"/>
  <c r="AG2019" i="1"/>
  <c r="AI2019" i="1" s="1"/>
  <c r="BD2019" i="1" s="1"/>
  <c r="Y2019" i="1"/>
  <c r="AA2019" i="1" s="1"/>
  <c r="X2019" i="1"/>
  <c r="Z2019" i="1" s="1"/>
  <c r="R2019" i="1"/>
  <c r="T2019" i="1" s="1"/>
  <c r="Q2019" i="1"/>
  <c r="S2019" i="1" s="1"/>
  <c r="AY2019" i="1" s="1"/>
  <c r="K2019" i="1"/>
  <c r="M2019" i="1" s="1"/>
  <c r="BE2019" i="1" s="1"/>
  <c r="J2019" i="1"/>
  <c r="L2019" i="1" s="1"/>
  <c r="AZ2019" i="1" s="1"/>
  <c r="AS2018" i="1"/>
  <c r="AU2018" i="1" s="1"/>
  <c r="AW2018" i="1" s="1"/>
  <c r="AR2018" i="1"/>
  <c r="AQ2018" i="1"/>
  <c r="AH2018" i="1"/>
  <c r="AJ2018" i="1" s="1"/>
  <c r="AG2018" i="1"/>
  <c r="AI2018" i="1" s="1"/>
  <c r="BD2018" i="1" s="1"/>
  <c r="Y2018" i="1"/>
  <c r="AA2018" i="1" s="1"/>
  <c r="X2018" i="1"/>
  <c r="Z2018" i="1" s="1"/>
  <c r="BA2018" i="1" s="1"/>
  <c r="R2018" i="1"/>
  <c r="T2018" i="1" s="1"/>
  <c r="Q2018" i="1"/>
  <c r="S2018" i="1" s="1"/>
  <c r="AY2018" i="1" s="1"/>
  <c r="K2018" i="1"/>
  <c r="M2018" i="1" s="1"/>
  <c r="J2018" i="1"/>
  <c r="L2018" i="1" s="1"/>
  <c r="AZ2018" i="1" s="1"/>
  <c r="AU2017" i="1"/>
  <c r="AW2017" i="1" s="1"/>
  <c r="AS2017" i="1"/>
  <c r="AR2017" i="1"/>
  <c r="AT2017" i="1" s="1"/>
  <c r="AV2017" i="1" s="1"/>
  <c r="AQ2017" i="1"/>
  <c r="AH2017" i="1"/>
  <c r="AJ2017" i="1" s="1"/>
  <c r="AG2017" i="1"/>
  <c r="AI2017" i="1" s="1"/>
  <c r="BD2017" i="1" s="1"/>
  <c r="Y2017" i="1"/>
  <c r="AA2017" i="1" s="1"/>
  <c r="X2017" i="1"/>
  <c r="Z2017" i="1" s="1"/>
  <c r="BA2017" i="1" s="1"/>
  <c r="R2017" i="1"/>
  <c r="T2017" i="1" s="1"/>
  <c r="Q2017" i="1"/>
  <c r="S2017" i="1" s="1"/>
  <c r="AY2017" i="1" s="1"/>
  <c r="K2017" i="1"/>
  <c r="M2017" i="1" s="1"/>
  <c r="BE2017" i="1" s="1"/>
  <c r="J2017" i="1"/>
  <c r="L2017" i="1" s="1"/>
  <c r="AZ2017" i="1" s="1"/>
  <c r="AS2016" i="1"/>
  <c r="AU2016" i="1" s="1"/>
  <c r="AW2016" i="1" s="1"/>
  <c r="AR2016" i="1"/>
  <c r="AQ2016" i="1"/>
  <c r="AH2016" i="1"/>
  <c r="AJ2016" i="1" s="1"/>
  <c r="AG2016" i="1"/>
  <c r="AI2016" i="1" s="1"/>
  <c r="BD2016" i="1" s="1"/>
  <c r="Y2016" i="1"/>
  <c r="AA2016" i="1" s="1"/>
  <c r="X2016" i="1"/>
  <c r="Z2016" i="1" s="1"/>
  <c r="BA2016" i="1" s="1"/>
  <c r="R2016" i="1"/>
  <c r="T2016" i="1" s="1"/>
  <c r="Q2016" i="1"/>
  <c r="S2016" i="1" s="1"/>
  <c r="AY2016" i="1" s="1"/>
  <c r="K2016" i="1"/>
  <c r="M2016" i="1" s="1"/>
  <c r="J2016" i="1"/>
  <c r="L2016" i="1" s="1"/>
  <c r="AZ2016" i="1" s="1"/>
  <c r="AU2015" i="1"/>
  <c r="AW2015" i="1" s="1"/>
  <c r="AS2015" i="1"/>
  <c r="AR2015" i="1"/>
  <c r="AT2015" i="1" s="1"/>
  <c r="AV2015" i="1" s="1"/>
  <c r="AQ2015" i="1"/>
  <c r="AH2015" i="1"/>
  <c r="AJ2015" i="1" s="1"/>
  <c r="AG2015" i="1"/>
  <c r="AI2015" i="1" s="1"/>
  <c r="BD2015" i="1" s="1"/>
  <c r="Y2015" i="1"/>
  <c r="AA2015" i="1" s="1"/>
  <c r="X2015" i="1"/>
  <c r="Z2015" i="1" s="1"/>
  <c r="BA2015" i="1" s="1"/>
  <c r="R2015" i="1"/>
  <c r="T2015" i="1" s="1"/>
  <c r="Q2015" i="1"/>
  <c r="S2015" i="1" s="1"/>
  <c r="AY2015" i="1" s="1"/>
  <c r="K2015" i="1"/>
  <c r="M2015" i="1" s="1"/>
  <c r="BE2015" i="1" s="1"/>
  <c r="J2015" i="1"/>
  <c r="L2015" i="1" s="1"/>
  <c r="AZ2015" i="1" s="1"/>
  <c r="AS2014" i="1"/>
  <c r="AU2014" i="1" s="1"/>
  <c r="AW2014" i="1" s="1"/>
  <c r="AR2014" i="1"/>
  <c r="AQ2014" i="1"/>
  <c r="AH2014" i="1"/>
  <c r="AJ2014" i="1" s="1"/>
  <c r="AG2014" i="1"/>
  <c r="AI2014" i="1" s="1"/>
  <c r="BD2014" i="1" s="1"/>
  <c r="Y2014" i="1"/>
  <c r="AA2014" i="1" s="1"/>
  <c r="X2014" i="1"/>
  <c r="Z2014" i="1" s="1"/>
  <c r="BA2014" i="1" s="1"/>
  <c r="R2014" i="1"/>
  <c r="T2014" i="1" s="1"/>
  <c r="Q2014" i="1"/>
  <c r="S2014" i="1" s="1"/>
  <c r="AY2014" i="1" s="1"/>
  <c r="K2014" i="1"/>
  <c r="M2014" i="1" s="1"/>
  <c r="J2014" i="1"/>
  <c r="L2014" i="1" s="1"/>
  <c r="AZ2014" i="1" s="1"/>
  <c r="AU2013" i="1"/>
  <c r="AW2013" i="1" s="1"/>
  <c r="AS2013" i="1"/>
  <c r="AR2013" i="1"/>
  <c r="AT2013" i="1" s="1"/>
  <c r="AV2013" i="1" s="1"/>
  <c r="AQ2013" i="1"/>
  <c r="AH2013" i="1"/>
  <c r="AJ2013" i="1" s="1"/>
  <c r="AG2013" i="1"/>
  <c r="AI2013" i="1" s="1"/>
  <c r="BD2013" i="1" s="1"/>
  <c r="Y2013" i="1"/>
  <c r="AA2013" i="1" s="1"/>
  <c r="X2013" i="1"/>
  <c r="Z2013" i="1" s="1"/>
  <c r="BA2013" i="1" s="1"/>
  <c r="R2013" i="1"/>
  <c r="T2013" i="1" s="1"/>
  <c r="Q2013" i="1"/>
  <c r="S2013" i="1" s="1"/>
  <c r="AY2013" i="1" s="1"/>
  <c r="K2013" i="1"/>
  <c r="M2013" i="1" s="1"/>
  <c r="BE2013" i="1" s="1"/>
  <c r="J2013" i="1"/>
  <c r="L2013" i="1" s="1"/>
  <c r="AZ2013" i="1" s="1"/>
  <c r="AS2012" i="1"/>
  <c r="AU2012" i="1" s="1"/>
  <c r="AW2012" i="1" s="1"/>
  <c r="AR2012" i="1"/>
  <c r="AQ2012" i="1"/>
  <c r="AH2012" i="1"/>
  <c r="AJ2012" i="1" s="1"/>
  <c r="AG2012" i="1"/>
  <c r="AI2012" i="1" s="1"/>
  <c r="BD2012" i="1" s="1"/>
  <c r="Y2012" i="1"/>
  <c r="AA2012" i="1" s="1"/>
  <c r="X2012" i="1"/>
  <c r="Z2012" i="1" s="1"/>
  <c r="BA2012" i="1" s="1"/>
  <c r="R2012" i="1"/>
  <c r="T2012" i="1" s="1"/>
  <c r="Q2012" i="1"/>
  <c r="S2012" i="1" s="1"/>
  <c r="AY2012" i="1" s="1"/>
  <c r="K2012" i="1"/>
  <c r="M2012" i="1" s="1"/>
  <c r="J2012" i="1"/>
  <c r="L2012" i="1" s="1"/>
  <c r="AZ2012" i="1" s="1"/>
  <c r="AU2011" i="1"/>
  <c r="AW2011" i="1" s="1"/>
  <c r="AS2011" i="1"/>
  <c r="AR2011" i="1"/>
  <c r="AT2011" i="1" s="1"/>
  <c r="AV2011" i="1" s="1"/>
  <c r="AQ2011" i="1"/>
  <c r="AH2011" i="1"/>
  <c r="AJ2011" i="1" s="1"/>
  <c r="AG2011" i="1"/>
  <c r="AI2011" i="1" s="1"/>
  <c r="BD2011" i="1" s="1"/>
  <c r="Y2011" i="1"/>
  <c r="AA2011" i="1" s="1"/>
  <c r="X2011" i="1"/>
  <c r="Z2011" i="1" s="1"/>
  <c r="BA2011" i="1" s="1"/>
  <c r="R2011" i="1"/>
  <c r="T2011" i="1" s="1"/>
  <c r="Q2011" i="1"/>
  <c r="S2011" i="1" s="1"/>
  <c r="AY2011" i="1" s="1"/>
  <c r="K2011" i="1"/>
  <c r="M2011" i="1" s="1"/>
  <c r="BE2011" i="1" s="1"/>
  <c r="J2011" i="1"/>
  <c r="L2011" i="1" s="1"/>
  <c r="AZ2011" i="1" s="1"/>
  <c r="AS2010" i="1"/>
  <c r="AU2010" i="1" s="1"/>
  <c r="AW2010" i="1" s="1"/>
  <c r="AR2010" i="1"/>
  <c r="AQ2010" i="1"/>
  <c r="AH2010" i="1"/>
  <c r="AJ2010" i="1" s="1"/>
  <c r="AG2010" i="1"/>
  <c r="AI2010" i="1" s="1"/>
  <c r="BD2010" i="1" s="1"/>
  <c r="Y2010" i="1"/>
  <c r="AA2010" i="1" s="1"/>
  <c r="X2010" i="1"/>
  <c r="Z2010" i="1" s="1"/>
  <c r="BA2010" i="1" s="1"/>
  <c r="R2010" i="1"/>
  <c r="T2010" i="1" s="1"/>
  <c r="Q2010" i="1"/>
  <c r="S2010" i="1" s="1"/>
  <c r="AY2010" i="1" s="1"/>
  <c r="K2010" i="1"/>
  <c r="M2010" i="1" s="1"/>
  <c r="J2010" i="1"/>
  <c r="L2010" i="1" s="1"/>
  <c r="AZ2010" i="1" s="1"/>
  <c r="AU2009" i="1"/>
  <c r="AW2009" i="1" s="1"/>
  <c r="AS2009" i="1"/>
  <c r="AR2009" i="1"/>
  <c r="AT2009" i="1" s="1"/>
  <c r="AV2009" i="1" s="1"/>
  <c r="AQ2009" i="1"/>
  <c r="AH2009" i="1"/>
  <c r="AJ2009" i="1" s="1"/>
  <c r="AG2009" i="1"/>
  <c r="AI2009" i="1" s="1"/>
  <c r="BD2009" i="1" s="1"/>
  <c r="Y2009" i="1"/>
  <c r="AA2009" i="1" s="1"/>
  <c r="X2009" i="1"/>
  <c r="Z2009" i="1" s="1"/>
  <c r="BA2009" i="1" s="1"/>
  <c r="R2009" i="1"/>
  <c r="T2009" i="1" s="1"/>
  <c r="Q2009" i="1"/>
  <c r="S2009" i="1" s="1"/>
  <c r="AY2009" i="1" s="1"/>
  <c r="K2009" i="1"/>
  <c r="M2009" i="1" s="1"/>
  <c r="BE2009" i="1" s="1"/>
  <c r="J2009" i="1"/>
  <c r="L2009" i="1" s="1"/>
  <c r="AZ2009" i="1" s="1"/>
  <c r="AS2008" i="1"/>
  <c r="AU2008" i="1" s="1"/>
  <c r="AW2008" i="1" s="1"/>
  <c r="AR2008" i="1"/>
  <c r="AQ2008" i="1"/>
  <c r="AH2008" i="1"/>
  <c r="AJ2008" i="1" s="1"/>
  <c r="AG2008" i="1"/>
  <c r="AI2008" i="1" s="1"/>
  <c r="BD2008" i="1" s="1"/>
  <c r="Y2008" i="1"/>
  <c r="AA2008" i="1" s="1"/>
  <c r="X2008" i="1"/>
  <c r="Z2008" i="1" s="1"/>
  <c r="BA2008" i="1" s="1"/>
  <c r="R2008" i="1"/>
  <c r="T2008" i="1" s="1"/>
  <c r="Q2008" i="1"/>
  <c r="S2008" i="1" s="1"/>
  <c r="AY2008" i="1" s="1"/>
  <c r="K2008" i="1"/>
  <c r="M2008" i="1" s="1"/>
  <c r="J2008" i="1"/>
  <c r="L2008" i="1" s="1"/>
  <c r="AZ2008" i="1" s="1"/>
  <c r="AU2007" i="1"/>
  <c r="AW2007" i="1" s="1"/>
  <c r="AS2007" i="1"/>
  <c r="AR2007" i="1"/>
  <c r="AT2007" i="1" s="1"/>
  <c r="AV2007" i="1" s="1"/>
  <c r="AQ2007" i="1"/>
  <c r="AH2007" i="1"/>
  <c r="AJ2007" i="1" s="1"/>
  <c r="AG2007" i="1"/>
  <c r="AI2007" i="1" s="1"/>
  <c r="BD2007" i="1" s="1"/>
  <c r="Y2007" i="1"/>
  <c r="AA2007" i="1" s="1"/>
  <c r="X2007" i="1"/>
  <c r="Z2007" i="1" s="1"/>
  <c r="BA2007" i="1" s="1"/>
  <c r="R2007" i="1"/>
  <c r="T2007" i="1" s="1"/>
  <c r="Q2007" i="1"/>
  <c r="S2007" i="1" s="1"/>
  <c r="AY2007" i="1" s="1"/>
  <c r="K2007" i="1"/>
  <c r="M2007" i="1" s="1"/>
  <c r="BE2007" i="1" s="1"/>
  <c r="J2007" i="1"/>
  <c r="L2007" i="1" s="1"/>
  <c r="AZ2007" i="1" s="1"/>
  <c r="AS2006" i="1"/>
  <c r="AU2006" i="1" s="1"/>
  <c r="AW2006" i="1" s="1"/>
  <c r="AR2006" i="1"/>
  <c r="AQ2006" i="1"/>
  <c r="AH2006" i="1"/>
  <c r="AJ2006" i="1" s="1"/>
  <c r="AG2006" i="1"/>
  <c r="AI2006" i="1" s="1"/>
  <c r="BD2006" i="1" s="1"/>
  <c r="Y2006" i="1"/>
  <c r="AA2006" i="1" s="1"/>
  <c r="X2006" i="1"/>
  <c r="Z2006" i="1" s="1"/>
  <c r="BA2006" i="1" s="1"/>
  <c r="R2006" i="1"/>
  <c r="T2006" i="1" s="1"/>
  <c r="Q2006" i="1"/>
  <c r="S2006" i="1" s="1"/>
  <c r="AY2006" i="1" s="1"/>
  <c r="K2006" i="1"/>
  <c r="M2006" i="1" s="1"/>
  <c r="J2006" i="1"/>
  <c r="L2006" i="1" s="1"/>
  <c r="AZ2006" i="1" s="1"/>
  <c r="AU2005" i="1"/>
  <c r="AW2005" i="1" s="1"/>
  <c r="AS2005" i="1"/>
  <c r="AR2005" i="1"/>
  <c r="AT2005" i="1" s="1"/>
  <c r="AV2005" i="1" s="1"/>
  <c r="AQ2005" i="1"/>
  <c r="AH2005" i="1"/>
  <c r="AJ2005" i="1" s="1"/>
  <c r="AG2005" i="1"/>
  <c r="AI2005" i="1" s="1"/>
  <c r="BD2005" i="1" s="1"/>
  <c r="Y2005" i="1"/>
  <c r="AA2005" i="1" s="1"/>
  <c r="X2005" i="1"/>
  <c r="Z2005" i="1" s="1"/>
  <c r="BA2005" i="1" s="1"/>
  <c r="R2005" i="1"/>
  <c r="T2005" i="1" s="1"/>
  <c r="Q2005" i="1"/>
  <c r="S2005" i="1" s="1"/>
  <c r="AY2005" i="1" s="1"/>
  <c r="K2005" i="1"/>
  <c r="M2005" i="1" s="1"/>
  <c r="BE2005" i="1" s="1"/>
  <c r="J2005" i="1"/>
  <c r="L2005" i="1" s="1"/>
  <c r="AZ2005" i="1" s="1"/>
  <c r="AS2004" i="1"/>
  <c r="AU2004" i="1" s="1"/>
  <c r="AW2004" i="1" s="1"/>
  <c r="AR2004" i="1"/>
  <c r="AQ2004" i="1"/>
  <c r="AH2004" i="1"/>
  <c r="AJ2004" i="1" s="1"/>
  <c r="AG2004" i="1"/>
  <c r="AI2004" i="1" s="1"/>
  <c r="BD2004" i="1" s="1"/>
  <c r="Y2004" i="1"/>
  <c r="AA2004" i="1" s="1"/>
  <c r="X2004" i="1"/>
  <c r="Z2004" i="1" s="1"/>
  <c r="BA2004" i="1" s="1"/>
  <c r="R2004" i="1"/>
  <c r="T2004" i="1" s="1"/>
  <c r="Q2004" i="1"/>
  <c r="S2004" i="1" s="1"/>
  <c r="AY2004" i="1" s="1"/>
  <c r="K2004" i="1"/>
  <c r="M2004" i="1" s="1"/>
  <c r="J2004" i="1"/>
  <c r="L2004" i="1" s="1"/>
  <c r="AZ2004" i="1" s="1"/>
  <c r="AU2003" i="1"/>
  <c r="AW2003" i="1" s="1"/>
  <c r="AS2003" i="1"/>
  <c r="AR2003" i="1"/>
  <c r="AT2003" i="1" s="1"/>
  <c r="AV2003" i="1" s="1"/>
  <c r="AQ2003" i="1"/>
  <c r="AH2003" i="1"/>
  <c r="AJ2003" i="1" s="1"/>
  <c r="AG2003" i="1"/>
  <c r="AI2003" i="1" s="1"/>
  <c r="BD2003" i="1" s="1"/>
  <c r="Y2003" i="1"/>
  <c r="AA2003" i="1" s="1"/>
  <c r="X2003" i="1"/>
  <c r="Z2003" i="1" s="1"/>
  <c r="BA2003" i="1" s="1"/>
  <c r="R2003" i="1"/>
  <c r="T2003" i="1" s="1"/>
  <c r="Q2003" i="1"/>
  <c r="S2003" i="1" s="1"/>
  <c r="AY2003" i="1" s="1"/>
  <c r="K2003" i="1"/>
  <c r="M2003" i="1" s="1"/>
  <c r="BE2003" i="1" s="1"/>
  <c r="J2003" i="1"/>
  <c r="L2003" i="1" s="1"/>
  <c r="AZ2003" i="1" s="1"/>
  <c r="AS2002" i="1"/>
  <c r="AU2002" i="1" s="1"/>
  <c r="AW2002" i="1" s="1"/>
  <c r="AR2002" i="1"/>
  <c r="AQ2002" i="1"/>
  <c r="AH2002" i="1"/>
  <c r="AJ2002" i="1" s="1"/>
  <c r="AG2002" i="1"/>
  <c r="AI2002" i="1" s="1"/>
  <c r="BD2002" i="1" s="1"/>
  <c r="Y2002" i="1"/>
  <c r="AA2002" i="1" s="1"/>
  <c r="X2002" i="1"/>
  <c r="Z2002" i="1" s="1"/>
  <c r="BA2002" i="1" s="1"/>
  <c r="R2002" i="1"/>
  <c r="T2002" i="1" s="1"/>
  <c r="Q2002" i="1"/>
  <c r="S2002" i="1" s="1"/>
  <c r="AY2002" i="1" s="1"/>
  <c r="K2002" i="1"/>
  <c r="M2002" i="1" s="1"/>
  <c r="J2002" i="1"/>
  <c r="L2002" i="1" s="1"/>
  <c r="AZ2002" i="1" s="1"/>
  <c r="AU2001" i="1"/>
  <c r="AW2001" i="1" s="1"/>
  <c r="AS2001" i="1"/>
  <c r="AR2001" i="1"/>
  <c r="AT2001" i="1" s="1"/>
  <c r="AV2001" i="1" s="1"/>
  <c r="AQ2001" i="1"/>
  <c r="AH2001" i="1"/>
  <c r="AJ2001" i="1" s="1"/>
  <c r="AG2001" i="1"/>
  <c r="AI2001" i="1" s="1"/>
  <c r="BD2001" i="1" s="1"/>
  <c r="Y2001" i="1"/>
  <c r="AA2001" i="1" s="1"/>
  <c r="X2001" i="1"/>
  <c r="Z2001" i="1" s="1"/>
  <c r="BA2001" i="1" s="1"/>
  <c r="R2001" i="1"/>
  <c r="T2001" i="1" s="1"/>
  <c r="Q2001" i="1"/>
  <c r="S2001" i="1" s="1"/>
  <c r="AY2001" i="1" s="1"/>
  <c r="K2001" i="1"/>
  <c r="M2001" i="1" s="1"/>
  <c r="BE2001" i="1" s="1"/>
  <c r="J2001" i="1"/>
  <c r="L2001" i="1" s="1"/>
  <c r="AZ2001" i="1" s="1"/>
  <c r="AS2000" i="1"/>
  <c r="AU2000" i="1" s="1"/>
  <c r="AW2000" i="1" s="1"/>
  <c r="AR2000" i="1"/>
  <c r="AQ2000" i="1"/>
  <c r="AH2000" i="1"/>
  <c r="AJ2000" i="1" s="1"/>
  <c r="AG2000" i="1"/>
  <c r="AI2000" i="1" s="1"/>
  <c r="BD2000" i="1" s="1"/>
  <c r="Y2000" i="1"/>
  <c r="AA2000" i="1" s="1"/>
  <c r="X2000" i="1"/>
  <c r="Z2000" i="1" s="1"/>
  <c r="BA2000" i="1" s="1"/>
  <c r="R2000" i="1"/>
  <c r="T2000" i="1" s="1"/>
  <c r="Q2000" i="1"/>
  <c r="S2000" i="1" s="1"/>
  <c r="AY2000" i="1" s="1"/>
  <c r="K2000" i="1"/>
  <c r="M2000" i="1" s="1"/>
  <c r="J2000" i="1"/>
  <c r="L2000" i="1" s="1"/>
  <c r="AZ2000" i="1" s="1"/>
  <c r="AU1999" i="1"/>
  <c r="AW1999" i="1" s="1"/>
  <c r="AS1999" i="1"/>
  <c r="AR1999" i="1"/>
  <c r="AT1999" i="1" s="1"/>
  <c r="AV1999" i="1" s="1"/>
  <c r="AQ1999" i="1"/>
  <c r="AH1999" i="1"/>
  <c r="AJ1999" i="1" s="1"/>
  <c r="AG1999" i="1"/>
  <c r="AI1999" i="1" s="1"/>
  <c r="BD1999" i="1" s="1"/>
  <c r="Y1999" i="1"/>
  <c r="AA1999" i="1" s="1"/>
  <c r="X1999" i="1"/>
  <c r="Z1999" i="1" s="1"/>
  <c r="BA1999" i="1" s="1"/>
  <c r="R1999" i="1"/>
  <c r="T1999" i="1" s="1"/>
  <c r="Q1999" i="1"/>
  <c r="S1999" i="1" s="1"/>
  <c r="AY1999" i="1" s="1"/>
  <c r="K1999" i="1"/>
  <c r="M1999" i="1" s="1"/>
  <c r="BE1999" i="1" s="1"/>
  <c r="J1999" i="1"/>
  <c r="L1999" i="1" s="1"/>
  <c r="AZ1999" i="1" s="1"/>
  <c r="AS1998" i="1"/>
  <c r="AU1998" i="1" s="1"/>
  <c r="AW1998" i="1" s="1"/>
  <c r="AR1998" i="1"/>
  <c r="AQ1998" i="1"/>
  <c r="AH1998" i="1"/>
  <c r="AJ1998" i="1" s="1"/>
  <c r="AG1998" i="1"/>
  <c r="AI1998" i="1" s="1"/>
  <c r="BD1998" i="1" s="1"/>
  <c r="Y1998" i="1"/>
  <c r="AA1998" i="1" s="1"/>
  <c r="X1998" i="1"/>
  <c r="Z1998" i="1" s="1"/>
  <c r="BA1998" i="1" s="1"/>
  <c r="R1998" i="1"/>
  <c r="T1998" i="1" s="1"/>
  <c r="Q1998" i="1"/>
  <c r="S1998" i="1" s="1"/>
  <c r="AY1998" i="1" s="1"/>
  <c r="K1998" i="1"/>
  <c r="M1998" i="1" s="1"/>
  <c r="J1998" i="1"/>
  <c r="L1998" i="1" s="1"/>
  <c r="AZ1998" i="1" s="1"/>
  <c r="AU1997" i="1"/>
  <c r="AW1997" i="1" s="1"/>
  <c r="AS1997" i="1"/>
  <c r="AR1997" i="1"/>
  <c r="AT1997" i="1" s="1"/>
  <c r="AV1997" i="1" s="1"/>
  <c r="AQ1997" i="1"/>
  <c r="AH1997" i="1"/>
  <c r="AJ1997" i="1" s="1"/>
  <c r="AG1997" i="1"/>
  <c r="AI1997" i="1" s="1"/>
  <c r="BD1997" i="1" s="1"/>
  <c r="Y1997" i="1"/>
  <c r="AA1997" i="1" s="1"/>
  <c r="X1997" i="1"/>
  <c r="Z1997" i="1" s="1"/>
  <c r="BA1997" i="1" s="1"/>
  <c r="R1997" i="1"/>
  <c r="T1997" i="1" s="1"/>
  <c r="Q1997" i="1"/>
  <c r="S1997" i="1" s="1"/>
  <c r="AY1997" i="1" s="1"/>
  <c r="K1997" i="1"/>
  <c r="M1997" i="1" s="1"/>
  <c r="BE1997" i="1" s="1"/>
  <c r="J1997" i="1"/>
  <c r="L1997" i="1" s="1"/>
  <c r="AZ1997" i="1" s="1"/>
  <c r="AS1996" i="1"/>
  <c r="AU1996" i="1" s="1"/>
  <c r="AW1996" i="1" s="1"/>
  <c r="AR1996" i="1"/>
  <c r="AQ1996" i="1"/>
  <c r="AH1996" i="1"/>
  <c r="AJ1996" i="1" s="1"/>
  <c r="AG1996" i="1"/>
  <c r="AI1996" i="1" s="1"/>
  <c r="BD1996" i="1" s="1"/>
  <c r="Y1996" i="1"/>
  <c r="AA1996" i="1" s="1"/>
  <c r="X1996" i="1"/>
  <c r="Z1996" i="1" s="1"/>
  <c r="BA1996" i="1" s="1"/>
  <c r="R1996" i="1"/>
  <c r="T1996" i="1" s="1"/>
  <c r="Q1996" i="1"/>
  <c r="S1996" i="1" s="1"/>
  <c r="AY1996" i="1" s="1"/>
  <c r="K1996" i="1"/>
  <c r="M1996" i="1" s="1"/>
  <c r="J1996" i="1"/>
  <c r="L1996" i="1" s="1"/>
  <c r="AZ1996" i="1" s="1"/>
  <c r="AU1995" i="1"/>
  <c r="AW1995" i="1" s="1"/>
  <c r="AS1995" i="1"/>
  <c r="AR1995" i="1"/>
  <c r="AT1995" i="1" s="1"/>
  <c r="AV1995" i="1" s="1"/>
  <c r="AQ1995" i="1"/>
  <c r="AH1995" i="1"/>
  <c r="AJ1995" i="1" s="1"/>
  <c r="AG1995" i="1"/>
  <c r="AI1995" i="1" s="1"/>
  <c r="BD1995" i="1" s="1"/>
  <c r="Y1995" i="1"/>
  <c r="AA1995" i="1" s="1"/>
  <c r="X1995" i="1"/>
  <c r="Z1995" i="1" s="1"/>
  <c r="BA1995" i="1" s="1"/>
  <c r="R1995" i="1"/>
  <c r="T1995" i="1" s="1"/>
  <c r="Q1995" i="1"/>
  <c r="S1995" i="1" s="1"/>
  <c r="AY1995" i="1" s="1"/>
  <c r="K1995" i="1"/>
  <c r="M1995" i="1" s="1"/>
  <c r="BE1995" i="1" s="1"/>
  <c r="J1995" i="1"/>
  <c r="L1995" i="1" s="1"/>
  <c r="AZ1995" i="1" s="1"/>
  <c r="AS1994" i="1"/>
  <c r="AU1994" i="1" s="1"/>
  <c r="AW1994" i="1" s="1"/>
  <c r="AR1994" i="1"/>
  <c r="AQ1994" i="1"/>
  <c r="AH1994" i="1"/>
  <c r="AJ1994" i="1" s="1"/>
  <c r="AG1994" i="1"/>
  <c r="AI1994" i="1" s="1"/>
  <c r="BD1994" i="1" s="1"/>
  <c r="Y1994" i="1"/>
  <c r="AA1994" i="1" s="1"/>
  <c r="X1994" i="1"/>
  <c r="Z1994" i="1" s="1"/>
  <c r="BA1994" i="1" s="1"/>
  <c r="R1994" i="1"/>
  <c r="T1994" i="1" s="1"/>
  <c r="Q1994" i="1"/>
  <c r="S1994" i="1" s="1"/>
  <c r="AY1994" i="1" s="1"/>
  <c r="K1994" i="1"/>
  <c r="M1994" i="1" s="1"/>
  <c r="J1994" i="1"/>
  <c r="L1994" i="1" s="1"/>
  <c r="AZ1994" i="1" s="1"/>
  <c r="AU1993" i="1"/>
  <c r="AW1993" i="1" s="1"/>
  <c r="AS1993" i="1"/>
  <c r="AR1993" i="1"/>
  <c r="AT1993" i="1" s="1"/>
  <c r="AV1993" i="1" s="1"/>
  <c r="AQ1993" i="1"/>
  <c r="AH1993" i="1"/>
  <c r="AJ1993" i="1" s="1"/>
  <c r="AG1993" i="1"/>
  <c r="AI1993" i="1" s="1"/>
  <c r="BD1993" i="1" s="1"/>
  <c r="Y1993" i="1"/>
  <c r="AA1993" i="1" s="1"/>
  <c r="X1993" i="1"/>
  <c r="Z1993" i="1" s="1"/>
  <c r="BA1993" i="1" s="1"/>
  <c r="R1993" i="1"/>
  <c r="T1993" i="1" s="1"/>
  <c r="Q1993" i="1"/>
  <c r="S1993" i="1" s="1"/>
  <c r="AY1993" i="1" s="1"/>
  <c r="K1993" i="1"/>
  <c r="M1993" i="1" s="1"/>
  <c r="BE1993" i="1" s="1"/>
  <c r="J1993" i="1"/>
  <c r="L1993" i="1" s="1"/>
  <c r="AZ1993" i="1" s="1"/>
  <c r="AS1992" i="1"/>
  <c r="AU1992" i="1" s="1"/>
  <c r="AW1992" i="1" s="1"/>
  <c r="AR1992" i="1"/>
  <c r="AQ1992" i="1"/>
  <c r="AH1992" i="1"/>
  <c r="AJ1992" i="1" s="1"/>
  <c r="AG1992" i="1"/>
  <c r="AI1992" i="1" s="1"/>
  <c r="BD1992" i="1" s="1"/>
  <c r="Y1992" i="1"/>
  <c r="AA1992" i="1" s="1"/>
  <c r="X1992" i="1"/>
  <c r="Z1992" i="1" s="1"/>
  <c r="BA1992" i="1" s="1"/>
  <c r="R1992" i="1"/>
  <c r="T1992" i="1" s="1"/>
  <c r="Q1992" i="1"/>
  <c r="S1992" i="1" s="1"/>
  <c r="AY1992" i="1" s="1"/>
  <c r="K1992" i="1"/>
  <c r="M1992" i="1" s="1"/>
  <c r="J1992" i="1"/>
  <c r="L1992" i="1" s="1"/>
  <c r="AZ1992" i="1" s="1"/>
  <c r="AU1991" i="1"/>
  <c r="AW1991" i="1" s="1"/>
  <c r="AS1991" i="1"/>
  <c r="AR1991" i="1"/>
  <c r="AT1991" i="1" s="1"/>
  <c r="AV1991" i="1" s="1"/>
  <c r="AQ1991" i="1"/>
  <c r="AH1991" i="1"/>
  <c r="AJ1991" i="1" s="1"/>
  <c r="AG1991" i="1"/>
  <c r="AI1991" i="1" s="1"/>
  <c r="BD1991" i="1" s="1"/>
  <c r="Y1991" i="1"/>
  <c r="AA1991" i="1" s="1"/>
  <c r="X1991" i="1"/>
  <c r="Z1991" i="1" s="1"/>
  <c r="BA1991" i="1" s="1"/>
  <c r="R1991" i="1"/>
  <c r="T1991" i="1" s="1"/>
  <c r="Q1991" i="1"/>
  <c r="S1991" i="1" s="1"/>
  <c r="AY1991" i="1" s="1"/>
  <c r="K1991" i="1"/>
  <c r="M1991" i="1" s="1"/>
  <c r="BE1991" i="1" s="1"/>
  <c r="J1991" i="1"/>
  <c r="L1991" i="1" s="1"/>
  <c r="AZ1991" i="1" s="1"/>
  <c r="AS1990" i="1"/>
  <c r="AU1990" i="1" s="1"/>
  <c r="AW1990" i="1" s="1"/>
  <c r="AR1990" i="1"/>
  <c r="AQ1990" i="1"/>
  <c r="AH1990" i="1"/>
  <c r="AJ1990" i="1" s="1"/>
  <c r="AG1990" i="1"/>
  <c r="AI1990" i="1" s="1"/>
  <c r="BD1990" i="1" s="1"/>
  <c r="Y1990" i="1"/>
  <c r="AA1990" i="1" s="1"/>
  <c r="X1990" i="1"/>
  <c r="Z1990" i="1" s="1"/>
  <c r="BA1990" i="1" s="1"/>
  <c r="R1990" i="1"/>
  <c r="T1990" i="1" s="1"/>
  <c r="Q1990" i="1"/>
  <c r="S1990" i="1" s="1"/>
  <c r="AY1990" i="1" s="1"/>
  <c r="K1990" i="1"/>
  <c r="M1990" i="1" s="1"/>
  <c r="J1990" i="1"/>
  <c r="L1990" i="1" s="1"/>
  <c r="AZ1990" i="1" s="1"/>
  <c r="AU1989" i="1"/>
  <c r="AW1989" i="1" s="1"/>
  <c r="AS1989" i="1"/>
  <c r="AR1989" i="1"/>
  <c r="AT1989" i="1" s="1"/>
  <c r="AV1989" i="1" s="1"/>
  <c r="AQ1989" i="1"/>
  <c r="AH1989" i="1"/>
  <c r="AJ1989" i="1" s="1"/>
  <c r="AG1989" i="1"/>
  <c r="AI1989" i="1" s="1"/>
  <c r="BD1989" i="1" s="1"/>
  <c r="Y1989" i="1"/>
  <c r="AA1989" i="1" s="1"/>
  <c r="X1989" i="1"/>
  <c r="Z1989" i="1" s="1"/>
  <c r="BA1989" i="1" s="1"/>
  <c r="R1989" i="1"/>
  <c r="T1989" i="1" s="1"/>
  <c r="Q1989" i="1"/>
  <c r="S1989" i="1" s="1"/>
  <c r="AY1989" i="1" s="1"/>
  <c r="K1989" i="1"/>
  <c r="M1989" i="1" s="1"/>
  <c r="BE1989" i="1" s="1"/>
  <c r="J1989" i="1"/>
  <c r="L1989" i="1" s="1"/>
  <c r="AZ1989" i="1" s="1"/>
  <c r="AS1988" i="1"/>
  <c r="AU1988" i="1" s="1"/>
  <c r="AW1988" i="1" s="1"/>
  <c r="AR1988" i="1"/>
  <c r="AQ1988" i="1"/>
  <c r="AH1988" i="1"/>
  <c r="AJ1988" i="1" s="1"/>
  <c r="AG1988" i="1"/>
  <c r="AI1988" i="1" s="1"/>
  <c r="BD1988" i="1" s="1"/>
  <c r="Y1988" i="1"/>
  <c r="AA1988" i="1" s="1"/>
  <c r="X1988" i="1"/>
  <c r="Z1988" i="1" s="1"/>
  <c r="BA1988" i="1" s="1"/>
  <c r="R1988" i="1"/>
  <c r="T1988" i="1" s="1"/>
  <c r="Q1988" i="1"/>
  <c r="S1988" i="1" s="1"/>
  <c r="AY1988" i="1" s="1"/>
  <c r="K1988" i="1"/>
  <c r="M1988" i="1" s="1"/>
  <c r="J1988" i="1"/>
  <c r="L1988" i="1" s="1"/>
  <c r="AZ1988" i="1" s="1"/>
  <c r="AU1987" i="1"/>
  <c r="AW1987" i="1" s="1"/>
  <c r="AS1987" i="1"/>
  <c r="AR1987" i="1"/>
  <c r="AT1987" i="1" s="1"/>
  <c r="AV1987" i="1" s="1"/>
  <c r="AQ1987" i="1"/>
  <c r="AH1987" i="1"/>
  <c r="AJ1987" i="1" s="1"/>
  <c r="AG1987" i="1"/>
  <c r="AI1987" i="1" s="1"/>
  <c r="BD1987" i="1" s="1"/>
  <c r="Y1987" i="1"/>
  <c r="AA1987" i="1" s="1"/>
  <c r="X1987" i="1"/>
  <c r="Z1987" i="1" s="1"/>
  <c r="BA1987" i="1" s="1"/>
  <c r="R1987" i="1"/>
  <c r="T1987" i="1" s="1"/>
  <c r="Q1987" i="1"/>
  <c r="S1987" i="1" s="1"/>
  <c r="AY1987" i="1" s="1"/>
  <c r="K1987" i="1"/>
  <c r="M1987" i="1" s="1"/>
  <c r="BE1987" i="1" s="1"/>
  <c r="J1987" i="1"/>
  <c r="L1987" i="1" s="1"/>
  <c r="AZ1987" i="1" s="1"/>
  <c r="AS1986" i="1"/>
  <c r="AU1986" i="1" s="1"/>
  <c r="AW1986" i="1" s="1"/>
  <c r="AR1986" i="1"/>
  <c r="AQ1986" i="1"/>
  <c r="AH1986" i="1"/>
  <c r="AJ1986" i="1" s="1"/>
  <c r="AG1986" i="1"/>
  <c r="AI1986" i="1" s="1"/>
  <c r="BD1986" i="1" s="1"/>
  <c r="Y1986" i="1"/>
  <c r="AA1986" i="1" s="1"/>
  <c r="X1986" i="1"/>
  <c r="Z1986" i="1" s="1"/>
  <c r="BA1986" i="1" s="1"/>
  <c r="R1986" i="1"/>
  <c r="T1986" i="1" s="1"/>
  <c r="Q1986" i="1"/>
  <c r="S1986" i="1" s="1"/>
  <c r="AY1986" i="1" s="1"/>
  <c r="K1986" i="1"/>
  <c r="M1986" i="1" s="1"/>
  <c r="J1986" i="1"/>
  <c r="L1986" i="1" s="1"/>
  <c r="AZ1986" i="1" s="1"/>
  <c r="AU1985" i="1"/>
  <c r="AW1985" i="1" s="1"/>
  <c r="AS1985" i="1"/>
  <c r="AR1985" i="1"/>
  <c r="AT1985" i="1" s="1"/>
  <c r="AV1985" i="1" s="1"/>
  <c r="AQ1985" i="1"/>
  <c r="AH1985" i="1"/>
  <c r="AJ1985" i="1" s="1"/>
  <c r="AG1985" i="1"/>
  <c r="AI1985" i="1" s="1"/>
  <c r="BD1985" i="1" s="1"/>
  <c r="Y1985" i="1"/>
  <c r="AA1985" i="1" s="1"/>
  <c r="X1985" i="1"/>
  <c r="Z1985" i="1" s="1"/>
  <c r="BA1985" i="1" s="1"/>
  <c r="R1985" i="1"/>
  <c r="T1985" i="1" s="1"/>
  <c r="Q1985" i="1"/>
  <c r="S1985" i="1" s="1"/>
  <c r="AY1985" i="1" s="1"/>
  <c r="K1985" i="1"/>
  <c r="M1985" i="1" s="1"/>
  <c r="BE1985" i="1" s="1"/>
  <c r="J1985" i="1"/>
  <c r="L1985" i="1" s="1"/>
  <c r="AZ1985" i="1" s="1"/>
  <c r="AS1984" i="1"/>
  <c r="AU1984" i="1" s="1"/>
  <c r="AW1984" i="1" s="1"/>
  <c r="AR1984" i="1"/>
  <c r="AQ1984" i="1"/>
  <c r="AH1984" i="1"/>
  <c r="AJ1984" i="1" s="1"/>
  <c r="AG1984" i="1"/>
  <c r="AI1984" i="1" s="1"/>
  <c r="BD1984" i="1" s="1"/>
  <c r="Y1984" i="1"/>
  <c r="AA1984" i="1" s="1"/>
  <c r="X1984" i="1"/>
  <c r="Z1984" i="1" s="1"/>
  <c r="BA1984" i="1" s="1"/>
  <c r="R1984" i="1"/>
  <c r="T1984" i="1" s="1"/>
  <c r="Q1984" i="1"/>
  <c r="S1984" i="1" s="1"/>
  <c r="AY1984" i="1" s="1"/>
  <c r="K1984" i="1"/>
  <c r="M1984" i="1" s="1"/>
  <c r="J1984" i="1"/>
  <c r="L1984" i="1" s="1"/>
  <c r="AZ1984" i="1" s="1"/>
  <c r="AU1983" i="1"/>
  <c r="AW1983" i="1" s="1"/>
  <c r="AS1983" i="1"/>
  <c r="AR1983" i="1"/>
  <c r="AT1983" i="1" s="1"/>
  <c r="AV1983" i="1" s="1"/>
  <c r="AQ1983" i="1"/>
  <c r="AH1983" i="1"/>
  <c r="AJ1983" i="1" s="1"/>
  <c r="AG1983" i="1"/>
  <c r="AI1983" i="1" s="1"/>
  <c r="BD1983" i="1" s="1"/>
  <c r="Y1983" i="1"/>
  <c r="AA1983" i="1" s="1"/>
  <c r="X1983" i="1"/>
  <c r="Z1983" i="1" s="1"/>
  <c r="BA1983" i="1" s="1"/>
  <c r="R1983" i="1"/>
  <c r="T1983" i="1" s="1"/>
  <c r="Q1983" i="1"/>
  <c r="S1983" i="1" s="1"/>
  <c r="AY1983" i="1" s="1"/>
  <c r="K1983" i="1"/>
  <c r="M1983" i="1" s="1"/>
  <c r="BE1983" i="1" s="1"/>
  <c r="J1983" i="1"/>
  <c r="L1983" i="1" s="1"/>
  <c r="AZ1983" i="1" s="1"/>
  <c r="AS1982" i="1"/>
  <c r="AU1982" i="1" s="1"/>
  <c r="AW1982" i="1" s="1"/>
  <c r="AR1982" i="1"/>
  <c r="AQ1982" i="1"/>
  <c r="AH1982" i="1"/>
  <c r="AJ1982" i="1" s="1"/>
  <c r="AG1982" i="1"/>
  <c r="AI1982" i="1" s="1"/>
  <c r="BD1982" i="1" s="1"/>
  <c r="Y1982" i="1"/>
  <c r="AA1982" i="1" s="1"/>
  <c r="X1982" i="1"/>
  <c r="Z1982" i="1" s="1"/>
  <c r="BA1982" i="1" s="1"/>
  <c r="R1982" i="1"/>
  <c r="T1982" i="1" s="1"/>
  <c r="Q1982" i="1"/>
  <c r="S1982" i="1" s="1"/>
  <c r="AY1982" i="1" s="1"/>
  <c r="K1982" i="1"/>
  <c r="M1982" i="1" s="1"/>
  <c r="J1982" i="1"/>
  <c r="L1982" i="1" s="1"/>
  <c r="AZ1982" i="1" s="1"/>
  <c r="AU1981" i="1"/>
  <c r="AW1981" i="1" s="1"/>
  <c r="AS1981" i="1"/>
  <c r="AR1981" i="1"/>
  <c r="AT1981" i="1" s="1"/>
  <c r="AV1981" i="1" s="1"/>
  <c r="AQ1981" i="1"/>
  <c r="AH1981" i="1"/>
  <c r="AJ1981" i="1" s="1"/>
  <c r="AG1981" i="1"/>
  <c r="AI1981" i="1" s="1"/>
  <c r="BD1981" i="1" s="1"/>
  <c r="Y1981" i="1"/>
  <c r="AA1981" i="1" s="1"/>
  <c r="X1981" i="1"/>
  <c r="Z1981" i="1" s="1"/>
  <c r="BA1981" i="1" s="1"/>
  <c r="R1981" i="1"/>
  <c r="T1981" i="1" s="1"/>
  <c r="Q1981" i="1"/>
  <c r="S1981" i="1" s="1"/>
  <c r="AY1981" i="1" s="1"/>
  <c r="K1981" i="1"/>
  <c r="M1981" i="1" s="1"/>
  <c r="BE1981" i="1" s="1"/>
  <c r="J1981" i="1"/>
  <c r="L1981" i="1" s="1"/>
  <c r="AZ1981" i="1" s="1"/>
  <c r="AS1980" i="1"/>
  <c r="AU1980" i="1" s="1"/>
  <c r="AW1980" i="1" s="1"/>
  <c r="AR1980" i="1"/>
  <c r="AQ1980" i="1"/>
  <c r="AH1980" i="1"/>
  <c r="AJ1980" i="1" s="1"/>
  <c r="AG1980" i="1"/>
  <c r="AI1980" i="1" s="1"/>
  <c r="BD1980" i="1" s="1"/>
  <c r="Y1980" i="1"/>
  <c r="AA1980" i="1" s="1"/>
  <c r="X1980" i="1"/>
  <c r="Z1980" i="1" s="1"/>
  <c r="BA1980" i="1" s="1"/>
  <c r="R1980" i="1"/>
  <c r="T1980" i="1" s="1"/>
  <c r="Q1980" i="1"/>
  <c r="S1980" i="1" s="1"/>
  <c r="AY1980" i="1" s="1"/>
  <c r="K1980" i="1"/>
  <c r="M1980" i="1" s="1"/>
  <c r="J1980" i="1"/>
  <c r="L1980" i="1" s="1"/>
  <c r="AZ1980" i="1" s="1"/>
  <c r="AU1979" i="1"/>
  <c r="AW1979" i="1" s="1"/>
  <c r="AS1979" i="1"/>
  <c r="AR1979" i="1"/>
  <c r="AT1979" i="1" s="1"/>
  <c r="AV1979" i="1" s="1"/>
  <c r="AQ1979" i="1"/>
  <c r="AH1979" i="1"/>
  <c r="AJ1979" i="1" s="1"/>
  <c r="AG1979" i="1"/>
  <c r="AI1979" i="1" s="1"/>
  <c r="BD1979" i="1" s="1"/>
  <c r="Y1979" i="1"/>
  <c r="AA1979" i="1" s="1"/>
  <c r="X1979" i="1"/>
  <c r="Z1979" i="1" s="1"/>
  <c r="BA1979" i="1" s="1"/>
  <c r="R1979" i="1"/>
  <c r="T1979" i="1" s="1"/>
  <c r="Q1979" i="1"/>
  <c r="S1979" i="1" s="1"/>
  <c r="AY1979" i="1" s="1"/>
  <c r="K1979" i="1"/>
  <c r="M1979" i="1" s="1"/>
  <c r="BE1979" i="1" s="1"/>
  <c r="J1979" i="1"/>
  <c r="L1979" i="1" s="1"/>
  <c r="AZ1979" i="1" s="1"/>
  <c r="AS1978" i="1"/>
  <c r="AU1978" i="1" s="1"/>
  <c r="AW1978" i="1" s="1"/>
  <c r="AR1978" i="1"/>
  <c r="AQ1978" i="1"/>
  <c r="AH1978" i="1"/>
  <c r="AJ1978" i="1" s="1"/>
  <c r="AG1978" i="1"/>
  <c r="AI1978" i="1" s="1"/>
  <c r="BD1978" i="1" s="1"/>
  <c r="Y1978" i="1"/>
  <c r="AA1978" i="1" s="1"/>
  <c r="X1978" i="1"/>
  <c r="Z1978" i="1" s="1"/>
  <c r="BA1978" i="1" s="1"/>
  <c r="R1978" i="1"/>
  <c r="T1978" i="1" s="1"/>
  <c r="Q1978" i="1"/>
  <c r="S1978" i="1" s="1"/>
  <c r="AY1978" i="1" s="1"/>
  <c r="K1978" i="1"/>
  <c r="M1978" i="1" s="1"/>
  <c r="J1978" i="1"/>
  <c r="L1978" i="1" s="1"/>
  <c r="AZ1978" i="1" s="1"/>
  <c r="AU1977" i="1"/>
  <c r="AW1977" i="1" s="1"/>
  <c r="AS1977" i="1"/>
  <c r="AR1977" i="1"/>
  <c r="AT1977" i="1" s="1"/>
  <c r="AV1977" i="1" s="1"/>
  <c r="AQ1977" i="1"/>
  <c r="AH1977" i="1"/>
  <c r="AJ1977" i="1" s="1"/>
  <c r="AG1977" i="1"/>
  <c r="AI1977" i="1" s="1"/>
  <c r="BD1977" i="1" s="1"/>
  <c r="Y1977" i="1"/>
  <c r="AA1977" i="1" s="1"/>
  <c r="X1977" i="1"/>
  <c r="Z1977" i="1" s="1"/>
  <c r="BA1977" i="1" s="1"/>
  <c r="R1977" i="1"/>
  <c r="T1977" i="1" s="1"/>
  <c r="Q1977" i="1"/>
  <c r="S1977" i="1" s="1"/>
  <c r="AY1977" i="1" s="1"/>
  <c r="K1977" i="1"/>
  <c r="M1977" i="1" s="1"/>
  <c r="BE1977" i="1" s="1"/>
  <c r="J1977" i="1"/>
  <c r="L1977" i="1" s="1"/>
  <c r="AZ1977" i="1" s="1"/>
  <c r="AS1976" i="1"/>
  <c r="AU1976" i="1" s="1"/>
  <c r="AW1976" i="1" s="1"/>
  <c r="AR1976" i="1"/>
  <c r="AQ1976" i="1"/>
  <c r="AH1976" i="1"/>
  <c r="AJ1976" i="1" s="1"/>
  <c r="AG1976" i="1"/>
  <c r="AI1976" i="1" s="1"/>
  <c r="BD1976" i="1" s="1"/>
  <c r="Y1976" i="1"/>
  <c r="AA1976" i="1" s="1"/>
  <c r="X1976" i="1"/>
  <c r="Z1976" i="1" s="1"/>
  <c r="BA1976" i="1" s="1"/>
  <c r="R1976" i="1"/>
  <c r="T1976" i="1" s="1"/>
  <c r="Q1976" i="1"/>
  <c r="S1976" i="1" s="1"/>
  <c r="AY1976" i="1" s="1"/>
  <c r="K1976" i="1"/>
  <c r="M1976" i="1" s="1"/>
  <c r="J1976" i="1"/>
  <c r="L1976" i="1" s="1"/>
  <c r="AZ1976" i="1" s="1"/>
  <c r="AU1975" i="1"/>
  <c r="AW1975" i="1" s="1"/>
  <c r="AS1975" i="1"/>
  <c r="AR1975" i="1"/>
  <c r="AT1975" i="1" s="1"/>
  <c r="AV1975" i="1" s="1"/>
  <c r="AQ1975" i="1"/>
  <c r="AH1975" i="1"/>
  <c r="AJ1975" i="1" s="1"/>
  <c r="AG1975" i="1"/>
  <c r="AI1975" i="1" s="1"/>
  <c r="BD1975" i="1" s="1"/>
  <c r="Y1975" i="1"/>
  <c r="AA1975" i="1" s="1"/>
  <c r="X1975" i="1"/>
  <c r="Z1975" i="1" s="1"/>
  <c r="BA1975" i="1" s="1"/>
  <c r="R1975" i="1"/>
  <c r="T1975" i="1" s="1"/>
  <c r="Q1975" i="1"/>
  <c r="S1975" i="1" s="1"/>
  <c r="AY1975" i="1" s="1"/>
  <c r="K1975" i="1"/>
  <c r="M1975" i="1" s="1"/>
  <c r="BE1975" i="1" s="1"/>
  <c r="J1975" i="1"/>
  <c r="L1975" i="1" s="1"/>
  <c r="AS1974" i="1"/>
  <c r="AU1974" i="1" s="1"/>
  <c r="AW1974" i="1" s="1"/>
  <c r="AR1974" i="1"/>
  <c r="AQ1974" i="1"/>
  <c r="AH1974" i="1"/>
  <c r="AJ1974" i="1" s="1"/>
  <c r="AG1974" i="1"/>
  <c r="AI1974" i="1" s="1"/>
  <c r="BD1974" i="1" s="1"/>
  <c r="Y1974" i="1"/>
  <c r="AA1974" i="1" s="1"/>
  <c r="X1974" i="1"/>
  <c r="Z1974" i="1" s="1"/>
  <c r="BA1974" i="1" s="1"/>
  <c r="R1974" i="1"/>
  <c r="T1974" i="1" s="1"/>
  <c r="Q1974" i="1"/>
  <c r="S1974" i="1" s="1"/>
  <c r="K1974" i="1"/>
  <c r="M1974" i="1" s="1"/>
  <c r="J1974" i="1"/>
  <c r="L1974" i="1" s="1"/>
  <c r="AZ1974" i="1" s="1"/>
  <c r="AU1973" i="1"/>
  <c r="AW1973" i="1" s="1"/>
  <c r="AS1973" i="1"/>
  <c r="AR1973" i="1"/>
  <c r="AT1973" i="1" s="1"/>
  <c r="AV1973" i="1" s="1"/>
  <c r="AQ1973" i="1"/>
  <c r="AH1973" i="1"/>
  <c r="AJ1973" i="1" s="1"/>
  <c r="AG1973" i="1"/>
  <c r="AI1973" i="1" s="1"/>
  <c r="BD1973" i="1" s="1"/>
  <c r="Y1973" i="1"/>
  <c r="AA1973" i="1" s="1"/>
  <c r="X1973" i="1"/>
  <c r="Z1973" i="1" s="1"/>
  <c r="R1973" i="1"/>
  <c r="T1973" i="1" s="1"/>
  <c r="Q1973" i="1"/>
  <c r="S1973" i="1" s="1"/>
  <c r="K1973" i="1"/>
  <c r="M1973" i="1" s="1"/>
  <c r="BE1973" i="1" s="1"/>
  <c r="J1973" i="1"/>
  <c r="L1973" i="1" s="1"/>
  <c r="AZ1973" i="1" s="1"/>
  <c r="AS1972" i="1"/>
  <c r="AU1972" i="1" s="1"/>
  <c r="AW1972" i="1" s="1"/>
  <c r="AR1972" i="1"/>
  <c r="AQ1972" i="1"/>
  <c r="AH1972" i="1"/>
  <c r="AJ1972" i="1" s="1"/>
  <c r="AG1972" i="1"/>
  <c r="AI1972" i="1" s="1"/>
  <c r="BD1972" i="1" s="1"/>
  <c r="Y1972" i="1"/>
  <c r="AA1972" i="1" s="1"/>
  <c r="X1972" i="1"/>
  <c r="Z1972" i="1" s="1"/>
  <c r="BA1972" i="1" s="1"/>
  <c r="R1972" i="1"/>
  <c r="T1972" i="1" s="1"/>
  <c r="Q1972" i="1"/>
  <c r="S1972" i="1" s="1"/>
  <c r="K1972" i="1"/>
  <c r="M1972" i="1" s="1"/>
  <c r="J1972" i="1"/>
  <c r="L1972" i="1" s="1"/>
  <c r="AZ1972" i="1" s="1"/>
  <c r="AW1971" i="1"/>
  <c r="AS1971" i="1"/>
  <c r="AU1971" i="1" s="1"/>
  <c r="AR1971" i="1"/>
  <c r="AQ1971" i="1"/>
  <c r="AH1971" i="1"/>
  <c r="AJ1971" i="1" s="1"/>
  <c r="AG1971" i="1"/>
  <c r="AI1971" i="1" s="1"/>
  <c r="Y1971" i="1"/>
  <c r="AA1971" i="1" s="1"/>
  <c r="X1971" i="1"/>
  <c r="Z1971" i="1" s="1"/>
  <c r="BA1971" i="1" s="1"/>
  <c r="R1971" i="1"/>
  <c r="T1971" i="1" s="1"/>
  <c r="Q1971" i="1"/>
  <c r="S1971" i="1" s="1"/>
  <c r="AY1971" i="1" s="1"/>
  <c r="K1971" i="1"/>
  <c r="M1971" i="1" s="1"/>
  <c r="J1971" i="1"/>
  <c r="L1971" i="1" s="1"/>
  <c r="AZ1971" i="1" s="1"/>
  <c r="AU1970" i="1"/>
  <c r="AW1970" i="1" s="1"/>
  <c r="AS1970" i="1"/>
  <c r="AR1970" i="1"/>
  <c r="AT1970" i="1" s="1"/>
  <c r="AV1970" i="1" s="1"/>
  <c r="AQ1970" i="1"/>
  <c r="AH1970" i="1"/>
  <c r="AJ1970" i="1" s="1"/>
  <c r="AG1970" i="1"/>
  <c r="AI1970" i="1" s="1"/>
  <c r="BD1970" i="1" s="1"/>
  <c r="Y1970" i="1"/>
  <c r="AA1970" i="1" s="1"/>
  <c r="X1970" i="1"/>
  <c r="Z1970" i="1" s="1"/>
  <c r="R1970" i="1"/>
  <c r="T1970" i="1" s="1"/>
  <c r="Q1970" i="1"/>
  <c r="S1970" i="1" s="1"/>
  <c r="AY1970" i="1" s="1"/>
  <c r="K1970" i="1"/>
  <c r="M1970" i="1" s="1"/>
  <c r="J1970" i="1"/>
  <c r="L1970" i="1" s="1"/>
  <c r="AZ1970" i="1" s="1"/>
  <c r="AW1969" i="1"/>
  <c r="AS1969" i="1"/>
  <c r="AU1969" i="1" s="1"/>
  <c r="AR1969" i="1"/>
  <c r="AQ1969" i="1"/>
  <c r="AH1969" i="1"/>
  <c r="AJ1969" i="1" s="1"/>
  <c r="AG1969" i="1"/>
  <c r="AI1969" i="1" s="1"/>
  <c r="BD1969" i="1" s="1"/>
  <c r="Y1969" i="1"/>
  <c r="AA1969" i="1" s="1"/>
  <c r="X1969" i="1"/>
  <c r="Z1969" i="1" s="1"/>
  <c r="BA1969" i="1" s="1"/>
  <c r="R1969" i="1"/>
  <c r="T1969" i="1" s="1"/>
  <c r="Q1969" i="1"/>
  <c r="S1969" i="1" s="1"/>
  <c r="AY1969" i="1" s="1"/>
  <c r="K1969" i="1"/>
  <c r="M1969" i="1" s="1"/>
  <c r="J1969" i="1"/>
  <c r="L1969" i="1" s="1"/>
  <c r="AZ1969" i="1" s="1"/>
  <c r="AU1968" i="1"/>
  <c r="AW1968" i="1" s="1"/>
  <c r="AS1968" i="1"/>
  <c r="AR1968" i="1"/>
  <c r="AT1968" i="1" s="1"/>
  <c r="AV1968" i="1" s="1"/>
  <c r="AQ1968" i="1"/>
  <c r="AH1968" i="1"/>
  <c r="AJ1968" i="1" s="1"/>
  <c r="AG1968" i="1"/>
  <c r="AI1968" i="1" s="1"/>
  <c r="BD1968" i="1" s="1"/>
  <c r="Y1968" i="1"/>
  <c r="AA1968" i="1" s="1"/>
  <c r="X1968" i="1"/>
  <c r="Z1968" i="1" s="1"/>
  <c r="R1968" i="1"/>
  <c r="T1968" i="1" s="1"/>
  <c r="Q1968" i="1"/>
  <c r="S1968" i="1" s="1"/>
  <c r="AY1968" i="1" s="1"/>
  <c r="K1968" i="1"/>
  <c r="M1968" i="1" s="1"/>
  <c r="J1968" i="1"/>
  <c r="L1968" i="1" s="1"/>
  <c r="AZ1968" i="1" s="1"/>
  <c r="AW1967" i="1"/>
  <c r="AS1967" i="1"/>
  <c r="AU1967" i="1" s="1"/>
  <c r="AR1967" i="1"/>
  <c r="AQ1967" i="1"/>
  <c r="AH1967" i="1"/>
  <c r="AJ1967" i="1" s="1"/>
  <c r="AG1967" i="1"/>
  <c r="AI1967" i="1" s="1"/>
  <c r="BD1967" i="1" s="1"/>
  <c r="Y1967" i="1"/>
  <c r="AA1967" i="1" s="1"/>
  <c r="X1967" i="1"/>
  <c r="Z1967" i="1" s="1"/>
  <c r="BA1967" i="1" s="1"/>
  <c r="R1967" i="1"/>
  <c r="T1967" i="1" s="1"/>
  <c r="Q1967" i="1"/>
  <c r="S1967" i="1" s="1"/>
  <c r="AY1967" i="1" s="1"/>
  <c r="K1967" i="1"/>
  <c r="M1967" i="1" s="1"/>
  <c r="J1967" i="1"/>
  <c r="L1967" i="1" s="1"/>
  <c r="AZ1967" i="1" s="1"/>
  <c r="AU1966" i="1"/>
  <c r="AW1966" i="1" s="1"/>
  <c r="AS1966" i="1"/>
  <c r="AR1966" i="1"/>
  <c r="AT1966" i="1" s="1"/>
  <c r="AV1966" i="1" s="1"/>
  <c r="AQ1966" i="1"/>
  <c r="AH1966" i="1"/>
  <c r="AJ1966" i="1" s="1"/>
  <c r="AG1966" i="1"/>
  <c r="AI1966" i="1" s="1"/>
  <c r="BD1966" i="1" s="1"/>
  <c r="Y1966" i="1"/>
  <c r="AA1966" i="1" s="1"/>
  <c r="X1966" i="1"/>
  <c r="Z1966" i="1" s="1"/>
  <c r="R1966" i="1"/>
  <c r="T1966" i="1" s="1"/>
  <c r="Q1966" i="1"/>
  <c r="S1966" i="1" s="1"/>
  <c r="AY1966" i="1" s="1"/>
  <c r="K1966" i="1"/>
  <c r="M1966" i="1" s="1"/>
  <c r="J1966" i="1"/>
  <c r="L1966" i="1" s="1"/>
  <c r="AZ1966" i="1" s="1"/>
  <c r="AW1965" i="1"/>
  <c r="AS1965" i="1"/>
  <c r="AU1965" i="1" s="1"/>
  <c r="AR1965" i="1"/>
  <c r="AQ1965" i="1"/>
  <c r="AH1965" i="1"/>
  <c r="AJ1965" i="1" s="1"/>
  <c r="AG1965" i="1"/>
  <c r="AI1965" i="1" s="1"/>
  <c r="BD1965" i="1" s="1"/>
  <c r="Y1965" i="1"/>
  <c r="AA1965" i="1" s="1"/>
  <c r="X1965" i="1"/>
  <c r="Z1965" i="1" s="1"/>
  <c r="BA1965" i="1" s="1"/>
  <c r="R1965" i="1"/>
  <c r="T1965" i="1" s="1"/>
  <c r="Q1965" i="1"/>
  <c r="S1965" i="1" s="1"/>
  <c r="AY1965" i="1" s="1"/>
  <c r="K1965" i="1"/>
  <c r="M1965" i="1" s="1"/>
  <c r="J1965" i="1"/>
  <c r="L1965" i="1" s="1"/>
  <c r="AZ1965" i="1" s="1"/>
  <c r="AU1964" i="1"/>
  <c r="AW1964" i="1" s="1"/>
  <c r="AS1964" i="1"/>
  <c r="AR1964" i="1"/>
  <c r="AT1964" i="1" s="1"/>
  <c r="AV1964" i="1" s="1"/>
  <c r="AQ1964" i="1"/>
  <c r="AH1964" i="1"/>
  <c r="AJ1964" i="1" s="1"/>
  <c r="AG1964" i="1"/>
  <c r="AI1964" i="1" s="1"/>
  <c r="BD1964" i="1" s="1"/>
  <c r="Y1964" i="1"/>
  <c r="AA1964" i="1" s="1"/>
  <c r="X1964" i="1"/>
  <c r="Z1964" i="1" s="1"/>
  <c r="R1964" i="1"/>
  <c r="T1964" i="1" s="1"/>
  <c r="Q1964" i="1"/>
  <c r="S1964" i="1" s="1"/>
  <c r="AY1964" i="1" s="1"/>
  <c r="K1964" i="1"/>
  <c r="M1964" i="1" s="1"/>
  <c r="J1964" i="1"/>
  <c r="L1964" i="1" s="1"/>
  <c r="AZ1964" i="1" s="1"/>
  <c r="AW1963" i="1"/>
  <c r="AS1963" i="1"/>
  <c r="AU1963" i="1" s="1"/>
  <c r="AR1963" i="1"/>
  <c r="AQ1963" i="1"/>
  <c r="AH1963" i="1"/>
  <c r="AJ1963" i="1" s="1"/>
  <c r="AG1963" i="1"/>
  <c r="AI1963" i="1" s="1"/>
  <c r="BD1963" i="1" s="1"/>
  <c r="Y1963" i="1"/>
  <c r="AA1963" i="1" s="1"/>
  <c r="X1963" i="1"/>
  <c r="Z1963" i="1" s="1"/>
  <c r="BA1963" i="1" s="1"/>
  <c r="R1963" i="1"/>
  <c r="T1963" i="1" s="1"/>
  <c r="Q1963" i="1"/>
  <c r="S1963" i="1" s="1"/>
  <c r="AY1963" i="1" s="1"/>
  <c r="K1963" i="1"/>
  <c r="M1963" i="1" s="1"/>
  <c r="J1963" i="1"/>
  <c r="L1963" i="1" s="1"/>
  <c r="AZ1963" i="1" s="1"/>
  <c r="AU1962" i="1"/>
  <c r="AW1962" i="1" s="1"/>
  <c r="AS1962" i="1"/>
  <c r="AR1962" i="1"/>
  <c r="AT1962" i="1" s="1"/>
  <c r="AV1962" i="1" s="1"/>
  <c r="AQ1962" i="1"/>
  <c r="AH1962" i="1"/>
  <c r="AJ1962" i="1" s="1"/>
  <c r="AG1962" i="1"/>
  <c r="AI1962" i="1" s="1"/>
  <c r="BD1962" i="1" s="1"/>
  <c r="Y1962" i="1"/>
  <c r="AA1962" i="1" s="1"/>
  <c r="X1962" i="1"/>
  <c r="Z1962" i="1" s="1"/>
  <c r="R1962" i="1"/>
  <c r="T1962" i="1" s="1"/>
  <c r="Q1962" i="1"/>
  <c r="S1962" i="1" s="1"/>
  <c r="AY1962" i="1" s="1"/>
  <c r="K1962" i="1"/>
  <c r="M1962" i="1" s="1"/>
  <c r="J1962" i="1"/>
  <c r="L1962" i="1" s="1"/>
  <c r="AZ1962" i="1" s="1"/>
  <c r="AW1961" i="1"/>
  <c r="AS1961" i="1"/>
  <c r="AU1961" i="1" s="1"/>
  <c r="AR1961" i="1"/>
  <c r="AQ1961" i="1"/>
  <c r="AH1961" i="1"/>
  <c r="AJ1961" i="1" s="1"/>
  <c r="AG1961" i="1"/>
  <c r="AI1961" i="1" s="1"/>
  <c r="BD1961" i="1" s="1"/>
  <c r="Y1961" i="1"/>
  <c r="AA1961" i="1" s="1"/>
  <c r="X1961" i="1"/>
  <c r="Z1961" i="1" s="1"/>
  <c r="BA1961" i="1" s="1"/>
  <c r="R1961" i="1"/>
  <c r="T1961" i="1" s="1"/>
  <c r="Q1961" i="1"/>
  <c r="S1961" i="1" s="1"/>
  <c r="AY1961" i="1" s="1"/>
  <c r="K1961" i="1"/>
  <c r="M1961" i="1" s="1"/>
  <c r="J1961" i="1"/>
  <c r="L1961" i="1" s="1"/>
  <c r="AZ1961" i="1" s="1"/>
  <c r="AU1960" i="1"/>
  <c r="AW1960" i="1" s="1"/>
  <c r="AS1960" i="1"/>
  <c r="AR1960" i="1"/>
  <c r="AT1960" i="1" s="1"/>
  <c r="AV1960" i="1" s="1"/>
  <c r="AQ1960" i="1"/>
  <c r="AH1960" i="1"/>
  <c r="AJ1960" i="1" s="1"/>
  <c r="AG1960" i="1"/>
  <c r="AI1960" i="1" s="1"/>
  <c r="BD1960" i="1" s="1"/>
  <c r="Y1960" i="1"/>
  <c r="AA1960" i="1" s="1"/>
  <c r="X1960" i="1"/>
  <c r="Z1960" i="1" s="1"/>
  <c r="R1960" i="1"/>
  <c r="T1960" i="1" s="1"/>
  <c r="Q1960" i="1"/>
  <c r="S1960" i="1" s="1"/>
  <c r="AY1960" i="1" s="1"/>
  <c r="K1960" i="1"/>
  <c r="M1960" i="1" s="1"/>
  <c r="J1960" i="1"/>
  <c r="L1960" i="1" s="1"/>
  <c r="AZ1960" i="1" s="1"/>
  <c r="AW1959" i="1"/>
  <c r="AS1959" i="1"/>
  <c r="AU1959" i="1" s="1"/>
  <c r="AR1959" i="1"/>
  <c r="AQ1959" i="1"/>
  <c r="AH1959" i="1"/>
  <c r="AJ1959" i="1" s="1"/>
  <c r="AG1959" i="1"/>
  <c r="AI1959" i="1" s="1"/>
  <c r="BD1959" i="1" s="1"/>
  <c r="Y1959" i="1"/>
  <c r="AA1959" i="1" s="1"/>
  <c r="X1959" i="1"/>
  <c r="Z1959" i="1" s="1"/>
  <c r="BA1959" i="1" s="1"/>
  <c r="R1959" i="1"/>
  <c r="T1959" i="1" s="1"/>
  <c r="Q1959" i="1"/>
  <c r="S1959" i="1" s="1"/>
  <c r="AY1959" i="1" s="1"/>
  <c r="K1959" i="1"/>
  <c r="M1959" i="1" s="1"/>
  <c r="J1959" i="1"/>
  <c r="L1959" i="1" s="1"/>
  <c r="AZ1959" i="1" s="1"/>
  <c r="AU1958" i="1"/>
  <c r="AW1958" i="1" s="1"/>
  <c r="AS1958" i="1"/>
  <c r="AR1958" i="1"/>
  <c r="AT1958" i="1" s="1"/>
  <c r="AV1958" i="1" s="1"/>
  <c r="AQ1958" i="1"/>
  <c r="AH1958" i="1"/>
  <c r="AJ1958" i="1" s="1"/>
  <c r="AG1958" i="1"/>
  <c r="AI1958" i="1" s="1"/>
  <c r="BD1958" i="1" s="1"/>
  <c r="Y1958" i="1"/>
  <c r="AA1958" i="1" s="1"/>
  <c r="X1958" i="1"/>
  <c r="Z1958" i="1" s="1"/>
  <c r="R1958" i="1"/>
  <c r="T1958" i="1" s="1"/>
  <c r="Q1958" i="1"/>
  <c r="S1958" i="1" s="1"/>
  <c r="AY1958" i="1" s="1"/>
  <c r="K1958" i="1"/>
  <c r="M1958" i="1" s="1"/>
  <c r="J1958" i="1"/>
  <c r="L1958" i="1" s="1"/>
  <c r="AZ1958" i="1" s="1"/>
  <c r="AW1957" i="1"/>
  <c r="AS1957" i="1"/>
  <c r="AU1957" i="1" s="1"/>
  <c r="AR1957" i="1"/>
  <c r="AQ1957" i="1"/>
  <c r="AH1957" i="1"/>
  <c r="AJ1957" i="1" s="1"/>
  <c r="AG1957" i="1"/>
  <c r="AI1957" i="1" s="1"/>
  <c r="BD1957" i="1" s="1"/>
  <c r="Y1957" i="1"/>
  <c r="AA1957" i="1" s="1"/>
  <c r="X1957" i="1"/>
  <c r="Z1957" i="1" s="1"/>
  <c r="BA1957" i="1" s="1"/>
  <c r="R1957" i="1"/>
  <c r="T1957" i="1" s="1"/>
  <c r="Q1957" i="1"/>
  <c r="S1957" i="1" s="1"/>
  <c r="AY1957" i="1" s="1"/>
  <c r="K1957" i="1"/>
  <c r="M1957" i="1" s="1"/>
  <c r="J1957" i="1"/>
  <c r="L1957" i="1" s="1"/>
  <c r="AZ1957" i="1" s="1"/>
  <c r="AU1956" i="1"/>
  <c r="AW1956" i="1" s="1"/>
  <c r="AS1956" i="1"/>
  <c r="AR1956" i="1"/>
  <c r="AT1956" i="1" s="1"/>
  <c r="AV1956" i="1" s="1"/>
  <c r="AQ1956" i="1"/>
  <c r="AH1956" i="1"/>
  <c r="AJ1956" i="1" s="1"/>
  <c r="AG1956" i="1"/>
  <c r="AI1956" i="1" s="1"/>
  <c r="BD1956" i="1" s="1"/>
  <c r="Y1956" i="1"/>
  <c r="AA1956" i="1" s="1"/>
  <c r="X1956" i="1"/>
  <c r="Z1956" i="1" s="1"/>
  <c r="R1956" i="1"/>
  <c r="T1956" i="1" s="1"/>
  <c r="Q1956" i="1"/>
  <c r="S1956" i="1" s="1"/>
  <c r="AY1956" i="1" s="1"/>
  <c r="K1956" i="1"/>
  <c r="M1956" i="1" s="1"/>
  <c r="J1956" i="1"/>
  <c r="L1956" i="1" s="1"/>
  <c r="AZ1956" i="1" s="1"/>
  <c r="AW1955" i="1"/>
  <c r="AS1955" i="1"/>
  <c r="AU1955" i="1" s="1"/>
  <c r="AR1955" i="1"/>
  <c r="AQ1955" i="1"/>
  <c r="AH1955" i="1"/>
  <c r="AJ1955" i="1" s="1"/>
  <c r="AG1955" i="1"/>
  <c r="AI1955" i="1" s="1"/>
  <c r="BD1955" i="1" s="1"/>
  <c r="Y1955" i="1"/>
  <c r="AA1955" i="1" s="1"/>
  <c r="X1955" i="1"/>
  <c r="Z1955" i="1" s="1"/>
  <c r="BA1955" i="1" s="1"/>
  <c r="R1955" i="1"/>
  <c r="T1955" i="1" s="1"/>
  <c r="Q1955" i="1"/>
  <c r="S1955" i="1" s="1"/>
  <c r="AY1955" i="1" s="1"/>
  <c r="K1955" i="1"/>
  <c r="M1955" i="1" s="1"/>
  <c r="J1955" i="1"/>
  <c r="L1955" i="1" s="1"/>
  <c r="AZ1955" i="1" s="1"/>
  <c r="AU1954" i="1"/>
  <c r="AW1954" i="1" s="1"/>
  <c r="AS1954" i="1"/>
  <c r="AR1954" i="1"/>
  <c r="AT1954" i="1" s="1"/>
  <c r="AV1954" i="1" s="1"/>
  <c r="AQ1954" i="1"/>
  <c r="AH1954" i="1"/>
  <c r="AJ1954" i="1" s="1"/>
  <c r="AG1954" i="1"/>
  <c r="AI1954" i="1" s="1"/>
  <c r="BD1954" i="1" s="1"/>
  <c r="Y1954" i="1"/>
  <c r="AA1954" i="1" s="1"/>
  <c r="X1954" i="1"/>
  <c r="Z1954" i="1" s="1"/>
  <c r="R1954" i="1"/>
  <c r="T1954" i="1" s="1"/>
  <c r="Q1954" i="1"/>
  <c r="S1954" i="1" s="1"/>
  <c r="AY1954" i="1" s="1"/>
  <c r="K1954" i="1"/>
  <c r="M1954" i="1" s="1"/>
  <c r="J1954" i="1"/>
  <c r="L1954" i="1" s="1"/>
  <c r="AZ1954" i="1" s="1"/>
  <c r="AW1953" i="1"/>
  <c r="AS1953" i="1"/>
  <c r="AU1953" i="1" s="1"/>
  <c r="AR1953" i="1"/>
  <c r="AQ1953" i="1"/>
  <c r="AH1953" i="1"/>
  <c r="AJ1953" i="1" s="1"/>
  <c r="AG1953" i="1"/>
  <c r="AI1953" i="1" s="1"/>
  <c r="BD1953" i="1" s="1"/>
  <c r="Y1953" i="1"/>
  <c r="AA1953" i="1" s="1"/>
  <c r="X1953" i="1"/>
  <c r="Z1953" i="1" s="1"/>
  <c r="BA1953" i="1" s="1"/>
  <c r="R1953" i="1"/>
  <c r="T1953" i="1" s="1"/>
  <c r="Q1953" i="1"/>
  <c r="S1953" i="1" s="1"/>
  <c r="AY1953" i="1" s="1"/>
  <c r="K1953" i="1"/>
  <c r="M1953" i="1" s="1"/>
  <c r="J1953" i="1"/>
  <c r="L1953" i="1" s="1"/>
  <c r="AZ1953" i="1" s="1"/>
  <c r="AU1952" i="1"/>
  <c r="AW1952" i="1" s="1"/>
  <c r="AS1952" i="1"/>
  <c r="AR1952" i="1"/>
  <c r="AT1952" i="1" s="1"/>
  <c r="AV1952" i="1" s="1"/>
  <c r="AQ1952" i="1"/>
  <c r="AH1952" i="1"/>
  <c r="AJ1952" i="1" s="1"/>
  <c r="AG1952" i="1"/>
  <c r="AI1952" i="1" s="1"/>
  <c r="BD1952" i="1" s="1"/>
  <c r="Y1952" i="1"/>
  <c r="AA1952" i="1" s="1"/>
  <c r="X1952" i="1"/>
  <c r="Z1952" i="1" s="1"/>
  <c r="R1952" i="1"/>
  <c r="T1952" i="1" s="1"/>
  <c r="Q1952" i="1"/>
  <c r="S1952" i="1" s="1"/>
  <c r="AY1952" i="1" s="1"/>
  <c r="K1952" i="1"/>
  <c r="M1952" i="1" s="1"/>
  <c r="J1952" i="1"/>
  <c r="L1952" i="1" s="1"/>
  <c r="AZ1952" i="1" s="1"/>
  <c r="AW1951" i="1"/>
  <c r="AS1951" i="1"/>
  <c r="AU1951" i="1" s="1"/>
  <c r="AR1951" i="1"/>
  <c r="AQ1951" i="1"/>
  <c r="AH1951" i="1"/>
  <c r="AJ1951" i="1" s="1"/>
  <c r="AG1951" i="1"/>
  <c r="AI1951" i="1" s="1"/>
  <c r="BD1951" i="1" s="1"/>
  <c r="Y1951" i="1"/>
  <c r="AA1951" i="1" s="1"/>
  <c r="X1951" i="1"/>
  <c r="Z1951" i="1" s="1"/>
  <c r="BA1951" i="1" s="1"/>
  <c r="R1951" i="1"/>
  <c r="T1951" i="1" s="1"/>
  <c r="Q1951" i="1"/>
  <c r="S1951" i="1" s="1"/>
  <c r="AY1951" i="1" s="1"/>
  <c r="K1951" i="1"/>
  <c r="M1951" i="1" s="1"/>
  <c r="J1951" i="1"/>
  <c r="L1951" i="1" s="1"/>
  <c r="AZ1951" i="1" s="1"/>
  <c r="AU1950" i="1"/>
  <c r="AW1950" i="1" s="1"/>
  <c r="AS1950" i="1"/>
  <c r="AR1950" i="1"/>
  <c r="AT1950" i="1" s="1"/>
  <c r="AV1950" i="1" s="1"/>
  <c r="AQ1950" i="1"/>
  <c r="AH1950" i="1"/>
  <c r="AJ1950" i="1" s="1"/>
  <c r="AG1950" i="1"/>
  <c r="AI1950" i="1" s="1"/>
  <c r="BD1950" i="1" s="1"/>
  <c r="Y1950" i="1"/>
  <c r="AA1950" i="1" s="1"/>
  <c r="X1950" i="1"/>
  <c r="Z1950" i="1" s="1"/>
  <c r="R1950" i="1"/>
  <c r="T1950" i="1" s="1"/>
  <c r="Q1950" i="1"/>
  <c r="S1950" i="1" s="1"/>
  <c r="AY1950" i="1" s="1"/>
  <c r="K1950" i="1"/>
  <c r="M1950" i="1" s="1"/>
  <c r="J1950" i="1"/>
  <c r="L1950" i="1" s="1"/>
  <c r="AZ1950" i="1" s="1"/>
  <c r="AW1949" i="1"/>
  <c r="AS1949" i="1"/>
  <c r="AU1949" i="1" s="1"/>
  <c r="AR1949" i="1"/>
  <c r="AQ1949" i="1"/>
  <c r="AH1949" i="1"/>
  <c r="AJ1949" i="1" s="1"/>
  <c r="AG1949" i="1"/>
  <c r="AI1949" i="1" s="1"/>
  <c r="BD1949" i="1" s="1"/>
  <c r="Y1949" i="1"/>
  <c r="AA1949" i="1" s="1"/>
  <c r="X1949" i="1"/>
  <c r="Z1949" i="1" s="1"/>
  <c r="BA1949" i="1" s="1"/>
  <c r="R1949" i="1"/>
  <c r="T1949" i="1" s="1"/>
  <c r="Q1949" i="1"/>
  <c r="S1949" i="1" s="1"/>
  <c r="AY1949" i="1" s="1"/>
  <c r="K1949" i="1"/>
  <c r="M1949" i="1" s="1"/>
  <c r="J1949" i="1"/>
  <c r="L1949" i="1" s="1"/>
  <c r="AZ1949" i="1" s="1"/>
  <c r="AU1948" i="1"/>
  <c r="AW1948" i="1" s="1"/>
  <c r="AS1948" i="1"/>
  <c r="AR1948" i="1"/>
  <c r="AT1948" i="1" s="1"/>
  <c r="AV1948" i="1" s="1"/>
  <c r="AQ1948" i="1"/>
  <c r="AH1948" i="1"/>
  <c r="AJ1948" i="1" s="1"/>
  <c r="AG1948" i="1"/>
  <c r="AI1948" i="1" s="1"/>
  <c r="BD1948" i="1" s="1"/>
  <c r="Y1948" i="1"/>
  <c r="AA1948" i="1" s="1"/>
  <c r="X1948" i="1"/>
  <c r="Z1948" i="1" s="1"/>
  <c r="R1948" i="1"/>
  <c r="T1948" i="1" s="1"/>
  <c r="Q1948" i="1"/>
  <c r="S1948" i="1" s="1"/>
  <c r="AY1948" i="1" s="1"/>
  <c r="K1948" i="1"/>
  <c r="M1948" i="1" s="1"/>
  <c r="J1948" i="1"/>
  <c r="L1948" i="1" s="1"/>
  <c r="AZ1948" i="1" s="1"/>
  <c r="AW1947" i="1"/>
  <c r="AS1947" i="1"/>
  <c r="AU1947" i="1" s="1"/>
  <c r="AR1947" i="1"/>
  <c r="AQ1947" i="1"/>
  <c r="AH1947" i="1"/>
  <c r="AJ1947" i="1" s="1"/>
  <c r="AG1947" i="1"/>
  <c r="AI1947" i="1" s="1"/>
  <c r="BD1947" i="1" s="1"/>
  <c r="Y1947" i="1"/>
  <c r="AA1947" i="1" s="1"/>
  <c r="X1947" i="1"/>
  <c r="Z1947" i="1" s="1"/>
  <c r="BA1947" i="1" s="1"/>
  <c r="R1947" i="1"/>
  <c r="T1947" i="1" s="1"/>
  <c r="Q1947" i="1"/>
  <c r="S1947" i="1" s="1"/>
  <c r="AY1947" i="1" s="1"/>
  <c r="K1947" i="1"/>
  <c r="M1947" i="1" s="1"/>
  <c r="J1947" i="1"/>
  <c r="L1947" i="1" s="1"/>
  <c r="AZ1947" i="1" s="1"/>
  <c r="AU1946" i="1"/>
  <c r="AW1946" i="1" s="1"/>
  <c r="AS1946" i="1"/>
  <c r="AR1946" i="1"/>
  <c r="AT1946" i="1" s="1"/>
  <c r="AV1946" i="1" s="1"/>
  <c r="AQ1946" i="1"/>
  <c r="AH1946" i="1"/>
  <c r="AJ1946" i="1" s="1"/>
  <c r="AG1946" i="1"/>
  <c r="AI1946" i="1" s="1"/>
  <c r="BD1946" i="1" s="1"/>
  <c r="Y1946" i="1"/>
  <c r="AA1946" i="1" s="1"/>
  <c r="X1946" i="1"/>
  <c r="Z1946" i="1" s="1"/>
  <c r="R1946" i="1"/>
  <c r="T1946" i="1" s="1"/>
  <c r="Q1946" i="1"/>
  <c r="S1946" i="1" s="1"/>
  <c r="AY1946" i="1" s="1"/>
  <c r="K1946" i="1"/>
  <c r="M1946" i="1" s="1"/>
  <c r="J1946" i="1"/>
  <c r="L1946" i="1" s="1"/>
  <c r="AZ1946" i="1" s="1"/>
  <c r="AW1945" i="1"/>
  <c r="AS1945" i="1"/>
  <c r="AU1945" i="1" s="1"/>
  <c r="AR1945" i="1"/>
  <c r="AQ1945" i="1"/>
  <c r="AH1945" i="1"/>
  <c r="AJ1945" i="1" s="1"/>
  <c r="AG1945" i="1"/>
  <c r="AI1945" i="1" s="1"/>
  <c r="BD1945" i="1" s="1"/>
  <c r="Y1945" i="1"/>
  <c r="AA1945" i="1" s="1"/>
  <c r="X1945" i="1"/>
  <c r="Z1945" i="1" s="1"/>
  <c r="BA1945" i="1" s="1"/>
  <c r="R1945" i="1"/>
  <c r="T1945" i="1" s="1"/>
  <c r="Q1945" i="1"/>
  <c r="S1945" i="1" s="1"/>
  <c r="AY1945" i="1" s="1"/>
  <c r="K1945" i="1"/>
  <c r="M1945" i="1" s="1"/>
  <c r="J1945" i="1"/>
  <c r="L1945" i="1" s="1"/>
  <c r="AZ1945" i="1" s="1"/>
  <c r="AU1944" i="1"/>
  <c r="AW1944" i="1" s="1"/>
  <c r="AS1944" i="1"/>
  <c r="AR1944" i="1"/>
  <c r="AT1944" i="1" s="1"/>
  <c r="AV1944" i="1" s="1"/>
  <c r="AQ1944" i="1"/>
  <c r="AH1944" i="1"/>
  <c r="AJ1944" i="1" s="1"/>
  <c r="AG1944" i="1"/>
  <c r="AI1944" i="1" s="1"/>
  <c r="BD1944" i="1" s="1"/>
  <c r="Y1944" i="1"/>
  <c r="AA1944" i="1" s="1"/>
  <c r="X1944" i="1"/>
  <c r="Z1944" i="1" s="1"/>
  <c r="R1944" i="1"/>
  <c r="T1944" i="1" s="1"/>
  <c r="Q1944" i="1"/>
  <c r="S1944" i="1" s="1"/>
  <c r="AY1944" i="1" s="1"/>
  <c r="K1944" i="1"/>
  <c r="M1944" i="1" s="1"/>
  <c r="J1944" i="1"/>
  <c r="L1944" i="1" s="1"/>
  <c r="AZ1944" i="1" s="1"/>
  <c r="AW1943" i="1"/>
  <c r="AS1943" i="1"/>
  <c r="AU1943" i="1" s="1"/>
  <c r="AR1943" i="1"/>
  <c r="AQ1943" i="1"/>
  <c r="AH1943" i="1"/>
  <c r="AJ1943" i="1" s="1"/>
  <c r="AG1943" i="1"/>
  <c r="AI1943" i="1" s="1"/>
  <c r="BD1943" i="1" s="1"/>
  <c r="Y1943" i="1"/>
  <c r="AA1943" i="1" s="1"/>
  <c r="X1943" i="1"/>
  <c r="Z1943" i="1" s="1"/>
  <c r="BA1943" i="1" s="1"/>
  <c r="R1943" i="1"/>
  <c r="T1943" i="1" s="1"/>
  <c r="Q1943" i="1"/>
  <c r="S1943" i="1" s="1"/>
  <c r="AY1943" i="1" s="1"/>
  <c r="K1943" i="1"/>
  <c r="M1943" i="1" s="1"/>
  <c r="J1943" i="1"/>
  <c r="L1943" i="1" s="1"/>
  <c r="AZ1943" i="1" s="1"/>
  <c r="AU1942" i="1"/>
  <c r="AW1942" i="1" s="1"/>
  <c r="AS1942" i="1"/>
  <c r="AR1942" i="1"/>
  <c r="AT1942" i="1" s="1"/>
  <c r="AV1942" i="1" s="1"/>
  <c r="AQ1942" i="1"/>
  <c r="AH1942" i="1"/>
  <c r="AJ1942" i="1" s="1"/>
  <c r="AG1942" i="1"/>
  <c r="AI1942" i="1" s="1"/>
  <c r="BD1942" i="1" s="1"/>
  <c r="Y1942" i="1"/>
  <c r="AA1942" i="1" s="1"/>
  <c r="X1942" i="1"/>
  <c r="Z1942" i="1" s="1"/>
  <c r="R1942" i="1"/>
  <c r="T1942" i="1" s="1"/>
  <c r="Q1942" i="1"/>
  <c r="S1942" i="1" s="1"/>
  <c r="AY1942" i="1" s="1"/>
  <c r="K1942" i="1"/>
  <c r="M1942" i="1" s="1"/>
  <c r="J1942" i="1"/>
  <c r="L1942" i="1" s="1"/>
  <c r="AZ1942" i="1" s="1"/>
  <c r="AW1941" i="1"/>
  <c r="AS1941" i="1"/>
  <c r="AU1941" i="1" s="1"/>
  <c r="AR1941" i="1"/>
  <c r="AQ1941" i="1"/>
  <c r="AH1941" i="1"/>
  <c r="AJ1941" i="1" s="1"/>
  <c r="AG1941" i="1"/>
  <c r="AI1941" i="1" s="1"/>
  <c r="BD1941" i="1" s="1"/>
  <c r="Y1941" i="1"/>
  <c r="AA1941" i="1" s="1"/>
  <c r="X1941" i="1"/>
  <c r="Z1941" i="1" s="1"/>
  <c r="BA1941" i="1" s="1"/>
  <c r="R1941" i="1"/>
  <c r="T1941" i="1" s="1"/>
  <c r="Q1941" i="1"/>
  <c r="S1941" i="1" s="1"/>
  <c r="AY1941" i="1" s="1"/>
  <c r="K1941" i="1"/>
  <c r="M1941" i="1" s="1"/>
  <c r="J1941" i="1"/>
  <c r="L1941" i="1" s="1"/>
  <c r="AZ1941" i="1" s="1"/>
  <c r="AU1940" i="1"/>
  <c r="AW1940" i="1" s="1"/>
  <c r="AS1940" i="1"/>
  <c r="AR1940" i="1"/>
  <c r="AT1940" i="1" s="1"/>
  <c r="AV1940" i="1" s="1"/>
  <c r="AQ1940" i="1"/>
  <c r="AH1940" i="1"/>
  <c r="AJ1940" i="1" s="1"/>
  <c r="AG1940" i="1"/>
  <c r="AI1940" i="1" s="1"/>
  <c r="BD1940" i="1" s="1"/>
  <c r="Y1940" i="1"/>
  <c r="AA1940" i="1" s="1"/>
  <c r="X1940" i="1"/>
  <c r="Z1940" i="1" s="1"/>
  <c r="R1940" i="1"/>
  <c r="T1940" i="1" s="1"/>
  <c r="Q1940" i="1"/>
  <c r="S1940" i="1" s="1"/>
  <c r="AY1940" i="1" s="1"/>
  <c r="K1940" i="1"/>
  <c r="M1940" i="1" s="1"/>
  <c r="J1940" i="1"/>
  <c r="L1940" i="1" s="1"/>
  <c r="AZ1940" i="1" s="1"/>
  <c r="AW1939" i="1"/>
  <c r="AS1939" i="1"/>
  <c r="AU1939" i="1" s="1"/>
  <c r="AR1939" i="1"/>
  <c r="AQ1939" i="1"/>
  <c r="AH1939" i="1"/>
  <c r="AJ1939" i="1" s="1"/>
  <c r="AG1939" i="1"/>
  <c r="AI1939" i="1" s="1"/>
  <c r="BD1939" i="1" s="1"/>
  <c r="Y1939" i="1"/>
  <c r="AA1939" i="1" s="1"/>
  <c r="X1939" i="1"/>
  <c r="Z1939" i="1" s="1"/>
  <c r="BA1939" i="1" s="1"/>
  <c r="R1939" i="1"/>
  <c r="T1939" i="1" s="1"/>
  <c r="Q1939" i="1"/>
  <c r="S1939" i="1" s="1"/>
  <c r="AY1939" i="1" s="1"/>
  <c r="K1939" i="1"/>
  <c r="M1939" i="1" s="1"/>
  <c r="J1939" i="1"/>
  <c r="L1939" i="1" s="1"/>
  <c r="AZ1939" i="1" s="1"/>
  <c r="AU1938" i="1"/>
  <c r="AW1938" i="1" s="1"/>
  <c r="AS1938" i="1"/>
  <c r="AR1938" i="1"/>
  <c r="AT1938" i="1" s="1"/>
  <c r="AV1938" i="1" s="1"/>
  <c r="AQ1938" i="1"/>
  <c r="AH1938" i="1"/>
  <c r="AJ1938" i="1" s="1"/>
  <c r="AG1938" i="1"/>
  <c r="AI1938" i="1" s="1"/>
  <c r="BD1938" i="1" s="1"/>
  <c r="Y1938" i="1"/>
  <c r="AA1938" i="1" s="1"/>
  <c r="X1938" i="1"/>
  <c r="Z1938" i="1" s="1"/>
  <c r="R1938" i="1"/>
  <c r="T1938" i="1" s="1"/>
  <c r="Q1938" i="1"/>
  <c r="S1938" i="1" s="1"/>
  <c r="AY1938" i="1" s="1"/>
  <c r="K1938" i="1"/>
  <c r="M1938" i="1" s="1"/>
  <c r="J1938" i="1"/>
  <c r="L1938" i="1" s="1"/>
  <c r="AZ1938" i="1" s="1"/>
  <c r="AW1937" i="1"/>
  <c r="AS1937" i="1"/>
  <c r="AU1937" i="1" s="1"/>
  <c r="AR1937" i="1"/>
  <c r="AQ1937" i="1"/>
  <c r="AH1937" i="1"/>
  <c r="AJ1937" i="1" s="1"/>
  <c r="AG1937" i="1"/>
  <c r="AI1937" i="1" s="1"/>
  <c r="BD1937" i="1" s="1"/>
  <c r="Y1937" i="1"/>
  <c r="AA1937" i="1" s="1"/>
  <c r="X1937" i="1"/>
  <c r="Z1937" i="1" s="1"/>
  <c r="BA1937" i="1" s="1"/>
  <c r="R1937" i="1"/>
  <c r="T1937" i="1" s="1"/>
  <c r="Q1937" i="1"/>
  <c r="S1937" i="1" s="1"/>
  <c r="AY1937" i="1" s="1"/>
  <c r="K1937" i="1"/>
  <c r="M1937" i="1" s="1"/>
  <c r="J1937" i="1"/>
  <c r="L1937" i="1" s="1"/>
  <c r="AZ1937" i="1" s="1"/>
  <c r="AU1936" i="1"/>
  <c r="AW1936" i="1" s="1"/>
  <c r="AS1936" i="1"/>
  <c r="AR1936" i="1"/>
  <c r="AT1936" i="1" s="1"/>
  <c r="AV1936" i="1" s="1"/>
  <c r="AQ1936" i="1"/>
  <c r="AH1936" i="1"/>
  <c r="AJ1936" i="1" s="1"/>
  <c r="AG1936" i="1"/>
  <c r="AI1936" i="1" s="1"/>
  <c r="BD1936" i="1" s="1"/>
  <c r="Y1936" i="1"/>
  <c r="AA1936" i="1" s="1"/>
  <c r="X1936" i="1"/>
  <c r="Z1936" i="1" s="1"/>
  <c r="R1936" i="1"/>
  <c r="T1936" i="1" s="1"/>
  <c r="Q1936" i="1"/>
  <c r="S1936" i="1" s="1"/>
  <c r="AY1936" i="1" s="1"/>
  <c r="K1936" i="1"/>
  <c r="M1936" i="1" s="1"/>
  <c r="J1936" i="1"/>
  <c r="L1936" i="1" s="1"/>
  <c r="AZ1936" i="1" s="1"/>
  <c r="AW1935" i="1"/>
  <c r="AS1935" i="1"/>
  <c r="AU1935" i="1" s="1"/>
  <c r="AR1935" i="1"/>
  <c r="AQ1935" i="1"/>
  <c r="AH1935" i="1"/>
  <c r="AJ1935" i="1" s="1"/>
  <c r="AG1935" i="1"/>
  <c r="AI1935" i="1" s="1"/>
  <c r="BD1935" i="1" s="1"/>
  <c r="Y1935" i="1"/>
  <c r="AA1935" i="1" s="1"/>
  <c r="X1935" i="1"/>
  <c r="Z1935" i="1" s="1"/>
  <c r="BA1935" i="1" s="1"/>
  <c r="R1935" i="1"/>
  <c r="T1935" i="1" s="1"/>
  <c r="Q1935" i="1"/>
  <c r="S1935" i="1" s="1"/>
  <c r="AY1935" i="1" s="1"/>
  <c r="K1935" i="1"/>
  <c r="M1935" i="1" s="1"/>
  <c r="J1935" i="1"/>
  <c r="L1935" i="1" s="1"/>
  <c r="AZ1935" i="1" s="1"/>
  <c r="AU1934" i="1"/>
  <c r="AW1934" i="1" s="1"/>
  <c r="AS1934" i="1"/>
  <c r="AR1934" i="1"/>
  <c r="AT1934" i="1" s="1"/>
  <c r="AV1934" i="1" s="1"/>
  <c r="AQ1934" i="1"/>
  <c r="AH1934" i="1"/>
  <c r="AJ1934" i="1" s="1"/>
  <c r="AG1934" i="1"/>
  <c r="AI1934" i="1" s="1"/>
  <c r="BD1934" i="1" s="1"/>
  <c r="Y1934" i="1"/>
  <c r="AA1934" i="1" s="1"/>
  <c r="X1934" i="1"/>
  <c r="Z1934" i="1" s="1"/>
  <c r="R1934" i="1"/>
  <c r="T1934" i="1" s="1"/>
  <c r="Q1934" i="1"/>
  <c r="S1934" i="1" s="1"/>
  <c r="AY1934" i="1" s="1"/>
  <c r="K1934" i="1"/>
  <c r="M1934" i="1" s="1"/>
  <c r="J1934" i="1"/>
  <c r="L1934" i="1" s="1"/>
  <c r="AZ1934" i="1" s="1"/>
  <c r="AW1933" i="1"/>
  <c r="AS1933" i="1"/>
  <c r="AU1933" i="1" s="1"/>
  <c r="AR1933" i="1"/>
  <c r="AQ1933" i="1"/>
  <c r="AH1933" i="1"/>
  <c r="AJ1933" i="1" s="1"/>
  <c r="AG1933" i="1"/>
  <c r="AI1933" i="1" s="1"/>
  <c r="BD1933" i="1" s="1"/>
  <c r="Y1933" i="1"/>
  <c r="AA1933" i="1" s="1"/>
  <c r="X1933" i="1"/>
  <c r="Z1933" i="1" s="1"/>
  <c r="BA1933" i="1" s="1"/>
  <c r="R1933" i="1"/>
  <c r="T1933" i="1" s="1"/>
  <c r="Q1933" i="1"/>
  <c r="S1933" i="1" s="1"/>
  <c r="AY1933" i="1" s="1"/>
  <c r="K1933" i="1"/>
  <c r="M1933" i="1" s="1"/>
  <c r="J1933" i="1"/>
  <c r="L1933" i="1" s="1"/>
  <c r="AZ1933" i="1" s="1"/>
  <c r="AU1932" i="1"/>
  <c r="AW1932" i="1" s="1"/>
  <c r="AS1932" i="1"/>
  <c r="AR1932" i="1"/>
  <c r="AT1932" i="1" s="1"/>
  <c r="AV1932" i="1" s="1"/>
  <c r="AQ1932" i="1"/>
  <c r="AH1932" i="1"/>
  <c r="AJ1932" i="1" s="1"/>
  <c r="AG1932" i="1"/>
  <c r="AI1932" i="1" s="1"/>
  <c r="BD1932" i="1" s="1"/>
  <c r="Y1932" i="1"/>
  <c r="AA1932" i="1" s="1"/>
  <c r="X1932" i="1"/>
  <c r="Z1932" i="1" s="1"/>
  <c r="R1932" i="1"/>
  <c r="T1932" i="1" s="1"/>
  <c r="Q1932" i="1"/>
  <c r="S1932" i="1" s="1"/>
  <c r="AY1932" i="1" s="1"/>
  <c r="K1932" i="1"/>
  <c r="M1932" i="1" s="1"/>
  <c r="J1932" i="1"/>
  <c r="L1932" i="1" s="1"/>
  <c r="AZ1932" i="1" s="1"/>
  <c r="AW1931" i="1"/>
  <c r="AS1931" i="1"/>
  <c r="AU1931" i="1" s="1"/>
  <c r="AR1931" i="1"/>
  <c r="AQ1931" i="1"/>
  <c r="AH1931" i="1"/>
  <c r="AJ1931" i="1" s="1"/>
  <c r="AG1931" i="1"/>
  <c r="AI1931" i="1" s="1"/>
  <c r="BD1931" i="1" s="1"/>
  <c r="Y1931" i="1"/>
  <c r="AA1931" i="1" s="1"/>
  <c r="X1931" i="1"/>
  <c r="Z1931" i="1" s="1"/>
  <c r="BA1931" i="1" s="1"/>
  <c r="R1931" i="1"/>
  <c r="T1931" i="1" s="1"/>
  <c r="Q1931" i="1"/>
  <c r="S1931" i="1" s="1"/>
  <c r="AY1931" i="1" s="1"/>
  <c r="K1931" i="1"/>
  <c r="M1931" i="1" s="1"/>
  <c r="J1931" i="1"/>
  <c r="L1931" i="1" s="1"/>
  <c r="AZ1931" i="1" s="1"/>
  <c r="AU1930" i="1"/>
  <c r="AW1930" i="1" s="1"/>
  <c r="AS1930" i="1"/>
  <c r="AR1930" i="1"/>
  <c r="AT1930" i="1" s="1"/>
  <c r="AV1930" i="1" s="1"/>
  <c r="AQ1930" i="1"/>
  <c r="AH1930" i="1"/>
  <c r="AJ1930" i="1" s="1"/>
  <c r="AG1930" i="1"/>
  <c r="AI1930" i="1" s="1"/>
  <c r="BD1930" i="1" s="1"/>
  <c r="Y1930" i="1"/>
  <c r="AA1930" i="1" s="1"/>
  <c r="X1930" i="1"/>
  <c r="Z1930" i="1" s="1"/>
  <c r="R1930" i="1"/>
  <c r="T1930" i="1" s="1"/>
  <c r="Q1930" i="1"/>
  <c r="S1930" i="1" s="1"/>
  <c r="AY1930" i="1" s="1"/>
  <c r="K1930" i="1"/>
  <c r="M1930" i="1" s="1"/>
  <c r="J1930" i="1"/>
  <c r="L1930" i="1" s="1"/>
  <c r="AZ1930" i="1" s="1"/>
  <c r="AW1929" i="1"/>
  <c r="AS1929" i="1"/>
  <c r="AU1929" i="1" s="1"/>
  <c r="AR1929" i="1"/>
  <c r="AQ1929" i="1"/>
  <c r="AH1929" i="1"/>
  <c r="AJ1929" i="1" s="1"/>
  <c r="AG1929" i="1"/>
  <c r="AI1929" i="1" s="1"/>
  <c r="BD1929" i="1" s="1"/>
  <c r="Y1929" i="1"/>
  <c r="AA1929" i="1" s="1"/>
  <c r="X1929" i="1"/>
  <c r="Z1929" i="1" s="1"/>
  <c r="BA1929" i="1" s="1"/>
  <c r="R1929" i="1"/>
  <c r="T1929" i="1" s="1"/>
  <c r="Q1929" i="1"/>
  <c r="S1929" i="1" s="1"/>
  <c r="AY1929" i="1" s="1"/>
  <c r="K1929" i="1"/>
  <c r="M1929" i="1" s="1"/>
  <c r="J1929" i="1"/>
  <c r="L1929" i="1" s="1"/>
  <c r="AZ1929" i="1" s="1"/>
  <c r="AU1928" i="1"/>
  <c r="AW1928" i="1" s="1"/>
  <c r="AS1928" i="1"/>
  <c r="AR1928" i="1"/>
  <c r="AT1928" i="1" s="1"/>
  <c r="AV1928" i="1" s="1"/>
  <c r="AQ1928" i="1"/>
  <c r="AH1928" i="1"/>
  <c r="AJ1928" i="1" s="1"/>
  <c r="AG1928" i="1"/>
  <c r="AI1928" i="1" s="1"/>
  <c r="BD1928" i="1" s="1"/>
  <c r="Y1928" i="1"/>
  <c r="AA1928" i="1" s="1"/>
  <c r="X1928" i="1"/>
  <c r="Z1928" i="1" s="1"/>
  <c r="R1928" i="1"/>
  <c r="T1928" i="1" s="1"/>
  <c r="Q1928" i="1"/>
  <c r="S1928" i="1" s="1"/>
  <c r="AY1928" i="1" s="1"/>
  <c r="K1928" i="1"/>
  <c r="M1928" i="1" s="1"/>
  <c r="J1928" i="1"/>
  <c r="L1928" i="1" s="1"/>
  <c r="AZ1928" i="1" s="1"/>
  <c r="AW1927" i="1"/>
  <c r="AS1927" i="1"/>
  <c r="AU1927" i="1" s="1"/>
  <c r="AR1927" i="1"/>
  <c r="AQ1927" i="1"/>
  <c r="AH1927" i="1"/>
  <c r="AJ1927" i="1" s="1"/>
  <c r="AG1927" i="1"/>
  <c r="AI1927" i="1" s="1"/>
  <c r="BD1927" i="1" s="1"/>
  <c r="Y1927" i="1"/>
  <c r="AA1927" i="1" s="1"/>
  <c r="X1927" i="1"/>
  <c r="Z1927" i="1" s="1"/>
  <c r="BA1927" i="1" s="1"/>
  <c r="R1927" i="1"/>
  <c r="T1927" i="1" s="1"/>
  <c r="Q1927" i="1"/>
  <c r="S1927" i="1" s="1"/>
  <c r="AY1927" i="1" s="1"/>
  <c r="K1927" i="1"/>
  <c r="M1927" i="1" s="1"/>
  <c r="J1927" i="1"/>
  <c r="L1927" i="1" s="1"/>
  <c r="AZ1927" i="1" s="1"/>
  <c r="AU1926" i="1"/>
  <c r="AW1926" i="1" s="1"/>
  <c r="AS1926" i="1"/>
  <c r="AR1926" i="1"/>
  <c r="AT1926" i="1" s="1"/>
  <c r="AV1926" i="1" s="1"/>
  <c r="AQ1926" i="1"/>
  <c r="AH1926" i="1"/>
  <c r="AJ1926" i="1" s="1"/>
  <c r="AG1926" i="1"/>
  <c r="AI1926" i="1" s="1"/>
  <c r="BD1926" i="1" s="1"/>
  <c r="Y1926" i="1"/>
  <c r="AA1926" i="1" s="1"/>
  <c r="X1926" i="1"/>
  <c r="Z1926" i="1" s="1"/>
  <c r="BA1926" i="1" s="1"/>
  <c r="R1926" i="1"/>
  <c r="T1926" i="1" s="1"/>
  <c r="Q1926" i="1"/>
  <c r="S1926" i="1" s="1"/>
  <c r="AY1926" i="1" s="1"/>
  <c r="K1926" i="1"/>
  <c r="M1926" i="1" s="1"/>
  <c r="BE1926" i="1" s="1"/>
  <c r="J1926" i="1"/>
  <c r="L1926" i="1" s="1"/>
  <c r="AZ1926" i="1" s="1"/>
  <c r="AS1925" i="1"/>
  <c r="AU1925" i="1" s="1"/>
  <c r="AW1925" i="1" s="1"/>
  <c r="AR1925" i="1"/>
  <c r="AQ1925" i="1"/>
  <c r="AH1925" i="1"/>
  <c r="AJ1925" i="1" s="1"/>
  <c r="AG1925" i="1"/>
  <c r="AI1925" i="1" s="1"/>
  <c r="BD1925" i="1" s="1"/>
  <c r="Y1925" i="1"/>
  <c r="AA1925" i="1" s="1"/>
  <c r="X1925" i="1"/>
  <c r="Z1925" i="1" s="1"/>
  <c r="BA1925" i="1" s="1"/>
  <c r="R1925" i="1"/>
  <c r="T1925" i="1" s="1"/>
  <c r="Q1925" i="1"/>
  <c r="S1925" i="1" s="1"/>
  <c r="AY1925" i="1" s="1"/>
  <c r="K1925" i="1"/>
  <c r="M1925" i="1" s="1"/>
  <c r="J1925" i="1"/>
  <c r="L1925" i="1" s="1"/>
  <c r="AZ1925" i="1" s="1"/>
  <c r="AU1924" i="1"/>
  <c r="AW1924" i="1" s="1"/>
  <c r="AS1924" i="1"/>
  <c r="AR1924" i="1"/>
  <c r="AT1924" i="1" s="1"/>
  <c r="AV1924" i="1" s="1"/>
  <c r="AQ1924" i="1"/>
  <c r="AH1924" i="1"/>
  <c r="AJ1924" i="1" s="1"/>
  <c r="AG1924" i="1"/>
  <c r="AI1924" i="1" s="1"/>
  <c r="BD1924" i="1" s="1"/>
  <c r="Y1924" i="1"/>
  <c r="AA1924" i="1" s="1"/>
  <c r="X1924" i="1"/>
  <c r="Z1924" i="1" s="1"/>
  <c r="BA1924" i="1" s="1"/>
  <c r="R1924" i="1"/>
  <c r="T1924" i="1" s="1"/>
  <c r="Q1924" i="1"/>
  <c r="S1924" i="1" s="1"/>
  <c r="AY1924" i="1" s="1"/>
  <c r="K1924" i="1"/>
  <c r="M1924" i="1" s="1"/>
  <c r="BE1924" i="1" s="1"/>
  <c r="J1924" i="1"/>
  <c r="L1924" i="1" s="1"/>
  <c r="AZ1924" i="1" s="1"/>
  <c r="AS1923" i="1"/>
  <c r="AU1923" i="1" s="1"/>
  <c r="AW1923" i="1" s="1"/>
  <c r="AR1923" i="1"/>
  <c r="AQ1923" i="1"/>
  <c r="AH1923" i="1"/>
  <c r="AJ1923" i="1" s="1"/>
  <c r="AG1923" i="1"/>
  <c r="AI1923" i="1" s="1"/>
  <c r="BD1923" i="1" s="1"/>
  <c r="Y1923" i="1"/>
  <c r="AA1923" i="1" s="1"/>
  <c r="X1923" i="1"/>
  <c r="Z1923" i="1" s="1"/>
  <c r="BA1923" i="1" s="1"/>
  <c r="R1923" i="1"/>
  <c r="T1923" i="1" s="1"/>
  <c r="Q1923" i="1"/>
  <c r="S1923" i="1" s="1"/>
  <c r="AY1923" i="1" s="1"/>
  <c r="K1923" i="1"/>
  <c r="M1923" i="1" s="1"/>
  <c r="J1923" i="1"/>
  <c r="L1923" i="1" s="1"/>
  <c r="AZ1923" i="1" s="1"/>
  <c r="AU1922" i="1"/>
  <c r="AW1922" i="1" s="1"/>
  <c r="AS1922" i="1"/>
  <c r="AR1922" i="1"/>
  <c r="AT1922" i="1" s="1"/>
  <c r="AV1922" i="1" s="1"/>
  <c r="AQ1922" i="1"/>
  <c r="AH1922" i="1"/>
  <c r="AJ1922" i="1" s="1"/>
  <c r="AG1922" i="1"/>
  <c r="AI1922" i="1" s="1"/>
  <c r="BD1922" i="1" s="1"/>
  <c r="Y1922" i="1"/>
  <c r="AA1922" i="1" s="1"/>
  <c r="X1922" i="1"/>
  <c r="Z1922" i="1" s="1"/>
  <c r="BA1922" i="1" s="1"/>
  <c r="R1922" i="1"/>
  <c r="T1922" i="1" s="1"/>
  <c r="Q1922" i="1"/>
  <c r="S1922" i="1" s="1"/>
  <c r="AY1922" i="1" s="1"/>
  <c r="K1922" i="1"/>
  <c r="M1922" i="1" s="1"/>
  <c r="BE1922" i="1" s="1"/>
  <c r="J1922" i="1"/>
  <c r="L1922" i="1" s="1"/>
  <c r="AZ1922" i="1" s="1"/>
  <c r="AS1921" i="1"/>
  <c r="AU1921" i="1" s="1"/>
  <c r="AW1921" i="1" s="1"/>
  <c r="AR1921" i="1"/>
  <c r="AQ1921" i="1"/>
  <c r="AH1921" i="1"/>
  <c r="AJ1921" i="1" s="1"/>
  <c r="AG1921" i="1"/>
  <c r="AI1921" i="1" s="1"/>
  <c r="BD1921" i="1" s="1"/>
  <c r="Y1921" i="1"/>
  <c r="AA1921" i="1" s="1"/>
  <c r="X1921" i="1"/>
  <c r="Z1921" i="1" s="1"/>
  <c r="BA1921" i="1" s="1"/>
  <c r="R1921" i="1"/>
  <c r="T1921" i="1" s="1"/>
  <c r="Q1921" i="1"/>
  <c r="S1921" i="1" s="1"/>
  <c r="AY1921" i="1" s="1"/>
  <c r="K1921" i="1"/>
  <c r="M1921" i="1" s="1"/>
  <c r="J1921" i="1"/>
  <c r="L1921" i="1" s="1"/>
  <c r="AZ1921" i="1" s="1"/>
  <c r="AU1920" i="1"/>
  <c r="AW1920" i="1" s="1"/>
  <c r="AS1920" i="1"/>
  <c r="AR1920" i="1"/>
  <c r="AT1920" i="1" s="1"/>
  <c r="AV1920" i="1" s="1"/>
  <c r="AQ1920" i="1"/>
  <c r="AH1920" i="1"/>
  <c r="AJ1920" i="1" s="1"/>
  <c r="AG1920" i="1"/>
  <c r="AI1920" i="1" s="1"/>
  <c r="BD1920" i="1" s="1"/>
  <c r="Y1920" i="1"/>
  <c r="AA1920" i="1" s="1"/>
  <c r="X1920" i="1"/>
  <c r="Z1920" i="1" s="1"/>
  <c r="BA1920" i="1" s="1"/>
  <c r="R1920" i="1"/>
  <c r="T1920" i="1" s="1"/>
  <c r="Q1920" i="1"/>
  <c r="S1920" i="1" s="1"/>
  <c r="AY1920" i="1" s="1"/>
  <c r="K1920" i="1"/>
  <c r="M1920" i="1" s="1"/>
  <c r="BE1920" i="1" s="1"/>
  <c r="J1920" i="1"/>
  <c r="L1920" i="1" s="1"/>
  <c r="AZ1920" i="1" s="1"/>
  <c r="AS1919" i="1"/>
  <c r="AU1919" i="1" s="1"/>
  <c r="AW1919" i="1" s="1"/>
  <c r="AR1919" i="1"/>
  <c r="AQ1919" i="1"/>
  <c r="AH1919" i="1"/>
  <c r="AJ1919" i="1" s="1"/>
  <c r="AG1919" i="1"/>
  <c r="AI1919" i="1" s="1"/>
  <c r="BD1919" i="1" s="1"/>
  <c r="Y1919" i="1"/>
  <c r="AA1919" i="1" s="1"/>
  <c r="X1919" i="1"/>
  <c r="Z1919" i="1" s="1"/>
  <c r="BA1919" i="1" s="1"/>
  <c r="R1919" i="1"/>
  <c r="T1919" i="1" s="1"/>
  <c r="Q1919" i="1"/>
  <c r="S1919" i="1" s="1"/>
  <c r="AY1919" i="1" s="1"/>
  <c r="K1919" i="1"/>
  <c r="M1919" i="1" s="1"/>
  <c r="J1919" i="1"/>
  <c r="L1919" i="1" s="1"/>
  <c r="AZ1919" i="1" s="1"/>
  <c r="AU1918" i="1"/>
  <c r="AW1918" i="1" s="1"/>
  <c r="AS1918" i="1"/>
  <c r="AR1918" i="1"/>
  <c r="AT1918" i="1" s="1"/>
  <c r="AV1918" i="1" s="1"/>
  <c r="AQ1918" i="1"/>
  <c r="AH1918" i="1"/>
  <c r="AJ1918" i="1" s="1"/>
  <c r="AG1918" i="1"/>
  <c r="AI1918" i="1" s="1"/>
  <c r="BD1918" i="1" s="1"/>
  <c r="Y1918" i="1"/>
  <c r="AA1918" i="1" s="1"/>
  <c r="X1918" i="1"/>
  <c r="Z1918" i="1" s="1"/>
  <c r="BA1918" i="1" s="1"/>
  <c r="R1918" i="1"/>
  <c r="T1918" i="1" s="1"/>
  <c r="Q1918" i="1"/>
  <c r="S1918" i="1" s="1"/>
  <c r="AY1918" i="1" s="1"/>
  <c r="K1918" i="1"/>
  <c r="M1918" i="1" s="1"/>
  <c r="BE1918" i="1" s="1"/>
  <c r="J1918" i="1"/>
  <c r="L1918" i="1" s="1"/>
  <c r="AZ1918" i="1" s="1"/>
  <c r="AS1917" i="1"/>
  <c r="AU1917" i="1" s="1"/>
  <c r="AW1917" i="1" s="1"/>
  <c r="AR1917" i="1"/>
  <c r="AQ1917" i="1"/>
  <c r="AH1917" i="1"/>
  <c r="AJ1917" i="1" s="1"/>
  <c r="AG1917" i="1"/>
  <c r="AI1917" i="1" s="1"/>
  <c r="BD1917" i="1" s="1"/>
  <c r="Y1917" i="1"/>
  <c r="AA1917" i="1" s="1"/>
  <c r="X1917" i="1"/>
  <c r="Z1917" i="1" s="1"/>
  <c r="BA1917" i="1" s="1"/>
  <c r="R1917" i="1"/>
  <c r="T1917" i="1" s="1"/>
  <c r="Q1917" i="1"/>
  <c r="S1917" i="1" s="1"/>
  <c r="AY1917" i="1" s="1"/>
  <c r="K1917" i="1"/>
  <c r="M1917" i="1" s="1"/>
  <c r="J1917" i="1"/>
  <c r="L1917" i="1" s="1"/>
  <c r="AZ1917" i="1" s="1"/>
  <c r="AU1916" i="1"/>
  <c r="AW1916" i="1" s="1"/>
  <c r="AS1916" i="1"/>
  <c r="AR1916" i="1"/>
  <c r="AT1916" i="1" s="1"/>
  <c r="AV1916" i="1" s="1"/>
  <c r="AQ1916" i="1"/>
  <c r="AH1916" i="1"/>
  <c r="AJ1916" i="1" s="1"/>
  <c r="AG1916" i="1"/>
  <c r="AI1916" i="1" s="1"/>
  <c r="BD1916" i="1" s="1"/>
  <c r="Y1916" i="1"/>
  <c r="AA1916" i="1" s="1"/>
  <c r="X1916" i="1"/>
  <c r="Z1916" i="1" s="1"/>
  <c r="BA1916" i="1" s="1"/>
  <c r="R1916" i="1"/>
  <c r="T1916" i="1" s="1"/>
  <c r="Q1916" i="1"/>
  <c r="S1916" i="1" s="1"/>
  <c r="AY1916" i="1" s="1"/>
  <c r="K1916" i="1"/>
  <c r="M1916" i="1" s="1"/>
  <c r="BE1916" i="1" s="1"/>
  <c r="J1916" i="1"/>
  <c r="L1916" i="1" s="1"/>
  <c r="AZ1916" i="1" s="1"/>
  <c r="AS1915" i="1"/>
  <c r="AU1915" i="1" s="1"/>
  <c r="AW1915" i="1" s="1"/>
  <c r="AR1915" i="1"/>
  <c r="AQ1915" i="1"/>
  <c r="AH1915" i="1"/>
  <c r="AJ1915" i="1" s="1"/>
  <c r="AG1915" i="1"/>
  <c r="AI1915" i="1" s="1"/>
  <c r="BD1915" i="1" s="1"/>
  <c r="Y1915" i="1"/>
  <c r="AA1915" i="1" s="1"/>
  <c r="X1915" i="1"/>
  <c r="Z1915" i="1" s="1"/>
  <c r="BA1915" i="1" s="1"/>
  <c r="R1915" i="1"/>
  <c r="T1915" i="1" s="1"/>
  <c r="Q1915" i="1"/>
  <c r="S1915" i="1" s="1"/>
  <c r="AY1915" i="1" s="1"/>
  <c r="K1915" i="1"/>
  <c r="M1915" i="1" s="1"/>
  <c r="BE1915" i="1" s="1"/>
  <c r="J1915" i="1"/>
  <c r="L1915" i="1" s="1"/>
  <c r="AZ1915" i="1" s="1"/>
  <c r="AS1914" i="1"/>
  <c r="AU1914" i="1" s="1"/>
  <c r="AW1914" i="1" s="1"/>
  <c r="AR1914" i="1"/>
  <c r="AT1914" i="1" s="1"/>
  <c r="AV1914" i="1" s="1"/>
  <c r="AQ1914" i="1"/>
  <c r="AH1914" i="1"/>
  <c r="AJ1914" i="1" s="1"/>
  <c r="AG1914" i="1"/>
  <c r="AI1914" i="1" s="1"/>
  <c r="Y1914" i="1"/>
  <c r="AA1914" i="1" s="1"/>
  <c r="X1914" i="1"/>
  <c r="Z1914" i="1" s="1"/>
  <c r="R1914" i="1"/>
  <c r="T1914" i="1" s="1"/>
  <c r="Q1914" i="1"/>
  <c r="S1914" i="1" s="1"/>
  <c r="K1914" i="1"/>
  <c r="M1914" i="1" s="1"/>
  <c r="BE1914" i="1" s="1"/>
  <c r="J1914" i="1"/>
  <c r="L1914" i="1" s="1"/>
  <c r="AS1913" i="1"/>
  <c r="AU1913" i="1" s="1"/>
  <c r="AW1913" i="1" s="1"/>
  <c r="AR1913" i="1"/>
  <c r="AT1913" i="1" s="1"/>
  <c r="AV1913" i="1" s="1"/>
  <c r="AQ1913" i="1"/>
  <c r="AH1913" i="1"/>
  <c r="AJ1913" i="1" s="1"/>
  <c r="AG1913" i="1"/>
  <c r="AI1913" i="1" s="1"/>
  <c r="BD1913" i="1" s="1"/>
  <c r="Y1913" i="1"/>
  <c r="AA1913" i="1" s="1"/>
  <c r="X1913" i="1"/>
  <c r="Z1913" i="1" s="1"/>
  <c r="BA1913" i="1" s="1"/>
  <c r="R1913" i="1"/>
  <c r="T1913" i="1" s="1"/>
  <c r="Q1913" i="1"/>
  <c r="S1913" i="1" s="1"/>
  <c r="AY1913" i="1" s="1"/>
  <c r="K1913" i="1"/>
  <c r="M1913" i="1" s="1"/>
  <c r="BE1913" i="1" s="1"/>
  <c r="J1913" i="1"/>
  <c r="L1913" i="1" s="1"/>
  <c r="AZ1913" i="1" s="1"/>
  <c r="AS1912" i="1"/>
  <c r="AU1912" i="1" s="1"/>
  <c r="AW1912" i="1" s="1"/>
  <c r="AR1912" i="1"/>
  <c r="AT1912" i="1" s="1"/>
  <c r="AV1912" i="1" s="1"/>
  <c r="AQ1912" i="1"/>
  <c r="AH1912" i="1"/>
  <c r="AJ1912" i="1" s="1"/>
  <c r="AG1912" i="1"/>
  <c r="AI1912" i="1" s="1"/>
  <c r="Y1912" i="1"/>
  <c r="AA1912" i="1" s="1"/>
  <c r="X1912" i="1"/>
  <c r="Z1912" i="1" s="1"/>
  <c r="R1912" i="1"/>
  <c r="T1912" i="1" s="1"/>
  <c r="Q1912" i="1"/>
  <c r="S1912" i="1" s="1"/>
  <c r="K1912" i="1"/>
  <c r="M1912" i="1" s="1"/>
  <c r="BE1912" i="1" s="1"/>
  <c r="J1912" i="1"/>
  <c r="L1912" i="1" s="1"/>
  <c r="AS1911" i="1"/>
  <c r="AU1911" i="1" s="1"/>
  <c r="AW1911" i="1" s="1"/>
  <c r="AR1911" i="1"/>
  <c r="AT1911" i="1" s="1"/>
  <c r="AV1911" i="1" s="1"/>
  <c r="AQ1911" i="1"/>
  <c r="AH1911" i="1"/>
  <c r="AJ1911" i="1" s="1"/>
  <c r="AG1911" i="1"/>
  <c r="AI1911" i="1" s="1"/>
  <c r="BD1911" i="1" s="1"/>
  <c r="Y1911" i="1"/>
  <c r="AA1911" i="1" s="1"/>
  <c r="X1911" i="1"/>
  <c r="Z1911" i="1" s="1"/>
  <c r="BA1911" i="1" s="1"/>
  <c r="R1911" i="1"/>
  <c r="T1911" i="1" s="1"/>
  <c r="Q1911" i="1"/>
  <c r="S1911" i="1" s="1"/>
  <c r="AY1911" i="1" s="1"/>
  <c r="K1911" i="1"/>
  <c r="M1911" i="1" s="1"/>
  <c r="BE1911" i="1" s="1"/>
  <c r="J1911" i="1"/>
  <c r="L1911" i="1" s="1"/>
  <c r="AZ1911" i="1" s="1"/>
  <c r="AS1910" i="1"/>
  <c r="AU1910" i="1" s="1"/>
  <c r="AW1910" i="1" s="1"/>
  <c r="AR1910" i="1"/>
  <c r="AT1910" i="1" s="1"/>
  <c r="AV1910" i="1" s="1"/>
  <c r="AQ1910" i="1"/>
  <c r="AH1910" i="1"/>
  <c r="AJ1910" i="1" s="1"/>
  <c r="AG1910" i="1"/>
  <c r="AI1910" i="1" s="1"/>
  <c r="Y1910" i="1"/>
  <c r="AA1910" i="1" s="1"/>
  <c r="X1910" i="1"/>
  <c r="Z1910" i="1" s="1"/>
  <c r="R1910" i="1"/>
  <c r="T1910" i="1" s="1"/>
  <c r="Q1910" i="1"/>
  <c r="S1910" i="1" s="1"/>
  <c r="K1910" i="1"/>
  <c r="M1910" i="1" s="1"/>
  <c r="BE1910" i="1" s="1"/>
  <c r="J1910" i="1"/>
  <c r="L1910" i="1" s="1"/>
  <c r="AS1909" i="1"/>
  <c r="AU1909" i="1" s="1"/>
  <c r="AW1909" i="1" s="1"/>
  <c r="AR1909" i="1"/>
  <c r="AT1909" i="1" s="1"/>
  <c r="AV1909" i="1" s="1"/>
  <c r="AQ1909" i="1"/>
  <c r="AH1909" i="1"/>
  <c r="AJ1909" i="1" s="1"/>
  <c r="AG1909" i="1"/>
  <c r="AI1909" i="1" s="1"/>
  <c r="BD1909" i="1" s="1"/>
  <c r="Y1909" i="1"/>
  <c r="AA1909" i="1" s="1"/>
  <c r="X1909" i="1"/>
  <c r="Z1909" i="1" s="1"/>
  <c r="BA1909" i="1" s="1"/>
  <c r="R1909" i="1"/>
  <c r="T1909" i="1" s="1"/>
  <c r="Q1909" i="1"/>
  <c r="S1909" i="1" s="1"/>
  <c r="AY1909" i="1" s="1"/>
  <c r="K1909" i="1"/>
  <c r="M1909" i="1" s="1"/>
  <c r="BE1909" i="1" s="1"/>
  <c r="J1909" i="1"/>
  <c r="L1909" i="1" s="1"/>
  <c r="AZ1909" i="1" s="1"/>
  <c r="AS1908" i="1"/>
  <c r="AU1908" i="1" s="1"/>
  <c r="AW1908" i="1" s="1"/>
  <c r="AR1908" i="1"/>
  <c r="AT1908" i="1" s="1"/>
  <c r="AV1908" i="1" s="1"/>
  <c r="AQ1908" i="1"/>
  <c r="AH1908" i="1"/>
  <c r="AJ1908" i="1" s="1"/>
  <c r="AG1908" i="1"/>
  <c r="AI1908" i="1" s="1"/>
  <c r="Y1908" i="1"/>
  <c r="AA1908" i="1" s="1"/>
  <c r="X1908" i="1"/>
  <c r="Z1908" i="1" s="1"/>
  <c r="R1908" i="1"/>
  <c r="T1908" i="1" s="1"/>
  <c r="Q1908" i="1"/>
  <c r="S1908" i="1" s="1"/>
  <c r="K1908" i="1"/>
  <c r="M1908" i="1" s="1"/>
  <c r="BE1908" i="1" s="1"/>
  <c r="J1908" i="1"/>
  <c r="L1908" i="1" s="1"/>
  <c r="AS1907" i="1"/>
  <c r="AU1907" i="1" s="1"/>
  <c r="AW1907" i="1" s="1"/>
  <c r="AR1907" i="1"/>
  <c r="AT1907" i="1" s="1"/>
  <c r="AV1907" i="1" s="1"/>
  <c r="AQ1907" i="1"/>
  <c r="AH1907" i="1"/>
  <c r="AJ1907" i="1" s="1"/>
  <c r="AG1907" i="1"/>
  <c r="AI1907" i="1" s="1"/>
  <c r="BD1907" i="1" s="1"/>
  <c r="Y1907" i="1"/>
  <c r="AA1907" i="1" s="1"/>
  <c r="X1907" i="1"/>
  <c r="Z1907" i="1" s="1"/>
  <c r="BA1907" i="1" s="1"/>
  <c r="R1907" i="1"/>
  <c r="T1907" i="1" s="1"/>
  <c r="Q1907" i="1"/>
  <c r="S1907" i="1" s="1"/>
  <c r="AY1907" i="1" s="1"/>
  <c r="K1907" i="1"/>
  <c r="M1907" i="1" s="1"/>
  <c r="BE1907" i="1" s="1"/>
  <c r="J1907" i="1"/>
  <c r="L1907" i="1" s="1"/>
  <c r="AZ1907" i="1" s="1"/>
  <c r="AS1906" i="1"/>
  <c r="AU1906" i="1" s="1"/>
  <c r="AW1906" i="1" s="1"/>
  <c r="AR1906" i="1"/>
  <c r="AT1906" i="1" s="1"/>
  <c r="AV1906" i="1" s="1"/>
  <c r="AQ1906" i="1"/>
  <c r="AH1906" i="1"/>
  <c r="AJ1906" i="1" s="1"/>
  <c r="AG1906" i="1"/>
  <c r="AI1906" i="1" s="1"/>
  <c r="Y1906" i="1"/>
  <c r="AA1906" i="1" s="1"/>
  <c r="X1906" i="1"/>
  <c r="Z1906" i="1" s="1"/>
  <c r="R1906" i="1"/>
  <c r="T1906" i="1" s="1"/>
  <c r="Q1906" i="1"/>
  <c r="S1906" i="1" s="1"/>
  <c r="K1906" i="1"/>
  <c r="M1906" i="1" s="1"/>
  <c r="BE1906" i="1" s="1"/>
  <c r="J1906" i="1"/>
  <c r="L1906" i="1" s="1"/>
  <c r="AS1905" i="1"/>
  <c r="AU1905" i="1" s="1"/>
  <c r="AW1905" i="1" s="1"/>
  <c r="AR1905" i="1"/>
  <c r="AT1905" i="1" s="1"/>
  <c r="AV1905" i="1" s="1"/>
  <c r="AQ1905" i="1"/>
  <c r="AH1905" i="1"/>
  <c r="AJ1905" i="1" s="1"/>
  <c r="AG1905" i="1"/>
  <c r="AI1905" i="1" s="1"/>
  <c r="BD1905" i="1" s="1"/>
  <c r="Y1905" i="1"/>
  <c r="AA1905" i="1" s="1"/>
  <c r="X1905" i="1"/>
  <c r="Z1905" i="1" s="1"/>
  <c r="BA1905" i="1" s="1"/>
  <c r="R1905" i="1"/>
  <c r="T1905" i="1" s="1"/>
  <c r="Q1905" i="1"/>
  <c r="S1905" i="1" s="1"/>
  <c r="AY1905" i="1" s="1"/>
  <c r="K1905" i="1"/>
  <c r="M1905" i="1" s="1"/>
  <c r="BE1905" i="1" s="1"/>
  <c r="J1905" i="1"/>
  <c r="L1905" i="1" s="1"/>
  <c r="AZ1905" i="1" s="1"/>
  <c r="AS1904" i="1"/>
  <c r="AU1904" i="1" s="1"/>
  <c r="AW1904" i="1" s="1"/>
  <c r="AR1904" i="1"/>
  <c r="AT1904" i="1" s="1"/>
  <c r="AV1904" i="1" s="1"/>
  <c r="AQ1904" i="1"/>
  <c r="AH1904" i="1"/>
  <c r="AJ1904" i="1" s="1"/>
  <c r="AG1904" i="1"/>
  <c r="AI1904" i="1" s="1"/>
  <c r="Y1904" i="1"/>
  <c r="AA1904" i="1" s="1"/>
  <c r="X1904" i="1"/>
  <c r="Z1904" i="1" s="1"/>
  <c r="R1904" i="1"/>
  <c r="T1904" i="1" s="1"/>
  <c r="Q1904" i="1"/>
  <c r="S1904" i="1" s="1"/>
  <c r="K1904" i="1"/>
  <c r="M1904" i="1" s="1"/>
  <c r="BE1904" i="1" s="1"/>
  <c r="J1904" i="1"/>
  <c r="L1904" i="1" s="1"/>
  <c r="AS1903" i="1"/>
  <c r="AU1903" i="1" s="1"/>
  <c r="AW1903" i="1" s="1"/>
  <c r="AR1903" i="1"/>
  <c r="AT1903" i="1" s="1"/>
  <c r="AV1903" i="1" s="1"/>
  <c r="AQ1903" i="1"/>
  <c r="AH1903" i="1"/>
  <c r="AJ1903" i="1" s="1"/>
  <c r="AG1903" i="1"/>
  <c r="AI1903" i="1" s="1"/>
  <c r="BD1903" i="1" s="1"/>
  <c r="Y1903" i="1"/>
  <c r="AA1903" i="1" s="1"/>
  <c r="X1903" i="1"/>
  <c r="Z1903" i="1" s="1"/>
  <c r="BA1903" i="1" s="1"/>
  <c r="R1903" i="1"/>
  <c r="T1903" i="1" s="1"/>
  <c r="Q1903" i="1"/>
  <c r="S1903" i="1" s="1"/>
  <c r="AY1903" i="1" s="1"/>
  <c r="K1903" i="1"/>
  <c r="M1903" i="1" s="1"/>
  <c r="BE1903" i="1" s="1"/>
  <c r="J1903" i="1"/>
  <c r="L1903" i="1" s="1"/>
  <c r="AZ1903" i="1" s="1"/>
  <c r="AS1902" i="1"/>
  <c r="AU1902" i="1" s="1"/>
  <c r="AW1902" i="1" s="1"/>
  <c r="AR1902" i="1"/>
  <c r="AT1902" i="1" s="1"/>
  <c r="AV1902" i="1" s="1"/>
  <c r="AQ1902" i="1"/>
  <c r="AH1902" i="1"/>
  <c r="AJ1902" i="1" s="1"/>
  <c r="AG1902" i="1"/>
  <c r="AI1902" i="1" s="1"/>
  <c r="Y1902" i="1"/>
  <c r="AA1902" i="1" s="1"/>
  <c r="X1902" i="1"/>
  <c r="Z1902" i="1" s="1"/>
  <c r="R1902" i="1"/>
  <c r="T1902" i="1" s="1"/>
  <c r="Q1902" i="1"/>
  <c r="S1902" i="1" s="1"/>
  <c r="K1902" i="1"/>
  <c r="M1902" i="1" s="1"/>
  <c r="BE1902" i="1" s="1"/>
  <c r="J1902" i="1"/>
  <c r="L1902" i="1" s="1"/>
  <c r="AS1901" i="1"/>
  <c r="AU1901" i="1" s="1"/>
  <c r="AW1901" i="1" s="1"/>
  <c r="AR1901" i="1"/>
  <c r="AT1901" i="1" s="1"/>
  <c r="AV1901" i="1" s="1"/>
  <c r="AQ1901" i="1"/>
  <c r="AH1901" i="1"/>
  <c r="AJ1901" i="1" s="1"/>
  <c r="AG1901" i="1"/>
  <c r="AI1901" i="1" s="1"/>
  <c r="BD1901" i="1" s="1"/>
  <c r="Y1901" i="1"/>
  <c r="AA1901" i="1" s="1"/>
  <c r="X1901" i="1"/>
  <c r="Z1901" i="1" s="1"/>
  <c r="BA1901" i="1" s="1"/>
  <c r="R1901" i="1"/>
  <c r="T1901" i="1" s="1"/>
  <c r="Q1901" i="1"/>
  <c r="S1901" i="1" s="1"/>
  <c r="AY1901" i="1" s="1"/>
  <c r="K1901" i="1"/>
  <c r="M1901" i="1" s="1"/>
  <c r="BE1901" i="1" s="1"/>
  <c r="J1901" i="1"/>
  <c r="L1901" i="1" s="1"/>
  <c r="AZ1901" i="1" s="1"/>
  <c r="AS1900" i="1"/>
  <c r="AU1900" i="1" s="1"/>
  <c r="AW1900" i="1" s="1"/>
  <c r="AR1900" i="1"/>
  <c r="AT1900" i="1" s="1"/>
  <c r="AV1900" i="1" s="1"/>
  <c r="AQ1900" i="1"/>
  <c r="AH1900" i="1"/>
  <c r="AJ1900" i="1" s="1"/>
  <c r="AG1900" i="1"/>
  <c r="AI1900" i="1" s="1"/>
  <c r="Y1900" i="1"/>
  <c r="AA1900" i="1" s="1"/>
  <c r="X1900" i="1"/>
  <c r="Z1900" i="1" s="1"/>
  <c r="R1900" i="1"/>
  <c r="T1900" i="1" s="1"/>
  <c r="Q1900" i="1"/>
  <c r="S1900" i="1" s="1"/>
  <c r="K1900" i="1"/>
  <c r="M1900" i="1" s="1"/>
  <c r="BE1900" i="1" s="1"/>
  <c r="J1900" i="1"/>
  <c r="L1900" i="1" s="1"/>
  <c r="AS1899" i="1"/>
  <c r="AU1899" i="1" s="1"/>
  <c r="AW1899" i="1" s="1"/>
  <c r="AR1899" i="1"/>
  <c r="AT1899" i="1" s="1"/>
  <c r="AV1899" i="1" s="1"/>
  <c r="AQ1899" i="1"/>
  <c r="AH1899" i="1"/>
  <c r="AJ1899" i="1" s="1"/>
  <c r="AG1899" i="1"/>
  <c r="AI1899" i="1" s="1"/>
  <c r="BD1899" i="1" s="1"/>
  <c r="Y1899" i="1"/>
  <c r="AA1899" i="1" s="1"/>
  <c r="X1899" i="1"/>
  <c r="Z1899" i="1" s="1"/>
  <c r="BA1899" i="1" s="1"/>
  <c r="R1899" i="1"/>
  <c r="T1899" i="1" s="1"/>
  <c r="Q1899" i="1"/>
  <c r="S1899" i="1" s="1"/>
  <c r="AY1899" i="1" s="1"/>
  <c r="K1899" i="1"/>
  <c r="M1899" i="1" s="1"/>
  <c r="BE1899" i="1" s="1"/>
  <c r="J1899" i="1"/>
  <c r="L1899" i="1" s="1"/>
  <c r="AZ1899" i="1" s="1"/>
  <c r="AS1898" i="1"/>
  <c r="AU1898" i="1" s="1"/>
  <c r="AW1898" i="1" s="1"/>
  <c r="AR1898" i="1"/>
  <c r="AT1898" i="1" s="1"/>
  <c r="AV1898" i="1" s="1"/>
  <c r="AQ1898" i="1"/>
  <c r="AH1898" i="1"/>
  <c r="AJ1898" i="1" s="1"/>
  <c r="AG1898" i="1"/>
  <c r="AI1898" i="1" s="1"/>
  <c r="Y1898" i="1"/>
  <c r="AA1898" i="1" s="1"/>
  <c r="X1898" i="1"/>
  <c r="Z1898" i="1" s="1"/>
  <c r="R1898" i="1"/>
  <c r="T1898" i="1" s="1"/>
  <c r="Q1898" i="1"/>
  <c r="S1898" i="1" s="1"/>
  <c r="K1898" i="1"/>
  <c r="M1898" i="1" s="1"/>
  <c r="BE1898" i="1" s="1"/>
  <c r="J1898" i="1"/>
  <c r="L1898" i="1" s="1"/>
  <c r="AS1897" i="1"/>
  <c r="AU1897" i="1" s="1"/>
  <c r="AW1897" i="1" s="1"/>
  <c r="AR1897" i="1"/>
  <c r="AT1897" i="1" s="1"/>
  <c r="AV1897" i="1" s="1"/>
  <c r="AQ1897" i="1"/>
  <c r="AH1897" i="1"/>
  <c r="AJ1897" i="1" s="1"/>
  <c r="AG1897" i="1"/>
  <c r="AI1897" i="1" s="1"/>
  <c r="BD1897" i="1" s="1"/>
  <c r="Y1897" i="1"/>
  <c r="AA1897" i="1" s="1"/>
  <c r="X1897" i="1"/>
  <c r="Z1897" i="1" s="1"/>
  <c r="BA1897" i="1" s="1"/>
  <c r="R1897" i="1"/>
  <c r="T1897" i="1" s="1"/>
  <c r="Q1897" i="1"/>
  <c r="S1897" i="1" s="1"/>
  <c r="AY1897" i="1" s="1"/>
  <c r="K1897" i="1"/>
  <c r="M1897" i="1" s="1"/>
  <c r="BE1897" i="1" s="1"/>
  <c r="J1897" i="1"/>
  <c r="L1897" i="1" s="1"/>
  <c r="AZ1897" i="1" s="1"/>
  <c r="AS1896" i="1"/>
  <c r="AU1896" i="1" s="1"/>
  <c r="AW1896" i="1" s="1"/>
  <c r="AR1896" i="1"/>
  <c r="AT1896" i="1" s="1"/>
  <c r="AV1896" i="1" s="1"/>
  <c r="AQ1896" i="1"/>
  <c r="AH1896" i="1"/>
  <c r="AJ1896" i="1" s="1"/>
  <c r="AG1896" i="1"/>
  <c r="AI1896" i="1" s="1"/>
  <c r="Y1896" i="1"/>
  <c r="AA1896" i="1" s="1"/>
  <c r="X1896" i="1"/>
  <c r="Z1896" i="1" s="1"/>
  <c r="R1896" i="1"/>
  <c r="T1896" i="1" s="1"/>
  <c r="Q1896" i="1"/>
  <c r="S1896" i="1" s="1"/>
  <c r="K1896" i="1"/>
  <c r="M1896" i="1" s="1"/>
  <c r="BE1896" i="1" s="1"/>
  <c r="J1896" i="1"/>
  <c r="L1896" i="1" s="1"/>
  <c r="AS1895" i="1"/>
  <c r="AU1895" i="1" s="1"/>
  <c r="AW1895" i="1" s="1"/>
  <c r="AR1895" i="1"/>
  <c r="AT1895" i="1" s="1"/>
  <c r="AV1895" i="1" s="1"/>
  <c r="AQ1895" i="1"/>
  <c r="AH1895" i="1"/>
  <c r="AJ1895" i="1" s="1"/>
  <c r="AG1895" i="1"/>
  <c r="AI1895" i="1" s="1"/>
  <c r="BD1895" i="1" s="1"/>
  <c r="Y1895" i="1"/>
  <c r="AA1895" i="1" s="1"/>
  <c r="X1895" i="1"/>
  <c r="Z1895" i="1" s="1"/>
  <c r="BA1895" i="1" s="1"/>
  <c r="R1895" i="1"/>
  <c r="T1895" i="1" s="1"/>
  <c r="Q1895" i="1"/>
  <c r="S1895" i="1" s="1"/>
  <c r="AY1895" i="1" s="1"/>
  <c r="K1895" i="1"/>
  <c r="M1895" i="1" s="1"/>
  <c r="BE1895" i="1" s="1"/>
  <c r="J1895" i="1"/>
  <c r="L1895" i="1" s="1"/>
  <c r="AZ1895" i="1" s="1"/>
  <c r="AS1894" i="1"/>
  <c r="AU1894" i="1" s="1"/>
  <c r="AW1894" i="1" s="1"/>
  <c r="AR1894" i="1"/>
  <c r="AT1894" i="1" s="1"/>
  <c r="AV1894" i="1" s="1"/>
  <c r="AQ1894" i="1"/>
  <c r="AH1894" i="1"/>
  <c r="AJ1894" i="1" s="1"/>
  <c r="AG1894" i="1"/>
  <c r="AI1894" i="1" s="1"/>
  <c r="Y1894" i="1"/>
  <c r="AA1894" i="1" s="1"/>
  <c r="X1894" i="1"/>
  <c r="Z1894" i="1" s="1"/>
  <c r="R1894" i="1"/>
  <c r="T1894" i="1" s="1"/>
  <c r="Q1894" i="1"/>
  <c r="S1894" i="1" s="1"/>
  <c r="K1894" i="1"/>
  <c r="M1894" i="1" s="1"/>
  <c r="BE1894" i="1" s="1"/>
  <c r="J1894" i="1"/>
  <c r="L1894" i="1" s="1"/>
  <c r="AS1893" i="1"/>
  <c r="AU1893" i="1" s="1"/>
  <c r="AW1893" i="1" s="1"/>
  <c r="AR1893" i="1"/>
  <c r="AT1893" i="1" s="1"/>
  <c r="AV1893" i="1" s="1"/>
  <c r="AQ1893" i="1"/>
  <c r="AH1893" i="1"/>
  <c r="AJ1893" i="1" s="1"/>
  <c r="AG1893" i="1"/>
  <c r="AI1893" i="1" s="1"/>
  <c r="BD1893" i="1" s="1"/>
  <c r="Y1893" i="1"/>
  <c r="AA1893" i="1" s="1"/>
  <c r="X1893" i="1"/>
  <c r="Z1893" i="1" s="1"/>
  <c r="BA1893" i="1" s="1"/>
  <c r="R1893" i="1"/>
  <c r="T1893" i="1" s="1"/>
  <c r="Q1893" i="1"/>
  <c r="S1893" i="1" s="1"/>
  <c r="AY1893" i="1" s="1"/>
  <c r="K1893" i="1"/>
  <c r="M1893" i="1" s="1"/>
  <c r="BE1893" i="1" s="1"/>
  <c r="J1893" i="1"/>
  <c r="L1893" i="1" s="1"/>
  <c r="AZ1893" i="1" s="1"/>
  <c r="AS1892" i="1"/>
  <c r="AU1892" i="1" s="1"/>
  <c r="AW1892" i="1" s="1"/>
  <c r="AR1892" i="1"/>
  <c r="AT1892" i="1" s="1"/>
  <c r="AV1892" i="1" s="1"/>
  <c r="AQ1892" i="1"/>
  <c r="AH1892" i="1"/>
  <c r="AJ1892" i="1" s="1"/>
  <c r="AG1892" i="1"/>
  <c r="AI1892" i="1" s="1"/>
  <c r="Y1892" i="1"/>
  <c r="AA1892" i="1" s="1"/>
  <c r="X1892" i="1"/>
  <c r="Z1892" i="1" s="1"/>
  <c r="R1892" i="1"/>
  <c r="T1892" i="1" s="1"/>
  <c r="Q1892" i="1"/>
  <c r="S1892" i="1" s="1"/>
  <c r="K1892" i="1"/>
  <c r="M1892" i="1" s="1"/>
  <c r="BE1892" i="1" s="1"/>
  <c r="J1892" i="1"/>
  <c r="L1892" i="1" s="1"/>
  <c r="AS1891" i="1"/>
  <c r="AU1891" i="1" s="1"/>
  <c r="AW1891" i="1" s="1"/>
  <c r="AR1891" i="1"/>
  <c r="AT1891" i="1" s="1"/>
  <c r="AV1891" i="1" s="1"/>
  <c r="AQ1891" i="1"/>
  <c r="AH1891" i="1"/>
  <c r="AJ1891" i="1" s="1"/>
  <c r="AG1891" i="1"/>
  <c r="AI1891" i="1" s="1"/>
  <c r="BD1891" i="1" s="1"/>
  <c r="Y1891" i="1"/>
  <c r="AA1891" i="1" s="1"/>
  <c r="X1891" i="1"/>
  <c r="Z1891" i="1" s="1"/>
  <c r="BA1891" i="1" s="1"/>
  <c r="R1891" i="1"/>
  <c r="T1891" i="1" s="1"/>
  <c r="Q1891" i="1"/>
  <c r="S1891" i="1" s="1"/>
  <c r="AY1891" i="1" s="1"/>
  <c r="K1891" i="1"/>
  <c r="M1891" i="1" s="1"/>
  <c r="BE1891" i="1" s="1"/>
  <c r="J1891" i="1"/>
  <c r="L1891" i="1" s="1"/>
  <c r="AZ1891" i="1" s="1"/>
  <c r="AS1890" i="1"/>
  <c r="AU1890" i="1" s="1"/>
  <c r="AW1890" i="1" s="1"/>
  <c r="AR1890" i="1"/>
  <c r="AT1890" i="1" s="1"/>
  <c r="AV1890" i="1" s="1"/>
  <c r="AQ1890" i="1"/>
  <c r="AH1890" i="1"/>
  <c r="AJ1890" i="1" s="1"/>
  <c r="AG1890" i="1"/>
  <c r="AI1890" i="1" s="1"/>
  <c r="Y1890" i="1"/>
  <c r="AA1890" i="1" s="1"/>
  <c r="X1890" i="1"/>
  <c r="Z1890" i="1" s="1"/>
  <c r="R1890" i="1"/>
  <c r="T1890" i="1" s="1"/>
  <c r="Q1890" i="1"/>
  <c r="S1890" i="1" s="1"/>
  <c r="K1890" i="1"/>
  <c r="M1890" i="1" s="1"/>
  <c r="BE1890" i="1" s="1"/>
  <c r="J1890" i="1"/>
  <c r="L1890" i="1" s="1"/>
  <c r="AS1889" i="1"/>
  <c r="AU1889" i="1" s="1"/>
  <c r="AW1889" i="1" s="1"/>
  <c r="AR1889" i="1"/>
  <c r="AT1889" i="1" s="1"/>
  <c r="AV1889" i="1" s="1"/>
  <c r="AQ1889" i="1"/>
  <c r="AH1889" i="1"/>
  <c r="AJ1889" i="1" s="1"/>
  <c r="AG1889" i="1"/>
  <c r="AI1889" i="1" s="1"/>
  <c r="BD1889" i="1" s="1"/>
  <c r="Y1889" i="1"/>
  <c r="AA1889" i="1" s="1"/>
  <c r="X1889" i="1"/>
  <c r="Z1889" i="1" s="1"/>
  <c r="BA1889" i="1" s="1"/>
  <c r="R1889" i="1"/>
  <c r="T1889" i="1" s="1"/>
  <c r="Q1889" i="1"/>
  <c r="S1889" i="1" s="1"/>
  <c r="AY1889" i="1" s="1"/>
  <c r="K1889" i="1"/>
  <c r="M1889" i="1" s="1"/>
  <c r="BE1889" i="1" s="1"/>
  <c r="J1889" i="1"/>
  <c r="L1889" i="1" s="1"/>
  <c r="AZ1889" i="1" s="1"/>
  <c r="AS1888" i="1"/>
  <c r="AU1888" i="1" s="1"/>
  <c r="AW1888" i="1" s="1"/>
  <c r="AR1888" i="1"/>
  <c r="AT1888" i="1" s="1"/>
  <c r="AV1888" i="1" s="1"/>
  <c r="AQ1888" i="1"/>
  <c r="AH1888" i="1"/>
  <c r="AJ1888" i="1" s="1"/>
  <c r="AG1888" i="1"/>
  <c r="AI1888" i="1" s="1"/>
  <c r="Y1888" i="1"/>
  <c r="AA1888" i="1" s="1"/>
  <c r="X1888" i="1"/>
  <c r="Z1888" i="1" s="1"/>
  <c r="R1888" i="1"/>
  <c r="T1888" i="1" s="1"/>
  <c r="Q1888" i="1"/>
  <c r="S1888" i="1" s="1"/>
  <c r="K1888" i="1"/>
  <c r="M1888" i="1" s="1"/>
  <c r="BE1888" i="1" s="1"/>
  <c r="J1888" i="1"/>
  <c r="L1888" i="1" s="1"/>
  <c r="AS1887" i="1"/>
  <c r="AU1887" i="1" s="1"/>
  <c r="AW1887" i="1" s="1"/>
  <c r="AR1887" i="1"/>
  <c r="AT1887" i="1" s="1"/>
  <c r="AV1887" i="1" s="1"/>
  <c r="AQ1887" i="1"/>
  <c r="AH1887" i="1"/>
  <c r="AJ1887" i="1" s="1"/>
  <c r="AG1887" i="1"/>
  <c r="AI1887" i="1" s="1"/>
  <c r="BD1887" i="1" s="1"/>
  <c r="Y1887" i="1"/>
  <c r="AA1887" i="1" s="1"/>
  <c r="X1887" i="1"/>
  <c r="Z1887" i="1" s="1"/>
  <c r="BA1887" i="1" s="1"/>
  <c r="R1887" i="1"/>
  <c r="T1887" i="1" s="1"/>
  <c r="Q1887" i="1"/>
  <c r="S1887" i="1" s="1"/>
  <c r="AY1887" i="1" s="1"/>
  <c r="K1887" i="1"/>
  <c r="M1887" i="1" s="1"/>
  <c r="BE1887" i="1" s="1"/>
  <c r="J1887" i="1"/>
  <c r="L1887" i="1" s="1"/>
  <c r="AZ1887" i="1" s="1"/>
  <c r="AS1886" i="1"/>
  <c r="AU1886" i="1" s="1"/>
  <c r="AW1886" i="1" s="1"/>
  <c r="AR1886" i="1"/>
  <c r="AT1886" i="1" s="1"/>
  <c r="AV1886" i="1" s="1"/>
  <c r="AQ1886" i="1"/>
  <c r="AH1886" i="1"/>
  <c r="AJ1886" i="1" s="1"/>
  <c r="AG1886" i="1"/>
  <c r="AI1886" i="1" s="1"/>
  <c r="Y1886" i="1"/>
  <c r="AA1886" i="1" s="1"/>
  <c r="X1886" i="1"/>
  <c r="Z1886" i="1" s="1"/>
  <c r="R1886" i="1"/>
  <c r="T1886" i="1" s="1"/>
  <c r="Q1886" i="1"/>
  <c r="S1886" i="1" s="1"/>
  <c r="K1886" i="1"/>
  <c r="M1886" i="1" s="1"/>
  <c r="BE1886" i="1" s="1"/>
  <c r="J1886" i="1"/>
  <c r="L1886" i="1" s="1"/>
  <c r="AS1885" i="1"/>
  <c r="AU1885" i="1" s="1"/>
  <c r="AW1885" i="1" s="1"/>
  <c r="AR1885" i="1"/>
  <c r="AT1885" i="1" s="1"/>
  <c r="AV1885" i="1" s="1"/>
  <c r="AQ1885" i="1"/>
  <c r="AH1885" i="1"/>
  <c r="AJ1885" i="1" s="1"/>
  <c r="AG1885" i="1"/>
  <c r="AI1885" i="1" s="1"/>
  <c r="BD1885" i="1" s="1"/>
  <c r="Y1885" i="1"/>
  <c r="AA1885" i="1" s="1"/>
  <c r="X1885" i="1"/>
  <c r="Z1885" i="1" s="1"/>
  <c r="BA1885" i="1" s="1"/>
  <c r="R1885" i="1"/>
  <c r="T1885" i="1" s="1"/>
  <c r="Q1885" i="1"/>
  <c r="S1885" i="1" s="1"/>
  <c r="AY1885" i="1" s="1"/>
  <c r="K1885" i="1"/>
  <c r="M1885" i="1" s="1"/>
  <c r="BE1885" i="1" s="1"/>
  <c r="J1885" i="1"/>
  <c r="L1885" i="1" s="1"/>
  <c r="AZ1885" i="1" s="1"/>
  <c r="AS1884" i="1"/>
  <c r="AU1884" i="1" s="1"/>
  <c r="AW1884" i="1" s="1"/>
  <c r="AR1884" i="1"/>
  <c r="AT1884" i="1" s="1"/>
  <c r="AV1884" i="1" s="1"/>
  <c r="AQ1884" i="1"/>
  <c r="AH1884" i="1"/>
  <c r="AJ1884" i="1" s="1"/>
  <c r="AG1884" i="1"/>
  <c r="AI1884" i="1" s="1"/>
  <c r="Y1884" i="1"/>
  <c r="AA1884" i="1" s="1"/>
  <c r="X1884" i="1"/>
  <c r="Z1884" i="1" s="1"/>
  <c r="R1884" i="1"/>
  <c r="T1884" i="1" s="1"/>
  <c r="Q1884" i="1"/>
  <c r="S1884" i="1" s="1"/>
  <c r="K1884" i="1"/>
  <c r="M1884" i="1" s="1"/>
  <c r="BE1884" i="1" s="1"/>
  <c r="J1884" i="1"/>
  <c r="L1884" i="1" s="1"/>
  <c r="AS1883" i="1"/>
  <c r="AU1883" i="1" s="1"/>
  <c r="AW1883" i="1" s="1"/>
  <c r="AR1883" i="1"/>
  <c r="AT1883" i="1" s="1"/>
  <c r="AV1883" i="1" s="1"/>
  <c r="AQ1883" i="1"/>
  <c r="AH1883" i="1"/>
  <c r="AJ1883" i="1" s="1"/>
  <c r="AG1883" i="1"/>
  <c r="AI1883" i="1" s="1"/>
  <c r="BD1883" i="1" s="1"/>
  <c r="Y1883" i="1"/>
  <c r="AA1883" i="1" s="1"/>
  <c r="X1883" i="1"/>
  <c r="Z1883" i="1" s="1"/>
  <c r="BA1883" i="1" s="1"/>
  <c r="R1883" i="1"/>
  <c r="T1883" i="1" s="1"/>
  <c r="Q1883" i="1"/>
  <c r="S1883" i="1" s="1"/>
  <c r="AY1883" i="1" s="1"/>
  <c r="K1883" i="1"/>
  <c r="M1883" i="1" s="1"/>
  <c r="BE1883" i="1" s="1"/>
  <c r="J1883" i="1"/>
  <c r="L1883" i="1" s="1"/>
  <c r="AZ1883" i="1" s="1"/>
  <c r="AS1882" i="1"/>
  <c r="AU1882" i="1" s="1"/>
  <c r="AW1882" i="1" s="1"/>
  <c r="AR1882" i="1"/>
  <c r="AT1882" i="1" s="1"/>
  <c r="AV1882" i="1" s="1"/>
  <c r="AQ1882" i="1"/>
  <c r="AH1882" i="1"/>
  <c r="AJ1882" i="1" s="1"/>
  <c r="AG1882" i="1"/>
  <c r="AI1882" i="1" s="1"/>
  <c r="Y1882" i="1"/>
  <c r="AA1882" i="1" s="1"/>
  <c r="X1882" i="1"/>
  <c r="Z1882" i="1" s="1"/>
  <c r="R1882" i="1"/>
  <c r="T1882" i="1" s="1"/>
  <c r="Q1882" i="1"/>
  <c r="S1882" i="1" s="1"/>
  <c r="K1882" i="1"/>
  <c r="M1882" i="1" s="1"/>
  <c r="BE1882" i="1" s="1"/>
  <c r="J1882" i="1"/>
  <c r="L1882" i="1" s="1"/>
  <c r="AS1881" i="1"/>
  <c r="AU1881" i="1" s="1"/>
  <c r="AW1881" i="1" s="1"/>
  <c r="AR1881" i="1"/>
  <c r="AT1881" i="1" s="1"/>
  <c r="AV1881" i="1" s="1"/>
  <c r="AQ1881" i="1"/>
  <c r="AH1881" i="1"/>
  <c r="AJ1881" i="1" s="1"/>
  <c r="AG1881" i="1"/>
  <c r="AI1881" i="1" s="1"/>
  <c r="BD1881" i="1" s="1"/>
  <c r="Y1881" i="1"/>
  <c r="AA1881" i="1" s="1"/>
  <c r="X1881" i="1"/>
  <c r="Z1881" i="1" s="1"/>
  <c r="BA1881" i="1" s="1"/>
  <c r="R1881" i="1"/>
  <c r="T1881" i="1" s="1"/>
  <c r="Q1881" i="1"/>
  <c r="S1881" i="1" s="1"/>
  <c r="AY1881" i="1" s="1"/>
  <c r="K1881" i="1"/>
  <c r="M1881" i="1" s="1"/>
  <c r="BE1881" i="1" s="1"/>
  <c r="J1881" i="1"/>
  <c r="L1881" i="1" s="1"/>
  <c r="AZ1881" i="1" s="1"/>
  <c r="AS1880" i="1"/>
  <c r="AU1880" i="1" s="1"/>
  <c r="AW1880" i="1" s="1"/>
  <c r="AR1880" i="1"/>
  <c r="AT1880" i="1" s="1"/>
  <c r="AV1880" i="1" s="1"/>
  <c r="AQ1880" i="1"/>
  <c r="AH1880" i="1"/>
  <c r="AJ1880" i="1" s="1"/>
  <c r="AG1880" i="1"/>
  <c r="AI1880" i="1" s="1"/>
  <c r="Y1880" i="1"/>
  <c r="AA1880" i="1" s="1"/>
  <c r="X1880" i="1"/>
  <c r="Z1880" i="1" s="1"/>
  <c r="R1880" i="1"/>
  <c r="T1880" i="1" s="1"/>
  <c r="Q1880" i="1"/>
  <c r="S1880" i="1" s="1"/>
  <c r="K1880" i="1"/>
  <c r="M1880" i="1" s="1"/>
  <c r="BE1880" i="1" s="1"/>
  <c r="J1880" i="1"/>
  <c r="L1880" i="1" s="1"/>
  <c r="AS1879" i="1"/>
  <c r="AU1879" i="1" s="1"/>
  <c r="AW1879" i="1" s="1"/>
  <c r="AR1879" i="1"/>
  <c r="AT1879" i="1" s="1"/>
  <c r="AV1879" i="1" s="1"/>
  <c r="AQ1879" i="1"/>
  <c r="AH1879" i="1"/>
  <c r="AJ1879" i="1" s="1"/>
  <c r="AG1879" i="1"/>
  <c r="AI1879" i="1" s="1"/>
  <c r="BD1879" i="1" s="1"/>
  <c r="Y1879" i="1"/>
  <c r="AA1879" i="1" s="1"/>
  <c r="X1879" i="1"/>
  <c r="Z1879" i="1" s="1"/>
  <c r="BA1879" i="1" s="1"/>
  <c r="R1879" i="1"/>
  <c r="T1879" i="1" s="1"/>
  <c r="Q1879" i="1"/>
  <c r="S1879" i="1" s="1"/>
  <c r="AY1879" i="1" s="1"/>
  <c r="K1879" i="1"/>
  <c r="M1879" i="1" s="1"/>
  <c r="BE1879" i="1" s="1"/>
  <c r="J1879" i="1"/>
  <c r="L1879" i="1" s="1"/>
  <c r="AZ1879" i="1" s="1"/>
  <c r="AS1878" i="1"/>
  <c r="AU1878" i="1" s="1"/>
  <c r="AW1878" i="1" s="1"/>
  <c r="AR1878" i="1"/>
  <c r="AT1878" i="1" s="1"/>
  <c r="AV1878" i="1" s="1"/>
  <c r="AQ1878" i="1"/>
  <c r="AH1878" i="1"/>
  <c r="AJ1878" i="1" s="1"/>
  <c r="AG1878" i="1"/>
  <c r="AI1878" i="1" s="1"/>
  <c r="Y1878" i="1"/>
  <c r="AA1878" i="1" s="1"/>
  <c r="X1878" i="1"/>
  <c r="Z1878" i="1" s="1"/>
  <c r="R1878" i="1"/>
  <c r="T1878" i="1" s="1"/>
  <c r="Q1878" i="1"/>
  <c r="S1878" i="1" s="1"/>
  <c r="K1878" i="1"/>
  <c r="M1878" i="1" s="1"/>
  <c r="BE1878" i="1" s="1"/>
  <c r="J1878" i="1"/>
  <c r="L1878" i="1" s="1"/>
  <c r="AS1877" i="1"/>
  <c r="AU1877" i="1" s="1"/>
  <c r="AW1877" i="1" s="1"/>
  <c r="AR1877" i="1"/>
  <c r="AT1877" i="1" s="1"/>
  <c r="AV1877" i="1" s="1"/>
  <c r="AQ1877" i="1"/>
  <c r="AH1877" i="1"/>
  <c r="AJ1877" i="1" s="1"/>
  <c r="AG1877" i="1"/>
  <c r="AI1877" i="1" s="1"/>
  <c r="BD1877" i="1" s="1"/>
  <c r="Y1877" i="1"/>
  <c r="AA1877" i="1" s="1"/>
  <c r="X1877" i="1"/>
  <c r="Z1877" i="1" s="1"/>
  <c r="BA1877" i="1" s="1"/>
  <c r="R1877" i="1"/>
  <c r="T1877" i="1" s="1"/>
  <c r="Q1877" i="1"/>
  <c r="S1877" i="1" s="1"/>
  <c r="AY1877" i="1" s="1"/>
  <c r="K1877" i="1"/>
  <c r="M1877" i="1" s="1"/>
  <c r="BE1877" i="1" s="1"/>
  <c r="J1877" i="1"/>
  <c r="L1877" i="1" s="1"/>
  <c r="AZ1877" i="1" s="1"/>
  <c r="AS1876" i="1"/>
  <c r="AU1876" i="1" s="1"/>
  <c r="AW1876" i="1" s="1"/>
  <c r="AR1876" i="1"/>
  <c r="AT1876" i="1" s="1"/>
  <c r="AV1876" i="1" s="1"/>
  <c r="AQ1876" i="1"/>
  <c r="AH1876" i="1"/>
  <c r="AJ1876" i="1" s="1"/>
  <c r="AG1876" i="1"/>
  <c r="AI1876" i="1" s="1"/>
  <c r="Y1876" i="1"/>
  <c r="AA1876" i="1" s="1"/>
  <c r="X1876" i="1"/>
  <c r="Z1876" i="1" s="1"/>
  <c r="R1876" i="1"/>
  <c r="T1876" i="1" s="1"/>
  <c r="Q1876" i="1"/>
  <c r="S1876" i="1" s="1"/>
  <c r="K1876" i="1"/>
  <c r="M1876" i="1" s="1"/>
  <c r="BE1876" i="1" s="1"/>
  <c r="J1876" i="1"/>
  <c r="L1876" i="1" s="1"/>
  <c r="AS1875" i="1"/>
  <c r="AU1875" i="1" s="1"/>
  <c r="AW1875" i="1" s="1"/>
  <c r="AR1875" i="1"/>
  <c r="AT1875" i="1" s="1"/>
  <c r="AV1875" i="1" s="1"/>
  <c r="AQ1875" i="1"/>
  <c r="AH1875" i="1"/>
  <c r="AJ1875" i="1" s="1"/>
  <c r="AG1875" i="1"/>
  <c r="AI1875" i="1" s="1"/>
  <c r="BD1875" i="1" s="1"/>
  <c r="Y1875" i="1"/>
  <c r="AA1875" i="1" s="1"/>
  <c r="X1875" i="1"/>
  <c r="Z1875" i="1" s="1"/>
  <c r="BA1875" i="1" s="1"/>
  <c r="R1875" i="1"/>
  <c r="T1875" i="1" s="1"/>
  <c r="Q1875" i="1"/>
  <c r="S1875" i="1" s="1"/>
  <c r="AY1875" i="1" s="1"/>
  <c r="K1875" i="1"/>
  <c r="M1875" i="1" s="1"/>
  <c r="BE1875" i="1" s="1"/>
  <c r="J1875" i="1"/>
  <c r="L1875" i="1" s="1"/>
  <c r="AZ1875" i="1" s="1"/>
  <c r="AS1874" i="1"/>
  <c r="AU1874" i="1" s="1"/>
  <c r="AW1874" i="1" s="1"/>
  <c r="AR1874" i="1"/>
  <c r="AT1874" i="1" s="1"/>
  <c r="AV1874" i="1" s="1"/>
  <c r="AQ1874" i="1"/>
  <c r="AH1874" i="1"/>
  <c r="AJ1874" i="1" s="1"/>
  <c r="AG1874" i="1"/>
  <c r="AI1874" i="1" s="1"/>
  <c r="Y1874" i="1"/>
  <c r="AA1874" i="1" s="1"/>
  <c r="X1874" i="1"/>
  <c r="Z1874" i="1" s="1"/>
  <c r="R1874" i="1"/>
  <c r="T1874" i="1" s="1"/>
  <c r="Q1874" i="1"/>
  <c r="S1874" i="1" s="1"/>
  <c r="K1874" i="1"/>
  <c r="M1874" i="1" s="1"/>
  <c r="BE1874" i="1" s="1"/>
  <c r="J1874" i="1"/>
  <c r="L1874" i="1" s="1"/>
  <c r="AS1873" i="1"/>
  <c r="AU1873" i="1" s="1"/>
  <c r="AW1873" i="1" s="1"/>
  <c r="AR1873" i="1"/>
  <c r="AT1873" i="1" s="1"/>
  <c r="AV1873" i="1" s="1"/>
  <c r="AQ1873" i="1"/>
  <c r="AH1873" i="1"/>
  <c r="AJ1873" i="1" s="1"/>
  <c r="AG1873" i="1"/>
  <c r="AI1873" i="1" s="1"/>
  <c r="BD1873" i="1" s="1"/>
  <c r="Y1873" i="1"/>
  <c r="AA1873" i="1" s="1"/>
  <c r="X1873" i="1"/>
  <c r="Z1873" i="1" s="1"/>
  <c r="BA1873" i="1" s="1"/>
  <c r="R1873" i="1"/>
  <c r="T1873" i="1" s="1"/>
  <c r="Q1873" i="1"/>
  <c r="S1873" i="1" s="1"/>
  <c r="AY1873" i="1" s="1"/>
  <c r="K1873" i="1"/>
  <c r="M1873" i="1" s="1"/>
  <c r="BE1873" i="1" s="1"/>
  <c r="J1873" i="1"/>
  <c r="L1873" i="1" s="1"/>
  <c r="AZ1873" i="1" s="1"/>
  <c r="AS1872" i="1"/>
  <c r="AU1872" i="1" s="1"/>
  <c r="AW1872" i="1" s="1"/>
  <c r="AR1872" i="1"/>
  <c r="AT1872" i="1" s="1"/>
  <c r="AV1872" i="1" s="1"/>
  <c r="AQ1872" i="1"/>
  <c r="AH1872" i="1"/>
  <c r="AJ1872" i="1" s="1"/>
  <c r="AG1872" i="1"/>
  <c r="AI1872" i="1" s="1"/>
  <c r="Y1872" i="1"/>
  <c r="AA1872" i="1" s="1"/>
  <c r="X1872" i="1"/>
  <c r="Z1872" i="1" s="1"/>
  <c r="R1872" i="1"/>
  <c r="T1872" i="1" s="1"/>
  <c r="Q1872" i="1"/>
  <c r="S1872" i="1" s="1"/>
  <c r="K1872" i="1"/>
  <c r="M1872" i="1" s="1"/>
  <c r="BE1872" i="1" s="1"/>
  <c r="J1872" i="1"/>
  <c r="L1872" i="1" s="1"/>
  <c r="AS1871" i="1"/>
  <c r="AU1871" i="1" s="1"/>
  <c r="AW1871" i="1" s="1"/>
  <c r="AR1871" i="1"/>
  <c r="AT1871" i="1" s="1"/>
  <c r="AV1871" i="1" s="1"/>
  <c r="AQ1871" i="1"/>
  <c r="AH1871" i="1"/>
  <c r="AJ1871" i="1" s="1"/>
  <c r="AG1871" i="1"/>
  <c r="AI1871" i="1" s="1"/>
  <c r="BD1871" i="1" s="1"/>
  <c r="Y1871" i="1"/>
  <c r="AA1871" i="1" s="1"/>
  <c r="X1871" i="1"/>
  <c r="Z1871" i="1" s="1"/>
  <c r="BA1871" i="1" s="1"/>
  <c r="R1871" i="1"/>
  <c r="T1871" i="1" s="1"/>
  <c r="Q1871" i="1"/>
  <c r="S1871" i="1" s="1"/>
  <c r="AY1871" i="1" s="1"/>
  <c r="K1871" i="1"/>
  <c r="M1871" i="1" s="1"/>
  <c r="BE1871" i="1" s="1"/>
  <c r="J1871" i="1"/>
  <c r="L1871" i="1" s="1"/>
  <c r="AZ1871" i="1" s="1"/>
  <c r="AS1870" i="1"/>
  <c r="AU1870" i="1" s="1"/>
  <c r="AW1870" i="1" s="1"/>
  <c r="AR1870" i="1"/>
  <c r="AT1870" i="1" s="1"/>
  <c r="AV1870" i="1" s="1"/>
  <c r="AQ1870" i="1"/>
  <c r="AH1870" i="1"/>
  <c r="AJ1870" i="1" s="1"/>
  <c r="AG1870" i="1"/>
  <c r="AI1870" i="1" s="1"/>
  <c r="Y1870" i="1"/>
  <c r="AA1870" i="1" s="1"/>
  <c r="X1870" i="1"/>
  <c r="Z1870" i="1" s="1"/>
  <c r="R1870" i="1"/>
  <c r="T1870" i="1" s="1"/>
  <c r="Q1870" i="1"/>
  <c r="S1870" i="1" s="1"/>
  <c r="K1870" i="1"/>
  <c r="M1870" i="1" s="1"/>
  <c r="BE1870" i="1" s="1"/>
  <c r="J1870" i="1"/>
  <c r="L1870" i="1" s="1"/>
  <c r="AS1869" i="1"/>
  <c r="AU1869" i="1" s="1"/>
  <c r="AW1869" i="1" s="1"/>
  <c r="AR1869" i="1"/>
  <c r="AT1869" i="1" s="1"/>
  <c r="AV1869" i="1" s="1"/>
  <c r="AQ1869" i="1"/>
  <c r="AH1869" i="1"/>
  <c r="AJ1869" i="1" s="1"/>
  <c r="AG1869" i="1"/>
  <c r="AI1869" i="1" s="1"/>
  <c r="BD1869" i="1" s="1"/>
  <c r="Y1869" i="1"/>
  <c r="AA1869" i="1" s="1"/>
  <c r="X1869" i="1"/>
  <c r="Z1869" i="1" s="1"/>
  <c r="BA1869" i="1" s="1"/>
  <c r="R1869" i="1"/>
  <c r="T1869" i="1" s="1"/>
  <c r="Q1869" i="1"/>
  <c r="S1869" i="1" s="1"/>
  <c r="AY1869" i="1" s="1"/>
  <c r="K1869" i="1"/>
  <c r="M1869" i="1" s="1"/>
  <c r="BE1869" i="1" s="1"/>
  <c r="J1869" i="1"/>
  <c r="L1869" i="1" s="1"/>
  <c r="AZ1869" i="1" s="1"/>
  <c r="AS1868" i="1"/>
  <c r="AU1868" i="1" s="1"/>
  <c r="AW1868" i="1" s="1"/>
  <c r="AR1868" i="1"/>
  <c r="AT1868" i="1" s="1"/>
  <c r="AV1868" i="1" s="1"/>
  <c r="AQ1868" i="1"/>
  <c r="AH1868" i="1"/>
  <c r="AJ1868" i="1" s="1"/>
  <c r="AG1868" i="1"/>
  <c r="AI1868" i="1" s="1"/>
  <c r="Y1868" i="1"/>
  <c r="AA1868" i="1" s="1"/>
  <c r="X1868" i="1"/>
  <c r="Z1868" i="1" s="1"/>
  <c r="R1868" i="1"/>
  <c r="T1868" i="1" s="1"/>
  <c r="Q1868" i="1"/>
  <c r="S1868" i="1" s="1"/>
  <c r="K1868" i="1"/>
  <c r="M1868" i="1" s="1"/>
  <c r="BE1868" i="1" s="1"/>
  <c r="J1868" i="1"/>
  <c r="L1868" i="1" s="1"/>
  <c r="AS1867" i="1"/>
  <c r="AU1867" i="1" s="1"/>
  <c r="AW1867" i="1" s="1"/>
  <c r="AR1867" i="1"/>
  <c r="AT1867" i="1" s="1"/>
  <c r="AV1867" i="1" s="1"/>
  <c r="AQ1867" i="1"/>
  <c r="AH1867" i="1"/>
  <c r="AJ1867" i="1" s="1"/>
  <c r="AG1867" i="1"/>
  <c r="AI1867" i="1" s="1"/>
  <c r="BD1867" i="1" s="1"/>
  <c r="Y1867" i="1"/>
  <c r="AA1867" i="1" s="1"/>
  <c r="X1867" i="1"/>
  <c r="Z1867" i="1" s="1"/>
  <c r="BA1867" i="1" s="1"/>
  <c r="R1867" i="1"/>
  <c r="T1867" i="1" s="1"/>
  <c r="Q1867" i="1"/>
  <c r="S1867" i="1" s="1"/>
  <c r="AY1867" i="1" s="1"/>
  <c r="K1867" i="1"/>
  <c r="M1867" i="1" s="1"/>
  <c r="BE1867" i="1" s="1"/>
  <c r="J1867" i="1"/>
  <c r="L1867" i="1" s="1"/>
  <c r="AZ1867" i="1" s="1"/>
  <c r="AS1866" i="1"/>
  <c r="AU1866" i="1" s="1"/>
  <c r="AW1866" i="1" s="1"/>
  <c r="AR1866" i="1"/>
  <c r="AT1866" i="1" s="1"/>
  <c r="AV1866" i="1" s="1"/>
  <c r="AQ1866" i="1"/>
  <c r="AH1866" i="1"/>
  <c r="AJ1866" i="1" s="1"/>
  <c r="AG1866" i="1"/>
  <c r="AI1866" i="1" s="1"/>
  <c r="AA1866" i="1"/>
  <c r="Y1866" i="1"/>
  <c r="X1866" i="1"/>
  <c r="Z1866" i="1" s="1"/>
  <c r="R1866" i="1"/>
  <c r="T1866" i="1" s="1"/>
  <c r="Q1866" i="1"/>
  <c r="S1866" i="1" s="1"/>
  <c r="M1866" i="1"/>
  <c r="K1866" i="1"/>
  <c r="J1866" i="1"/>
  <c r="L1866" i="1" s="1"/>
  <c r="AS1865" i="1"/>
  <c r="AU1865" i="1" s="1"/>
  <c r="AW1865" i="1" s="1"/>
  <c r="AR1865" i="1"/>
  <c r="AT1865" i="1" s="1"/>
  <c r="AV1865" i="1" s="1"/>
  <c r="AQ1865" i="1"/>
  <c r="AH1865" i="1"/>
  <c r="AJ1865" i="1" s="1"/>
  <c r="AG1865" i="1"/>
  <c r="AI1865" i="1" s="1"/>
  <c r="AA1865" i="1"/>
  <c r="Y1865" i="1"/>
  <c r="X1865" i="1"/>
  <c r="Z1865" i="1" s="1"/>
  <c r="BA1865" i="1" s="1"/>
  <c r="R1865" i="1"/>
  <c r="T1865" i="1" s="1"/>
  <c r="Q1865" i="1"/>
  <c r="S1865" i="1" s="1"/>
  <c r="AY1865" i="1" s="1"/>
  <c r="M1865" i="1"/>
  <c r="BE1865" i="1" s="1"/>
  <c r="K1865" i="1"/>
  <c r="J1865" i="1"/>
  <c r="L1865" i="1" s="1"/>
  <c r="AS1864" i="1"/>
  <c r="AU1864" i="1" s="1"/>
  <c r="AW1864" i="1" s="1"/>
  <c r="AR1864" i="1"/>
  <c r="AT1864" i="1" s="1"/>
  <c r="AV1864" i="1" s="1"/>
  <c r="AQ1864" i="1"/>
  <c r="AH1864" i="1"/>
  <c r="AJ1864" i="1" s="1"/>
  <c r="AG1864" i="1"/>
  <c r="AI1864" i="1" s="1"/>
  <c r="AA1864" i="1"/>
  <c r="Y1864" i="1"/>
  <c r="X1864" i="1"/>
  <c r="Z1864" i="1" s="1"/>
  <c r="BA1864" i="1" s="1"/>
  <c r="R1864" i="1"/>
  <c r="T1864" i="1" s="1"/>
  <c r="Q1864" i="1"/>
  <c r="S1864" i="1" s="1"/>
  <c r="M1864" i="1"/>
  <c r="BE1864" i="1" s="1"/>
  <c r="K1864" i="1"/>
  <c r="J1864" i="1"/>
  <c r="L1864" i="1" s="1"/>
  <c r="AS1863" i="1"/>
  <c r="AU1863" i="1" s="1"/>
  <c r="AW1863" i="1" s="1"/>
  <c r="AR1863" i="1"/>
  <c r="AT1863" i="1" s="1"/>
  <c r="AV1863" i="1" s="1"/>
  <c r="AQ1863" i="1"/>
  <c r="AH1863" i="1"/>
  <c r="AJ1863" i="1" s="1"/>
  <c r="AG1863" i="1"/>
  <c r="AI1863" i="1" s="1"/>
  <c r="AA1863" i="1"/>
  <c r="Y1863" i="1"/>
  <c r="X1863" i="1"/>
  <c r="Z1863" i="1" s="1"/>
  <c r="BA1863" i="1" s="1"/>
  <c r="R1863" i="1"/>
  <c r="T1863" i="1" s="1"/>
  <c r="Q1863" i="1"/>
  <c r="S1863" i="1" s="1"/>
  <c r="AY1863" i="1" s="1"/>
  <c r="M1863" i="1"/>
  <c r="BE1863" i="1" s="1"/>
  <c r="K1863" i="1"/>
  <c r="J1863" i="1"/>
  <c r="L1863" i="1" s="1"/>
  <c r="AS1862" i="1"/>
  <c r="AU1862" i="1" s="1"/>
  <c r="AW1862" i="1" s="1"/>
  <c r="AR1862" i="1"/>
  <c r="AT1862" i="1" s="1"/>
  <c r="AV1862" i="1" s="1"/>
  <c r="AQ1862" i="1"/>
  <c r="AH1862" i="1"/>
  <c r="AJ1862" i="1" s="1"/>
  <c r="AG1862" i="1"/>
  <c r="AI1862" i="1" s="1"/>
  <c r="AA1862" i="1"/>
  <c r="Y1862" i="1"/>
  <c r="X1862" i="1"/>
  <c r="Z1862" i="1" s="1"/>
  <c r="BA1862" i="1" s="1"/>
  <c r="R1862" i="1"/>
  <c r="T1862" i="1" s="1"/>
  <c r="Q1862" i="1"/>
  <c r="S1862" i="1" s="1"/>
  <c r="M1862" i="1"/>
  <c r="BE1862" i="1" s="1"/>
  <c r="K1862" i="1"/>
  <c r="J1862" i="1"/>
  <c r="L1862" i="1" s="1"/>
  <c r="AS1861" i="1"/>
  <c r="AU1861" i="1" s="1"/>
  <c r="AW1861" i="1" s="1"/>
  <c r="AR1861" i="1"/>
  <c r="AT1861" i="1" s="1"/>
  <c r="AV1861" i="1" s="1"/>
  <c r="AQ1861" i="1"/>
  <c r="AH1861" i="1"/>
  <c r="AJ1861" i="1" s="1"/>
  <c r="AG1861" i="1"/>
  <c r="AI1861" i="1" s="1"/>
  <c r="AA1861" i="1"/>
  <c r="Y1861" i="1"/>
  <c r="X1861" i="1"/>
  <c r="Z1861" i="1" s="1"/>
  <c r="BA1861" i="1" s="1"/>
  <c r="R1861" i="1"/>
  <c r="T1861" i="1" s="1"/>
  <c r="Q1861" i="1"/>
  <c r="S1861" i="1" s="1"/>
  <c r="AY1861" i="1" s="1"/>
  <c r="M1861" i="1"/>
  <c r="BE1861" i="1" s="1"/>
  <c r="K1861" i="1"/>
  <c r="J1861" i="1"/>
  <c r="L1861" i="1" s="1"/>
  <c r="AS1860" i="1"/>
  <c r="AU1860" i="1" s="1"/>
  <c r="AW1860" i="1" s="1"/>
  <c r="AR1860" i="1"/>
  <c r="AT1860" i="1" s="1"/>
  <c r="AV1860" i="1" s="1"/>
  <c r="AQ1860" i="1"/>
  <c r="AH1860" i="1"/>
  <c r="AJ1860" i="1" s="1"/>
  <c r="AG1860" i="1"/>
  <c r="AI1860" i="1" s="1"/>
  <c r="AA1860" i="1"/>
  <c r="Y1860" i="1"/>
  <c r="X1860" i="1"/>
  <c r="Z1860" i="1" s="1"/>
  <c r="BA1860" i="1" s="1"/>
  <c r="R1860" i="1"/>
  <c r="T1860" i="1" s="1"/>
  <c r="Q1860" i="1"/>
  <c r="S1860" i="1" s="1"/>
  <c r="M1860" i="1"/>
  <c r="BE1860" i="1" s="1"/>
  <c r="K1860" i="1"/>
  <c r="J1860" i="1"/>
  <c r="L1860" i="1" s="1"/>
  <c r="AS1859" i="1"/>
  <c r="AU1859" i="1" s="1"/>
  <c r="AW1859" i="1" s="1"/>
  <c r="AR1859" i="1"/>
  <c r="AT1859" i="1" s="1"/>
  <c r="AV1859" i="1" s="1"/>
  <c r="AQ1859" i="1"/>
  <c r="AH1859" i="1"/>
  <c r="AJ1859" i="1" s="1"/>
  <c r="AG1859" i="1"/>
  <c r="AI1859" i="1" s="1"/>
  <c r="AA1859" i="1"/>
  <c r="Y1859" i="1"/>
  <c r="X1859" i="1"/>
  <c r="Z1859" i="1" s="1"/>
  <c r="BA1859" i="1" s="1"/>
  <c r="R1859" i="1"/>
  <c r="T1859" i="1" s="1"/>
  <c r="Q1859" i="1"/>
  <c r="S1859" i="1" s="1"/>
  <c r="AY1859" i="1" s="1"/>
  <c r="M1859" i="1"/>
  <c r="BE1859" i="1" s="1"/>
  <c r="K1859" i="1"/>
  <c r="J1859" i="1"/>
  <c r="L1859" i="1" s="1"/>
  <c r="AS1858" i="1"/>
  <c r="AU1858" i="1" s="1"/>
  <c r="AW1858" i="1" s="1"/>
  <c r="AR1858" i="1"/>
  <c r="AT1858" i="1" s="1"/>
  <c r="AV1858" i="1" s="1"/>
  <c r="AQ1858" i="1"/>
  <c r="AH1858" i="1"/>
  <c r="AJ1858" i="1" s="1"/>
  <c r="AG1858" i="1"/>
  <c r="AI1858" i="1" s="1"/>
  <c r="AA1858" i="1"/>
  <c r="Y1858" i="1"/>
  <c r="X1858" i="1"/>
  <c r="Z1858" i="1" s="1"/>
  <c r="BA1858" i="1" s="1"/>
  <c r="R1858" i="1"/>
  <c r="T1858" i="1" s="1"/>
  <c r="Q1858" i="1"/>
  <c r="S1858" i="1" s="1"/>
  <c r="M1858" i="1"/>
  <c r="BE1858" i="1" s="1"/>
  <c r="K1858" i="1"/>
  <c r="J1858" i="1"/>
  <c r="L1858" i="1" s="1"/>
  <c r="AS1857" i="1"/>
  <c r="AU1857" i="1" s="1"/>
  <c r="AW1857" i="1" s="1"/>
  <c r="AR1857" i="1"/>
  <c r="AT1857" i="1" s="1"/>
  <c r="AV1857" i="1" s="1"/>
  <c r="AQ1857" i="1"/>
  <c r="AH1857" i="1"/>
  <c r="AJ1857" i="1" s="1"/>
  <c r="AG1857" i="1"/>
  <c r="AI1857" i="1" s="1"/>
  <c r="AA1857" i="1"/>
  <c r="Y1857" i="1"/>
  <c r="X1857" i="1"/>
  <c r="Z1857" i="1" s="1"/>
  <c r="BA1857" i="1" s="1"/>
  <c r="R1857" i="1"/>
  <c r="T1857" i="1" s="1"/>
  <c r="Q1857" i="1"/>
  <c r="S1857" i="1" s="1"/>
  <c r="AY1857" i="1" s="1"/>
  <c r="M1857" i="1"/>
  <c r="BE1857" i="1" s="1"/>
  <c r="K1857" i="1"/>
  <c r="J1857" i="1"/>
  <c r="L1857" i="1" s="1"/>
  <c r="AS1856" i="1"/>
  <c r="AU1856" i="1" s="1"/>
  <c r="AW1856" i="1" s="1"/>
  <c r="AR1856" i="1"/>
  <c r="AT1856" i="1" s="1"/>
  <c r="AV1856" i="1" s="1"/>
  <c r="AQ1856" i="1"/>
  <c r="AH1856" i="1"/>
  <c r="AJ1856" i="1" s="1"/>
  <c r="AG1856" i="1"/>
  <c r="AI1856" i="1" s="1"/>
  <c r="AA1856" i="1"/>
  <c r="Y1856" i="1"/>
  <c r="X1856" i="1"/>
  <c r="Z1856" i="1" s="1"/>
  <c r="BA1856" i="1" s="1"/>
  <c r="R1856" i="1"/>
  <c r="T1856" i="1" s="1"/>
  <c r="Q1856" i="1"/>
  <c r="S1856" i="1" s="1"/>
  <c r="M1856" i="1"/>
  <c r="BE1856" i="1" s="1"/>
  <c r="K1856" i="1"/>
  <c r="J1856" i="1"/>
  <c r="L1856" i="1" s="1"/>
  <c r="AS1855" i="1"/>
  <c r="AU1855" i="1" s="1"/>
  <c r="AW1855" i="1" s="1"/>
  <c r="AR1855" i="1"/>
  <c r="AT1855" i="1" s="1"/>
  <c r="AV1855" i="1" s="1"/>
  <c r="AQ1855" i="1"/>
  <c r="AH1855" i="1"/>
  <c r="AJ1855" i="1" s="1"/>
  <c r="AG1855" i="1"/>
  <c r="AI1855" i="1" s="1"/>
  <c r="AA1855" i="1"/>
  <c r="Y1855" i="1"/>
  <c r="X1855" i="1"/>
  <c r="Z1855" i="1" s="1"/>
  <c r="BA1855" i="1" s="1"/>
  <c r="R1855" i="1"/>
  <c r="T1855" i="1" s="1"/>
  <c r="Q1855" i="1"/>
  <c r="S1855" i="1" s="1"/>
  <c r="AY1855" i="1" s="1"/>
  <c r="M1855" i="1"/>
  <c r="BE1855" i="1" s="1"/>
  <c r="K1855" i="1"/>
  <c r="J1855" i="1"/>
  <c r="L1855" i="1" s="1"/>
  <c r="AS1854" i="1"/>
  <c r="AU1854" i="1" s="1"/>
  <c r="AW1854" i="1" s="1"/>
  <c r="AR1854" i="1"/>
  <c r="AT1854" i="1" s="1"/>
  <c r="AV1854" i="1" s="1"/>
  <c r="AQ1854" i="1"/>
  <c r="AH1854" i="1"/>
  <c r="AJ1854" i="1" s="1"/>
  <c r="AG1854" i="1"/>
  <c r="AI1854" i="1" s="1"/>
  <c r="AA1854" i="1"/>
  <c r="Y1854" i="1"/>
  <c r="X1854" i="1"/>
  <c r="Z1854" i="1" s="1"/>
  <c r="BA1854" i="1" s="1"/>
  <c r="R1854" i="1"/>
  <c r="T1854" i="1" s="1"/>
  <c r="Q1854" i="1"/>
  <c r="S1854" i="1" s="1"/>
  <c r="M1854" i="1"/>
  <c r="BE1854" i="1" s="1"/>
  <c r="K1854" i="1"/>
  <c r="J1854" i="1"/>
  <c r="L1854" i="1" s="1"/>
  <c r="AS1853" i="1"/>
  <c r="AU1853" i="1" s="1"/>
  <c r="AW1853" i="1" s="1"/>
  <c r="AR1853" i="1"/>
  <c r="AT1853" i="1" s="1"/>
  <c r="AV1853" i="1" s="1"/>
  <c r="AQ1853" i="1"/>
  <c r="AH1853" i="1"/>
  <c r="AJ1853" i="1" s="1"/>
  <c r="AG1853" i="1"/>
  <c r="AI1853" i="1" s="1"/>
  <c r="AA1853" i="1"/>
  <c r="Y1853" i="1"/>
  <c r="X1853" i="1"/>
  <c r="Z1853" i="1" s="1"/>
  <c r="BA1853" i="1" s="1"/>
  <c r="R1853" i="1"/>
  <c r="T1853" i="1" s="1"/>
  <c r="Q1853" i="1"/>
  <c r="S1853" i="1" s="1"/>
  <c r="AY1853" i="1" s="1"/>
  <c r="M1853" i="1"/>
  <c r="BE1853" i="1" s="1"/>
  <c r="K1853" i="1"/>
  <c r="J1853" i="1"/>
  <c r="L1853" i="1" s="1"/>
  <c r="AS1852" i="1"/>
  <c r="AU1852" i="1" s="1"/>
  <c r="AW1852" i="1" s="1"/>
  <c r="AR1852" i="1"/>
  <c r="AT1852" i="1" s="1"/>
  <c r="AV1852" i="1" s="1"/>
  <c r="AQ1852" i="1"/>
  <c r="AH1852" i="1"/>
  <c r="AJ1852" i="1" s="1"/>
  <c r="AG1852" i="1"/>
  <c r="AI1852" i="1" s="1"/>
  <c r="AA1852" i="1"/>
  <c r="Y1852" i="1"/>
  <c r="X1852" i="1"/>
  <c r="Z1852" i="1" s="1"/>
  <c r="BA1852" i="1" s="1"/>
  <c r="R1852" i="1"/>
  <c r="T1852" i="1" s="1"/>
  <c r="Q1852" i="1"/>
  <c r="S1852" i="1" s="1"/>
  <c r="M1852" i="1"/>
  <c r="BE1852" i="1" s="1"/>
  <c r="K1852" i="1"/>
  <c r="J1852" i="1"/>
  <c r="L1852" i="1" s="1"/>
  <c r="AS1851" i="1"/>
  <c r="AU1851" i="1" s="1"/>
  <c r="AW1851" i="1" s="1"/>
  <c r="AR1851" i="1"/>
  <c r="AT1851" i="1" s="1"/>
  <c r="AV1851" i="1" s="1"/>
  <c r="AQ1851" i="1"/>
  <c r="AH1851" i="1"/>
  <c r="AJ1851" i="1" s="1"/>
  <c r="AG1851" i="1"/>
  <c r="AI1851" i="1" s="1"/>
  <c r="Y1851" i="1"/>
  <c r="AA1851" i="1" s="1"/>
  <c r="X1851" i="1"/>
  <c r="Z1851" i="1" s="1"/>
  <c r="R1851" i="1"/>
  <c r="T1851" i="1" s="1"/>
  <c r="Q1851" i="1"/>
  <c r="S1851" i="1" s="1"/>
  <c r="K1851" i="1"/>
  <c r="M1851" i="1" s="1"/>
  <c r="BE1851" i="1" s="1"/>
  <c r="J1851" i="1"/>
  <c r="L1851" i="1" s="1"/>
  <c r="AS1850" i="1"/>
  <c r="AU1850" i="1" s="1"/>
  <c r="AW1850" i="1" s="1"/>
  <c r="AR1850" i="1"/>
  <c r="AT1850" i="1" s="1"/>
  <c r="AV1850" i="1" s="1"/>
  <c r="AQ1850" i="1"/>
  <c r="AH1850" i="1"/>
  <c r="AJ1850" i="1" s="1"/>
  <c r="AG1850" i="1"/>
  <c r="AI1850" i="1" s="1"/>
  <c r="BD1850" i="1" s="1"/>
  <c r="Y1850" i="1"/>
  <c r="AA1850" i="1" s="1"/>
  <c r="X1850" i="1"/>
  <c r="Z1850" i="1" s="1"/>
  <c r="BA1850" i="1" s="1"/>
  <c r="R1850" i="1"/>
  <c r="T1850" i="1" s="1"/>
  <c r="Q1850" i="1"/>
  <c r="S1850" i="1" s="1"/>
  <c r="AY1850" i="1" s="1"/>
  <c r="K1850" i="1"/>
  <c r="M1850" i="1" s="1"/>
  <c r="BE1850" i="1" s="1"/>
  <c r="J1850" i="1"/>
  <c r="L1850" i="1" s="1"/>
  <c r="AZ1850" i="1" s="1"/>
  <c r="AS1849" i="1"/>
  <c r="AU1849" i="1" s="1"/>
  <c r="AW1849" i="1" s="1"/>
  <c r="AR1849" i="1"/>
  <c r="AT1849" i="1" s="1"/>
  <c r="AV1849" i="1" s="1"/>
  <c r="AQ1849" i="1"/>
  <c r="AH1849" i="1"/>
  <c r="AJ1849" i="1" s="1"/>
  <c r="AG1849" i="1"/>
  <c r="AI1849" i="1" s="1"/>
  <c r="Y1849" i="1"/>
  <c r="AA1849" i="1" s="1"/>
  <c r="X1849" i="1"/>
  <c r="Z1849" i="1" s="1"/>
  <c r="R1849" i="1"/>
  <c r="T1849" i="1" s="1"/>
  <c r="Q1849" i="1"/>
  <c r="S1849" i="1" s="1"/>
  <c r="K1849" i="1"/>
  <c r="M1849" i="1" s="1"/>
  <c r="BE1849" i="1" s="1"/>
  <c r="J1849" i="1"/>
  <c r="L1849" i="1" s="1"/>
  <c r="AS1848" i="1"/>
  <c r="AU1848" i="1" s="1"/>
  <c r="AW1848" i="1" s="1"/>
  <c r="AR1848" i="1"/>
  <c r="AT1848" i="1" s="1"/>
  <c r="AV1848" i="1" s="1"/>
  <c r="AQ1848" i="1"/>
  <c r="AH1848" i="1"/>
  <c r="AJ1848" i="1" s="1"/>
  <c r="AG1848" i="1"/>
  <c r="AI1848" i="1" s="1"/>
  <c r="BD1848" i="1" s="1"/>
  <c r="Y1848" i="1"/>
  <c r="AA1848" i="1" s="1"/>
  <c r="X1848" i="1"/>
  <c r="Z1848" i="1" s="1"/>
  <c r="BA1848" i="1" s="1"/>
  <c r="R1848" i="1"/>
  <c r="T1848" i="1" s="1"/>
  <c r="Q1848" i="1"/>
  <c r="S1848" i="1" s="1"/>
  <c r="AY1848" i="1" s="1"/>
  <c r="K1848" i="1"/>
  <c r="M1848" i="1" s="1"/>
  <c r="BE1848" i="1" s="1"/>
  <c r="J1848" i="1"/>
  <c r="L1848" i="1" s="1"/>
  <c r="AZ1848" i="1" s="1"/>
  <c r="AS1847" i="1"/>
  <c r="AU1847" i="1" s="1"/>
  <c r="AW1847" i="1" s="1"/>
  <c r="AR1847" i="1"/>
  <c r="AT1847" i="1" s="1"/>
  <c r="AV1847" i="1" s="1"/>
  <c r="AQ1847" i="1"/>
  <c r="AH1847" i="1"/>
  <c r="AJ1847" i="1" s="1"/>
  <c r="AG1847" i="1"/>
  <c r="AI1847" i="1" s="1"/>
  <c r="Y1847" i="1"/>
  <c r="AA1847" i="1" s="1"/>
  <c r="X1847" i="1"/>
  <c r="Z1847" i="1" s="1"/>
  <c r="R1847" i="1"/>
  <c r="T1847" i="1" s="1"/>
  <c r="Q1847" i="1"/>
  <c r="S1847" i="1" s="1"/>
  <c r="K1847" i="1"/>
  <c r="M1847" i="1" s="1"/>
  <c r="BE1847" i="1" s="1"/>
  <c r="J1847" i="1"/>
  <c r="L1847" i="1" s="1"/>
  <c r="AS1846" i="1"/>
  <c r="AU1846" i="1" s="1"/>
  <c r="AW1846" i="1" s="1"/>
  <c r="AR1846" i="1"/>
  <c r="AT1846" i="1" s="1"/>
  <c r="AV1846" i="1" s="1"/>
  <c r="AQ1846" i="1"/>
  <c r="AH1846" i="1"/>
  <c r="AJ1846" i="1" s="1"/>
  <c r="AG1846" i="1"/>
  <c r="AI1846" i="1" s="1"/>
  <c r="BD1846" i="1" s="1"/>
  <c r="Y1846" i="1"/>
  <c r="AA1846" i="1" s="1"/>
  <c r="X1846" i="1"/>
  <c r="Z1846" i="1" s="1"/>
  <c r="BA1846" i="1" s="1"/>
  <c r="R1846" i="1"/>
  <c r="T1846" i="1" s="1"/>
  <c r="Q1846" i="1"/>
  <c r="S1846" i="1" s="1"/>
  <c r="AY1846" i="1" s="1"/>
  <c r="K1846" i="1"/>
  <c r="M1846" i="1" s="1"/>
  <c r="BE1846" i="1" s="1"/>
  <c r="J1846" i="1"/>
  <c r="L1846" i="1" s="1"/>
  <c r="AZ1846" i="1" s="1"/>
  <c r="AS1845" i="1"/>
  <c r="AU1845" i="1" s="1"/>
  <c r="AW1845" i="1" s="1"/>
  <c r="AR1845" i="1"/>
  <c r="AT1845" i="1" s="1"/>
  <c r="AV1845" i="1" s="1"/>
  <c r="AQ1845" i="1"/>
  <c r="AH1845" i="1"/>
  <c r="AJ1845" i="1" s="1"/>
  <c r="AG1845" i="1"/>
  <c r="AI1845" i="1" s="1"/>
  <c r="Y1845" i="1"/>
  <c r="AA1845" i="1" s="1"/>
  <c r="X1845" i="1"/>
  <c r="Z1845" i="1" s="1"/>
  <c r="R1845" i="1"/>
  <c r="T1845" i="1" s="1"/>
  <c r="Q1845" i="1"/>
  <c r="S1845" i="1" s="1"/>
  <c r="K1845" i="1"/>
  <c r="M1845" i="1" s="1"/>
  <c r="BE1845" i="1" s="1"/>
  <c r="J1845" i="1"/>
  <c r="L1845" i="1" s="1"/>
  <c r="AS1844" i="1"/>
  <c r="AU1844" i="1" s="1"/>
  <c r="AW1844" i="1" s="1"/>
  <c r="AR1844" i="1"/>
  <c r="AT1844" i="1" s="1"/>
  <c r="AV1844" i="1" s="1"/>
  <c r="AQ1844" i="1"/>
  <c r="AH1844" i="1"/>
  <c r="AJ1844" i="1" s="1"/>
  <c r="AG1844" i="1"/>
  <c r="AI1844" i="1" s="1"/>
  <c r="BD1844" i="1" s="1"/>
  <c r="Y1844" i="1"/>
  <c r="AA1844" i="1" s="1"/>
  <c r="X1844" i="1"/>
  <c r="Z1844" i="1" s="1"/>
  <c r="BA1844" i="1" s="1"/>
  <c r="R1844" i="1"/>
  <c r="T1844" i="1" s="1"/>
  <c r="Q1844" i="1"/>
  <c r="S1844" i="1" s="1"/>
  <c r="AY1844" i="1" s="1"/>
  <c r="K1844" i="1"/>
  <c r="M1844" i="1" s="1"/>
  <c r="BE1844" i="1" s="1"/>
  <c r="J1844" i="1"/>
  <c r="L1844" i="1" s="1"/>
  <c r="AZ1844" i="1" s="1"/>
  <c r="AS1843" i="1"/>
  <c r="AU1843" i="1" s="1"/>
  <c r="AW1843" i="1" s="1"/>
  <c r="AR1843" i="1"/>
  <c r="AT1843" i="1" s="1"/>
  <c r="AV1843" i="1" s="1"/>
  <c r="AQ1843" i="1"/>
  <c r="AH1843" i="1"/>
  <c r="AJ1843" i="1" s="1"/>
  <c r="AG1843" i="1"/>
  <c r="AI1843" i="1" s="1"/>
  <c r="Y1843" i="1"/>
  <c r="AA1843" i="1" s="1"/>
  <c r="X1843" i="1"/>
  <c r="Z1843" i="1" s="1"/>
  <c r="R1843" i="1"/>
  <c r="T1843" i="1" s="1"/>
  <c r="Q1843" i="1"/>
  <c r="S1843" i="1" s="1"/>
  <c r="K1843" i="1"/>
  <c r="M1843" i="1" s="1"/>
  <c r="BE1843" i="1" s="1"/>
  <c r="J1843" i="1"/>
  <c r="L1843" i="1" s="1"/>
  <c r="AS1842" i="1"/>
  <c r="AU1842" i="1" s="1"/>
  <c r="AW1842" i="1" s="1"/>
  <c r="AR1842" i="1"/>
  <c r="AT1842" i="1" s="1"/>
  <c r="AV1842" i="1" s="1"/>
  <c r="AQ1842" i="1"/>
  <c r="AH1842" i="1"/>
  <c r="AJ1842" i="1" s="1"/>
  <c r="AG1842" i="1"/>
  <c r="AI1842" i="1" s="1"/>
  <c r="BD1842" i="1" s="1"/>
  <c r="Y1842" i="1"/>
  <c r="AA1842" i="1" s="1"/>
  <c r="X1842" i="1"/>
  <c r="Z1842" i="1" s="1"/>
  <c r="BA1842" i="1" s="1"/>
  <c r="R1842" i="1"/>
  <c r="T1842" i="1" s="1"/>
  <c r="Q1842" i="1"/>
  <c r="S1842" i="1" s="1"/>
  <c r="AY1842" i="1" s="1"/>
  <c r="K1842" i="1"/>
  <c r="M1842" i="1" s="1"/>
  <c r="BE1842" i="1" s="1"/>
  <c r="J1842" i="1"/>
  <c r="L1842" i="1" s="1"/>
  <c r="AZ1842" i="1" s="1"/>
  <c r="AS1841" i="1"/>
  <c r="AU1841" i="1" s="1"/>
  <c r="AW1841" i="1" s="1"/>
  <c r="AR1841" i="1"/>
  <c r="AT1841" i="1" s="1"/>
  <c r="AV1841" i="1" s="1"/>
  <c r="AQ1841" i="1"/>
  <c r="AH1841" i="1"/>
  <c r="AJ1841" i="1" s="1"/>
  <c r="AG1841" i="1"/>
  <c r="AI1841" i="1" s="1"/>
  <c r="Y1841" i="1"/>
  <c r="AA1841" i="1" s="1"/>
  <c r="X1841" i="1"/>
  <c r="Z1841" i="1" s="1"/>
  <c r="R1841" i="1"/>
  <c r="T1841" i="1" s="1"/>
  <c r="Q1841" i="1"/>
  <c r="S1841" i="1" s="1"/>
  <c r="K1841" i="1"/>
  <c r="M1841" i="1" s="1"/>
  <c r="BE1841" i="1" s="1"/>
  <c r="J1841" i="1"/>
  <c r="L1841" i="1" s="1"/>
  <c r="AS1840" i="1"/>
  <c r="AU1840" i="1" s="1"/>
  <c r="AW1840" i="1" s="1"/>
  <c r="AR1840" i="1"/>
  <c r="AT1840" i="1" s="1"/>
  <c r="AV1840" i="1" s="1"/>
  <c r="AQ1840" i="1"/>
  <c r="AH1840" i="1"/>
  <c r="AJ1840" i="1" s="1"/>
  <c r="AG1840" i="1"/>
  <c r="AI1840" i="1" s="1"/>
  <c r="BD1840" i="1" s="1"/>
  <c r="Y1840" i="1"/>
  <c r="AA1840" i="1" s="1"/>
  <c r="X1840" i="1"/>
  <c r="Z1840" i="1" s="1"/>
  <c r="BA1840" i="1" s="1"/>
  <c r="R1840" i="1"/>
  <c r="T1840" i="1" s="1"/>
  <c r="Q1840" i="1"/>
  <c r="S1840" i="1" s="1"/>
  <c r="AY1840" i="1" s="1"/>
  <c r="K1840" i="1"/>
  <c r="M1840" i="1" s="1"/>
  <c r="BE1840" i="1" s="1"/>
  <c r="J1840" i="1"/>
  <c r="L1840" i="1" s="1"/>
  <c r="AZ1840" i="1" s="1"/>
  <c r="AS1839" i="1"/>
  <c r="AU1839" i="1" s="1"/>
  <c r="AW1839" i="1" s="1"/>
  <c r="AR1839" i="1"/>
  <c r="AT1839" i="1" s="1"/>
  <c r="AV1839" i="1" s="1"/>
  <c r="AQ1839" i="1"/>
  <c r="AH1839" i="1"/>
  <c r="AJ1839" i="1" s="1"/>
  <c r="AG1839" i="1"/>
  <c r="AI1839" i="1" s="1"/>
  <c r="Y1839" i="1"/>
  <c r="AA1839" i="1" s="1"/>
  <c r="X1839" i="1"/>
  <c r="Z1839" i="1" s="1"/>
  <c r="R1839" i="1"/>
  <c r="T1839" i="1" s="1"/>
  <c r="Q1839" i="1"/>
  <c r="S1839" i="1" s="1"/>
  <c r="K1839" i="1"/>
  <c r="M1839" i="1" s="1"/>
  <c r="BE1839" i="1" s="1"/>
  <c r="J1839" i="1"/>
  <c r="L1839" i="1" s="1"/>
  <c r="AS1838" i="1"/>
  <c r="AU1838" i="1" s="1"/>
  <c r="AW1838" i="1" s="1"/>
  <c r="AR1838" i="1"/>
  <c r="AT1838" i="1" s="1"/>
  <c r="AV1838" i="1" s="1"/>
  <c r="AQ1838" i="1"/>
  <c r="AH1838" i="1"/>
  <c r="AJ1838" i="1" s="1"/>
  <c r="AG1838" i="1"/>
  <c r="AI1838" i="1" s="1"/>
  <c r="BD1838" i="1" s="1"/>
  <c r="Y1838" i="1"/>
  <c r="AA1838" i="1" s="1"/>
  <c r="X1838" i="1"/>
  <c r="Z1838" i="1" s="1"/>
  <c r="BA1838" i="1" s="1"/>
  <c r="R1838" i="1"/>
  <c r="T1838" i="1" s="1"/>
  <c r="Q1838" i="1"/>
  <c r="S1838" i="1" s="1"/>
  <c r="AY1838" i="1" s="1"/>
  <c r="K1838" i="1"/>
  <c r="M1838" i="1" s="1"/>
  <c r="BE1838" i="1" s="1"/>
  <c r="J1838" i="1"/>
  <c r="L1838" i="1" s="1"/>
  <c r="AZ1838" i="1" s="1"/>
  <c r="AS1837" i="1"/>
  <c r="AU1837" i="1" s="1"/>
  <c r="AW1837" i="1" s="1"/>
  <c r="AR1837" i="1"/>
  <c r="AT1837" i="1" s="1"/>
  <c r="AV1837" i="1" s="1"/>
  <c r="AQ1837" i="1"/>
  <c r="AH1837" i="1"/>
  <c r="AJ1837" i="1" s="1"/>
  <c r="AG1837" i="1"/>
  <c r="AI1837" i="1" s="1"/>
  <c r="Y1837" i="1"/>
  <c r="AA1837" i="1" s="1"/>
  <c r="X1837" i="1"/>
  <c r="Z1837" i="1" s="1"/>
  <c r="R1837" i="1"/>
  <c r="T1837" i="1" s="1"/>
  <c r="Q1837" i="1"/>
  <c r="S1837" i="1" s="1"/>
  <c r="K1837" i="1"/>
  <c r="M1837" i="1" s="1"/>
  <c r="BE1837" i="1" s="1"/>
  <c r="J1837" i="1"/>
  <c r="L1837" i="1" s="1"/>
  <c r="AS1836" i="1"/>
  <c r="AU1836" i="1" s="1"/>
  <c r="AW1836" i="1" s="1"/>
  <c r="AR1836" i="1"/>
  <c r="AT1836" i="1" s="1"/>
  <c r="AV1836" i="1" s="1"/>
  <c r="AQ1836" i="1"/>
  <c r="AH1836" i="1"/>
  <c r="AJ1836" i="1" s="1"/>
  <c r="AG1836" i="1"/>
  <c r="AI1836" i="1" s="1"/>
  <c r="BD1836" i="1" s="1"/>
  <c r="Y1836" i="1"/>
  <c r="AA1836" i="1" s="1"/>
  <c r="X1836" i="1"/>
  <c r="Z1836" i="1" s="1"/>
  <c r="BA1836" i="1" s="1"/>
  <c r="R1836" i="1"/>
  <c r="T1836" i="1" s="1"/>
  <c r="Q1836" i="1"/>
  <c r="S1836" i="1" s="1"/>
  <c r="AY1836" i="1" s="1"/>
  <c r="K1836" i="1"/>
  <c r="M1836" i="1" s="1"/>
  <c r="BE1836" i="1" s="1"/>
  <c r="J1836" i="1"/>
  <c r="L1836" i="1" s="1"/>
  <c r="AZ1836" i="1" s="1"/>
  <c r="AS1835" i="1"/>
  <c r="AU1835" i="1" s="1"/>
  <c r="AW1835" i="1" s="1"/>
  <c r="AR1835" i="1"/>
  <c r="AT1835" i="1" s="1"/>
  <c r="AV1835" i="1" s="1"/>
  <c r="AQ1835" i="1"/>
  <c r="AH1835" i="1"/>
  <c r="AJ1835" i="1" s="1"/>
  <c r="AG1835" i="1"/>
  <c r="AI1835" i="1" s="1"/>
  <c r="Y1835" i="1"/>
  <c r="AA1835" i="1" s="1"/>
  <c r="X1835" i="1"/>
  <c r="Z1835" i="1" s="1"/>
  <c r="R1835" i="1"/>
  <c r="T1835" i="1" s="1"/>
  <c r="Q1835" i="1"/>
  <c r="S1835" i="1" s="1"/>
  <c r="K1835" i="1"/>
  <c r="M1835" i="1" s="1"/>
  <c r="BE1835" i="1" s="1"/>
  <c r="J1835" i="1"/>
  <c r="L1835" i="1" s="1"/>
  <c r="AS1834" i="1"/>
  <c r="AU1834" i="1" s="1"/>
  <c r="AW1834" i="1" s="1"/>
  <c r="AR1834" i="1"/>
  <c r="AT1834" i="1" s="1"/>
  <c r="AV1834" i="1" s="1"/>
  <c r="AQ1834" i="1"/>
  <c r="AH1834" i="1"/>
  <c r="AJ1834" i="1" s="1"/>
  <c r="AG1834" i="1"/>
  <c r="AI1834" i="1" s="1"/>
  <c r="BD1834" i="1" s="1"/>
  <c r="Y1834" i="1"/>
  <c r="AA1834" i="1" s="1"/>
  <c r="X1834" i="1"/>
  <c r="Z1834" i="1" s="1"/>
  <c r="BA1834" i="1" s="1"/>
  <c r="R1834" i="1"/>
  <c r="T1834" i="1" s="1"/>
  <c r="Q1834" i="1"/>
  <c r="S1834" i="1" s="1"/>
  <c r="AY1834" i="1" s="1"/>
  <c r="K1834" i="1"/>
  <c r="M1834" i="1" s="1"/>
  <c r="BE1834" i="1" s="1"/>
  <c r="J1834" i="1"/>
  <c r="L1834" i="1" s="1"/>
  <c r="AZ1834" i="1" s="1"/>
  <c r="AS1833" i="1"/>
  <c r="AU1833" i="1" s="1"/>
  <c r="AW1833" i="1" s="1"/>
  <c r="AR1833" i="1"/>
  <c r="AT1833" i="1" s="1"/>
  <c r="AV1833" i="1" s="1"/>
  <c r="AQ1833" i="1"/>
  <c r="AH1833" i="1"/>
  <c r="AJ1833" i="1" s="1"/>
  <c r="AG1833" i="1"/>
  <c r="AI1833" i="1" s="1"/>
  <c r="Y1833" i="1"/>
  <c r="AA1833" i="1" s="1"/>
  <c r="X1833" i="1"/>
  <c r="Z1833" i="1" s="1"/>
  <c r="R1833" i="1"/>
  <c r="T1833" i="1" s="1"/>
  <c r="Q1833" i="1"/>
  <c r="S1833" i="1" s="1"/>
  <c r="K1833" i="1"/>
  <c r="M1833" i="1" s="1"/>
  <c r="BE1833" i="1" s="1"/>
  <c r="J1833" i="1"/>
  <c r="L1833" i="1" s="1"/>
  <c r="AS1832" i="1"/>
  <c r="AU1832" i="1" s="1"/>
  <c r="AW1832" i="1" s="1"/>
  <c r="AR1832" i="1"/>
  <c r="AT1832" i="1" s="1"/>
  <c r="AV1832" i="1" s="1"/>
  <c r="AQ1832" i="1"/>
  <c r="AH1832" i="1"/>
  <c r="AJ1832" i="1" s="1"/>
  <c r="AG1832" i="1"/>
  <c r="AI1832" i="1" s="1"/>
  <c r="BD1832" i="1" s="1"/>
  <c r="Y1832" i="1"/>
  <c r="AA1832" i="1" s="1"/>
  <c r="X1832" i="1"/>
  <c r="Z1832" i="1" s="1"/>
  <c r="BA1832" i="1" s="1"/>
  <c r="R1832" i="1"/>
  <c r="T1832" i="1" s="1"/>
  <c r="Q1832" i="1"/>
  <c r="S1832" i="1" s="1"/>
  <c r="AY1832" i="1" s="1"/>
  <c r="K1832" i="1"/>
  <c r="M1832" i="1" s="1"/>
  <c r="BE1832" i="1" s="1"/>
  <c r="J1832" i="1"/>
  <c r="L1832" i="1" s="1"/>
  <c r="AZ1832" i="1" s="1"/>
  <c r="AS1831" i="1"/>
  <c r="AU1831" i="1" s="1"/>
  <c r="AW1831" i="1" s="1"/>
  <c r="AR1831" i="1"/>
  <c r="AT1831" i="1" s="1"/>
  <c r="AV1831" i="1" s="1"/>
  <c r="AQ1831" i="1"/>
  <c r="AH1831" i="1"/>
  <c r="AJ1831" i="1" s="1"/>
  <c r="AG1831" i="1"/>
  <c r="AI1831" i="1" s="1"/>
  <c r="Y1831" i="1"/>
  <c r="AA1831" i="1" s="1"/>
  <c r="X1831" i="1"/>
  <c r="Z1831" i="1" s="1"/>
  <c r="R1831" i="1"/>
  <c r="T1831" i="1" s="1"/>
  <c r="Q1831" i="1"/>
  <c r="S1831" i="1" s="1"/>
  <c r="K1831" i="1"/>
  <c r="M1831" i="1" s="1"/>
  <c r="BE1831" i="1" s="1"/>
  <c r="J1831" i="1"/>
  <c r="L1831" i="1" s="1"/>
  <c r="AS1830" i="1"/>
  <c r="AU1830" i="1" s="1"/>
  <c r="AW1830" i="1" s="1"/>
  <c r="AR1830" i="1"/>
  <c r="AT1830" i="1" s="1"/>
  <c r="AV1830" i="1" s="1"/>
  <c r="AQ1830" i="1"/>
  <c r="AH1830" i="1"/>
  <c r="AJ1830" i="1" s="1"/>
  <c r="AG1830" i="1"/>
  <c r="AI1830" i="1" s="1"/>
  <c r="BD1830" i="1" s="1"/>
  <c r="Y1830" i="1"/>
  <c r="AA1830" i="1" s="1"/>
  <c r="X1830" i="1"/>
  <c r="Z1830" i="1" s="1"/>
  <c r="BA1830" i="1" s="1"/>
  <c r="R1830" i="1"/>
  <c r="T1830" i="1" s="1"/>
  <c r="Q1830" i="1"/>
  <c r="S1830" i="1" s="1"/>
  <c r="AY1830" i="1" s="1"/>
  <c r="K1830" i="1"/>
  <c r="M1830" i="1" s="1"/>
  <c r="BE1830" i="1" s="1"/>
  <c r="J1830" i="1"/>
  <c r="L1830" i="1" s="1"/>
  <c r="AZ1830" i="1" s="1"/>
  <c r="AS1829" i="1"/>
  <c r="AU1829" i="1" s="1"/>
  <c r="AW1829" i="1" s="1"/>
  <c r="AR1829" i="1"/>
  <c r="AT1829" i="1" s="1"/>
  <c r="AV1829" i="1" s="1"/>
  <c r="AQ1829" i="1"/>
  <c r="AH1829" i="1"/>
  <c r="AJ1829" i="1" s="1"/>
  <c r="AG1829" i="1"/>
  <c r="AI1829" i="1" s="1"/>
  <c r="Y1829" i="1"/>
  <c r="AA1829" i="1" s="1"/>
  <c r="X1829" i="1"/>
  <c r="Z1829" i="1" s="1"/>
  <c r="R1829" i="1"/>
  <c r="T1829" i="1" s="1"/>
  <c r="Q1829" i="1"/>
  <c r="S1829" i="1" s="1"/>
  <c r="K1829" i="1"/>
  <c r="M1829" i="1" s="1"/>
  <c r="BE1829" i="1" s="1"/>
  <c r="J1829" i="1"/>
  <c r="L1829" i="1" s="1"/>
  <c r="AS1828" i="1"/>
  <c r="AU1828" i="1" s="1"/>
  <c r="AW1828" i="1" s="1"/>
  <c r="AR1828" i="1"/>
  <c r="AT1828" i="1" s="1"/>
  <c r="AV1828" i="1" s="1"/>
  <c r="AQ1828" i="1"/>
  <c r="AH1828" i="1"/>
  <c r="AJ1828" i="1" s="1"/>
  <c r="AG1828" i="1"/>
  <c r="AI1828" i="1" s="1"/>
  <c r="BD1828" i="1" s="1"/>
  <c r="Y1828" i="1"/>
  <c r="AA1828" i="1" s="1"/>
  <c r="X1828" i="1"/>
  <c r="Z1828" i="1" s="1"/>
  <c r="BA1828" i="1" s="1"/>
  <c r="R1828" i="1"/>
  <c r="T1828" i="1" s="1"/>
  <c r="Q1828" i="1"/>
  <c r="S1828" i="1" s="1"/>
  <c r="AY1828" i="1" s="1"/>
  <c r="K1828" i="1"/>
  <c r="M1828" i="1" s="1"/>
  <c r="BE1828" i="1" s="1"/>
  <c r="J1828" i="1"/>
  <c r="L1828" i="1" s="1"/>
  <c r="AZ1828" i="1" s="1"/>
  <c r="AS1827" i="1"/>
  <c r="AU1827" i="1" s="1"/>
  <c r="AW1827" i="1" s="1"/>
  <c r="AR1827" i="1"/>
  <c r="AT1827" i="1" s="1"/>
  <c r="AV1827" i="1" s="1"/>
  <c r="AQ1827" i="1"/>
  <c r="AH1827" i="1"/>
  <c r="AJ1827" i="1" s="1"/>
  <c r="AG1827" i="1"/>
  <c r="AI1827" i="1" s="1"/>
  <c r="Y1827" i="1"/>
  <c r="AA1827" i="1" s="1"/>
  <c r="X1827" i="1"/>
  <c r="Z1827" i="1" s="1"/>
  <c r="R1827" i="1"/>
  <c r="T1827" i="1" s="1"/>
  <c r="Q1827" i="1"/>
  <c r="S1827" i="1" s="1"/>
  <c r="K1827" i="1"/>
  <c r="M1827" i="1" s="1"/>
  <c r="BE1827" i="1" s="1"/>
  <c r="J1827" i="1"/>
  <c r="L1827" i="1" s="1"/>
  <c r="AS1826" i="1"/>
  <c r="AU1826" i="1" s="1"/>
  <c r="AW1826" i="1" s="1"/>
  <c r="AR1826" i="1"/>
  <c r="AT1826" i="1" s="1"/>
  <c r="AV1826" i="1" s="1"/>
  <c r="AQ1826" i="1"/>
  <c r="AH1826" i="1"/>
  <c r="AJ1826" i="1" s="1"/>
  <c r="AG1826" i="1"/>
  <c r="AI1826" i="1" s="1"/>
  <c r="BD1826" i="1" s="1"/>
  <c r="Y1826" i="1"/>
  <c r="AA1826" i="1" s="1"/>
  <c r="X1826" i="1"/>
  <c r="Z1826" i="1" s="1"/>
  <c r="BA1826" i="1" s="1"/>
  <c r="R1826" i="1"/>
  <c r="T1826" i="1" s="1"/>
  <c r="Q1826" i="1"/>
  <c r="S1826" i="1" s="1"/>
  <c r="AY1826" i="1" s="1"/>
  <c r="K1826" i="1"/>
  <c r="M1826" i="1" s="1"/>
  <c r="BE1826" i="1" s="1"/>
  <c r="J1826" i="1"/>
  <c r="L1826" i="1" s="1"/>
  <c r="AZ1826" i="1" s="1"/>
  <c r="AS1825" i="1"/>
  <c r="AU1825" i="1" s="1"/>
  <c r="AW1825" i="1" s="1"/>
  <c r="AR1825" i="1"/>
  <c r="AT1825" i="1" s="1"/>
  <c r="AV1825" i="1" s="1"/>
  <c r="AQ1825" i="1"/>
  <c r="AH1825" i="1"/>
  <c r="AJ1825" i="1" s="1"/>
  <c r="AG1825" i="1"/>
  <c r="AI1825" i="1" s="1"/>
  <c r="Y1825" i="1"/>
  <c r="AA1825" i="1" s="1"/>
  <c r="X1825" i="1"/>
  <c r="Z1825" i="1" s="1"/>
  <c r="R1825" i="1"/>
  <c r="T1825" i="1" s="1"/>
  <c r="Q1825" i="1"/>
  <c r="S1825" i="1" s="1"/>
  <c r="K1825" i="1"/>
  <c r="M1825" i="1" s="1"/>
  <c r="BE1825" i="1" s="1"/>
  <c r="J1825" i="1"/>
  <c r="L1825" i="1" s="1"/>
  <c r="AS1824" i="1"/>
  <c r="AU1824" i="1" s="1"/>
  <c r="AW1824" i="1" s="1"/>
  <c r="AR1824" i="1"/>
  <c r="AT1824" i="1" s="1"/>
  <c r="AV1824" i="1" s="1"/>
  <c r="AQ1824" i="1"/>
  <c r="AH1824" i="1"/>
  <c r="AJ1824" i="1" s="1"/>
  <c r="AG1824" i="1"/>
  <c r="AI1824" i="1" s="1"/>
  <c r="BD1824" i="1" s="1"/>
  <c r="Y1824" i="1"/>
  <c r="AA1824" i="1" s="1"/>
  <c r="X1824" i="1"/>
  <c r="Z1824" i="1" s="1"/>
  <c r="BA1824" i="1" s="1"/>
  <c r="R1824" i="1"/>
  <c r="T1824" i="1" s="1"/>
  <c r="Q1824" i="1"/>
  <c r="S1824" i="1" s="1"/>
  <c r="AY1824" i="1" s="1"/>
  <c r="K1824" i="1"/>
  <c r="M1824" i="1" s="1"/>
  <c r="BE1824" i="1" s="1"/>
  <c r="J1824" i="1"/>
  <c r="L1824" i="1" s="1"/>
  <c r="AZ1824" i="1" s="1"/>
  <c r="AS1823" i="1"/>
  <c r="AU1823" i="1" s="1"/>
  <c r="AW1823" i="1" s="1"/>
  <c r="AR1823" i="1"/>
  <c r="AT1823" i="1" s="1"/>
  <c r="AV1823" i="1" s="1"/>
  <c r="AQ1823" i="1"/>
  <c r="AH1823" i="1"/>
  <c r="AJ1823" i="1" s="1"/>
  <c r="AG1823" i="1"/>
  <c r="AI1823" i="1" s="1"/>
  <c r="Y1823" i="1"/>
  <c r="AA1823" i="1" s="1"/>
  <c r="X1823" i="1"/>
  <c r="Z1823" i="1" s="1"/>
  <c r="R1823" i="1"/>
  <c r="T1823" i="1" s="1"/>
  <c r="Q1823" i="1"/>
  <c r="S1823" i="1" s="1"/>
  <c r="K1823" i="1"/>
  <c r="M1823" i="1" s="1"/>
  <c r="BE1823" i="1" s="1"/>
  <c r="J1823" i="1"/>
  <c r="L1823" i="1" s="1"/>
  <c r="AS1822" i="1"/>
  <c r="AU1822" i="1" s="1"/>
  <c r="AW1822" i="1" s="1"/>
  <c r="AR1822" i="1"/>
  <c r="AT1822" i="1" s="1"/>
  <c r="AV1822" i="1" s="1"/>
  <c r="AQ1822" i="1"/>
  <c r="AH1822" i="1"/>
  <c r="AJ1822" i="1" s="1"/>
  <c r="AG1822" i="1"/>
  <c r="AI1822" i="1" s="1"/>
  <c r="BD1822" i="1" s="1"/>
  <c r="Y1822" i="1"/>
  <c r="AA1822" i="1" s="1"/>
  <c r="X1822" i="1"/>
  <c r="Z1822" i="1" s="1"/>
  <c r="BA1822" i="1" s="1"/>
  <c r="R1822" i="1"/>
  <c r="T1822" i="1" s="1"/>
  <c r="Q1822" i="1"/>
  <c r="S1822" i="1" s="1"/>
  <c r="AY1822" i="1" s="1"/>
  <c r="K1822" i="1"/>
  <c r="M1822" i="1" s="1"/>
  <c r="BE1822" i="1" s="1"/>
  <c r="J1822" i="1"/>
  <c r="L1822" i="1" s="1"/>
  <c r="AZ1822" i="1" s="1"/>
  <c r="AS1821" i="1"/>
  <c r="AU1821" i="1" s="1"/>
  <c r="AW1821" i="1" s="1"/>
  <c r="AR1821" i="1"/>
  <c r="AT1821" i="1" s="1"/>
  <c r="AV1821" i="1" s="1"/>
  <c r="AQ1821" i="1"/>
  <c r="AH1821" i="1"/>
  <c r="AJ1821" i="1" s="1"/>
  <c r="AG1821" i="1"/>
  <c r="AI1821" i="1" s="1"/>
  <c r="Y1821" i="1"/>
  <c r="AA1821" i="1" s="1"/>
  <c r="X1821" i="1"/>
  <c r="Z1821" i="1" s="1"/>
  <c r="R1821" i="1"/>
  <c r="T1821" i="1" s="1"/>
  <c r="Q1821" i="1"/>
  <c r="S1821" i="1" s="1"/>
  <c r="K1821" i="1"/>
  <c r="M1821" i="1" s="1"/>
  <c r="BE1821" i="1" s="1"/>
  <c r="J1821" i="1"/>
  <c r="L1821" i="1" s="1"/>
  <c r="AS1820" i="1"/>
  <c r="AU1820" i="1" s="1"/>
  <c r="AW1820" i="1" s="1"/>
  <c r="AR1820" i="1"/>
  <c r="AT1820" i="1" s="1"/>
  <c r="AV1820" i="1" s="1"/>
  <c r="AQ1820" i="1"/>
  <c r="AH1820" i="1"/>
  <c r="AJ1820" i="1" s="1"/>
  <c r="AG1820" i="1"/>
  <c r="AI1820" i="1" s="1"/>
  <c r="BD1820" i="1" s="1"/>
  <c r="Y1820" i="1"/>
  <c r="AA1820" i="1" s="1"/>
  <c r="X1820" i="1"/>
  <c r="Z1820" i="1" s="1"/>
  <c r="BA1820" i="1" s="1"/>
  <c r="R1820" i="1"/>
  <c r="T1820" i="1" s="1"/>
  <c r="Q1820" i="1"/>
  <c r="S1820" i="1" s="1"/>
  <c r="AY1820" i="1" s="1"/>
  <c r="K1820" i="1"/>
  <c r="M1820" i="1" s="1"/>
  <c r="BE1820" i="1" s="1"/>
  <c r="J1820" i="1"/>
  <c r="L1820" i="1" s="1"/>
  <c r="AZ1820" i="1" s="1"/>
  <c r="AS1819" i="1"/>
  <c r="AU1819" i="1" s="1"/>
  <c r="AW1819" i="1" s="1"/>
  <c r="AR1819" i="1"/>
  <c r="AT1819" i="1" s="1"/>
  <c r="AV1819" i="1" s="1"/>
  <c r="AQ1819" i="1"/>
  <c r="AH1819" i="1"/>
  <c r="AJ1819" i="1" s="1"/>
  <c r="AG1819" i="1"/>
  <c r="AI1819" i="1" s="1"/>
  <c r="Y1819" i="1"/>
  <c r="AA1819" i="1" s="1"/>
  <c r="X1819" i="1"/>
  <c r="Z1819" i="1" s="1"/>
  <c r="R1819" i="1"/>
  <c r="T1819" i="1" s="1"/>
  <c r="Q1819" i="1"/>
  <c r="S1819" i="1" s="1"/>
  <c r="K1819" i="1"/>
  <c r="M1819" i="1" s="1"/>
  <c r="BE1819" i="1" s="1"/>
  <c r="J1819" i="1"/>
  <c r="L1819" i="1" s="1"/>
  <c r="AS1818" i="1"/>
  <c r="AU1818" i="1" s="1"/>
  <c r="AW1818" i="1" s="1"/>
  <c r="AR1818" i="1"/>
  <c r="AT1818" i="1" s="1"/>
  <c r="AV1818" i="1" s="1"/>
  <c r="AQ1818" i="1"/>
  <c r="AH1818" i="1"/>
  <c r="AJ1818" i="1" s="1"/>
  <c r="AG1818" i="1"/>
  <c r="AI1818" i="1" s="1"/>
  <c r="BD1818" i="1" s="1"/>
  <c r="Y1818" i="1"/>
  <c r="AA1818" i="1" s="1"/>
  <c r="X1818" i="1"/>
  <c r="Z1818" i="1" s="1"/>
  <c r="BA1818" i="1" s="1"/>
  <c r="R1818" i="1"/>
  <c r="T1818" i="1" s="1"/>
  <c r="Q1818" i="1"/>
  <c r="S1818" i="1" s="1"/>
  <c r="AY1818" i="1" s="1"/>
  <c r="K1818" i="1"/>
  <c r="M1818" i="1" s="1"/>
  <c r="BE1818" i="1" s="1"/>
  <c r="J1818" i="1"/>
  <c r="L1818" i="1" s="1"/>
  <c r="AZ1818" i="1" s="1"/>
  <c r="AS1817" i="1"/>
  <c r="AU1817" i="1" s="1"/>
  <c r="AW1817" i="1" s="1"/>
  <c r="AR1817" i="1"/>
  <c r="AT1817" i="1" s="1"/>
  <c r="AV1817" i="1" s="1"/>
  <c r="AQ1817" i="1"/>
  <c r="AH1817" i="1"/>
  <c r="AJ1817" i="1" s="1"/>
  <c r="AG1817" i="1"/>
  <c r="AI1817" i="1" s="1"/>
  <c r="Y1817" i="1"/>
  <c r="AA1817" i="1" s="1"/>
  <c r="X1817" i="1"/>
  <c r="Z1817" i="1" s="1"/>
  <c r="R1817" i="1"/>
  <c r="T1817" i="1" s="1"/>
  <c r="Q1817" i="1"/>
  <c r="S1817" i="1" s="1"/>
  <c r="K1817" i="1"/>
  <c r="M1817" i="1" s="1"/>
  <c r="BE1817" i="1" s="1"/>
  <c r="J1817" i="1"/>
  <c r="L1817" i="1" s="1"/>
  <c r="AS1816" i="1"/>
  <c r="AU1816" i="1" s="1"/>
  <c r="AW1816" i="1" s="1"/>
  <c r="AR1816" i="1"/>
  <c r="AT1816" i="1" s="1"/>
  <c r="AV1816" i="1" s="1"/>
  <c r="AQ1816" i="1"/>
  <c r="AH1816" i="1"/>
  <c r="AJ1816" i="1" s="1"/>
  <c r="AG1816" i="1"/>
  <c r="AI1816" i="1" s="1"/>
  <c r="BD1816" i="1" s="1"/>
  <c r="Y1816" i="1"/>
  <c r="AA1816" i="1" s="1"/>
  <c r="X1816" i="1"/>
  <c r="Z1816" i="1" s="1"/>
  <c r="BA1816" i="1" s="1"/>
  <c r="R1816" i="1"/>
  <c r="T1816" i="1" s="1"/>
  <c r="Q1816" i="1"/>
  <c r="S1816" i="1" s="1"/>
  <c r="AY1816" i="1" s="1"/>
  <c r="K1816" i="1"/>
  <c r="M1816" i="1" s="1"/>
  <c r="BE1816" i="1" s="1"/>
  <c r="J1816" i="1"/>
  <c r="L1816" i="1" s="1"/>
  <c r="AZ1816" i="1" s="1"/>
  <c r="AS1815" i="1"/>
  <c r="AU1815" i="1" s="1"/>
  <c r="AW1815" i="1" s="1"/>
  <c r="AR1815" i="1"/>
  <c r="AT1815" i="1" s="1"/>
  <c r="AV1815" i="1" s="1"/>
  <c r="AQ1815" i="1"/>
  <c r="AH1815" i="1"/>
  <c r="AJ1815" i="1" s="1"/>
  <c r="AG1815" i="1"/>
  <c r="AI1815" i="1" s="1"/>
  <c r="Y1815" i="1"/>
  <c r="AA1815" i="1" s="1"/>
  <c r="X1815" i="1"/>
  <c r="Z1815" i="1" s="1"/>
  <c r="R1815" i="1"/>
  <c r="T1815" i="1" s="1"/>
  <c r="Q1815" i="1"/>
  <c r="S1815" i="1" s="1"/>
  <c r="K1815" i="1"/>
  <c r="M1815" i="1" s="1"/>
  <c r="BE1815" i="1" s="1"/>
  <c r="J1815" i="1"/>
  <c r="L1815" i="1" s="1"/>
  <c r="AS1814" i="1"/>
  <c r="AU1814" i="1" s="1"/>
  <c r="AW1814" i="1" s="1"/>
  <c r="AR1814" i="1"/>
  <c r="AT1814" i="1" s="1"/>
  <c r="AV1814" i="1" s="1"/>
  <c r="AQ1814" i="1"/>
  <c r="AH1814" i="1"/>
  <c r="AJ1814" i="1" s="1"/>
  <c r="AG1814" i="1"/>
  <c r="AI1814" i="1" s="1"/>
  <c r="BD1814" i="1" s="1"/>
  <c r="Y1814" i="1"/>
  <c r="AA1814" i="1" s="1"/>
  <c r="X1814" i="1"/>
  <c r="Z1814" i="1" s="1"/>
  <c r="BA1814" i="1" s="1"/>
  <c r="R1814" i="1"/>
  <c r="T1814" i="1" s="1"/>
  <c r="Q1814" i="1"/>
  <c r="S1814" i="1" s="1"/>
  <c r="AY1814" i="1" s="1"/>
  <c r="K1814" i="1"/>
  <c r="M1814" i="1" s="1"/>
  <c r="BE1814" i="1" s="1"/>
  <c r="J1814" i="1"/>
  <c r="L1814" i="1" s="1"/>
  <c r="AZ1814" i="1" s="1"/>
  <c r="AS1813" i="1"/>
  <c r="AU1813" i="1" s="1"/>
  <c r="AW1813" i="1" s="1"/>
  <c r="AR1813" i="1"/>
  <c r="AT1813" i="1" s="1"/>
  <c r="AV1813" i="1" s="1"/>
  <c r="AQ1813" i="1"/>
  <c r="AH1813" i="1"/>
  <c r="AJ1813" i="1" s="1"/>
  <c r="AG1813" i="1"/>
  <c r="AI1813" i="1" s="1"/>
  <c r="Y1813" i="1"/>
  <c r="AA1813" i="1" s="1"/>
  <c r="X1813" i="1"/>
  <c r="Z1813" i="1" s="1"/>
  <c r="R1813" i="1"/>
  <c r="T1813" i="1" s="1"/>
  <c r="Q1813" i="1"/>
  <c r="S1813" i="1" s="1"/>
  <c r="K1813" i="1"/>
  <c r="M1813" i="1" s="1"/>
  <c r="BE1813" i="1" s="1"/>
  <c r="J1813" i="1"/>
  <c r="L1813" i="1" s="1"/>
  <c r="AS1812" i="1"/>
  <c r="AU1812" i="1" s="1"/>
  <c r="AW1812" i="1" s="1"/>
  <c r="AR1812" i="1"/>
  <c r="AT1812" i="1" s="1"/>
  <c r="AV1812" i="1" s="1"/>
  <c r="AQ1812" i="1"/>
  <c r="AH1812" i="1"/>
  <c r="AJ1812" i="1" s="1"/>
  <c r="AG1812" i="1"/>
  <c r="AI1812" i="1" s="1"/>
  <c r="BD1812" i="1" s="1"/>
  <c r="Y1812" i="1"/>
  <c r="AA1812" i="1" s="1"/>
  <c r="X1812" i="1"/>
  <c r="Z1812" i="1" s="1"/>
  <c r="BA1812" i="1" s="1"/>
  <c r="R1812" i="1"/>
  <c r="T1812" i="1" s="1"/>
  <c r="Q1812" i="1"/>
  <c r="S1812" i="1" s="1"/>
  <c r="AY1812" i="1" s="1"/>
  <c r="K1812" i="1"/>
  <c r="M1812" i="1" s="1"/>
  <c r="BE1812" i="1" s="1"/>
  <c r="J1812" i="1"/>
  <c r="L1812" i="1" s="1"/>
  <c r="AZ1812" i="1" s="1"/>
  <c r="AS1811" i="1"/>
  <c r="AU1811" i="1" s="1"/>
  <c r="AW1811" i="1" s="1"/>
  <c r="AR1811" i="1"/>
  <c r="AT1811" i="1" s="1"/>
  <c r="AV1811" i="1" s="1"/>
  <c r="AQ1811" i="1"/>
  <c r="AH1811" i="1"/>
  <c r="AJ1811" i="1" s="1"/>
  <c r="AG1811" i="1"/>
  <c r="AI1811" i="1" s="1"/>
  <c r="Y1811" i="1"/>
  <c r="AA1811" i="1" s="1"/>
  <c r="X1811" i="1"/>
  <c r="Z1811" i="1" s="1"/>
  <c r="R1811" i="1"/>
  <c r="T1811" i="1" s="1"/>
  <c r="Q1811" i="1"/>
  <c r="S1811" i="1" s="1"/>
  <c r="K1811" i="1"/>
  <c r="M1811" i="1" s="1"/>
  <c r="BE1811" i="1" s="1"/>
  <c r="J1811" i="1"/>
  <c r="L1811" i="1" s="1"/>
  <c r="AS1810" i="1"/>
  <c r="AU1810" i="1" s="1"/>
  <c r="AW1810" i="1" s="1"/>
  <c r="AR1810" i="1"/>
  <c r="AT1810" i="1" s="1"/>
  <c r="AV1810" i="1" s="1"/>
  <c r="AQ1810" i="1"/>
  <c r="AH1810" i="1"/>
  <c r="AJ1810" i="1" s="1"/>
  <c r="AG1810" i="1"/>
  <c r="AI1810" i="1" s="1"/>
  <c r="BD1810" i="1" s="1"/>
  <c r="Y1810" i="1"/>
  <c r="AA1810" i="1" s="1"/>
  <c r="X1810" i="1"/>
  <c r="Z1810" i="1" s="1"/>
  <c r="BA1810" i="1" s="1"/>
  <c r="R1810" i="1"/>
  <c r="T1810" i="1" s="1"/>
  <c r="Q1810" i="1"/>
  <c r="S1810" i="1" s="1"/>
  <c r="AY1810" i="1" s="1"/>
  <c r="K1810" i="1"/>
  <c r="M1810" i="1" s="1"/>
  <c r="BE1810" i="1" s="1"/>
  <c r="J1810" i="1"/>
  <c r="L1810" i="1" s="1"/>
  <c r="AZ1810" i="1" s="1"/>
  <c r="AS1809" i="1"/>
  <c r="AU1809" i="1" s="1"/>
  <c r="AW1809" i="1" s="1"/>
  <c r="AR1809" i="1"/>
  <c r="AT1809" i="1" s="1"/>
  <c r="AV1809" i="1" s="1"/>
  <c r="AQ1809" i="1"/>
  <c r="AH1809" i="1"/>
  <c r="AJ1809" i="1" s="1"/>
  <c r="AG1809" i="1"/>
  <c r="AI1809" i="1" s="1"/>
  <c r="Y1809" i="1"/>
  <c r="AA1809" i="1" s="1"/>
  <c r="X1809" i="1"/>
  <c r="Z1809" i="1" s="1"/>
  <c r="R1809" i="1"/>
  <c r="T1809" i="1" s="1"/>
  <c r="Q1809" i="1"/>
  <c r="S1809" i="1" s="1"/>
  <c r="K1809" i="1"/>
  <c r="M1809" i="1" s="1"/>
  <c r="BE1809" i="1" s="1"/>
  <c r="J1809" i="1"/>
  <c r="L1809" i="1" s="1"/>
  <c r="AS1808" i="1"/>
  <c r="AU1808" i="1" s="1"/>
  <c r="AW1808" i="1" s="1"/>
  <c r="AR1808" i="1"/>
  <c r="AT1808" i="1" s="1"/>
  <c r="AV1808" i="1" s="1"/>
  <c r="AQ1808" i="1"/>
  <c r="AH1808" i="1"/>
  <c r="AJ1808" i="1" s="1"/>
  <c r="AG1808" i="1"/>
  <c r="AI1808" i="1" s="1"/>
  <c r="BD1808" i="1" s="1"/>
  <c r="Y1808" i="1"/>
  <c r="AA1808" i="1" s="1"/>
  <c r="X1808" i="1"/>
  <c r="Z1808" i="1" s="1"/>
  <c r="BA1808" i="1" s="1"/>
  <c r="R1808" i="1"/>
  <c r="T1808" i="1" s="1"/>
  <c r="Q1808" i="1"/>
  <c r="S1808" i="1" s="1"/>
  <c r="AY1808" i="1" s="1"/>
  <c r="K1808" i="1"/>
  <c r="M1808" i="1" s="1"/>
  <c r="BE1808" i="1" s="1"/>
  <c r="J1808" i="1"/>
  <c r="L1808" i="1" s="1"/>
  <c r="AZ1808" i="1" s="1"/>
  <c r="AS1807" i="1"/>
  <c r="AU1807" i="1" s="1"/>
  <c r="AW1807" i="1" s="1"/>
  <c r="AR1807" i="1"/>
  <c r="AT1807" i="1" s="1"/>
  <c r="AV1807" i="1" s="1"/>
  <c r="AQ1807" i="1"/>
  <c r="AH1807" i="1"/>
  <c r="AJ1807" i="1" s="1"/>
  <c r="AG1807" i="1"/>
  <c r="AI1807" i="1" s="1"/>
  <c r="Y1807" i="1"/>
  <c r="AA1807" i="1" s="1"/>
  <c r="X1807" i="1"/>
  <c r="Z1807" i="1" s="1"/>
  <c r="R1807" i="1"/>
  <c r="T1807" i="1" s="1"/>
  <c r="Q1807" i="1"/>
  <c r="S1807" i="1" s="1"/>
  <c r="K1807" i="1"/>
  <c r="M1807" i="1" s="1"/>
  <c r="BE1807" i="1" s="1"/>
  <c r="J1807" i="1"/>
  <c r="L1807" i="1" s="1"/>
  <c r="AS1806" i="1"/>
  <c r="AU1806" i="1" s="1"/>
  <c r="AW1806" i="1" s="1"/>
  <c r="AR1806" i="1"/>
  <c r="AT1806" i="1" s="1"/>
  <c r="AV1806" i="1" s="1"/>
  <c r="AQ1806" i="1"/>
  <c r="AH1806" i="1"/>
  <c r="AJ1806" i="1" s="1"/>
  <c r="AG1806" i="1"/>
  <c r="AI1806" i="1" s="1"/>
  <c r="BD1806" i="1" s="1"/>
  <c r="Y1806" i="1"/>
  <c r="AA1806" i="1" s="1"/>
  <c r="X1806" i="1"/>
  <c r="Z1806" i="1" s="1"/>
  <c r="BA1806" i="1" s="1"/>
  <c r="R1806" i="1"/>
  <c r="T1806" i="1" s="1"/>
  <c r="Q1806" i="1"/>
  <c r="S1806" i="1" s="1"/>
  <c r="AY1806" i="1" s="1"/>
  <c r="K1806" i="1"/>
  <c r="M1806" i="1" s="1"/>
  <c r="BE1806" i="1" s="1"/>
  <c r="J1806" i="1"/>
  <c r="L1806" i="1" s="1"/>
  <c r="AZ1806" i="1" s="1"/>
  <c r="AS1805" i="1"/>
  <c r="AU1805" i="1" s="1"/>
  <c r="AW1805" i="1" s="1"/>
  <c r="AR1805" i="1"/>
  <c r="AT1805" i="1" s="1"/>
  <c r="AV1805" i="1" s="1"/>
  <c r="AQ1805" i="1"/>
  <c r="AH1805" i="1"/>
  <c r="AJ1805" i="1" s="1"/>
  <c r="AG1805" i="1"/>
  <c r="AI1805" i="1" s="1"/>
  <c r="Y1805" i="1"/>
  <c r="AA1805" i="1" s="1"/>
  <c r="X1805" i="1"/>
  <c r="Z1805" i="1" s="1"/>
  <c r="R1805" i="1"/>
  <c r="T1805" i="1" s="1"/>
  <c r="Q1805" i="1"/>
  <c r="S1805" i="1" s="1"/>
  <c r="K1805" i="1"/>
  <c r="M1805" i="1" s="1"/>
  <c r="BE1805" i="1" s="1"/>
  <c r="J1805" i="1"/>
  <c r="L1805" i="1" s="1"/>
  <c r="AS1804" i="1"/>
  <c r="AU1804" i="1" s="1"/>
  <c r="AW1804" i="1" s="1"/>
  <c r="AR1804" i="1"/>
  <c r="AT1804" i="1" s="1"/>
  <c r="AV1804" i="1" s="1"/>
  <c r="AQ1804" i="1"/>
  <c r="AH1804" i="1"/>
  <c r="AJ1804" i="1" s="1"/>
  <c r="AG1804" i="1"/>
  <c r="AI1804" i="1" s="1"/>
  <c r="BD1804" i="1" s="1"/>
  <c r="Y1804" i="1"/>
  <c r="AA1804" i="1" s="1"/>
  <c r="X1804" i="1"/>
  <c r="Z1804" i="1" s="1"/>
  <c r="BA1804" i="1" s="1"/>
  <c r="R1804" i="1"/>
  <c r="T1804" i="1" s="1"/>
  <c r="Q1804" i="1"/>
  <c r="S1804" i="1" s="1"/>
  <c r="AY1804" i="1" s="1"/>
  <c r="K1804" i="1"/>
  <c r="M1804" i="1" s="1"/>
  <c r="BE1804" i="1" s="1"/>
  <c r="J1804" i="1"/>
  <c r="L1804" i="1" s="1"/>
  <c r="AZ1804" i="1" s="1"/>
  <c r="AS1803" i="1"/>
  <c r="AU1803" i="1" s="1"/>
  <c r="AW1803" i="1" s="1"/>
  <c r="AR1803" i="1"/>
  <c r="AT1803" i="1" s="1"/>
  <c r="AV1803" i="1" s="1"/>
  <c r="AQ1803" i="1"/>
  <c r="AH1803" i="1"/>
  <c r="AJ1803" i="1" s="1"/>
  <c r="AG1803" i="1"/>
  <c r="AI1803" i="1" s="1"/>
  <c r="Y1803" i="1"/>
  <c r="AA1803" i="1" s="1"/>
  <c r="X1803" i="1"/>
  <c r="Z1803" i="1" s="1"/>
  <c r="R1803" i="1"/>
  <c r="T1803" i="1" s="1"/>
  <c r="Q1803" i="1"/>
  <c r="S1803" i="1" s="1"/>
  <c r="K1803" i="1"/>
  <c r="M1803" i="1" s="1"/>
  <c r="BE1803" i="1" s="1"/>
  <c r="J1803" i="1"/>
  <c r="L1803" i="1" s="1"/>
  <c r="AS1802" i="1"/>
  <c r="AU1802" i="1" s="1"/>
  <c r="AW1802" i="1" s="1"/>
  <c r="AR1802" i="1"/>
  <c r="AT1802" i="1" s="1"/>
  <c r="AV1802" i="1" s="1"/>
  <c r="AQ1802" i="1"/>
  <c r="AH1802" i="1"/>
  <c r="AJ1802" i="1" s="1"/>
  <c r="AG1802" i="1"/>
  <c r="AI1802" i="1" s="1"/>
  <c r="BD1802" i="1" s="1"/>
  <c r="Y1802" i="1"/>
  <c r="AA1802" i="1" s="1"/>
  <c r="X1802" i="1"/>
  <c r="Z1802" i="1" s="1"/>
  <c r="BA1802" i="1" s="1"/>
  <c r="R1802" i="1"/>
  <c r="T1802" i="1" s="1"/>
  <c r="Q1802" i="1"/>
  <c r="S1802" i="1" s="1"/>
  <c r="AY1802" i="1" s="1"/>
  <c r="K1802" i="1"/>
  <c r="M1802" i="1" s="1"/>
  <c r="BE1802" i="1" s="1"/>
  <c r="J1802" i="1"/>
  <c r="L1802" i="1" s="1"/>
  <c r="AZ1802" i="1" s="1"/>
  <c r="AS1801" i="1"/>
  <c r="AU1801" i="1" s="1"/>
  <c r="AW1801" i="1" s="1"/>
  <c r="AR1801" i="1"/>
  <c r="AT1801" i="1" s="1"/>
  <c r="AV1801" i="1" s="1"/>
  <c r="AQ1801" i="1"/>
  <c r="AH1801" i="1"/>
  <c r="AJ1801" i="1" s="1"/>
  <c r="AG1801" i="1"/>
  <c r="AI1801" i="1" s="1"/>
  <c r="Y1801" i="1"/>
  <c r="AA1801" i="1" s="1"/>
  <c r="X1801" i="1"/>
  <c r="Z1801" i="1" s="1"/>
  <c r="R1801" i="1"/>
  <c r="T1801" i="1" s="1"/>
  <c r="Q1801" i="1"/>
  <c r="S1801" i="1" s="1"/>
  <c r="K1801" i="1"/>
  <c r="M1801" i="1" s="1"/>
  <c r="BE1801" i="1" s="1"/>
  <c r="J1801" i="1"/>
  <c r="L1801" i="1" s="1"/>
  <c r="AS1800" i="1"/>
  <c r="AU1800" i="1" s="1"/>
  <c r="AW1800" i="1" s="1"/>
  <c r="AR1800" i="1"/>
  <c r="AT1800" i="1" s="1"/>
  <c r="AV1800" i="1" s="1"/>
  <c r="AQ1800" i="1"/>
  <c r="AH1800" i="1"/>
  <c r="AJ1800" i="1" s="1"/>
  <c r="AG1800" i="1"/>
  <c r="AI1800" i="1" s="1"/>
  <c r="BD1800" i="1" s="1"/>
  <c r="Y1800" i="1"/>
  <c r="AA1800" i="1" s="1"/>
  <c r="X1800" i="1"/>
  <c r="Z1800" i="1" s="1"/>
  <c r="BA1800" i="1" s="1"/>
  <c r="R1800" i="1"/>
  <c r="T1800" i="1" s="1"/>
  <c r="Q1800" i="1"/>
  <c r="S1800" i="1" s="1"/>
  <c r="AY1800" i="1" s="1"/>
  <c r="K1800" i="1"/>
  <c r="M1800" i="1" s="1"/>
  <c r="BE1800" i="1" s="1"/>
  <c r="J1800" i="1"/>
  <c r="L1800" i="1" s="1"/>
  <c r="AZ1800" i="1" s="1"/>
  <c r="AS1799" i="1"/>
  <c r="AU1799" i="1" s="1"/>
  <c r="AW1799" i="1" s="1"/>
  <c r="AR1799" i="1"/>
  <c r="AT1799" i="1" s="1"/>
  <c r="AV1799" i="1" s="1"/>
  <c r="AQ1799" i="1"/>
  <c r="AH1799" i="1"/>
  <c r="AJ1799" i="1" s="1"/>
  <c r="AG1799" i="1"/>
  <c r="AI1799" i="1" s="1"/>
  <c r="Y1799" i="1"/>
  <c r="AA1799" i="1" s="1"/>
  <c r="X1799" i="1"/>
  <c r="Z1799" i="1" s="1"/>
  <c r="R1799" i="1"/>
  <c r="T1799" i="1" s="1"/>
  <c r="Q1799" i="1"/>
  <c r="S1799" i="1" s="1"/>
  <c r="K1799" i="1"/>
  <c r="M1799" i="1" s="1"/>
  <c r="BE1799" i="1" s="1"/>
  <c r="J1799" i="1"/>
  <c r="L1799" i="1" s="1"/>
  <c r="AS1798" i="1"/>
  <c r="AU1798" i="1" s="1"/>
  <c r="AW1798" i="1" s="1"/>
  <c r="AR1798" i="1"/>
  <c r="AT1798" i="1" s="1"/>
  <c r="AV1798" i="1" s="1"/>
  <c r="AQ1798" i="1"/>
  <c r="AH1798" i="1"/>
  <c r="AJ1798" i="1" s="1"/>
  <c r="AG1798" i="1"/>
  <c r="AI1798" i="1" s="1"/>
  <c r="BD1798" i="1" s="1"/>
  <c r="Y1798" i="1"/>
  <c r="AA1798" i="1" s="1"/>
  <c r="X1798" i="1"/>
  <c r="Z1798" i="1" s="1"/>
  <c r="BA1798" i="1" s="1"/>
  <c r="R1798" i="1"/>
  <c r="T1798" i="1" s="1"/>
  <c r="Q1798" i="1"/>
  <c r="S1798" i="1" s="1"/>
  <c r="AY1798" i="1" s="1"/>
  <c r="K1798" i="1"/>
  <c r="M1798" i="1" s="1"/>
  <c r="BE1798" i="1" s="1"/>
  <c r="J1798" i="1"/>
  <c r="L1798" i="1" s="1"/>
  <c r="AZ1798" i="1" s="1"/>
  <c r="AS1797" i="1"/>
  <c r="AU1797" i="1" s="1"/>
  <c r="AW1797" i="1" s="1"/>
  <c r="AR1797" i="1"/>
  <c r="AT1797" i="1" s="1"/>
  <c r="AV1797" i="1" s="1"/>
  <c r="AQ1797" i="1"/>
  <c r="AH1797" i="1"/>
  <c r="AJ1797" i="1" s="1"/>
  <c r="AG1797" i="1"/>
  <c r="AI1797" i="1" s="1"/>
  <c r="Y1797" i="1"/>
  <c r="AA1797" i="1" s="1"/>
  <c r="X1797" i="1"/>
  <c r="Z1797" i="1" s="1"/>
  <c r="R1797" i="1"/>
  <c r="T1797" i="1" s="1"/>
  <c r="Q1797" i="1"/>
  <c r="S1797" i="1" s="1"/>
  <c r="K1797" i="1"/>
  <c r="M1797" i="1" s="1"/>
  <c r="BE1797" i="1" s="1"/>
  <c r="J1797" i="1"/>
  <c r="L1797" i="1" s="1"/>
  <c r="AS1796" i="1"/>
  <c r="AU1796" i="1" s="1"/>
  <c r="AW1796" i="1" s="1"/>
  <c r="AR1796" i="1"/>
  <c r="AT1796" i="1" s="1"/>
  <c r="AV1796" i="1" s="1"/>
  <c r="AQ1796" i="1"/>
  <c r="AH1796" i="1"/>
  <c r="AJ1796" i="1" s="1"/>
  <c r="AG1796" i="1"/>
  <c r="AI1796" i="1" s="1"/>
  <c r="BD1796" i="1" s="1"/>
  <c r="Y1796" i="1"/>
  <c r="AA1796" i="1" s="1"/>
  <c r="X1796" i="1"/>
  <c r="Z1796" i="1" s="1"/>
  <c r="BA1796" i="1" s="1"/>
  <c r="R1796" i="1"/>
  <c r="T1796" i="1" s="1"/>
  <c r="Q1796" i="1"/>
  <c r="S1796" i="1" s="1"/>
  <c r="AY1796" i="1" s="1"/>
  <c r="K1796" i="1"/>
  <c r="M1796" i="1" s="1"/>
  <c r="BE1796" i="1" s="1"/>
  <c r="J1796" i="1"/>
  <c r="L1796" i="1" s="1"/>
  <c r="AZ1796" i="1" s="1"/>
  <c r="AS1795" i="1"/>
  <c r="AU1795" i="1" s="1"/>
  <c r="AW1795" i="1" s="1"/>
  <c r="AR1795" i="1"/>
  <c r="AT1795" i="1" s="1"/>
  <c r="AV1795" i="1" s="1"/>
  <c r="AQ1795" i="1"/>
  <c r="AH1795" i="1"/>
  <c r="AJ1795" i="1" s="1"/>
  <c r="AG1795" i="1"/>
  <c r="AI1795" i="1" s="1"/>
  <c r="Y1795" i="1"/>
  <c r="AA1795" i="1" s="1"/>
  <c r="X1795" i="1"/>
  <c r="Z1795" i="1" s="1"/>
  <c r="R1795" i="1"/>
  <c r="T1795" i="1" s="1"/>
  <c r="Q1795" i="1"/>
  <c r="S1795" i="1" s="1"/>
  <c r="K1795" i="1"/>
  <c r="M1795" i="1" s="1"/>
  <c r="BE1795" i="1" s="1"/>
  <c r="J1795" i="1"/>
  <c r="L1795" i="1" s="1"/>
  <c r="AS1794" i="1"/>
  <c r="AU1794" i="1" s="1"/>
  <c r="AW1794" i="1" s="1"/>
  <c r="AR1794" i="1"/>
  <c r="AT1794" i="1" s="1"/>
  <c r="AV1794" i="1" s="1"/>
  <c r="AQ1794" i="1"/>
  <c r="AH1794" i="1"/>
  <c r="AJ1794" i="1" s="1"/>
  <c r="AG1794" i="1"/>
  <c r="AI1794" i="1" s="1"/>
  <c r="BD1794" i="1" s="1"/>
  <c r="Y1794" i="1"/>
  <c r="AA1794" i="1" s="1"/>
  <c r="X1794" i="1"/>
  <c r="Z1794" i="1" s="1"/>
  <c r="BA1794" i="1" s="1"/>
  <c r="R1794" i="1"/>
  <c r="T1794" i="1" s="1"/>
  <c r="Q1794" i="1"/>
  <c r="S1794" i="1" s="1"/>
  <c r="AY1794" i="1" s="1"/>
  <c r="K1794" i="1"/>
  <c r="M1794" i="1" s="1"/>
  <c r="BE1794" i="1" s="1"/>
  <c r="J1794" i="1"/>
  <c r="L1794" i="1" s="1"/>
  <c r="AZ1794" i="1" s="1"/>
  <c r="AS1793" i="1"/>
  <c r="AU1793" i="1" s="1"/>
  <c r="AW1793" i="1" s="1"/>
  <c r="AR1793" i="1"/>
  <c r="AT1793" i="1" s="1"/>
  <c r="AV1793" i="1" s="1"/>
  <c r="AQ1793" i="1"/>
  <c r="AH1793" i="1"/>
  <c r="AJ1793" i="1" s="1"/>
  <c r="AG1793" i="1"/>
  <c r="AI1793" i="1" s="1"/>
  <c r="Y1793" i="1"/>
  <c r="AA1793" i="1" s="1"/>
  <c r="X1793" i="1"/>
  <c r="Z1793" i="1" s="1"/>
  <c r="R1793" i="1"/>
  <c r="T1793" i="1" s="1"/>
  <c r="Q1793" i="1"/>
  <c r="S1793" i="1" s="1"/>
  <c r="K1793" i="1"/>
  <c r="M1793" i="1" s="1"/>
  <c r="BE1793" i="1" s="1"/>
  <c r="J1793" i="1"/>
  <c r="L1793" i="1" s="1"/>
  <c r="AS1792" i="1"/>
  <c r="AU1792" i="1" s="1"/>
  <c r="AW1792" i="1" s="1"/>
  <c r="AR1792" i="1"/>
  <c r="AT1792" i="1" s="1"/>
  <c r="AV1792" i="1" s="1"/>
  <c r="AQ1792" i="1"/>
  <c r="AH1792" i="1"/>
  <c r="AJ1792" i="1" s="1"/>
  <c r="AG1792" i="1"/>
  <c r="AI1792" i="1" s="1"/>
  <c r="BD1792" i="1" s="1"/>
  <c r="Y1792" i="1"/>
  <c r="AA1792" i="1" s="1"/>
  <c r="X1792" i="1"/>
  <c r="Z1792" i="1" s="1"/>
  <c r="BA1792" i="1" s="1"/>
  <c r="R1792" i="1"/>
  <c r="T1792" i="1" s="1"/>
  <c r="Q1792" i="1"/>
  <c r="S1792" i="1" s="1"/>
  <c r="AY1792" i="1" s="1"/>
  <c r="K1792" i="1"/>
  <c r="M1792" i="1" s="1"/>
  <c r="BE1792" i="1" s="1"/>
  <c r="J1792" i="1"/>
  <c r="L1792" i="1" s="1"/>
  <c r="AZ1792" i="1" s="1"/>
  <c r="AS1791" i="1"/>
  <c r="AU1791" i="1" s="1"/>
  <c r="AW1791" i="1" s="1"/>
  <c r="AR1791" i="1"/>
  <c r="AT1791" i="1" s="1"/>
  <c r="AV1791" i="1" s="1"/>
  <c r="AQ1791" i="1"/>
  <c r="AH1791" i="1"/>
  <c r="AJ1791" i="1" s="1"/>
  <c r="AG1791" i="1"/>
  <c r="AI1791" i="1" s="1"/>
  <c r="Y1791" i="1"/>
  <c r="AA1791" i="1" s="1"/>
  <c r="X1791" i="1"/>
  <c r="Z1791" i="1" s="1"/>
  <c r="R1791" i="1"/>
  <c r="T1791" i="1" s="1"/>
  <c r="Q1791" i="1"/>
  <c r="S1791" i="1" s="1"/>
  <c r="K1791" i="1"/>
  <c r="M1791" i="1" s="1"/>
  <c r="BE1791" i="1" s="1"/>
  <c r="J1791" i="1"/>
  <c r="L1791" i="1" s="1"/>
  <c r="AS1790" i="1"/>
  <c r="AU1790" i="1" s="1"/>
  <c r="AW1790" i="1" s="1"/>
  <c r="AR1790" i="1"/>
  <c r="AT1790" i="1" s="1"/>
  <c r="AV1790" i="1" s="1"/>
  <c r="AQ1790" i="1"/>
  <c r="AH1790" i="1"/>
  <c r="AJ1790" i="1" s="1"/>
  <c r="AG1790" i="1"/>
  <c r="AI1790" i="1" s="1"/>
  <c r="BD1790" i="1" s="1"/>
  <c r="Y1790" i="1"/>
  <c r="AA1790" i="1" s="1"/>
  <c r="X1790" i="1"/>
  <c r="Z1790" i="1" s="1"/>
  <c r="BA1790" i="1" s="1"/>
  <c r="R1790" i="1"/>
  <c r="T1790" i="1" s="1"/>
  <c r="Q1790" i="1"/>
  <c r="S1790" i="1" s="1"/>
  <c r="AY1790" i="1" s="1"/>
  <c r="K1790" i="1"/>
  <c r="M1790" i="1" s="1"/>
  <c r="BE1790" i="1" s="1"/>
  <c r="J1790" i="1"/>
  <c r="L1790" i="1" s="1"/>
  <c r="AZ1790" i="1" s="1"/>
  <c r="AS1789" i="1"/>
  <c r="AU1789" i="1" s="1"/>
  <c r="AW1789" i="1" s="1"/>
  <c r="AR1789" i="1"/>
  <c r="AT1789" i="1" s="1"/>
  <c r="AV1789" i="1" s="1"/>
  <c r="AQ1789" i="1"/>
  <c r="AH1789" i="1"/>
  <c r="AJ1789" i="1" s="1"/>
  <c r="AG1789" i="1"/>
  <c r="AI1789" i="1" s="1"/>
  <c r="Y1789" i="1"/>
  <c r="AA1789" i="1" s="1"/>
  <c r="X1789" i="1"/>
  <c r="Z1789" i="1" s="1"/>
  <c r="R1789" i="1"/>
  <c r="T1789" i="1" s="1"/>
  <c r="Q1789" i="1"/>
  <c r="S1789" i="1" s="1"/>
  <c r="K1789" i="1"/>
  <c r="M1789" i="1" s="1"/>
  <c r="BE1789" i="1" s="1"/>
  <c r="J1789" i="1"/>
  <c r="L1789" i="1" s="1"/>
  <c r="AS1788" i="1"/>
  <c r="AU1788" i="1" s="1"/>
  <c r="AW1788" i="1" s="1"/>
  <c r="AR1788" i="1"/>
  <c r="AT1788" i="1" s="1"/>
  <c r="AV1788" i="1" s="1"/>
  <c r="AQ1788" i="1"/>
  <c r="AH1788" i="1"/>
  <c r="AJ1788" i="1" s="1"/>
  <c r="AG1788" i="1"/>
  <c r="AI1788" i="1" s="1"/>
  <c r="BD1788" i="1" s="1"/>
  <c r="Y1788" i="1"/>
  <c r="AA1788" i="1" s="1"/>
  <c r="X1788" i="1"/>
  <c r="Z1788" i="1" s="1"/>
  <c r="BA1788" i="1" s="1"/>
  <c r="R1788" i="1"/>
  <c r="T1788" i="1" s="1"/>
  <c r="Q1788" i="1"/>
  <c r="S1788" i="1" s="1"/>
  <c r="AY1788" i="1" s="1"/>
  <c r="K1788" i="1"/>
  <c r="M1788" i="1" s="1"/>
  <c r="BE1788" i="1" s="1"/>
  <c r="J1788" i="1"/>
  <c r="L1788" i="1" s="1"/>
  <c r="AZ1788" i="1" s="1"/>
  <c r="AS1787" i="1"/>
  <c r="AU1787" i="1" s="1"/>
  <c r="AW1787" i="1" s="1"/>
  <c r="AR1787" i="1"/>
  <c r="AT1787" i="1" s="1"/>
  <c r="AV1787" i="1" s="1"/>
  <c r="AQ1787" i="1"/>
  <c r="AH1787" i="1"/>
  <c r="AJ1787" i="1" s="1"/>
  <c r="AG1787" i="1"/>
  <c r="AI1787" i="1" s="1"/>
  <c r="Y1787" i="1"/>
  <c r="AA1787" i="1" s="1"/>
  <c r="X1787" i="1"/>
  <c r="Z1787" i="1" s="1"/>
  <c r="R1787" i="1"/>
  <c r="T1787" i="1" s="1"/>
  <c r="Q1787" i="1"/>
  <c r="S1787" i="1" s="1"/>
  <c r="K1787" i="1"/>
  <c r="M1787" i="1" s="1"/>
  <c r="BE1787" i="1" s="1"/>
  <c r="J1787" i="1"/>
  <c r="L1787" i="1" s="1"/>
  <c r="AS1786" i="1"/>
  <c r="AU1786" i="1" s="1"/>
  <c r="AW1786" i="1" s="1"/>
  <c r="AR1786" i="1"/>
  <c r="AT1786" i="1" s="1"/>
  <c r="AV1786" i="1" s="1"/>
  <c r="AQ1786" i="1"/>
  <c r="AH1786" i="1"/>
  <c r="AJ1786" i="1" s="1"/>
  <c r="AG1786" i="1"/>
  <c r="AI1786" i="1" s="1"/>
  <c r="BD1786" i="1" s="1"/>
  <c r="Y1786" i="1"/>
  <c r="AA1786" i="1" s="1"/>
  <c r="X1786" i="1"/>
  <c r="Z1786" i="1" s="1"/>
  <c r="BA1786" i="1" s="1"/>
  <c r="R1786" i="1"/>
  <c r="T1786" i="1" s="1"/>
  <c r="Q1786" i="1"/>
  <c r="S1786" i="1" s="1"/>
  <c r="AY1786" i="1" s="1"/>
  <c r="K1786" i="1"/>
  <c r="M1786" i="1" s="1"/>
  <c r="BE1786" i="1" s="1"/>
  <c r="J1786" i="1"/>
  <c r="L1786" i="1" s="1"/>
  <c r="AZ1786" i="1" s="1"/>
  <c r="AS1785" i="1"/>
  <c r="AU1785" i="1" s="1"/>
  <c r="AW1785" i="1" s="1"/>
  <c r="AR1785" i="1"/>
  <c r="AT1785" i="1" s="1"/>
  <c r="AV1785" i="1" s="1"/>
  <c r="AQ1785" i="1"/>
  <c r="AH1785" i="1"/>
  <c r="AJ1785" i="1" s="1"/>
  <c r="AG1785" i="1"/>
  <c r="AI1785" i="1" s="1"/>
  <c r="Y1785" i="1"/>
  <c r="AA1785" i="1" s="1"/>
  <c r="X1785" i="1"/>
  <c r="Z1785" i="1" s="1"/>
  <c r="R1785" i="1"/>
  <c r="T1785" i="1" s="1"/>
  <c r="Q1785" i="1"/>
  <c r="S1785" i="1" s="1"/>
  <c r="K1785" i="1"/>
  <c r="M1785" i="1" s="1"/>
  <c r="BE1785" i="1" s="1"/>
  <c r="J1785" i="1"/>
  <c r="L1785" i="1" s="1"/>
  <c r="AS1784" i="1"/>
  <c r="AU1784" i="1" s="1"/>
  <c r="AW1784" i="1" s="1"/>
  <c r="AR1784" i="1"/>
  <c r="AT1784" i="1" s="1"/>
  <c r="AV1784" i="1" s="1"/>
  <c r="AQ1784" i="1"/>
  <c r="AH1784" i="1"/>
  <c r="AJ1784" i="1" s="1"/>
  <c r="AG1784" i="1"/>
  <c r="AI1784" i="1" s="1"/>
  <c r="BD1784" i="1" s="1"/>
  <c r="Y1784" i="1"/>
  <c r="AA1784" i="1" s="1"/>
  <c r="X1784" i="1"/>
  <c r="Z1784" i="1" s="1"/>
  <c r="BA1784" i="1" s="1"/>
  <c r="R1784" i="1"/>
  <c r="T1784" i="1" s="1"/>
  <c r="Q1784" i="1"/>
  <c r="S1784" i="1" s="1"/>
  <c r="AY1784" i="1" s="1"/>
  <c r="K1784" i="1"/>
  <c r="M1784" i="1" s="1"/>
  <c r="BE1784" i="1" s="1"/>
  <c r="J1784" i="1"/>
  <c r="L1784" i="1" s="1"/>
  <c r="AZ1784" i="1" s="1"/>
  <c r="AS1783" i="1"/>
  <c r="AU1783" i="1" s="1"/>
  <c r="AW1783" i="1" s="1"/>
  <c r="AR1783" i="1"/>
  <c r="AT1783" i="1" s="1"/>
  <c r="AV1783" i="1" s="1"/>
  <c r="AQ1783" i="1"/>
  <c r="AH1783" i="1"/>
  <c r="AJ1783" i="1" s="1"/>
  <c r="AG1783" i="1"/>
  <c r="AI1783" i="1" s="1"/>
  <c r="Y1783" i="1"/>
  <c r="AA1783" i="1" s="1"/>
  <c r="X1783" i="1"/>
  <c r="Z1783" i="1" s="1"/>
  <c r="R1783" i="1"/>
  <c r="T1783" i="1" s="1"/>
  <c r="Q1783" i="1"/>
  <c r="S1783" i="1" s="1"/>
  <c r="K1783" i="1"/>
  <c r="M1783" i="1" s="1"/>
  <c r="BE1783" i="1" s="1"/>
  <c r="J1783" i="1"/>
  <c r="L1783" i="1" s="1"/>
  <c r="AS1782" i="1"/>
  <c r="AU1782" i="1" s="1"/>
  <c r="AW1782" i="1" s="1"/>
  <c r="AR1782" i="1"/>
  <c r="AT1782" i="1" s="1"/>
  <c r="AV1782" i="1" s="1"/>
  <c r="AQ1782" i="1"/>
  <c r="AH1782" i="1"/>
  <c r="AJ1782" i="1" s="1"/>
  <c r="AG1782" i="1"/>
  <c r="AI1782" i="1" s="1"/>
  <c r="BD1782" i="1" s="1"/>
  <c r="Y1782" i="1"/>
  <c r="AA1782" i="1" s="1"/>
  <c r="X1782" i="1"/>
  <c r="Z1782" i="1" s="1"/>
  <c r="BA1782" i="1" s="1"/>
  <c r="R1782" i="1"/>
  <c r="T1782" i="1" s="1"/>
  <c r="Q1782" i="1"/>
  <c r="S1782" i="1" s="1"/>
  <c r="AY1782" i="1" s="1"/>
  <c r="K1782" i="1"/>
  <c r="M1782" i="1" s="1"/>
  <c r="BE1782" i="1" s="1"/>
  <c r="J1782" i="1"/>
  <c r="L1782" i="1" s="1"/>
  <c r="AZ1782" i="1" s="1"/>
  <c r="AS1781" i="1"/>
  <c r="AU1781" i="1" s="1"/>
  <c r="AW1781" i="1" s="1"/>
  <c r="AR1781" i="1"/>
  <c r="AT1781" i="1" s="1"/>
  <c r="AV1781" i="1" s="1"/>
  <c r="AQ1781" i="1"/>
  <c r="AH1781" i="1"/>
  <c r="AJ1781" i="1" s="1"/>
  <c r="AG1781" i="1"/>
  <c r="AI1781" i="1" s="1"/>
  <c r="Y1781" i="1"/>
  <c r="AA1781" i="1" s="1"/>
  <c r="X1781" i="1"/>
  <c r="Z1781" i="1" s="1"/>
  <c r="R1781" i="1"/>
  <c r="T1781" i="1" s="1"/>
  <c r="Q1781" i="1"/>
  <c r="S1781" i="1" s="1"/>
  <c r="K1781" i="1"/>
  <c r="M1781" i="1" s="1"/>
  <c r="BE1781" i="1" s="1"/>
  <c r="J1781" i="1"/>
  <c r="L1781" i="1" s="1"/>
  <c r="AS1780" i="1"/>
  <c r="AU1780" i="1" s="1"/>
  <c r="AW1780" i="1" s="1"/>
  <c r="AR1780" i="1"/>
  <c r="AT1780" i="1" s="1"/>
  <c r="AV1780" i="1" s="1"/>
  <c r="AQ1780" i="1"/>
  <c r="AH1780" i="1"/>
  <c r="AJ1780" i="1" s="1"/>
  <c r="AG1780" i="1"/>
  <c r="AI1780" i="1" s="1"/>
  <c r="BD1780" i="1" s="1"/>
  <c r="Y1780" i="1"/>
  <c r="AA1780" i="1" s="1"/>
  <c r="X1780" i="1"/>
  <c r="Z1780" i="1" s="1"/>
  <c r="BA1780" i="1" s="1"/>
  <c r="R1780" i="1"/>
  <c r="T1780" i="1" s="1"/>
  <c r="Q1780" i="1"/>
  <c r="S1780" i="1" s="1"/>
  <c r="AY1780" i="1" s="1"/>
  <c r="K1780" i="1"/>
  <c r="M1780" i="1" s="1"/>
  <c r="BE1780" i="1" s="1"/>
  <c r="J1780" i="1"/>
  <c r="L1780" i="1" s="1"/>
  <c r="AZ1780" i="1" s="1"/>
  <c r="AS1779" i="1"/>
  <c r="AU1779" i="1" s="1"/>
  <c r="AW1779" i="1" s="1"/>
  <c r="AR1779" i="1"/>
  <c r="AT1779" i="1" s="1"/>
  <c r="AV1779" i="1" s="1"/>
  <c r="AQ1779" i="1"/>
  <c r="AH1779" i="1"/>
  <c r="AJ1779" i="1" s="1"/>
  <c r="AG1779" i="1"/>
  <c r="AI1779" i="1" s="1"/>
  <c r="Y1779" i="1"/>
  <c r="AA1779" i="1" s="1"/>
  <c r="X1779" i="1"/>
  <c r="Z1779" i="1" s="1"/>
  <c r="R1779" i="1"/>
  <c r="T1779" i="1" s="1"/>
  <c r="Q1779" i="1"/>
  <c r="S1779" i="1" s="1"/>
  <c r="K1779" i="1"/>
  <c r="M1779" i="1" s="1"/>
  <c r="BE1779" i="1" s="1"/>
  <c r="J1779" i="1"/>
  <c r="L1779" i="1" s="1"/>
  <c r="AS1778" i="1"/>
  <c r="AU1778" i="1" s="1"/>
  <c r="AW1778" i="1" s="1"/>
  <c r="AR1778" i="1"/>
  <c r="AT1778" i="1" s="1"/>
  <c r="AV1778" i="1" s="1"/>
  <c r="AQ1778" i="1"/>
  <c r="AH1778" i="1"/>
  <c r="AJ1778" i="1" s="1"/>
  <c r="AG1778" i="1"/>
  <c r="AI1778" i="1" s="1"/>
  <c r="BD1778" i="1" s="1"/>
  <c r="Y1778" i="1"/>
  <c r="AA1778" i="1" s="1"/>
  <c r="X1778" i="1"/>
  <c r="Z1778" i="1" s="1"/>
  <c r="BA1778" i="1" s="1"/>
  <c r="R1778" i="1"/>
  <c r="T1778" i="1" s="1"/>
  <c r="Q1778" i="1"/>
  <c r="S1778" i="1" s="1"/>
  <c r="AY1778" i="1" s="1"/>
  <c r="K1778" i="1"/>
  <c r="M1778" i="1" s="1"/>
  <c r="BE1778" i="1" s="1"/>
  <c r="J1778" i="1"/>
  <c r="L1778" i="1" s="1"/>
  <c r="AZ1778" i="1" s="1"/>
  <c r="AU1777" i="1"/>
  <c r="AW1777" i="1" s="1"/>
  <c r="AS1777" i="1"/>
  <c r="AR1777" i="1"/>
  <c r="AT1777" i="1" s="1"/>
  <c r="AV1777" i="1" s="1"/>
  <c r="AQ1777" i="1"/>
  <c r="AH1777" i="1"/>
  <c r="AJ1777" i="1" s="1"/>
  <c r="AG1777" i="1"/>
  <c r="AI1777" i="1" s="1"/>
  <c r="BD1777" i="1" s="1"/>
  <c r="Y1777" i="1"/>
  <c r="AA1777" i="1" s="1"/>
  <c r="X1777" i="1"/>
  <c r="Z1777" i="1" s="1"/>
  <c r="BA1777" i="1" s="1"/>
  <c r="R1777" i="1"/>
  <c r="T1777" i="1" s="1"/>
  <c r="Q1777" i="1"/>
  <c r="S1777" i="1" s="1"/>
  <c r="AY1777" i="1" s="1"/>
  <c r="K1777" i="1"/>
  <c r="M1777" i="1" s="1"/>
  <c r="BE1777" i="1" s="1"/>
  <c r="J1777" i="1"/>
  <c r="L1777" i="1" s="1"/>
  <c r="AZ1777" i="1" s="1"/>
  <c r="AS1776" i="1"/>
  <c r="AU1776" i="1" s="1"/>
  <c r="AW1776" i="1" s="1"/>
  <c r="AR1776" i="1"/>
  <c r="AQ1776" i="1"/>
  <c r="AH1776" i="1"/>
  <c r="AJ1776" i="1" s="1"/>
  <c r="AG1776" i="1"/>
  <c r="AI1776" i="1" s="1"/>
  <c r="BD1776" i="1" s="1"/>
  <c r="Y1776" i="1"/>
  <c r="AA1776" i="1" s="1"/>
  <c r="X1776" i="1"/>
  <c r="Z1776" i="1" s="1"/>
  <c r="BA1776" i="1" s="1"/>
  <c r="R1776" i="1"/>
  <c r="T1776" i="1" s="1"/>
  <c r="Q1776" i="1"/>
  <c r="S1776" i="1" s="1"/>
  <c r="AY1776" i="1" s="1"/>
  <c r="K1776" i="1"/>
  <c r="M1776" i="1" s="1"/>
  <c r="J1776" i="1"/>
  <c r="L1776" i="1" s="1"/>
  <c r="AZ1776" i="1" s="1"/>
  <c r="AU1775" i="1"/>
  <c r="AW1775" i="1" s="1"/>
  <c r="AS1775" i="1"/>
  <c r="AR1775" i="1"/>
  <c r="AT1775" i="1" s="1"/>
  <c r="AV1775" i="1" s="1"/>
  <c r="AQ1775" i="1"/>
  <c r="AH1775" i="1"/>
  <c r="AJ1775" i="1" s="1"/>
  <c r="AG1775" i="1"/>
  <c r="AI1775" i="1" s="1"/>
  <c r="BD1775" i="1" s="1"/>
  <c r="Y1775" i="1"/>
  <c r="AA1775" i="1" s="1"/>
  <c r="X1775" i="1"/>
  <c r="Z1775" i="1" s="1"/>
  <c r="BA1775" i="1" s="1"/>
  <c r="R1775" i="1"/>
  <c r="T1775" i="1" s="1"/>
  <c r="Q1775" i="1"/>
  <c r="S1775" i="1" s="1"/>
  <c r="AY1775" i="1" s="1"/>
  <c r="K1775" i="1"/>
  <c r="M1775" i="1" s="1"/>
  <c r="BE1775" i="1" s="1"/>
  <c r="J1775" i="1"/>
  <c r="L1775" i="1" s="1"/>
  <c r="AZ1775" i="1" s="1"/>
  <c r="AS1774" i="1"/>
  <c r="AU1774" i="1" s="1"/>
  <c r="AW1774" i="1" s="1"/>
  <c r="AR1774" i="1"/>
  <c r="AQ1774" i="1"/>
  <c r="AH1774" i="1"/>
  <c r="AJ1774" i="1" s="1"/>
  <c r="AG1774" i="1"/>
  <c r="AI1774" i="1" s="1"/>
  <c r="BD1774" i="1" s="1"/>
  <c r="Y1774" i="1"/>
  <c r="AA1774" i="1" s="1"/>
  <c r="X1774" i="1"/>
  <c r="Z1774" i="1" s="1"/>
  <c r="BA1774" i="1" s="1"/>
  <c r="R1774" i="1"/>
  <c r="T1774" i="1" s="1"/>
  <c r="Q1774" i="1"/>
  <c r="S1774" i="1" s="1"/>
  <c r="AY1774" i="1" s="1"/>
  <c r="K1774" i="1"/>
  <c r="M1774" i="1" s="1"/>
  <c r="J1774" i="1"/>
  <c r="L1774" i="1" s="1"/>
  <c r="AZ1774" i="1" s="1"/>
  <c r="AU1773" i="1"/>
  <c r="AW1773" i="1" s="1"/>
  <c r="AS1773" i="1"/>
  <c r="AR1773" i="1"/>
  <c r="AT1773" i="1" s="1"/>
  <c r="AV1773" i="1" s="1"/>
  <c r="AQ1773" i="1"/>
  <c r="AH1773" i="1"/>
  <c r="AJ1773" i="1" s="1"/>
  <c r="AG1773" i="1"/>
  <c r="AI1773" i="1" s="1"/>
  <c r="BD1773" i="1" s="1"/>
  <c r="Y1773" i="1"/>
  <c r="AA1773" i="1" s="1"/>
  <c r="X1773" i="1"/>
  <c r="Z1773" i="1" s="1"/>
  <c r="BA1773" i="1" s="1"/>
  <c r="R1773" i="1"/>
  <c r="T1773" i="1" s="1"/>
  <c r="Q1773" i="1"/>
  <c r="S1773" i="1" s="1"/>
  <c r="AY1773" i="1" s="1"/>
  <c r="K1773" i="1"/>
  <c r="M1773" i="1" s="1"/>
  <c r="BE1773" i="1" s="1"/>
  <c r="J1773" i="1"/>
  <c r="L1773" i="1" s="1"/>
  <c r="AZ1773" i="1" s="1"/>
  <c r="AS1772" i="1"/>
  <c r="AU1772" i="1" s="1"/>
  <c r="AW1772" i="1" s="1"/>
  <c r="AR1772" i="1"/>
  <c r="AQ1772" i="1"/>
  <c r="AH1772" i="1"/>
  <c r="AJ1772" i="1" s="1"/>
  <c r="AG1772" i="1"/>
  <c r="AI1772" i="1" s="1"/>
  <c r="BD1772" i="1" s="1"/>
  <c r="Y1772" i="1"/>
  <c r="AA1772" i="1" s="1"/>
  <c r="X1772" i="1"/>
  <c r="Z1772" i="1" s="1"/>
  <c r="BA1772" i="1" s="1"/>
  <c r="R1772" i="1"/>
  <c r="T1772" i="1" s="1"/>
  <c r="Q1772" i="1"/>
  <c r="S1772" i="1" s="1"/>
  <c r="AY1772" i="1" s="1"/>
  <c r="K1772" i="1"/>
  <c r="M1772" i="1" s="1"/>
  <c r="J1772" i="1"/>
  <c r="L1772" i="1" s="1"/>
  <c r="AZ1772" i="1" s="1"/>
  <c r="AU1771" i="1"/>
  <c r="AW1771" i="1" s="1"/>
  <c r="AS1771" i="1"/>
  <c r="AR1771" i="1"/>
  <c r="AT1771" i="1" s="1"/>
  <c r="AV1771" i="1" s="1"/>
  <c r="AQ1771" i="1"/>
  <c r="AH1771" i="1"/>
  <c r="AJ1771" i="1" s="1"/>
  <c r="AG1771" i="1"/>
  <c r="AI1771" i="1" s="1"/>
  <c r="BD1771" i="1" s="1"/>
  <c r="Y1771" i="1"/>
  <c r="AA1771" i="1" s="1"/>
  <c r="X1771" i="1"/>
  <c r="Z1771" i="1" s="1"/>
  <c r="BA1771" i="1" s="1"/>
  <c r="R1771" i="1"/>
  <c r="T1771" i="1" s="1"/>
  <c r="Q1771" i="1"/>
  <c r="S1771" i="1" s="1"/>
  <c r="AY1771" i="1" s="1"/>
  <c r="K1771" i="1"/>
  <c r="M1771" i="1" s="1"/>
  <c r="BE1771" i="1" s="1"/>
  <c r="J1771" i="1"/>
  <c r="L1771" i="1" s="1"/>
  <c r="AZ1771" i="1" s="1"/>
  <c r="AS1770" i="1"/>
  <c r="AU1770" i="1" s="1"/>
  <c r="AW1770" i="1" s="1"/>
  <c r="AR1770" i="1"/>
  <c r="AQ1770" i="1"/>
  <c r="AH1770" i="1"/>
  <c r="AJ1770" i="1" s="1"/>
  <c r="AG1770" i="1"/>
  <c r="AI1770" i="1" s="1"/>
  <c r="BD1770" i="1" s="1"/>
  <c r="Y1770" i="1"/>
  <c r="AA1770" i="1" s="1"/>
  <c r="X1770" i="1"/>
  <c r="Z1770" i="1" s="1"/>
  <c r="BA1770" i="1" s="1"/>
  <c r="R1770" i="1"/>
  <c r="T1770" i="1" s="1"/>
  <c r="Q1770" i="1"/>
  <c r="S1770" i="1" s="1"/>
  <c r="AY1770" i="1" s="1"/>
  <c r="K1770" i="1"/>
  <c r="M1770" i="1" s="1"/>
  <c r="J1770" i="1"/>
  <c r="L1770" i="1" s="1"/>
  <c r="AZ1770" i="1" s="1"/>
  <c r="AU1769" i="1"/>
  <c r="AW1769" i="1" s="1"/>
  <c r="AS1769" i="1"/>
  <c r="AR1769" i="1"/>
  <c r="AT1769" i="1" s="1"/>
  <c r="AV1769" i="1" s="1"/>
  <c r="AQ1769" i="1"/>
  <c r="AH1769" i="1"/>
  <c r="AJ1769" i="1" s="1"/>
  <c r="AG1769" i="1"/>
  <c r="AI1769" i="1" s="1"/>
  <c r="BD1769" i="1" s="1"/>
  <c r="Y1769" i="1"/>
  <c r="AA1769" i="1" s="1"/>
  <c r="X1769" i="1"/>
  <c r="Z1769" i="1" s="1"/>
  <c r="BA1769" i="1" s="1"/>
  <c r="R1769" i="1"/>
  <c r="T1769" i="1" s="1"/>
  <c r="Q1769" i="1"/>
  <c r="S1769" i="1" s="1"/>
  <c r="AY1769" i="1" s="1"/>
  <c r="K1769" i="1"/>
  <c r="M1769" i="1" s="1"/>
  <c r="BE1769" i="1" s="1"/>
  <c r="J1769" i="1"/>
  <c r="L1769" i="1" s="1"/>
  <c r="AZ1769" i="1" s="1"/>
  <c r="AS1768" i="1"/>
  <c r="AU1768" i="1" s="1"/>
  <c r="AW1768" i="1" s="1"/>
  <c r="AR1768" i="1"/>
  <c r="AQ1768" i="1"/>
  <c r="AH1768" i="1"/>
  <c r="AJ1768" i="1" s="1"/>
  <c r="AG1768" i="1"/>
  <c r="AI1768" i="1" s="1"/>
  <c r="BD1768" i="1" s="1"/>
  <c r="Y1768" i="1"/>
  <c r="AA1768" i="1" s="1"/>
  <c r="X1768" i="1"/>
  <c r="Z1768" i="1" s="1"/>
  <c r="BA1768" i="1" s="1"/>
  <c r="R1768" i="1"/>
  <c r="T1768" i="1" s="1"/>
  <c r="Q1768" i="1"/>
  <c r="S1768" i="1" s="1"/>
  <c r="AY1768" i="1" s="1"/>
  <c r="K1768" i="1"/>
  <c r="M1768" i="1" s="1"/>
  <c r="J1768" i="1"/>
  <c r="L1768" i="1" s="1"/>
  <c r="AZ1768" i="1" s="1"/>
  <c r="AU1767" i="1"/>
  <c r="AW1767" i="1" s="1"/>
  <c r="AS1767" i="1"/>
  <c r="AR1767" i="1"/>
  <c r="AT1767" i="1" s="1"/>
  <c r="AV1767" i="1" s="1"/>
  <c r="AQ1767" i="1"/>
  <c r="AH1767" i="1"/>
  <c r="AJ1767" i="1" s="1"/>
  <c r="AG1767" i="1"/>
  <c r="AI1767" i="1" s="1"/>
  <c r="BD1767" i="1" s="1"/>
  <c r="Y1767" i="1"/>
  <c r="AA1767" i="1" s="1"/>
  <c r="X1767" i="1"/>
  <c r="Z1767" i="1" s="1"/>
  <c r="BA1767" i="1" s="1"/>
  <c r="R1767" i="1"/>
  <c r="T1767" i="1" s="1"/>
  <c r="Q1767" i="1"/>
  <c r="S1767" i="1" s="1"/>
  <c r="AY1767" i="1" s="1"/>
  <c r="K1767" i="1"/>
  <c r="M1767" i="1" s="1"/>
  <c r="BE1767" i="1" s="1"/>
  <c r="J1767" i="1"/>
  <c r="L1767" i="1" s="1"/>
  <c r="AZ1767" i="1" s="1"/>
  <c r="AS1766" i="1"/>
  <c r="AU1766" i="1" s="1"/>
  <c r="AW1766" i="1" s="1"/>
  <c r="AR1766" i="1"/>
  <c r="AQ1766" i="1"/>
  <c r="AH1766" i="1"/>
  <c r="AJ1766" i="1" s="1"/>
  <c r="AG1766" i="1"/>
  <c r="AI1766" i="1" s="1"/>
  <c r="BD1766" i="1" s="1"/>
  <c r="Y1766" i="1"/>
  <c r="AA1766" i="1" s="1"/>
  <c r="X1766" i="1"/>
  <c r="Z1766" i="1" s="1"/>
  <c r="BA1766" i="1" s="1"/>
  <c r="R1766" i="1"/>
  <c r="T1766" i="1" s="1"/>
  <c r="Q1766" i="1"/>
  <c r="S1766" i="1" s="1"/>
  <c r="AY1766" i="1" s="1"/>
  <c r="K1766" i="1"/>
  <c r="M1766" i="1" s="1"/>
  <c r="J1766" i="1"/>
  <c r="L1766" i="1" s="1"/>
  <c r="AZ1766" i="1" s="1"/>
  <c r="AU1765" i="1"/>
  <c r="AW1765" i="1" s="1"/>
  <c r="AS1765" i="1"/>
  <c r="AR1765" i="1"/>
  <c r="AT1765" i="1" s="1"/>
  <c r="AV1765" i="1" s="1"/>
  <c r="AQ1765" i="1"/>
  <c r="AH1765" i="1"/>
  <c r="AJ1765" i="1" s="1"/>
  <c r="AG1765" i="1"/>
  <c r="AI1765" i="1" s="1"/>
  <c r="BD1765" i="1" s="1"/>
  <c r="Y1765" i="1"/>
  <c r="AA1765" i="1" s="1"/>
  <c r="X1765" i="1"/>
  <c r="Z1765" i="1" s="1"/>
  <c r="BA1765" i="1" s="1"/>
  <c r="R1765" i="1"/>
  <c r="T1765" i="1" s="1"/>
  <c r="Q1765" i="1"/>
  <c r="S1765" i="1" s="1"/>
  <c r="AY1765" i="1" s="1"/>
  <c r="K1765" i="1"/>
  <c r="M1765" i="1" s="1"/>
  <c r="BE1765" i="1" s="1"/>
  <c r="J1765" i="1"/>
  <c r="L1765" i="1" s="1"/>
  <c r="AZ1765" i="1" s="1"/>
  <c r="AS1764" i="1"/>
  <c r="AU1764" i="1" s="1"/>
  <c r="AW1764" i="1" s="1"/>
  <c r="AR1764" i="1"/>
  <c r="AQ1764" i="1"/>
  <c r="AH1764" i="1"/>
  <c r="AJ1764" i="1" s="1"/>
  <c r="AG1764" i="1"/>
  <c r="AI1764" i="1" s="1"/>
  <c r="BD1764" i="1" s="1"/>
  <c r="Y1764" i="1"/>
  <c r="AA1764" i="1" s="1"/>
  <c r="X1764" i="1"/>
  <c r="Z1764" i="1" s="1"/>
  <c r="BA1764" i="1" s="1"/>
  <c r="R1764" i="1"/>
  <c r="T1764" i="1" s="1"/>
  <c r="Q1764" i="1"/>
  <c r="S1764" i="1" s="1"/>
  <c r="AY1764" i="1" s="1"/>
  <c r="K1764" i="1"/>
  <c r="M1764" i="1" s="1"/>
  <c r="J1764" i="1"/>
  <c r="L1764" i="1" s="1"/>
  <c r="AZ1764" i="1" s="1"/>
  <c r="AU1763" i="1"/>
  <c r="AW1763" i="1" s="1"/>
  <c r="AS1763" i="1"/>
  <c r="AR1763" i="1"/>
  <c r="AT1763" i="1" s="1"/>
  <c r="AV1763" i="1" s="1"/>
  <c r="AQ1763" i="1"/>
  <c r="AH1763" i="1"/>
  <c r="AJ1763" i="1" s="1"/>
  <c r="AG1763" i="1"/>
  <c r="AI1763" i="1" s="1"/>
  <c r="BD1763" i="1" s="1"/>
  <c r="Y1763" i="1"/>
  <c r="AA1763" i="1" s="1"/>
  <c r="X1763" i="1"/>
  <c r="Z1763" i="1" s="1"/>
  <c r="BA1763" i="1" s="1"/>
  <c r="R1763" i="1"/>
  <c r="T1763" i="1" s="1"/>
  <c r="Q1763" i="1"/>
  <c r="S1763" i="1" s="1"/>
  <c r="AY1763" i="1" s="1"/>
  <c r="K1763" i="1"/>
  <c r="M1763" i="1" s="1"/>
  <c r="BE1763" i="1" s="1"/>
  <c r="J1763" i="1"/>
  <c r="L1763" i="1" s="1"/>
  <c r="AZ1763" i="1" s="1"/>
  <c r="AS1762" i="1"/>
  <c r="AU1762" i="1" s="1"/>
  <c r="AW1762" i="1" s="1"/>
  <c r="AR1762" i="1"/>
  <c r="AQ1762" i="1"/>
  <c r="AH1762" i="1"/>
  <c r="AJ1762" i="1" s="1"/>
  <c r="AG1762" i="1"/>
  <c r="AI1762" i="1" s="1"/>
  <c r="BD1762" i="1" s="1"/>
  <c r="Y1762" i="1"/>
  <c r="AA1762" i="1" s="1"/>
  <c r="X1762" i="1"/>
  <c r="Z1762" i="1" s="1"/>
  <c r="BA1762" i="1" s="1"/>
  <c r="R1762" i="1"/>
  <c r="T1762" i="1" s="1"/>
  <c r="Q1762" i="1"/>
  <c r="S1762" i="1" s="1"/>
  <c r="AY1762" i="1" s="1"/>
  <c r="K1762" i="1"/>
  <c r="M1762" i="1" s="1"/>
  <c r="J1762" i="1"/>
  <c r="L1762" i="1" s="1"/>
  <c r="AZ1762" i="1" s="1"/>
  <c r="AU1761" i="1"/>
  <c r="AW1761" i="1" s="1"/>
  <c r="AS1761" i="1"/>
  <c r="AR1761" i="1"/>
  <c r="AT1761" i="1" s="1"/>
  <c r="AV1761" i="1" s="1"/>
  <c r="AQ1761" i="1"/>
  <c r="AH1761" i="1"/>
  <c r="AJ1761" i="1" s="1"/>
  <c r="AG1761" i="1"/>
  <c r="AI1761" i="1" s="1"/>
  <c r="BD1761" i="1" s="1"/>
  <c r="Y1761" i="1"/>
  <c r="AA1761" i="1" s="1"/>
  <c r="X1761" i="1"/>
  <c r="Z1761" i="1" s="1"/>
  <c r="BA1761" i="1" s="1"/>
  <c r="R1761" i="1"/>
  <c r="T1761" i="1" s="1"/>
  <c r="Q1761" i="1"/>
  <c r="S1761" i="1" s="1"/>
  <c r="AY1761" i="1" s="1"/>
  <c r="K1761" i="1"/>
  <c r="M1761" i="1" s="1"/>
  <c r="BE1761" i="1" s="1"/>
  <c r="J1761" i="1"/>
  <c r="L1761" i="1" s="1"/>
  <c r="AZ1761" i="1" s="1"/>
  <c r="AS1760" i="1"/>
  <c r="AU1760" i="1" s="1"/>
  <c r="AW1760" i="1" s="1"/>
  <c r="AR1760" i="1"/>
  <c r="AQ1760" i="1"/>
  <c r="AH1760" i="1"/>
  <c r="AJ1760" i="1" s="1"/>
  <c r="AG1760" i="1"/>
  <c r="AI1760" i="1" s="1"/>
  <c r="BD1760" i="1" s="1"/>
  <c r="Y1760" i="1"/>
  <c r="AA1760" i="1" s="1"/>
  <c r="X1760" i="1"/>
  <c r="Z1760" i="1" s="1"/>
  <c r="BA1760" i="1" s="1"/>
  <c r="R1760" i="1"/>
  <c r="T1760" i="1" s="1"/>
  <c r="Q1760" i="1"/>
  <c r="S1760" i="1" s="1"/>
  <c r="AY1760" i="1" s="1"/>
  <c r="K1760" i="1"/>
  <c r="M1760" i="1" s="1"/>
  <c r="J1760" i="1"/>
  <c r="L1760" i="1" s="1"/>
  <c r="AZ1760" i="1" s="1"/>
  <c r="AU1759" i="1"/>
  <c r="AW1759" i="1" s="1"/>
  <c r="AS1759" i="1"/>
  <c r="AR1759" i="1"/>
  <c r="AT1759" i="1" s="1"/>
  <c r="AV1759" i="1" s="1"/>
  <c r="AQ1759" i="1"/>
  <c r="AH1759" i="1"/>
  <c r="AJ1759" i="1" s="1"/>
  <c r="AG1759" i="1"/>
  <c r="AI1759" i="1" s="1"/>
  <c r="BD1759" i="1" s="1"/>
  <c r="Y1759" i="1"/>
  <c r="AA1759" i="1" s="1"/>
  <c r="X1759" i="1"/>
  <c r="Z1759" i="1" s="1"/>
  <c r="BA1759" i="1" s="1"/>
  <c r="R1759" i="1"/>
  <c r="T1759" i="1" s="1"/>
  <c r="Q1759" i="1"/>
  <c r="S1759" i="1" s="1"/>
  <c r="AY1759" i="1" s="1"/>
  <c r="K1759" i="1"/>
  <c r="M1759" i="1" s="1"/>
  <c r="BE1759" i="1" s="1"/>
  <c r="J1759" i="1"/>
  <c r="L1759" i="1" s="1"/>
  <c r="AZ1759" i="1" s="1"/>
  <c r="AS1758" i="1"/>
  <c r="AU1758" i="1" s="1"/>
  <c r="AW1758" i="1" s="1"/>
  <c r="AR1758" i="1"/>
  <c r="AQ1758" i="1"/>
  <c r="AH1758" i="1"/>
  <c r="AJ1758" i="1" s="1"/>
  <c r="AG1758" i="1"/>
  <c r="AI1758" i="1" s="1"/>
  <c r="BD1758" i="1" s="1"/>
  <c r="Y1758" i="1"/>
  <c r="AA1758" i="1" s="1"/>
  <c r="X1758" i="1"/>
  <c r="Z1758" i="1" s="1"/>
  <c r="BA1758" i="1" s="1"/>
  <c r="R1758" i="1"/>
  <c r="T1758" i="1" s="1"/>
  <c r="Q1758" i="1"/>
  <c r="S1758" i="1" s="1"/>
  <c r="AY1758" i="1" s="1"/>
  <c r="K1758" i="1"/>
  <c r="M1758" i="1" s="1"/>
  <c r="J1758" i="1"/>
  <c r="L1758" i="1" s="1"/>
  <c r="AZ1758" i="1" s="1"/>
  <c r="AU1757" i="1"/>
  <c r="AW1757" i="1" s="1"/>
  <c r="AS1757" i="1"/>
  <c r="AR1757" i="1"/>
  <c r="AT1757" i="1" s="1"/>
  <c r="AV1757" i="1" s="1"/>
  <c r="AQ1757" i="1"/>
  <c r="AH1757" i="1"/>
  <c r="AJ1757" i="1" s="1"/>
  <c r="AG1757" i="1"/>
  <c r="AI1757" i="1" s="1"/>
  <c r="BD1757" i="1" s="1"/>
  <c r="Y1757" i="1"/>
  <c r="AA1757" i="1" s="1"/>
  <c r="X1757" i="1"/>
  <c r="Z1757" i="1" s="1"/>
  <c r="BA1757" i="1" s="1"/>
  <c r="R1757" i="1"/>
  <c r="T1757" i="1" s="1"/>
  <c r="Q1757" i="1"/>
  <c r="S1757" i="1" s="1"/>
  <c r="AY1757" i="1" s="1"/>
  <c r="K1757" i="1"/>
  <c r="M1757" i="1" s="1"/>
  <c r="BE1757" i="1" s="1"/>
  <c r="J1757" i="1"/>
  <c r="L1757" i="1" s="1"/>
  <c r="AZ1757" i="1" s="1"/>
  <c r="AS1756" i="1"/>
  <c r="AU1756" i="1" s="1"/>
  <c r="AW1756" i="1" s="1"/>
  <c r="AR1756" i="1"/>
  <c r="AQ1756" i="1"/>
  <c r="AH1756" i="1"/>
  <c r="AJ1756" i="1" s="1"/>
  <c r="AG1756" i="1"/>
  <c r="AI1756" i="1" s="1"/>
  <c r="BD1756" i="1" s="1"/>
  <c r="Y1756" i="1"/>
  <c r="AA1756" i="1" s="1"/>
  <c r="X1756" i="1"/>
  <c r="Z1756" i="1" s="1"/>
  <c r="BA1756" i="1" s="1"/>
  <c r="R1756" i="1"/>
  <c r="T1756" i="1" s="1"/>
  <c r="Q1756" i="1"/>
  <c r="S1756" i="1" s="1"/>
  <c r="AY1756" i="1" s="1"/>
  <c r="K1756" i="1"/>
  <c r="M1756" i="1" s="1"/>
  <c r="J1756" i="1"/>
  <c r="L1756" i="1" s="1"/>
  <c r="AZ1756" i="1" s="1"/>
  <c r="AU1755" i="1"/>
  <c r="AW1755" i="1" s="1"/>
  <c r="AS1755" i="1"/>
  <c r="AR1755" i="1"/>
  <c r="AT1755" i="1" s="1"/>
  <c r="AV1755" i="1" s="1"/>
  <c r="AQ1755" i="1"/>
  <c r="AH1755" i="1"/>
  <c r="AJ1755" i="1" s="1"/>
  <c r="AG1755" i="1"/>
  <c r="AI1755" i="1" s="1"/>
  <c r="BD1755" i="1" s="1"/>
  <c r="Y1755" i="1"/>
  <c r="AA1755" i="1" s="1"/>
  <c r="X1755" i="1"/>
  <c r="Z1755" i="1" s="1"/>
  <c r="BA1755" i="1" s="1"/>
  <c r="R1755" i="1"/>
  <c r="T1755" i="1" s="1"/>
  <c r="Q1755" i="1"/>
  <c r="S1755" i="1" s="1"/>
  <c r="AY1755" i="1" s="1"/>
  <c r="K1755" i="1"/>
  <c r="M1755" i="1" s="1"/>
  <c r="BE1755" i="1" s="1"/>
  <c r="J1755" i="1"/>
  <c r="L1755" i="1" s="1"/>
  <c r="AZ1755" i="1" s="1"/>
  <c r="AS1754" i="1"/>
  <c r="AU1754" i="1" s="1"/>
  <c r="AW1754" i="1" s="1"/>
  <c r="AR1754" i="1"/>
  <c r="AQ1754" i="1"/>
  <c r="AH1754" i="1"/>
  <c r="AJ1754" i="1" s="1"/>
  <c r="AG1754" i="1"/>
  <c r="AI1754" i="1" s="1"/>
  <c r="BD1754" i="1" s="1"/>
  <c r="Y1754" i="1"/>
  <c r="AA1754" i="1" s="1"/>
  <c r="X1754" i="1"/>
  <c r="Z1754" i="1" s="1"/>
  <c r="BA1754" i="1" s="1"/>
  <c r="R1754" i="1"/>
  <c r="T1754" i="1" s="1"/>
  <c r="Q1754" i="1"/>
  <c r="S1754" i="1" s="1"/>
  <c r="AY1754" i="1" s="1"/>
  <c r="K1754" i="1"/>
  <c r="M1754" i="1" s="1"/>
  <c r="J1754" i="1"/>
  <c r="L1754" i="1" s="1"/>
  <c r="AZ1754" i="1" s="1"/>
  <c r="AU1753" i="1"/>
  <c r="AW1753" i="1" s="1"/>
  <c r="AS1753" i="1"/>
  <c r="AR1753" i="1"/>
  <c r="AT1753" i="1" s="1"/>
  <c r="AV1753" i="1" s="1"/>
  <c r="AQ1753" i="1"/>
  <c r="AH1753" i="1"/>
  <c r="AJ1753" i="1" s="1"/>
  <c r="AG1753" i="1"/>
  <c r="AI1753" i="1" s="1"/>
  <c r="BD1753" i="1" s="1"/>
  <c r="Y1753" i="1"/>
  <c r="AA1753" i="1" s="1"/>
  <c r="X1753" i="1"/>
  <c r="Z1753" i="1" s="1"/>
  <c r="BA1753" i="1" s="1"/>
  <c r="R1753" i="1"/>
  <c r="T1753" i="1" s="1"/>
  <c r="Q1753" i="1"/>
  <c r="S1753" i="1" s="1"/>
  <c r="AY1753" i="1" s="1"/>
  <c r="K1753" i="1"/>
  <c r="M1753" i="1" s="1"/>
  <c r="BE1753" i="1" s="1"/>
  <c r="J1753" i="1"/>
  <c r="L1753" i="1" s="1"/>
  <c r="AZ1753" i="1" s="1"/>
  <c r="AS1752" i="1"/>
  <c r="AU1752" i="1" s="1"/>
  <c r="AW1752" i="1" s="1"/>
  <c r="AR1752" i="1"/>
  <c r="AQ1752" i="1"/>
  <c r="AH1752" i="1"/>
  <c r="AJ1752" i="1" s="1"/>
  <c r="AG1752" i="1"/>
  <c r="AI1752" i="1" s="1"/>
  <c r="BD1752" i="1" s="1"/>
  <c r="Y1752" i="1"/>
  <c r="AA1752" i="1" s="1"/>
  <c r="X1752" i="1"/>
  <c r="Z1752" i="1" s="1"/>
  <c r="BA1752" i="1" s="1"/>
  <c r="R1752" i="1"/>
  <c r="T1752" i="1" s="1"/>
  <c r="Q1752" i="1"/>
  <c r="S1752" i="1" s="1"/>
  <c r="AY1752" i="1" s="1"/>
  <c r="K1752" i="1"/>
  <c r="M1752" i="1" s="1"/>
  <c r="J1752" i="1"/>
  <c r="L1752" i="1" s="1"/>
  <c r="AZ1752" i="1" s="1"/>
  <c r="AU1751" i="1"/>
  <c r="AW1751" i="1" s="1"/>
  <c r="AS1751" i="1"/>
  <c r="AR1751" i="1"/>
  <c r="AT1751" i="1" s="1"/>
  <c r="AV1751" i="1" s="1"/>
  <c r="AQ1751" i="1"/>
  <c r="AH1751" i="1"/>
  <c r="AJ1751" i="1" s="1"/>
  <c r="AG1751" i="1"/>
  <c r="AI1751" i="1" s="1"/>
  <c r="BD1751" i="1" s="1"/>
  <c r="Y1751" i="1"/>
  <c r="AA1751" i="1" s="1"/>
  <c r="X1751" i="1"/>
  <c r="Z1751" i="1" s="1"/>
  <c r="BA1751" i="1" s="1"/>
  <c r="R1751" i="1"/>
  <c r="T1751" i="1" s="1"/>
  <c r="Q1751" i="1"/>
  <c r="S1751" i="1" s="1"/>
  <c r="AY1751" i="1" s="1"/>
  <c r="K1751" i="1"/>
  <c r="M1751" i="1" s="1"/>
  <c r="BE1751" i="1" s="1"/>
  <c r="J1751" i="1"/>
  <c r="L1751" i="1" s="1"/>
  <c r="AZ1751" i="1" s="1"/>
  <c r="AS1750" i="1"/>
  <c r="AU1750" i="1" s="1"/>
  <c r="AW1750" i="1" s="1"/>
  <c r="AR1750" i="1"/>
  <c r="AQ1750" i="1"/>
  <c r="AH1750" i="1"/>
  <c r="AJ1750" i="1" s="1"/>
  <c r="AG1750" i="1"/>
  <c r="AI1750" i="1" s="1"/>
  <c r="BD1750" i="1" s="1"/>
  <c r="Y1750" i="1"/>
  <c r="AA1750" i="1" s="1"/>
  <c r="X1750" i="1"/>
  <c r="Z1750" i="1" s="1"/>
  <c r="BA1750" i="1" s="1"/>
  <c r="R1750" i="1"/>
  <c r="T1750" i="1" s="1"/>
  <c r="Q1750" i="1"/>
  <c r="S1750" i="1" s="1"/>
  <c r="AY1750" i="1" s="1"/>
  <c r="K1750" i="1"/>
  <c r="M1750" i="1" s="1"/>
  <c r="J1750" i="1"/>
  <c r="L1750" i="1" s="1"/>
  <c r="AZ1750" i="1" s="1"/>
  <c r="AU1749" i="1"/>
  <c r="AW1749" i="1" s="1"/>
  <c r="AS1749" i="1"/>
  <c r="AR1749" i="1"/>
  <c r="AT1749" i="1" s="1"/>
  <c r="AV1749" i="1" s="1"/>
  <c r="AQ1749" i="1"/>
  <c r="AH1749" i="1"/>
  <c r="AJ1749" i="1" s="1"/>
  <c r="AG1749" i="1"/>
  <c r="AI1749" i="1" s="1"/>
  <c r="BD1749" i="1" s="1"/>
  <c r="Y1749" i="1"/>
  <c r="AA1749" i="1" s="1"/>
  <c r="X1749" i="1"/>
  <c r="Z1749" i="1" s="1"/>
  <c r="BA1749" i="1" s="1"/>
  <c r="R1749" i="1"/>
  <c r="T1749" i="1" s="1"/>
  <c r="Q1749" i="1"/>
  <c r="S1749" i="1" s="1"/>
  <c r="AY1749" i="1" s="1"/>
  <c r="K1749" i="1"/>
  <c r="M1749" i="1" s="1"/>
  <c r="BE1749" i="1" s="1"/>
  <c r="J1749" i="1"/>
  <c r="L1749" i="1" s="1"/>
  <c r="AZ1749" i="1" s="1"/>
  <c r="AS1748" i="1"/>
  <c r="AU1748" i="1" s="1"/>
  <c r="AW1748" i="1" s="1"/>
  <c r="AR1748" i="1"/>
  <c r="AQ1748" i="1"/>
  <c r="AH1748" i="1"/>
  <c r="AJ1748" i="1" s="1"/>
  <c r="AG1748" i="1"/>
  <c r="AI1748" i="1" s="1"/>
  <c r="BD1748" i="1" s="1"/>
  <c r="Y1748" i="1"/>
  <c r="AA1748" i="1" s="1"/>
  <c r="X1748" i="1"/>
  <c r="Z1748" i="1" s="1"/>
  <c r="BA1748" i="1" s="1"/>
  <c r="R1748" i="1"/>
  <c r="T1748" i="1" s="1"/>
  <c r="Q1748" i="1"/>
  <c r="S1748" i="1" s="1"/>
  <c r="AY1748" i="1" s="1"/>
  <c r="K1748" i="1"/>
  <c r="M1748" i="1" s="1"/>
  <c r="J1748" i="1"/>
  <c r="L1748" i="1" s="1"/>
  <c r="AZ1748" i="1" s="1"/>
  <c r="AU1747" i="1"/>
  <c r="AW1747" i="1" s="1"/>
  <c r="AS1747" i="1"/>
  <c r="AR1747" i="1"/>
  <c r="AT1747" i="1" s="1"/>
  <c r="AV1747" i="1" s="1"/>
  <c r="AQ1747" i="1"/>
  <c r="AH1747" i="1"/>
  <c r="AJ1747" i="1" s="1"/>
  <c r="AG1747" i="1"/>
  <c r="AI1747" i="1" s="1"/>
  <c r="BD1747" i="1" s="1"/>
  <c r="Y1747" i="1"/>
  <c r="AA1747" i="1" s="1"/>
  <c r="X1747" i="1"/>
  <c r="Z1747" i="1" s="1"/>
  <c r="BA1747" i="1" s="1"/>
  <c r="R1747" i="1"/>
  <c r="T1747" i="1" s="1"/>
  <c r="Q1747" i="1"/>
  <c r="S1747" i="1" s="1"/>
  <c r="AY1747" i="1" s="1"/>
  <c r="K1747" i="1"/>
  <c r="M1747" i="1" s="1"/>
  <c r="BE1747" i="1" s="1"/>
  <c r="J1747" i="1"/>
  <c r="L1747" i="1" s="1"/>
  <c r="AZ1747" i="1" s="1"/>
  <c r="AS1746" i="1"/>
  <c r="AU1746" i="1" s="1"/>
  <c r="AW1746" i="1" s="1"/>
  <c r="AR1746" i="1"/>
  <c r="AQ1746" i="1"/>
  <c r="AH1746" i="1"/>
  <c r="AJ1746" i="1" s="1"/>
  <c r="AG1746" i="1"/>
  <c r="AI1746" i="1" s="1"/>
  <c r="BD1746" i="1" s="1"/>
  <c r="Y1746" i="1"/>
  <c r="AA1746" i="1" s="1"/>
  <c r="X1746" i="1"/>
  <c r="Z1746" i="1" s="1"/>
  <c r="BA1746" i="1" s="1"/>
  <c r="R1746" i="1"/>
  <c r="T1746" i="1" s="1"/>
  <c r="Q1746" i="1"/>
  <c r="S1746" i="1" s="1"/>
  <c r="AY1746" i="1" s="1"/>
  <c r="K1746" i="1"/>
  <c r="M1746" i="1" s="1"/>
  <c r="J1746" i="1"/>
  <c r="L1746" i="1" s="1"/>
  <c r="AZ1746" i="1" s="1"/>
  <c r="AU1745" i="1"/>
  <c r="AW1745" i="1" s="1"/>
  <c r="AS1745" i="1"/>
  <c r="AR1745" i="1"/>
  <c r="AT1745" i="1" s="1"/>
  <c r="AV1745" i="1" s="1"/>
  <c r="AQ1745" i="1"/>
  <c r="AH1745" i="1"/>
  <c r="AJ1745" i="1" s="1"/>
  <c r="AG1745" i="1"/>
  <c r="AI1745" i="1" s="1"/>
  <c r="BD1745" i="1" s="1"/>
  <c r="Y1745" i="1"/>
  <c r="AA1745" i="1" s="1"/>
  <c r="X1745" i="1"/>
  <c r="Z1745" i="1" s="1"/>
  <c r="BA1745" i="1" s="1"/>
  <c r="R1745" i="1"/>
  <c r="T1745" i="1" s="1"/>
  <c r="Q1745" i="1"/>
  <c r="S1745" i="1" s="1"/>
  <c r="AY1745" i="1" s="1"/>
  <c r="K1745" i="1"/>
  <c r="M1745" i="1" s="1"/>
  <c r="BE1745" i="1" s="1"/>
  <c r="J1745" i="1"/>
  <c r="L1745" i="1" s="1"/>
  <c r="AZ1745" i="1" s="1"/>
  <c r="AS1744" i="1"/>
  <c r="AU1744" i="1" s="1"/>
  <c r="AW1744" i="1" s="1"/>
  <c r="AR1744" i="1"/>
  <c r="AQ1744" i="1"/>
  <c r="AH1744" i="1"/>
  <c r="AJ1744" i="1" s="1"/>
  <c r="AG1744" i="1"/>
  <c r="AI1744" i="1" s="1"/>
  <c r="BD1744" i="1" s="1"/>
  <c r="Y1744" i="1"/>
  <c r="AA1744" i="1" s="1"/>
  <c r="X1744" i="1"/>
  <c r="Z1744" i="1" s="1"/>
  <c r="BA1744" i="1" s="1"/>
  <c r="R1744" i="1"/>
  <c r="T1744" i="1" s="1"/>
  <c r="Q1744" i="1"/>
  <c r="S1744" i="1" s="1"/>
  <c r="AY1744" i="1" s="1"/>
  <c r="K1744" i="1"/>
  <c r="M1744" i="1" s="1"/>
  <c r="J1744" i="1"/>
  <c r="L1744" i="1" s="1"/>
  <c r="AZ1744" i="1" s="1"/>
  <c r="AU1743" i="1"/>
  <c r="AW1743" i="1" s="1"/>
  <c r="AS1743" i="1"/>
  <c r="AR1743" i="1"/>
  <c r="AT1743" i="1" s="1"/>
  <c r="AV1743" i="1" s="1"/>
  <c r="AQ1743" i="1"/>
  <c r="AH1743" i="1"/>
  <c r="AJ1743" i="1" s="1"/>
  <c r="AG1743" i="1"/>
  <c r="AI1743" i="1" s="1"/>
  <c r="BD1743" i="1" s="1"/>
  <c r="Y1743" i="1"/>
  <c r="AA1743" i="1" s="1"/>
  <c r="X1743" i="1"/>
  <c r="Z1743" i="1" s="1"/>
  <c r="BA1743" i="1" s="1"/>
  <c r="R1743" i="1"/>
  <c r="T1743" i="1" s="1"/>
  <c r="Q1743" i="1"/>
  <c r="S1743" i="1" s="1"/>
  <c r="AY1743" i="1" s="1"/>
  <c r="K1743" i="1"/>
  <c r="M1743" i="1" s="1"/>
  <c r="BE1743" i="1" s="1"/>
  <c r="J1743" i="1"/>
  <c r="L1743" i="1" s="1"/>
  <c r="AZ1743" i="1" s="1"/>
  <c r="AS1742" i="1"/>
  <c r="AU1742" i="1" s="1"/>
  <c r="AW1742" i="1" s="1"/>
  <c r="AR1742" i="1"/>
  <c r="AQ1742" i="1"/>
  <c r="AH1742" i="1"/>
  <c r="AJ1742" i="1" s="1"/>
  <c r="AG1742" i="1"/>
  <c r="AI1742" i="1" s="1"/>
  <c r="BD1742" i="1" s="1"/>
  <c r="Y1742" i="1"/>
  <c r="AA1742" i="1" s="1"/>
  <c r="X1742" i="1"/>
  <c r="Z1742" i="1" s="1"/>
  <c r="BA1742" i="1" s="1"/>
  <c r="R1742" i="1"/>
  <c r="T1742" i="1" s="1"/>
  <c r="Q1742" i="1"/>
  <c r="S1742" i="1" s="1"/>
  <c r="AY1742" i="1" s="1"/>
  <c r="K1742" i="1"/>
  <c r="M1742" i="1" s="1"/>
  <c r="J1742" i="1"/>
  <c r="L1742" i="1" s="1"/>
  <c r="AZ1742" i="1" s="1"/>
  <c r="AU1741" i="1"/>
  <c r="AW1741" i="1" s="1"/>
  <c r="AS1741" i="1"/>
  <c r="AR1741" i="1"/>
  <c r="AT1741" i="1" s="1"/>
  <c r="AV1741" i="1" s="1"/>
  <c r="AQ1741" i="1"/>
  <c r="AH1741" i="1"/>
  <c r="AJ1741" i="1" s="1"/>
  <c r="AG1741" i="1"/>
  <c r="AI1741" i="1" s="1"/>
  <c r="BD1741" i="1" s="1"/>
  <c r="Y1741" i="1"/>
  <c r="AA1741" i="1" s="1"/>
  <c r="X1741" i="1"/>
  <c r="Z1741" i="1" s="1"/>
  <c r="BA1741" i="1" s="1"/>
  <c r="R1741" i="1"/>
  <c r="T1741" i="1" s="1"/>
  <c r="Q1741" i="1"/>
  <c r="S1741" i="1" s="1"/>
  <c r="AY1741" i="1" s="1"/>
  <c r="K1741" i="1"/>
  <c r="M1741" i="1" s="1"/>
  <c r="BE1741" i="1" s="1"/>
  <c r="J1741" i="1"/>
  <c r="L1741" i="1" s="1"/>
  <c r="AZ1741" i="1" s="1"/>
  <c r="AS1740" i="1"/>
  <c r="AU1740" i="1" s="1"/>
  <c r="AW1740" i="1" s="1"/>
  <c r="AR1740" i="1"/>
  <c r="AQ1740" i="1"/>
  <c r="AH1740" i="1"/>
  <c r="AJ1740" i="1" s="1"/>
  <c r="AG1740" i="1"/>
  <c r="AI1740" i="1" s="1"/>
  <c r="BD1740" i="1" s="1"/>
  <c r="Y1740" i="1"/>
  <c r="AA1740" i="1" s="1"/>
  <c r="X1740" i="1"/>
  <c r="Z1740" i="1" s="1"/>
  <c r="BA1740" i="1" s="1"/>
  <c r="R1740" i="1"/>
  <c r="T1740" i="1" s="1"/>
  <c r="Q1740" i="1"/>
  <c r="S1740" i="1" s="1"/>
  <c r="AY1740" i="1" s="1"/>
  <c r="K1740" i="1"/>
  <c r="M1740" i="1" s="1"/>
  <c r="J1740" i="1"/>
  <c r="L1740" i="1" s="1"/>
  <c r="AZ1740" i="1" s="1"/>
  <c r="AU1739" i="1"/>
  <c r="AW1739" i="1" s="1"/>
  <c r="AS1739" i="1"/>
  <c r="AR1739" i="1"/>
  <c r="AT1739" i="1" s="1"/>
  <c r="AV1739" i="1" s="1"/>
  <c r="AQ1739" i="1"/>
  <c r="AH1739" i="1"/>
  <c r="AJ1739" i="1" s="1"/>
  <c r="AG1739" i="1"/>
  <c r="AI1739" i="1" s="1"/>
  <c r="BD1739" i="1" s="1"/>
  <c r="Y1739" i="1"/>
  <c r="AA1739" i="1" s="1"/>
  <c r="X1739" i="1"/>
  <c r="Z1739" i="1" s="1"/>
  <c r="BA1739" i="1" s="1"/>
  <c r="R1739" i="1"/>
  <c r="T1739" i="1" s="1"/>
  <c r="Q1739" i="1"/>
  <c r="S1739" i="1" s="1"/>
  <c r="AY1739" i="1" s="1"/>
  <c r="K1739" i="1"/>
  <c r="M1739" i="1" s="1"/>
  <c r="BE1739" i="1" s="1"/>
  <c r="J1739" i="1"/>
  <c r="L1739" i="1" s="1"/>
  <c r="AZ1739" i="1" s="1"/>
  <c r="AS1738" i="1"/>
  <c r="AU1738" i="1" s="1"/>
  <c r="AW1738" i="1" s="1"/>
  <c r="AR1738" i="1"/>
  <c r="AQ1738" i="1"/>
  <c r="AH1738" i="1"/>
  <c r="AJ1738" i="1" s="1"/>
  <c r="AG1738" i="1"/>
  <c r="AI1738" i="1" s="1"/>
  <c r="BD1738" i="1" s="1"/>
  <c r="Y1738" i="1"/>
  <c r="AA1738" i="1" s="1"/>
  <c r="X1738" i="1"/>
  <c r="Z1738" i="1" s="1"/>
  <c r="BA1738" i="1" s="1"/>
  <c r="R1738" i="1"/>
  <c r="T1738" i="1" s="1"/>
  <c r="Q1738" i="1"/>
  <c r="S1738" i="1" s="1"/>
  <c r="AY1738" i="1" s="1"/>
  <c r="K1738" i="1"/>
  <c r="M1738" i="1" s="1"/>
  <c r="J1738" i="1"/>
  <c r="L1738" i="1" s="1"/>
  <c r="AZ1738" i="1" s="1"/>
  <c r="AU1737" i="1"/>
  <c r="AW1737" i="1" s="1"/>
  <c r="AS1737" i="1"/>
  <c r="AR1737" i="1"/>
  <c r="AT1737" i="1" s="1"/>
  <c r="AV1737" i="1" s="1"/>
  <c r="AQ1737" i="1"/>
  <c r="AH1737" i="1"/>
  <c r="AJ1737" i="1" s="1"/>
  <c r="AG1737" i="1"/>
  <c r="AI1737" i="1" s="1"/>
  <c r="BD1737" i="1" s="1"/>
  <c r="Y1737" i="1"/>
  <c r="AA1737" i="1" s="1"/>
  <c r="X1737" i="1"/>
  <c r="Z1737" i="1" s="1"/>
  <c r="BA1737" i="1" s="1"/>
  <c r="R1737" i="1"/>
  <c r="T1737" i="1" s="1"/>
  <c r="Q1737" i="1"/>
  <c r="S1737" i="1" s="1"/>
  <c r="AY1737" i="1" s="1"/>
  <c r="K1737" i="1"/>
  <c r="M1737" i="1" s="1"/>
  <c r="BE1737" i="1" s="1"/>
  <c r="J1737" i="1"/>
  <c r="L1737" i="1" s="1"/>
  <c r="AZ1737" i="1" s="1"/>
  <c r="AS1736" i="1"/>
  <c r="AU1736" i="1" s="1"/>
  <c r="AW1736" i="1" s="1"/>
  <c r="AR1736" i="1"/>
  <c r="AQ1736" i="1"/>
  <c r="AH1736" i="1"/>
  <c r="AJ1736" i="1" s="1"/>
  <c r="AG1736" i="1"/>
  <c r="AI1736" i="1" s="1"/>
  <c r="BD1736" i="1" s="1"/>
  <c r="Y1736" i="1"/>
  <c r="AA1736" i="1" s="1"/>
  <c r="X1736" i="1"/>
  <c r="Z1736" i="1" s="1"/>
  <c r="BA1736" i="1" s="1"/>
  <c r="R1736" i="1"/>
  <c r="T1736" i="1" s="1"/>
  <c r="Q1736" i="1"/>
  <c r="S1736" i="1" s="1"/>
  <c r="AY1736" i="1" s="1"/>
  <c r="K1736" i="1"/>
  <c r="M1736" i="1" s="1"/>
  <c r="J1736" i="1"/>
  <c r="L1736" i="1" s="1"/>
  <c r="AZ1736" i="1" s="1"/>
  <c r="AU1735" i="1"/>
  <c r="AW1735" i="1" s="1"/>
  <c r="AS1735" i="1"/>
  <c r="AR1735" i="1"/>
  <c r="AT1735" i="1" s="1"/>
  <c r="AV1735" i="1" s="1"/>
  <c r="AQ1735" i="1"/>
  <c r="AH1735" i="1"/>
  <c r="AJ1735" i="1" s="1"/>
  <c r="AG1735" i="1"/>
  <c r="AI1735" i="1" s="1"/>
  <c r="BD1735" i="1" s="1"/>
  <c r="Y1735" i="1"/>
  <c r="AA1735" i="1" s="1"/>
  <c r="X1735" i="1"/>
  <c r="Z1735" i="1" s="1"/>
  <c r="BA1735" i="1" s="1"/>
  <c r="R1735" i="1"/>
  <c r="T1735" i="1" s="1"/>
  <c r="Q1735" i="1"/>
  <c r="S1735" i="1" s="1"/>
  <c r="AY1735" i="1" s="1"/>
  <c r="K1735" i="1"/>
  <c r="M1735" i="1" s="1"/>
  <c r="BE1735" i="1" s="1"/>
  <c r="J1735" i="1"/>
  <c r="L1735" i="1" s="1"/>
  <c r="AZ1735" i="1" s="1"/>
  <c r="AS1734" i="1"/>
  <c r="AU1734" i="1" s="1"/>
  <c r="AW1734" i="1" s="1"/>
  <c r="AR1734" i="1"/>
  <c r="AQ1734" i="1"/>
  <c r="AH1734" i="1"/>
  <c r="AJ1734" i="1" s="1"/>
  <c r="AG1734" i="1"/>
  <c r="AI1734" i="1" s="1"/>
  <c r="BD1734" i="1" s="1"/>
  <c r="Y1734" i="1"/>
  <c r="AA1734" i="1" s="1"/>
  <c r="X1734" i="1"/>
  <c r="Z1734" i="1" s="1"/>
  <c r="BA1734" i="1" s="1"/>
  <c r="R1734" i="1"/>
  <c r="T1734" i="1" s="1"/>
  <c r="Q1734" i="1"/>
  <c r="S1734" i="1" s="1"/>
  <c r="AY1734" i="1" s="1"/>
  <c r="K1734" i="1"/>
  <c r="M1734" i="1" s="1"/>
  <c r="J1734" i="1"/>
  <c r="L1734" i="1" s="1"/>
  <c r="AZ1734" i="1" s="1"/>
  <c r="AU1733" i="1"/>
  <c r="AW1733" i="1" s="1"/>
  <c r="AS1733" i="1"/>
  <c r="AR1733" i="1"/>
  <c r="AT1733" i="1" s="1"/>
  <c r="AV1733" i="1" s="1"/>
  <c r="AQ1733" i="1"/>
  <c r="AH1733" i="1"/>
  <c r="AJ1733" i="1" s="1"/>
  <c r="AG1733" i="1"/>
  <c r="AI1733" i="1" s="1"/>
  <c r="BD1733" i="1" s="1"/>
  <c r="Y1733" i="1"/>
  <c r="AA1733" i="1" s="1"/>
  <c r="X1733" i="1"/>
  <c r="Z1733" i="1" s="1"/>
  <c r="BA1733" i="1" s="1"/>
  <c r="R1733" i="1"/>
  <c r="T1733" i="1" s="1"/>
  <c r="Q1733" i="1"/>
  <c r="S1733" i="1" s="1"/>
  <c r="AY1733" i="1" s="1"/>
  <c r="K1733" i="1"/>
  <c r="M1733" i="1" s="1"/>
  <c r="BE1733" i="1" s="1"/>
  <c r="J1733" i="1"/>
  <c r="L1733" i="1" s="1"/>
  <c r="AZ1733" i="1" s="1"/>
  <c r="AS1732" i="1"/>
  <c r="AU1732" i="1" s="1"/>
  <c r="AW1732" i="1" s="1"/>
  <c r="AR1732" i="1"/>
  <c r="AQ1732" i="1"/>
  <c r="AH1732" i="1"/>
  <c r="AJ1732" i="1" s="1"/>
  <c r="AG1732" i="1"/>
  <c r="AI1732" i="1" s="1"/>
  <c r="BD1732" i="1" s="1"/>
  <c r="Y1732" i="1"/>
  <c r="AA1732" i="1" s="1"/>
  <c r="X1732" i="1"/>
  <c r="Z1732" i="1" s="1"/>
  <c r="BA1732" i="1" s="1"/>
  <c r="R1732" i="1"/>
  <c r="T1732" i="1" s="1"/>
  <c r="Q1732" i="1"/>
  <c r="S1732" i="1" s="1"/>
  <c r="AY1732" i="1" s="1"/>
  <c r="K1732" i="1"/>
  <c r="M1732" i="1" s="1"/>
  <c r="J1732" i="1"/>
  <c r="L1732" i="1" s="1"/>
  <c r="AZ1732" i="1" s="1"/>
  <c r="AU1731" i="1"/>
  <c r="AW1731" i="1" s="1"/>
  <c r="AS1731" i="1"/>
  <c r="AR1731" i="1"/>
  <c r="AT1731" i="1" s="1"/>
  <c r="AV1731" i="1" s="1"/>
  <c r="AQ1731" i="1"/>
  <c r="AH1731" i="1"/>
  <c r="AJ1731" i="1" s="1"/>
  <c r="AG1731" i="1"/>
  <c r="AI1731" i="1" s="1"/>
  <c r="BD1731" i="1" s="1"/>
  <c r="Y1731" i="1"/>
  <c r="AA1731" i="1" s="1"/>
  <c r="X1731" i="1"/>
  <c r="Z1731" i="1" s="1"/>
  <c r="BA1731" i="1" s="1"/>
  <c r="R1731" i="1"/>
  <c r="T1731" i="1" s="1"/>
  <c r="Q1731" i="1"/>
  <c r="S1731" i="1" s="1"/>
  <c r="AY1731" i="1" s="1"/>
  <c r="K1731" i="1"/>
  <c r="M1731" i="1" s="1"/>
  <c r="BE1731" i="1" s="1"/>
  <c r="J1731" i="1"/>
  <c r="L1731" i="1" s="1"/>
  <c r="AZ1731" i="1" s="1"/>
  <c r="AS1730" i="1"/>
  <c r="AU1730" i="1" s="1"/>
  <c r="AW1730" i="1" s="1"/>
  <c r="AR1730" i="1"/>
  <c r="AQ1730" i="1"/>
  <c r="AH1730" i="1"/>
  <c r="AJ1730" i="1" s="1"/>
  <c r="AG1730" i="1"/>
  <c r="AI1730" i="1" s="1"/>
  <c r="BD1730" i="1" s="1"/>
  <c r="Y1730" i="1"/>
  <c r="AA1730" i="1" s="1"/>
  <c r="X1730" i="1"/>
  <c r="Z1730" i="1" s="1"/>
  <c r="BA1730" i="1" s="1"/>
  <c r="R1730" i="1"/>
  <c r="T1730" i="1" s="1"/>
  <c r="Q1730" i="1"/>
  <c r="S1730" i="1" s="1"/>
  <c r="AY1730" i="1" s="1"/>
  <c r="K1730" i="1"/>
  <c r="M1730" i="1" s="1"/>
  <c r="J1730" i="1"/>
  <c r="L1730" i="1" s="1"/>
  <c r="AZ1730" i="1" s="1"/>
  <c r="AU1729" i="1"/>
  <c r="AW1729" i="1" s="1"/>
  <c r="AS1729" i="1"/>
  <c r="AR1729" i="1"/>
  <c r="AT1729" i="1" s="1"/>
  <c r="AV1729" i="1" s="1"/>
  <c r="AQ1729" i="1"/>
  <c r="AH1729" i="1"/>
  <c r="AJ1729" i="1" s="1"/>
  <c r="AG1729" i="1"/>
  <c r="AI1729" i="1" s="1"/>
  <c r="BD1729" i="1" s="1"/>
  <c r="Y1729" i="1"/>
  <c r="AA1729" i="1" s="1"/>
  <c r="X1729" i="1"/>
  <c r="Z1729" i="1" s="1"/>
  <c r="BA1729" i="1" s="1"/>
  <c r="R1729" i="1"/>
  <c r="T1729" i="1" s="1"/>
  <c r="Q1729" i="1"/>
  <c r="S1729" i="1" s="1"/>
  <c r="AY1729" i="1" s="1"/>
  <c r="K1729" i="1"/>
  <c r="M1729" i="1" s="1"/>
  <c r="BE1729" i="1" s="1"/>
  <c r="J1729" i="1"/>
  <c r="L1729" i="1" s="1"/>
  <c r="AZ1729" i="1" s="1"/>
  <c r="AS1728" i="1"/>
  <c r="AU1728" i="1" s="1"/>
  <c r="AW1728" i="1" s="1"/>
  <c r="AR1728" i="1"/>
  <c r="AQ1728" i="1"/>
  <c r="AH1728" i="1"/>
  <c r="AJ1728" i="1" s="1"/>
  <c r="AG1728" i="1"/>
  <c r="AI1728" i="1" s="1"/>
  <c r="BD1728" i="1" s="1"/>
  <c r="Y1728" i="1"/>
  <c r="AA1728" i="1" s="1"/>
  <c r="X1728" i="1"/>
  <c r="Z1728" i="1" s="1"/>
  <c r="BA1728" i="1" s="1"/>
  <c r="R1728" i="1"/>
  <c r="T1728" i="1" s="1"/>
  <c r="Q1728" i="1"/>
  <c r="S1728" i="1" s="1"/>
  <c r="AY1728" i="1" s="1"/>
  <c r="K1728" i="1"/>
  <c r="M1728" i="1" s="1"/>
  <c r="J1728" i="1"/>
  <c r="L1728" i="1" s="1"/>
  <c r="AZ1728" i="1" s="1"/>
  <c r="AU1727" i="1"/>
  <c r="AW1727" i="1" s="1"/>
  <c r="AS1727" i="1"/>
  <c r="AR1727" i="1"/>
  <c r="AT1727" i="1" s="1"/>
  <c r="AV1727" i="1" s="1"/>
  <c r="AQ1727" i="1"/>
  <c r="AH1727" i="1"/>
  <c r="AJ1727" i="1" s="1"/>
  <c r="AG1727" i="1"/>
  <c r="AI1727" i="1" s="1"/>
  <c r="BD1727" i="1" s="1"/>
  <c r="Y1727" i="1"/>
  <c r="AA1727" i="1" s="1"/>
  <c r="X1727" i="1"/>
  <c r="Z1727" i="1" s="1"/>
  <c r="BA1727" i="1" s="1"/>
  <c r="R1727" i="1"/>
  <c r="T1727" i="1" s="1"/>
  <c r="Q1727" i="1"/>
  <c r="S1727" i="1" s="1"/>
  <c r="AY1727" i="1" s="1"/>
  <c r="K1727" i="1"/>
  <c r="M1727" i="1" s="1"/>
  <c r="BE1727" i="1" s="1"/>
  <c r="J1727" i="1"/>
  <c r="L1727" i="1" s="1"/>
  <c r="AZ1727" i="1" s="1"/>
  <c r="AS1726" i="1"/>
  <c r="AU1726" i="1" s="1"/>
  <c r="AW1726" i="1" s="1"/>
  <c r="AR1726" i="1"/>
  <c r="AQ1726" i="1"/>
  <c r="AH1726" i="1"/>
  <c r="AJ1726" i="1" s="1"/>
  <c r="AG1726" i="1"/>
  <c r="AI1726" i="1" s="1"/>
  <c r="BD1726" i="1" s="1"/>
  <c r="Y1726" i="1"/>
  <c r="AA1726" i="1" s="1"/>
  <c r="X1726" i="1"/>
  <c r="Z1726" i="1" s="1"/>
  <c r="BA1726" i="1" s="1"/>
  <c r="R1726" i="1"/>
  <c r="T1726" i="1" s="1"/>
  <c r="Q1726" i="1"/>
  <c r="S1726" i="1" s="1"/>
  <c r="AY1726" i="1" s="1"/>
  <c r="K1726" i="1"/>
  <c r="M1726" i="1" s="1"/>
  <c r="J1726" i="1"/>
  <c r="L1726" i="1" s="1"/>
  <c r="AZ1726" i="1" s="1"/>
  <c r="AU1725" i="1"/>
  <c r="AW1725" i="1" s="1"/>
  <c r="AS1725" i="1"/>
  <c r="AR1725" i="1"/>
  <c r="AT1725" i="1" s="1"/>
  <c r="AV1725" i="1" s="1"/>
  <c r="AQ1725" i="1"/>
  <c r="AH1725" i="1"/>
  <c r="AJ1725" i="1" s="1"/>
  <c r="AG1725" i="1"/>
  <c r="AI1725" i="1" s="1"/>
  <c r="BD1725" i="1" s="1"/>
  <c r="Y1725" i="1"/>
  <c r="AA1725" i="1" s="1"/>
  <c r="X1725" i="1"/>
  <c r="Z1725" i="1" s="1"/>
  <c r="BA1725" i="1" s="1"/>
  <c r="R1725" i="1"/>
  <c r="T1725" i="1" s="1"/>
  <c r="Q1725" i="1"/>
  <c r="S1725" i="1" s="1"/>
  <c r="AY1725" i="1" s="1"/>
  <c r="K1725" i="1"/>
  <c r="M1725" i="1" s="1"/>
  <c r="BE1725" i="1" s="1"/>
  <c r="J1725" i="1"/>
  <c r="L1725" i="1" s="1"/>
  <c r="AZ1725" i="1" s="1"/>
  <c r="AS1724" i="1"/>
  <c r="AU1724" i="1" s="1"/>
  <c r="AW1724" i="1" s="1"/>
  <c r="AR1724" i="1"/>
  <c r="AQ1724" i="1"/>
  <c r="AH1724" i="1"/>
  <c r="AJ1724" i="1" s="1"/>
  <c r="AG1724" i="1"/>
  <c r="AI1724" i="1" s="1"/>
  <c r="BD1724" i="1" s="1"/>
  <c r="Y1724" i="1"/>
  <c r="AA1724" i="1" s="1"/>
  <c r="X1724" i="1"/>
  <c r="Z1724" i="1" s="1"/>
  <c r="BA1724" i="1" s="1"/>
  <c r="R1724" i="1"/>
  <c r="T1724" i="1" s="1"/>
  <c r="Q1724" i="1"/>
  <c r="S1724" i="1" s="1"/>
  <c r="AY1724" i="1" s="1"/>
  <c r="K1724" i="1"/>
  <c r="M1724" i="1" s="1"/>
  <c r="J1724" i="1"/>
  <c r="L1724" i="1" s="1"/>
  <c r="AZ1724" i="1" s="1"/>
  <c r="AU1723" i="1"/>
  <c r="AW1723" i="1" s="1"/>
  <c r="AS1723" i="1"/>
  <c r="AR1723" i="1"/>
  <c r="AT1723" i="1" s="1"/>
  <c r="AV1723" i="1" s="1"/>
  <c r="AQ1723" i="1"/>
  <c r="AH1723" i="1"/>
  <c r="AJ1723" i="1" s="1"/>
  <c r="AG1723" i="1"/>
  <c r="AI1723" i="1" s="1"/>
  <c r="BD1723" i="1" s="1"/>
  <c r="Y1723" i="1"/>
  <c r="AA1723" i="1" s="1"/>
  <c r="X1723" i="1"/>
  <c r="Z1723" i="1" s="1"/>
  <c r="BA1723" i="1" s="1"/>
  <c r="R1723" i="1"/>
  <c r="T1723" i="1" s="1"/>
  <c r="Q1723" i="1"/>
  <c r="S1723" i="1" s="1"/>
  <c r="AY1723" i="1" s="1"/>
  <c r="K1723" i="1"/>
  <c r="M1723" i="1" s="1"/>
  <c r="BE1723" i="1" s="1"/>
  <c r="J1723" i="1"/>
  <c r="L1723" i="1" s="1"/>
  <c r="AZ1723" i="1" s="1"/>
  <c r="AS1722" i="1"/>
  <c r="AU1722" i="1" s="1"/>
  <c r="AW1722" i="1" s="1"/>
  <c r="AR1722" i="1"/>
  <c r="AQ1722" i="1"/>
  <c r="AH1722" i="1"/>
  <c r="AJ1722" i="1" s="1"/>
  <c r="AG1722" i="1"/>
  <c r="AI1722" i="1" s="1"/>
  <c r="BD1722" i="1" s="1"/>
  <c r="Y1722" i="1"/>
  <c r="AA1722" i="1" s="1"/>
  <c r="X1722" i="1"/>
  <c r="Z1722" i="1" s="1"/>
  <c r="BA1722" i="1" s="1"/>
  <c r="R1722" i="1"/>
  <c r="T1722" i="1" s="1"/>
  <c r="Q1722" i="1"/>
  <c r="S1722" i="1" s="1"/>
  <c r="AY1722" i="1" s="1"/>
  <c r="K1722" i="1"/>
  <c r="M1722" i="1" s="1"/>
  <c r="J1722" i="1"/>
  <c r="L1722" i="1" s="1"/>
  <c r="AZ1722" i="1" s="1"/>
  <c r="AU1721" i="1"/>
  <c r="AW1721" i="1" s="1"/>
  <c r="AS1721" i="1"/>
  <c r="AR1721" i="1"/>
  <c r="AT1721" i="1" s="1"/>
  <c r="AV1721" i="1" s="1"/>
  <c r="AQ1721" i="1"/>
  <c r="AH1721" i="1"/>
  <c r="AJ1721" i="1" s="1"/>
  <c r="AG1721" i="1"/>
  <c r="AI1721" i="1" s="1"/>
  <c r="BD1721" i="1" s="1"/>
  <c r="Y1721" i="1"/>
  <c r="AA1721" i="1" s="1"/>
  <c r="X1721" i="1"/>
  <c r="Z1721" i="1" s="1"/>
  <c r="BA1721" i="1" s="1"/>
  <c r="R1721" i="1"/>
  <c r="T1721" i="1" s="1"/>
  <c r="Q1721" i="1"/>
  <c r="S1721" i="1" s="1"/>
  <c r="AY1721" i="1" s="1"/>
  <c r="K1721" i="1"/>
  <c r="M1721" i="1" s="1"/>
  <c r="BE1721" i="1" s="1"/>
  <c r="J1721" i="1"/>
  <c r="L1721" i="1" s="1"/>
  <c r="AZ1721" i="1" s="1"/>
  <c r="AS1720" i="1"/>
  <c r="AU1720" i="1" s="1"/>
  <c r="AW1720" i="1" s="1"/>
  <c r="AR1720" i="1"/>
  <c r="AT1720" i="1" s="1"/>
  <c r="AV1720" i="1" s="1"/>
  <c r="AQ1720" i="1"/>
  <c r="AH1720" i="1"/>
  <c r="AJ1720" i="1" s="1"/>
  <c r="AG1720" i="1"/>
  <c r="AI1720" i="1" s="1"/>
  <c r="BD1720" i="1" s="1"/>
  <c r="Y1720" i="1"/>
  <c r="AA1720" i="1" s="1"/>
  <c r="X1720" i="1"/>
  <c r="Z1720" i="1" s="1"/>
  <c r="BA1720" i="1" s="1"/>
  <c r="R1720" i="1"/>
  <c r="T1720" i="1" s="1"/>
  <c r="Q1720" i="1"/>
  <c r="S1720" i="1" s="1"/>
  <c r="AY1720" i="1" s="1"/>
  <c r="K1720" i="1"/>
  <c r="M1720" i="1" s="1"/>
  <c r="BE1720" i="1" s="1"/>
  <c r="J1720" i="1"/>
  <c r="L1720" i="1" s="1"/>
  <c r="AZ1720" i="1" s="1"/>
  <c r="AS1719" i="1"/>
  <c r="AU1719" i="1" s="1"/>
  <c r="AW1719" i="1" s="1"/>
  <c r="AR1719" i="1"/>
  <c r="AT1719" i="1" s="1"/>
  <c r="AV1719" i="1" s="1"/>
  <c r="AQ1719" i="1"/>
  <c r="AH1719" i="1"/>
  <c r="AJ1719" i="1" s="1"/>
  <c r="AG1719" i="1"/>
  <c r="AI1719" i="1" s="1"/>
  <c r="Y1719" i="1"/>
  <c r="AA1719" i="1" s="1"/>
  <c r="X1719" i="1"/>
  <c r="Z1719" i="1" s="1"/>
  <c r="R1719" i="1"/>
  <c r="T1719" i="1" s="1"/>
  <c r="Q1719" i="1"/>
  <c r="S1719" i="1" s="1"/>
  <c r="K1719" i="1"/>
  <c r="M1719" i="1" s="1"/>
  <c r="BE1719" i="1" s="1"/>
  <c r="J1719" i="1"/>
  <c r="L1719" i="1" s="1"/>
  <c r="AS1718" i="1"/>
  <c r="AU1718" i="1" s="1"/>
  <c r="AW1718" i="1" s="1"/>
  <c r="AR1718" i="1"/>
  <c r="AT1718" i="1" s="1"/>
  <c r="AV1718" i="1" s="1"/>
  <c r="AQ1718" i="1"/>
  <c r="AH1718" i="1"/>
  <c r="AJ1718" i="1" s="1"/>
  <c r="AG1718" i="1"/>
  <c r="AI1718" i="1" s="1"/>
  <c r="BD1718" i="1" s="1"/>
  <c r="Y1718" i="1"/>
  <c r="AA1718" i="1" s="1"/>
  <c r="X1718" i="1"/>
  <c r="Z1718" i="1" s="1"/>
  <c r="BA1718" i="1" s="1"/>
  <c r="R1718" i="1"/>
  <c r="T1718" i="1" s="1"/>
  <c r="Q1718" i="1"/>
  <c r="S1718" i="1" s="1"/>
  <c r="AY1718" i="1" s="1"/>
  <c r="K1718" i="1"/>
  <c r="M1718" i="1" s="1"/>
  <c r="BE1718" i="1" s="1"/>
  <c r="J1718" i="1"/>
  <c r="L1718" i="1" s="1"/>
  <c r="AZ1718" i="1" s="1"/>
  <c r="AS1717" i="1"/>
  <c r="AU1717" i="1" s="1"/>
  <c r="AW1717" i="1" s="1"/>
  <c r="AR1717" i="1"/>
  <c r="AT1717" i="1" s="1"/>
  <c r="AV1717" i="1" s="1"/>
  <c r="AQ1717" i="1"/>
  <c r="AH1717" i="1"/>
  <c r="AJ1717" i="1" s="1"/>
  <c r="AG1717" i="1"/>
  <c r="AI1717" i="1" s="1"/>
  <c r="Y1717" i="1"/>
  <c r="AA1717" i="1" s="1"/>
  <c r="X1717" i="1"/>
  <c r="Z1717" i="1" s="1"/>
  <c r="R1717" i="1"/>
  <c r="T1717" i="1" s="1"/>
  <c r="Q1717" i="1"/>
  <c r="S1717" i="1" s="1"/>
  <c r="K1717" i="1"/>
  <c r="M1717" i="1" s="1"/>
  <c r="BE1717" i="1" s="1"/>
  <c r="J1717" i="1"/>
  <c r="L1717" i="1" s="1"/>
  <c r="AS1716" i="1"/>
  <c r="AU1716" i="1" s="1"/>
  <c r="AW1716" i="1" s="1"/>
  <c r="AR1716" i="1"/>
  <c r="AT1716" i="1" s="1"/>
  <c r="AV1716" i="1" s="1"/>
  <c r="AQ1716" i="1"/>
  <c r="AH1716" i="1"/>
  <c r="AJ1716" i="1" s="1"/>
  <c r="AG1716" i="1"/>
  <c r="AI1716" i="1" s="1"/>
  <c r="BD1716" i="1" s="1"/>
  <c r="Y1716" i="1"/>
  <c r="AA1716" i="1" s="1"/>
  <c r="X1716" i="1"/>
  <c r="Z1716" i="1" s="1"/>
  <c r="BA1716" i="1" s="1"/>
  <c r="R1716" i="1"/>
  <c r="T1716" i="1" s="1"/>
  <c r="Q1716" i="1"/>
  <c r="S1716" i="1" s="1"/>
  <c r="AY1716" i="1" s="1"/>
  <c r="K1716" i="1"/>
  <c r="M1716" i="1" s="1"/>
  <c r="BE1716" i="1" s="1"/>
  <c r="J1716" i="1"/>
  <c r="L1716" i="1" s="1"/>
  <c r="AZ1716" i="1" s="1"/>
  <c r="AS1715" i="1"/>
  <c r="AU1715" i="1" s="1"/>
  <c r="AW1715" i="1" s="1"/>
  <c r="AR1715" i="1"/>
  <c r="AT1715" i="1" s="1"/>
  <c r="AV1715" i="1" s="1"/>
  <c r="AQ1715" i="1"/>
  <c r="AH1715" i="1"/>
  <c r="AJ1715" i="1" s="1"/>
  <c r="AG1715" i="1"/>
  <c r="AI1715" i="1" s="1"/>
  <c r="Y1715" i="1"/>
  <c r="AA1715" i="1" s="1"/>
  <c r="X1715" i="1"/>
  <c r="Z1715" i="1" s="1"/>
  <c r="R1715" i="1"/>
  <c r="T1715" i="1" s="1"/>
  <c r="Q1715" i="1"/>
  <c r="S1715" i="1" s="1"/>
  <c r="K1715" i="1"/>
  <c r="M1715" i="1" s="1"/>
  <c r="BE1715" i="1" s="1"/>
  <c r="J1715" i="1"/>
  <c r="L1715" i="1" s="1"/>
  <c r="AS1714" i="1"/>
  <c r="AU1714" i="1" s="1"/>
  <c r="AW1714" i="1" s="1"/>
  <c r="AR1714" i="1"/>
  <c r="AT1714" i="1" s="1"/>
  <c r="AV1714" i="1" s="1"/>
  <c r="AQ1714" i="1"/>
  <c r="AH1714" i="1"/>
  <c r="AJ1714" i="1" s="1"/>
  <c r="AG1714" i="1"/>
  <c r="AI1714" i="1" s="1"/>
  <c r="BD1714" i="1" s="1"/>
  <c r="Y1714" i="1"/>
  <c r="AA1714" i="1" s="1"/>
  <c r="X1714" i="1"/>
  <c r="Z1714" i="1" s="1"/>
  <c r="BA1714" i="1" s="1"/>
  <c r="R1714" i="1"/>
  <c r="T1714" i="1" s="1"/>
  <c r="Q1714" i="1"/>
  <c r="S1714" i="1" s="1"/>
  <c r="AY1714" i="1" s="1"/>
  <c r="K1714" i="1"/>
  <c r="M1714" i="1" s="1"/>
  <c r="BE1714" i="1" s="1"/>
  <c r="J1714" i="1"/>
  <c r="L1714" i="1" s="1"/>
  <c r="AZ1714" i="1" s="1"/>
  <c r="AS1713" i="1"/>
  <c r="AU1713" i="1" s="1"/>
  <c r="AW1713" i="1" s="1"/>
  <c r="AR1713" i="1"/>
  <c r="AT1713" i="1" s="1"/>
  <c r="AV1713" i="1" s="1"/>
  <c r="AQ1713" i="1"/>
  <c r="AH1713" i="1"/>
  <c r="AJ1713" i="1" s="1"/>
  <c r="AG1713" i="1"/>
  <c r="AI1713" i="1" s="1"/>
  <c r="Y1713" i="1"/>
  <c r="AA1713" i="1" s="1"/>
  <c r="X1713" i="1"/>
  <c r="Z1713" i="1" s="1"/>
  <c r="R1713" i="1"/>
  <c r="T1713" i="1" s="1"/>
  <c r="Q1713" i="1"/>
  <c r="S1713" i="1" s="1"/>
  <c r="K1713" i="1"/>
  <c r="M1713" i="1" s="1"/>
  <c r="BE1713" i="1" s="1"/>
  <c r="J1713" i="1"/>
  <c r="L1713" i="1" s="1"/>
  <c r="AS1712" i="1"/>
  <c r="AU1712" i="1" s="1"/>
  <c r="AW1712" i="1" s="1"/>
  <c r="AR1712" i="1"/>
  <c r="AT1712" i="1" s="1"/>
  <c r="AV1712" i="1" s="1"/>
  <c r="AQ1712" i="1"/>
  <c r="AH1712" i="1"/>
  <c r="AJ1712" i="1" s="1"/>
  <c r="AG1712" i="1"/>
  <c r="AI1712" i="1" s="1"/>
  <c r="BD1712" i="1" s="1"/>
  <c r="Y1712" i="1"/>
  <c r="AA1712" i="1" s="1"/>
  <c r="X1712" i="1"/>
  <c r="Z1712" i="1" s="1"/>
  <c r="BA1712" i="1" s="1"/>
  <c r="R1712" i="1"/>
  <c r="T1712" i="1" s="1"/>
  <c r="Q1712" i="1"/>
  <c r="S1712" i="1" s="1"/>
  <c r="AY1712" i="1" s="1"/>
  <c r="K1712" i="1"/>
  <c r="M1712" i="1" s="1"/>
  <c r="BE1712" i="1" s="1"/>
  <c r="J1712" i="1"/>
  <c r="L1712" i="1" s="1"/>
  <c r="AZ1712" i="1" s="1"/>
  <c r="AS1711" i="1"/>
  <c r="AU1711" i="1" s="1"/>
  <c r="AW1711" i="1" s="1"/>
  <c r="AR1711" i="1"/>
  <c r="AT1711" i="1" s="1"/>
  <c r="AV1711" i="1" s="1"/>
  <c r="AQ1711" i="1"/>
  <c r="AH1711" i="1"/>
  <c r="AJ1711" i="1" s="1"/>
  <c r="AG1711" i="1"/>
  <c r="AI1711" i="1" s="1"/>
  <c r="Y1711" i="1"/>
  <c r="AA1711" i="1" s="1"/>
  <c r="X1711" i="1"/>
  <c r="Z1711" i="1" s="1"/>
  <c r="R1711" i="1"/>
  <c r="T1711" i="1" s="1"/>
  <c r="Q1711" i="1"/>
  <c r="S1711" i="1" s="1"/>
  <c r="K1711" i="1"/>
  <c r="M1711" i="1" s="1"/>
  <c r="BE1711" i="1" s="1"/>
  <c r="J1711" i="1"/>
  <c r="L1711" i="1" s="1"/>
  <c r="AS1710" i="1"/>
  <c r="AU1710" i="1" s="1"/>
  <c r="AW1710" i="1" s="1"/>
  <c r="AR1710" i="1"/>
  <c r="AT1710" i="1" s="1"/>
  <c r="AV1710" i="1" s="1"/>
  <c r="AQ1710" i="1"/>
  <c r="AH1710" i="1"/>
  <c r="AJ1710" i="1" s="1"/>
  <c r="AG1710" i="1"/>
  <c r="AI1710" i="1" s="1"/>
  <c r="BD1710" i="1" s="1"/>
  <c r="Y1710" i="1"/>
  <c r="AA1710" i="1" s="1"/>
  <c r="X1710" i="1"/>
  <c r="Z1710" i="1" s="1"/>
  <c r="BA1710" i="1" s="1"/>
  <c r="R1710" i="1"/>
  <c r="T1710" i="1" s="1"/>
  <c r="Q1710" i="1"/>
  <c r="S1710" i="1" s="1"/>
  <c r="AY1710" i="1" s="1"/>
  <c r="K1710" i="1"/>
  <c r="M1710" i="1" s="1"/>
  <c r="BE1710" i="1" s="1"/>
  <c r="J1710" i="1"/>
  <c r="L1710" i="1" s="1"/>
  <c r="AZ1710" i="1" s="1"/>
  <c r="AS1709" i="1"/>
  <c r="AU1709" i="1" s="1"/>
  <c r="AW1709" i="1" s="1"/>
  <c r="AR1709" i="1"/>
  <c r="AT1709" i="1" s="1"/>
  <c r="AV1709" i="1" s="1"/>
  <c r="AQ1709" i="1"/>
  <c r="AH1709" i="1"/>
  <c r="AJ1709" i="1" s="1"/>
  <c r="AG1709" i="1"/>
  <c r="AI1709" i="1" s="1"/>
  <c r="Y1709" i="1"/>
  <c r="AA1709" i="1" s="1"/>
  <c r="X1709" i="1"/>
  <c r="Z1709" i="1" s="1"/>
  <c r="R1709" i="1"/>
  <c r="T1709" i="1" s="1"/>
  <c r="Q1709" i="1"/>
  <c r="S1709" i="1" s="1"/>
  <c r="K1709" i="1"/>
  <c r="M1709" i="1" s="1"/>
  <c r="BE1709" i="1" s="1"/>
  <c r="J1709" i="1"/>
  <c r="L1709" i="1" s="1"/>
  <c r="AS1708" i="1"/>
  <c r="AU1708" i="1" s="1"/>
  <c r="AW1708" i="1" s="1"/>
  <c r="AR1708" i="1"/>
  <c r="AT1708" i="1" s="1"/>
  <c r="AV1708" i="1" s="1"/>
  <c r="AQ1708" i="1"/>
  <c r="AH1708" i="1"/>
  <c r="AJ1708" i="1" s="1"/>
  <c r="AG1708" i="1"/>
  <c r="AI1708" i="1" s="1"/>
  <c r="BD1708" i="1" s="1"/>
  <c r="Y1708" i="1"/>
  <c r="AA1708" i="1" s="1"/>
  <c r="X1708" i="1"/>
  <c r="Z1708" i="1" s="1"/>
  <c r="BA1708" i="1" s="1"/>
  <c r="R1708" i="1"/>
  <c r="T1708" i="1" s="1"/>
  <c r="Q1708" i="1"/>
  <c r="S1708" i="1" s="1"/>
  <c r="AY1708" i="1" s="1"/>
  <c r="K1708" i="1"/>
  <c r="M1708" i="1" s="1"/>
  <c r="BE1708" i="1" s="1"/>
  <c r="J1708" i="1"/>
  <c r="L1708" i="1" s="1"/>
  <c r="AZ1708" i="1" s="1"/>
  <c r="AS1707" i="1"/>
  <c r="AU1707" i="1" s="1"/>
  <c r="AW1707" i="1" s="1"/>
  <c r="AR1707" i="1"/>
  <c r="AT1707" i="1" s="1"/>
  <c r="AV1707" i="1" s="1"/>
  <c r="AQ1707" i="1"/>
  <c r="AH1707" i="1"/>
  <c r="AJ1707" i="1" s="1"/>
  <c r="AG1707" i="1"/>
  <c r="AI1707" i="1" s="1"/>
  <c r="Y1707" i="1"/>
  <c r="AA1707" i="1" s="1"/>
  <c r="X1707" i="1"/>
  <c r="Z1707" i="1" s="1"/>
  <c r="R1707" i="1"/>
  <c r="T1707" i="1" s="1"/>
  <c r="Q1707" i="1"/>
  <c r="S1707" i="1" s="1"/>
  <c r="K1707" i="1"/>
  <c r="M1707" i="1" s="1"/>
  <c r="BE1707" i="1" s="1"/>
  <c r="J1707" i="1"/>
  <c r="L1707" i="1" s="1"/>
  <c r="AS1706" i="1"/>
  <c r="AU1706" i="1" s="1"/>
  <c r="AW1706" i="1" s="1"/>
  <c r="AR1706" i="1"/>
  <c r="AT1706" i="1" s="1"/>
  <c r="AV1706" i="1" s="1"/>
  <c r="AQ1706" i="1"/>
  <c r="AH1706" i="1"/>
  <c r="AJ1706" i="1" s="1"/>
  <c r="AG1706" i="1"/>
  <c r="AI1706" i="1" s="1"/>
  <c r="BD1706" i="1" s="1"/>
  <c r="Y1706" i="1"/>
  <c r="AA1706" i="1" s="1"/>
  <c r="X1706" i="1"/>
  <c r="Z1706" i="1" s="1"/>
  <c r="BA1706" i="1" s="1"/>
  <c r="R1706" i="1"/>
  <c r="T1706" i="1" s="1"/>
  <c r="Q1706" i="1"/>
  <c r="S1706" i="1" s="1"/>
  <c r="AY1706" i="1" s="1"/>
  <c r="K1706" i="1"/>
  <c r="M1706" i="1" s="1"/>
  <c r="BE1706" i="1" s="1"/>
  <c r="J1706" i="1"/>
  <c r="L1706" i="1" s="1"/>
  <c r="AZ1706" i="1" s="1"/>
  <c r="AS1705" i="1"/>
  <c r="AU1705" i="1" s="1"/>
  <c r="AW1705" i="1" s="1"/>
  <c r="AR1705" i="1"/>
  <c r="AT1705" i="1" s="1"/>
  <c r="AV1705" i="1" s="1"/>
  <c r="AQ1705" i="1"/>
  <c r="AH1705" i="1"/>
  <c r="AJ1705" i="1" s="1"/>
  <c r="AG1705" i="1"/>
  <c r="AI1705" i="1" s="1"/>
  <c r="Y1705" i="1"/>
  <c r="AA1705" i="1" s="1"/>
  <c r="X1705" i="1"/>
  <c r="Z1705" i="1" s="1"/>
  <c r="R1705" i="1"/>
  <c r="T1705" i="1" s="1"/>
  <c r="Q1705" i="1"/>
  <c r="S1705" i="1" s="1"/>
  <c r="K1705" i="1"/>
  <c r="M1705" i="1" s="1"/>
  <c r="BE1705" i="1" s="1"/>
  <c r="J1705" i="1"/>
  <c r="L1705" i="1" s="1"/>
  <c r="AS1704" i="1"/>
  <c r="AU1704" i="1" s="1"/>
  <c r="AW1704" i="1" s="1"/>
  <c r="AR1704" i="1"/>
  <c r="AT1704" i="1" s="1"/>
  <c r="AV1704" i="1" s="1"/>
  <c r="AQ1704" i="1"/>
  <c r="AH1704" i="1"/>
  <c r="AJ1704" i="1" s="1"/>
  <c r="AG1704" i="1"/>
  <c r="AI1704" i="1" s="1"/>
  <c r="BD1704" i="1" s="1"/>
  <c r="Y1704" i="1"/>
  <c r="AA1704" i="1" s="1"/>
  <c r="X1704" i="1"/>
  <c r="Z1704" i="1" s="1"/>
  <c r="BA1704" i="1" s="1"/>
  <c r="R1704" i="1"/>
  <c r="T1704" i="1" s="1"/>
  <c r="Q1704" i="1"/>
  <c r="S1704" i="1" s="1"/>
  <c r="AY1704" i="1" s="1"/>
  <c r="K1704" i="1"/>
  <c r="M1704" i="1" s="1"/>
  <c r="BE1704" i="1" s="1"/>
  <c r="J1704" i="1"/>
  <c r="L1704" i="1" s="1"/>
  <c r="AZ1704" i="1" s="1"/>
  <c r="AS1703" i="1"/>
  <c r="AU1703" i="1" s="1"/>
  <c r="AW1703" i="1" s="1"/>
  <c r="AR1703" i="1"/>
  <c r="AT1703" i="1" s="1"/>
  <c r="AV1703" i="1" s="1"/>
  <c r="AQ1703" i="1"/>
  <c r="AH1703" i="1"/>
  <c r="AJ1703" i="1" s="1"/>
  <c r="AG1703" i="1"/>
  <c r="AI1703" i="1" s="1"/>
  <c r="Y1703" i="1"/>
  <c r="AA1703" i="1" s="1"/>
  <c r="X1703" i="1"/>
  <c r="Z1703" i="1" s="1"/>
  <c r="R1703" i="1"/>
  <c r="T1703" i="1" s="1"/>
  <c r="Q1703" i="1"/>
  <c r="S1703" i="1" s="1"/>
  <c r="K1703" i="1"/>
  <c r="M1703" i="1" s="1"/>
  <c r="BE1703" i="1" s="1"/>
  <c r="J1703" i="1"/>
  <c r="L1703" i="1" s="1"/>
  <c r="AS1702" i="1"/>
  <c r="AU1702" i="1" s="1"/>
  <c r="AW1702" i="1" s="1"/>
  <c r="AR1702" i="1"/>
  <c r="AT1702" i="1" s="1"/>
  <c r="AV1702" i="1" s="1"/>
  <c r="AQ1702" i="1"/>
  <c r="AH1702" i="1"/>
  <c r="AJ1702" i="1" s="1"/>
  <c r="AG1702" i="1"/>
  <c r="AI1702" i="1" s="1"/>
  <c r="BD1702" i="1" s="1"/>
  <c r="Y1702" i="1"/>
  <c r="AA1702" i="1" s="1"/>
  <c r="X1702" i="1"/>
  <c r="Z1702" i="1" s="1"/>
  <c r="BA1702" i="1" s="1"/>
  <c r="R1702" i="1"/>
  <c r="T1702" i="1" s="1"/>
  <c r="Q1702" i="1"/>
  <c r="S1702" i="1" s="1"/>
  <c r="AY1702" i="1" s="1"/>
  <c r="K1702" i="1"/>
  <c r="M1702" i="1" s="1"/>
  <c r="BE1702" i="1" s="1"/>
  <c r="J1702" i="1"/>
  <c r="L1702" i="1" s="1"/>
  <c r="AZ1702" i="1" s="1"/>
  <c r="AS1701" i="1"/>
  <c r="AU1701" i="1" s="1"/>
  <c r="AW1701" i="1" s="1"/>
  <c r="AR1701" i="1"/>
  <c r="AT1701" i="1" s="1"/>
  <c r="AV1701" i="1" s="1"/>
  <c r="AQ1701" i="1"/>
  <c r="AH1701" i="1"/>
  <c r="AJ1701" i="1" s="1"/>
  <c r="AG1701" i="1"/>
  <c r="AI1701" i="1" s="1"/>
  <c r="Y1701" i="1"/>
  <c r="AA1701" i="1" s="1"/>
  <c r="X1701" i="1"/>
  <c r="Z1701" i="1" s="1"/>
  <c r="R1701" i="1"/>
  <c r="T1701" i="1" s="1"/>
  <c r="Q1701" i="1"/>
  <c r="S1701" i="1" s="1"/>
  <c r="K1701" i="1"/>
  <c r="M1701" i="1" s="1"/>
  <c r="BE1701" i="1" s="1"/>
  <c r="J1701" i="1"/>
  <c r="L1701" i="1" s="1"/>
  <c r="AS1700" i="1"/>
  <c r="AU1700" i="1" s="1"/>
  <c r="AW1700" i="1" s="1"/>
  <c r="AR1700" i="1"/>
  <c r="AT1700" i="1" s="1"/>
  <c r="AV1700" i="1" s="1"/>
  <c r="AQ1700" i="1"/>
  <c r="AH1700" i="1"/>
  <c r="AJ1700" i="1" s="1"/>
  <c r="AG1700" i="1"/>
  <c r="AI1700" i="1" s="1"/>
  <c r="BD1700" i="1" s="1"/>
  <c r="Y1700" i="1"/>
  <c r="AA1700" i="1" s="1"/>
  <c r="X1700" i="1"/>
  <c r="Z1700" i="1" s="1"/>
  <c r="BA1700" i="1" s="1"/>
  <c r="R1700" i="1"/>
  <c r="T1700" i="1" s="1"/>
  <c r="Q1700" i="1"/>
  <c r="S1700" i="1" s="1"/>
  <c r="AY1700" i="1" s="1"/>
  <c r="K1700" i="1"/>
  <c r="M1700" i="1" s="1"/>
  <c r="BE1700" i="1" s="1"/>
  <c r="J1700" i="1"/>
  <c r="L1700" i="1" s="1"/>
  <c r="AZ1700" i="1" s="1"/>
  <c r="AS1699" i="1"/>
  <c r="AU1699" i="1" s="1"/>
  <c r="AW1699" i="1" s="1"/>
  <c r="AR1699" i="1"/>
  <c r="AT1699" i="1" s="1"/>
  <c r="AV1699" i="1" s="1"/>
  <c r="AQ1699" i="1"/>
  <c r="AH1699" i="1"/>
  <c r="AJ1699" i="1" s="1"/>
  <c r="AG1699" i="1"/>
  <c r="AI1699" i="1" s="1"/>
  <c r="Y1699" i="1"/>
  <c r="AA1699" i="1" s="1"/>
  <c r="X1699" i="1"/>
  <c r="Z1699" i="1" s="1"/>
  <c r="R1699" i="1"/>
  <c r="T1699" i="1" s="1"/>
  <c r="Q1699" i="1"/>
  <c r="S1699" i="1" s="1"/>
  <c r="K1699" i="1"/>
  <c r="M1699" i="1" s="1"/>
  <c r="BE1699" i="1" s="1"/>
  <c r="J1699" i="1"/>
  <c r="L1699" i="1" s="1"/>
  <c r="AS1698" i="1"/>
  <c r="AU1698" i="1" s="1"/>
  <c r="AW1698" i="1" s="1"/>
  <c r="AR1698" i="1"/>
  <c r="AT1698" i="1" s="1"/>
  <c r="AV1698" i="1" s="1"/>
  <c r="AQ1698" i="1"/>
  <c r="AH1698" i="1"/>
  <c r="AJ1698" i="1" s="1"/>
  <c r="AG1698" i="1"/>
  <c r="AI1698" i="1" s="1"/>
  <c r="BD1698" i="1" s="1"/>
  <c r="Y1698" i="1"/>
  <c r="AA1698" i="1" s="1"/>
  <c r="X1698" i="1"/>
  <c r="Z1698" i="1" s="1"/>
  <c r="BA1698" i="1" s="1"/>
  <c r="R1698" i="1"/>
  <c r="T1698" i="1" s="1"/>
  <c r="Q1698" i="1"/>
  <c r="S1698" i="1" s="1"/>
  <c r="AY1698" i="1" s="1"/>
  <c r="K1698" i="1"/>
  <c r="M1698" i="1" s="1"/>
  <c r="BE1698" i="1" s="1"/>
  <c r="J1698" i="1"/>
  <c r="L1698" i="1" s="1"/>
  <c r="AZ1698" i="1" s="1"/>
  <c r="AS1697" i="1"/>
  <c r="AU1697" i="1" s="1"/>
  <c r="AW1697" i="1" s="1"/>
  <c r="AR1697" i="1"/>
  <c r="AT1697" i="1" s="1"/>
  <c r="AV1697" i="1" s="1"/>
  <c r="AQ1697" i="1"/>
  <c r="AH1697" i="1"/>
  <c r="AJ1697" i="1" s="1"/>
  <c r="AG1697" i="1"/>
  <c r="AI1697" i="1" s="1"/>
  <c r="Y1697" i="1"/>
  <c r="AA1697" i="1" s="1"/>
  <c r="X1697" i="1"/>
  <c r="Z1697" i="1" s="1"/>
  <c r="R1697" i="1"/>
  <c r="T1697" i="1" s="1"/>
  <c r="Q1697" i="1"/>
  <c r="S1697" i="1" s="1"/>
  <c r="K1697" i="1"/>
  <c r="M1697" i="1" s="1"/>
  <c r="BE1697" i="1" s="1"/>
  <c r="J1697" i="1"/>
  <c r="L1697" i="1" s="1"/>
  <c r="AS1696" i="1"/>
  <c r="AU1696" i="1" s="1"/>
  <c r="AW1696" i="1" s="1"/>
  <c r="AR1696" i="1"/>
  <c r="AT1696" i="1" s="1"/>
  <c r="AV1696" i="1" s="1"/>
  <c r="AQ1696" i="1"/>
  <c r="AH1696" i="1"/>
  <c r="AJ1696" i="1" s="1"/>
  <c r="AG1696" i="1"/>
  <c r="AI1696" i="1" s="1"/>
  <c r="BD1696" i="1" s="1"/>
  <c r="Y1696" i="1"/>
  <c r="AA1696" i="1" s="1"/>
  <c r="X1696" i="1"/>
  <c r="Z1696" i="1" s="1"/>
  <c r="BA1696" i="1" s="1"/>
  <c r="R1696" i="1"/>
  <c r="T1696" i="1" s="1"/>
  <c r="Q1696" i="1"/>
  <c r="S1696" i="1" s="1"/>
  <c r="AY1696" i="1" s="1"/>
  <c r="K1696" i="1"/>
  <c r="M1696" i="1" s="1"/>
  <c r="BE1696" i="1" s="1"/>
  <c r="J1696" i="1"/>
  <c r="L1696" i="1" s="1"/>
  <c r="AZ1696" i="1" s="1"/>
  <c r="AS1695" i="1"/>
  <c r="AU1695" i="1" s="1"/>
  <c r="AW1695" i="1" s="1"/>
  <c r="AR1695" i="1"/>
  <c r="AT1695" i="1" s="1"/>
  <c r="AV1695" i="1" s="1"/>
  <c r="AQ1695" i="1"/>
  <c r="AH1695" i="1"/>
  <c r="AJ1695" i="1" s="1"/>
  <c r="AG1695" i="1"/>
  <c r="AI1695" i="1" s="1"/>
  <c r="Y1695" i="1"/>
  <c r="AA1695" i="1" s="1"/>
  <c r="X1695" i="1"/>
  <c r="Z1695" i="1" s="1"/>
  <c r="R1695" i="1"/>
  <c r="T1695" i="1" s="1"/>
  <c r="Q1695" i="1"/>
  <c r="S1695" i="1" s="1"/>
  <c r="K1695" i="1"/>
  <c r="M1695" i="1" s="1"/>
  <c r="BE1695" i="1" s="1"/>
  <c r="J1695" i="1"/>
  <c r="L1695" i="1" s="1"/>
  <c r="AS1694" i="1"/>
  <c r="AU1694" i="1" s="1"/>
  <c r="AW1694" i="1" s="1"/>
  <c r="AR1694" i="1"/>
  <c r="AT1694" i="1" s="1"/>
  <c r="AV1694" i="1" s="1"/>
  <c r="AQ1694" i="1"/>
  <c r="AH1694" i="1"/>
  <c r="AJ1694" i="1" s="1"/>
  <c r="AG1694" i="1"/>
  <c r="AI1694" i="1" s="1"/>
  <c r="BD1694" i="1" s="1"/>
  <c r="Y1694" i="1"/>
  <c r="AA1694" i="1" s="1"/>
  <c r="X1694" i="1"/>
  <c r="Z1694" i="1" s="1"/>
  <c r="BA1694" i="1" s="1"/>
  <c r="R1694" i="1"/>
  <c r="T1694" i="1" s="1"/>
  <c r="Q1694" i="1"/>
  <c r="S1694" i="1" s="1"/>
  <c r="AY1694" i="1" s="1"/>
  <c r="K1694" i="1"/>
  <c r="M1694" i="1" s="1"/>
  <c r="BE1694" i="1" s="1"/>
  <c r="J1694" i="1"/>
  <c r="L1694" i="1" s="1"/>
  <c r="AZ1694" i="1" s="1"/>
  <c r="AS1693" i="1"/>
  <c r="AU1693" i="1" s="1"/>
  <c r="AW1693" i="1" s="1"/>
  <c r="AR1693" i="1"/>
  <c r="AT1693" i="1" s="1"/>
  <c r="AV1693" i="1" s="1"/>
  <c r="AQ1693" i="1"/>
  <c r="AH1693" i="1"/>
  <c r="AJ1693" i="1" s="1"/>
  <c r="AG1693" i="1"/>
  <c r="AI1693" i="1" s="1"/>
  <c r="Y1693" i="1"/>
  <c r="AA1693" i="1" s="1"/>
  <c r="X1693" i="1"/>
  <c r="Z1693" i="1" s="1"/>
  <c r="R1693" i="1"/>
  <c r="T1693" i="1" s="1"/>
  <c r="Q1693" i="1"/>
  <c r="S1693" i="1" s="1"/>
  <c r="K1693" i="1"/>
  <c r="M1693" i="1" s="1"/>
  <c r="BE1693" i="1" s="1"/>
  <c r="J1693" i="1"/>
  <c r="L1693" i="1" s="1"/>
  <c r="AS1692" i="1"/>
  <c r="AU1692" i="1" s="1"/>
  <c r="AW1692" i="1" s="1"/>
  <c r="AR1692" i="1"/>
  <c r="AT1692" i="1" s="1"/>
  <c r="AV1692" i="1" s="1"/>
  <c r="AQ1692" i="1"/>
  <c r="AH1692" i="1"/>
  <c r="AJ1692" i="1" s="1"/>
  <c r="AG1692" i="1"/>
  <c r="AI1692" i="1" s="1"/>
  <c r="BD1692" i="1" s="1"/>
  <c r="Y1692" i="1"/>
  <c r="AA1692" i="1" s="1"/>
  <c r="X1692" i="1"/>
  <c r="Z1692" i="1" s="1"/>
  <c r="BA1692" i="1" s="1"/>
  <c r="R1692" i="1"/>
  <c r="T1692" i="1" s="1"/>
  <c r="Q1692" i="1"/>
  <c r="S1692" i="1" s="1"/>
  <c r="AY1692" i="1" s="1"/>
  <c r="K1692" i="1"/>
  <c r="M1692" i="1" s="1"/>
  <c r="BE1692" i="1" s="1"/>
  <c r="J1692" i="1"/>
  <c r="L1692" i="1" s="1"/>
  <c r="AZ1692" i="1" s="1"/>
  <c r="AS1691" i="1"/>
  <c r="AU1691" i="1" s="1"/>
  <c r="AW1691" i="1" s="1"/>
  <c r="AR1691" i="1"/>
  <c r="AT1691" i="1" s="1"/>
  <c r="AV1691" i="1" s="1"/>
  <c r="AQ1691" i="1"/>
  <c r="AH1691" i="1"/>
  <c r="AJ1691" i="1" s="1"/>
  <c r="AG1691" i="1"/>
  <c r="AI1691" i="1" s="1"/>
  <c r="Y1691" i="1"/>
  <c r="AA1691" i="1" s="1"/>
  <c r="X1691" i="1"/>
  <c r="Z1691" i="1" s="1"/>
  <c r="R1691" i="1"/>
  <c r="T1691" i="1" s="1"/>
  <c r="Q1691" i="1"/>
  <c r="S1691" i="1" s="1"/>
  <c r="K1691" i="1"/>
  <c r="M1691" i="1" s="1"/>
  <c r="BE1691" i="1" s="1"/>
  <c r="J1691" i="1"/>
  <c r="L1691" i="1" s="1"/>
  <c r="AS1690" i="1"/>
  <c r="AU1690" i="1" s="1"/>
  <c r="AW1690" i="1" s="1"/>
  <c r="AR1690" i="1"/>
  <c r="AT1690" i="1" s="1"/>
  <c r="AV1690" i="1" s="1"/>
  <c r="AQ1690" i="1"/>
  <c r="AH1690" i="1"/>
  <c r="AJ1690" i="1" s="1"/>
  <c r="AG1690" i="1"/>
  <c r="AI1690" i="1" s="1"/>
  <c r="BD1690" i="1" s="1"/>
  <c r="Y1690" i="1"/>
  <c r="AA1690" i="1" s="1"/>
  <c r="X1690" i="1"/>
  <c r="Z1690" i="1" s="1"/>
  <c r="BA1690" i="1" s="1"/>
  <c r="R1690" i="1"/>
  <c r="T1690" i="1" s="1"/>
  <c r="Q1690" i="1"/>
  <c r="S1690" i="1" s="1"/>
  <c r="AY1690" i="1" s="1"/>
  <c r="K1690" i="1"/>
  <c r="M1690" i="1" s="1"/>
  <c r="BE1690" i="1" s="1"/>
  <c r="J1690" i="1"/>
  <c r="L1690" i="1" s="1"/>
  <c r="AZ1690" i="1" s="1"/>
  <c r="AS1689" i="1"/>
  <c r="AU1689" i="1" s="1"/>
  <c r="AW1689" i="1" s="1"/>
  <c r="AR1689" i="1"/>
  <c r="AT1689" i="1" s="1"/>
  <c r="AV1689" i="1" s="1"/>
  <c r="AQ1689" i="1"/>
  <c r="AH1689" i="1"/>
  <c r="AJ1689" i="1" s="1"/>
  <c r="AG1689" i="1"/>
  <c r="AI1689" i="1" s="1"/>
  <c r="Y1689" i="1"/>
  <c r="AA1689" i="1" s="1"/>
  <c r="X1689" i="1"/>
  <c r="Z1689" i="1" s="1"/>
  <c r="R1689" i="1"/>
  <c r="T1689" i="1" s="1"/>
  <c r="Q1689" i="1"/>
  <c r="S1689" i="1" s="1"/>
  <c r="K1689" i="1"/>
  <c r="M1689" i="1" s="1"/>
  <c r="BE1689" i="1" s="1"/>
  <c r="J1689" i="1"/>
  <c r="L1689" i="1" s="1"/>
  <c r="AS1688" i="1"/>
  <c r="AU1688" i="1" s="1"/>
  <c r="AW1688" i="1" s="1"/>
  <c r="AR1688" i="1"/>
  <c r="AT1688" i="1" s="1"/>
  <c r="AV1688" i="1" s="1"/>
  <c r="AQ1688" i="1"/>
  <c r="AH1688" i="1"/>
  <c r="AJ1688" i="1" s="1"/>
  <c r="AG1688" i="1"/>
  <c r="AI1688" i="1" s="1"/>
  <c r="BD1688" i="1" s="1"/>
  <c r="Y1688" i="1"/>
  <c r="AA1688" i="1" s="1"/>
  <c r="X1688" i="1"/>
  <c r="Z1688" i="1" s="1"/>
  <c r="BA1688" i="1" s="1"/>
  <c r="R1688" i="1"/>
  <c r="T1688" i="1" s="1"/>
  <c r="Q1688" i="1"/>
  <c r="S1688" i="1" s="1"/>
  <c r="AY1688" i="1" s="1"/>
  <c r="K1688" i="1"/>
  <c r="M1688" i="1" s="1"/>
  <c r="BE1688" i="1" s="1"/>
  <c r="J1688" i="1"/>
  <c r="L1688" i="1" s="1"/>
  <c r="AZ1688" i="1" s="1"/>
  <c r="AS1687" i="1"/>
  <c r="AU1687" i="1" s="1"/>
  <c r="AW1687" i="1" s="1"/>
  <c r="AR1687" i="1"/>
  <c r="AT1687" i="1" s="1"/>
  <c r="AV1687" i="1" s="1"/>
  <c r="AQ1687" i="1"/>
  <c r="AH1687" i="1"/>
  <c r="AJ1687" i="1" s="1"/>
  <c r="AG1687" i="1"/>
  <c r="AI1687" i="1" s="1"/>
  <c r="Y1687" i="1"/>
  <c r="AA1687" i="1" s="1"/>
  <c r="X1687" i="1"/>
  <c r="Z1687" i="1" s="1"/>
  <c r="R1687" i="1"/>
  <c r="T1687" i="1" s="1"/>
  <c r="Q1687" i="1"/>
  <c r="S1687" i="1" s="1"/>
  <c r="K1687" i="1"/>
  <c r="M1687" i="1" s="1"/>
  <c r="BE1687" i="1" s="1"/>
  <c r="J1687" i="1"/>
  <c r="L1687" i="1" s="1"/>
  <c r="AS1686" i="1"/>
  <c r="AU1686" i="1" s="1"/>
  <c r="AW1686" i="1" s="1"/>
  <c r="AR1686" i="1"/>
  <c r="AT1686" i="1" s="1"/>
  <c r="AV1686" i="1" s="1"/>
  <c r="AQ1686" i="1"/>
  <c r="AH1686" i="1"/>
  <c r="AJ1686" i="1" s="1"/>
  <c r="AG1686" i="1"/>
  <c r="AI1686" i="1" s="1"/>
  <c r="BD1686" i="1" s="1"/>
  <c r="Y1686" i="1"/>
  <c r="AA1686" i="1" s="1"/>
  <c r="X1686" i="1"/>
  <c r="Z1686" i="1" s="1"/>
  <c r="BA1686" i="1" s="1"/>
  <c r="R1686" i="1"/>
  <c r="T1686" i="1" s="1"/>
  <c r="Q1686" i="1"/>
  <c r="S1686" i="1" s="1"/>
  <c r="AY1686" i="1" s="1"/>
  <c r="K1686" i="1"/>
  <c r="M1686" i="1" s="1"/>
  <c r="BE1686" i="1" s="1"/>
  <c r="J1686" i="1"/>
  <c r="L1686" i="1" s="1"/>
  <c r="AZ1686" i="1" s="1"/>
  <c r="AS1685" i="1"/>
  <c r="AU1685" i="1" s="1"/>
  <c r="AW1685" i="1" s="1"/>
  <c r="AR1685" i="1"/>
  <c r="AT1685" i="1" s="1"/>
  <c r="AV1685" i="1" s="1"/>
  <c r="AQ1685" i="1"/>
  <c r="AH1685" i="1"/>
  <c r="AJ1685" i="1" s="1"/>
  <c r="AG1685" i="1"/>
  <c r="AI1685" i="1" s="1"/>
  <c r="Y1685" i="1"/>
  <c r="AA1685" i="1" s="1"/>
  <c r="X1685" i="1"/>
  <c r="Z1685" i="1" s="1"/>
  <c r="R1685" i="1"/>
  <c r="T1685" i="1" s="1"/>
  <c r="Q1685" i="1"/>
  <c r="S1685" i="1" s="1"/>
  <c r="K1685" i="1"/>
  <c r="M1685" i="1" s="1"/>
  <c r="BE1685" i="1" s="1"/>
  <c r="J1685" i="1"/>
  <c r="L1685" i="1" s="1"/>
  <c r="AS1684" i="1"/>
  <c r="AU1684" i="1" s="1"/>
  <c r="AW1684" i="1" s="1"/>
  <c r="AR1684" i="1"/>
  <c r="AT1684" i="1" s="1"/>
  <c r="AV1684" i="1" s="1"/>
  <c r="AQ1684" i="1"/>
  <c r="AH1684" i="1"/>
  <c r="AJ1684" i="1" s="1"/>
  <c r="AG1684" i="1"/>
  <c r="AI1684" i="1" s="1"/>
  <c r="BD1684" i="1" s="1"/>
  <c r="Y1684" i="1"/>
  <c r="AA1684" i="1" s="1"/>
  <c r="X1684" i="1"/>
  <c r="Z1684" i="1" s="1"/>
  <c r="BA1684" i="1" s="1"/>
  <c r="R1684" i="1"/>
  <c r="T1684" i="1" s="1"/>
  <c r="Q1684" i="1"/>
  <c r="S1684" i="1" s="1"/>
  <c r="AY1684" i="1" s="1"/>
  <c r="K1684" i="1"/>
  <c r="M1684" i="1" s="1"/>
  <c r="BE1684" i="1" s="1"/>
  <c r="J1684" i="1"/>
  <c r="L1684" i="1" s="1"/>
  <c r="AZ1684" i="1" s="1"/>
  <c r="AS1683" i="1"/>
  <c r="AU1683" i="1" s="1"/>
  <c r="AW1683" i="1" s="1"/>
  <c r="AR1683" i="1"/>
  <c r="AT1683" i="1" s="1"/>
  <c r="AV1683" i="1" s="1"/>
  <c r="AQ1683" i="1"/>
  <c r="AH1683" i="1"/>
  <c r="AJ1683" i="1" s="1"/>
  <c r="AG1683" i="1"/>
  <c r="AI1683" i="1" s="1"/>
  <c r="Y1683" i="1"/>
  <c r="AA1683" i="1" s="1"/>
  <c r="X1683" i="1"/>
  <c r="Z1683" i="1" s="1"/>
  <c r="R1683" i="1"/>
  <c r="T1683" i="1" s="1"/>
  <c r="Q1683" i="1"/>
  <c r="S1683" i="1" s="1"/>
  <c r="K1683" i="1"/>
  <c r="M1683" i="1" s="1"/>
  <c r="BE1683" i="1" s="1"/>
  <c r="J1683" i="1"/>
  <c r="L1683" i="1" s="1"/>
  <c r="AS1682" i="1"/>
  <c r="AU1682" i="1" s="1"/>
  <c r="AW1682" i="1" s="1"/>
  <c r="AR1682" i="1"/>
  <c r="AT1682" i="1" s="1"/>
  <c r="AV1682" i="1" s="1"/>
  <c r="AQ1682" i="1"/>
  <c r="AH1682" i="1"/>
  <c r="AJ1682" i="1" s="1"/>
  <c r="AG1682" i="1"/>
  <c r="AI1682" i="1" s="1"/>
  <c r="BD1682" i="1" s="1"/>
  <c r="Y1682" i="1"/>
  <c r="AA1682" i="1" s="1"/>
  <c r="X1682" i="1"/>
  <c r="Z1682" i="1" s="1"/>
  <c r="BA1682" i="1" s="1"/>
  <c r="R1682" i="1"/>
  <c r="T1682" i="1" s="1"/>
  <c r="Q1682" i="1"/>
  <c r="S1682" i="1" s="1"/>
  <c r="AY1682" i="1" s="1"/>
  <c r="K1682" i="1"/>
  <c r="M1682" i="1" s="1"/>
  <c r="BE1682" i="1" s="1"/>
  <c r="J1682" i="1"/>
  <c r="L1682" i="1" s="1"/>
  <c r="AZ1682" i="1" s="1"/>
  <c r="AS1681" i="1"/>
  <c r="AU1681" i="1" s="1"/>
  <c r="AW1681" i="1" s="1"/>
  <c r="AR1681" i="1"/>
  <c r="AT1681" i="1" s="1"/>
  <c r="AV1681" i="1" s="1"/>
  <c r="AQ1681" i="1"/>
  <c r="AH1681" i="1"/>
  <c r="AJ1681" i="1" s="1"/>
  <c r="AG1681" i="1"/>
  <c r="AI1681" i="1" s="1"/>
  <c r="Y1681" i="1"/>
  <c r="AA1681" i="1" s="1"/>
  <c r="X1681" i="1"/>
  <c r="Z1681" i="1" s="1"/>
  <c r="R1681" i="1"/>
  <c r="T1681" i="1" s="1"/>
  <c r="Q1681" i="1"/>
  <c r="S1681" i="1" s="1"/>
  <c r="K1681" i="1"/>
  <c r="M1681" i="1" s="1"/>
  <c r="BE1681" i="1" s="1"/>
  <c r="J1681" i="1"/>
  <c r="L1681" i="1" s="1"/>
  <c r="AS1680" i="1"/>
  <c r="AU1680" i="1" s="1"/>
  <c r="AW1680" i="1" s="1"/>
  <c r="AR1680" i="1"/>
  <c r="AT1680" i="1" s="1"/>
  <c r="AV1680" i="1" s="1"/>
  <c r="AQ1680" i="1"/>
  <c r="AH1680" i="1"/>
  <c r="AJ1680" i="1" s="1"/>
  <c r="AG1680" i="1"/>
  <c r="AI1680" i="1" s="1"/>
  <c r="BD1680" i="1" s="1"/>
  <c r="Y1680" i="1"/>
  <c r="AA1680" i="1" s="1"/>
  <c r="X1680" i="1"/>
  <c r="Z1680" i="1" s="1"/>
  <c r="BA1680" i="1" s="1"/>
  <c r="R1680" i="1"/>
  <c r="T1680" i="1" s="1"/>
  <c r="Q1680" i="1"/>
  <c r="S1680" i="1" s="1"/>
  <c r="AY1680" i="1" s="1"/>
  <c r="K1680" i="1"/>
  <c r="M1680" i="1" s="1"/>
  <c r="BE1680" i="1" s="1"/>
  <c r="J1680" i="1"/>
  <c r="L1680" i="1" s="1"/>
  <c r="AZ1680" i="1" s="1"/>
  <c r="AS1679" i="1"/>
  <c r="AU1679" i="1" s="1"/>
  <c r="AW1679" i="1" s="1"/>
  <c r="AR1679" i="1"/>
  <c r="AT1679" i="1" s="1"/>
  <c r="AV1679" i="1" s="1"/>
  <c r="AQ1679" i="1"/>
  <c r="AH1679" i="1"/>
  <c r="AJ1679" i="1" s="1"/>
  <c r="AG1679" i="1"/>
  <c r="AI1679" i="1" s="1"/>
  <c r="Y1679" i="1"/>
  <c r="AA1679" i="1" s="1"/>
  <c r="X1679" i="1"/>
  <c r="Z1679" i="1" s="1"/>
  <c r="R1679" i="1"/>
  <c r="T1679" i="1" s="1"/>
  <c r="Q1679" i="1"/>
  <c r="S1679" i="1" s="1"/>
  <c r="K1679" i="1"/>
  <c r="M1679" i="1" s="1"/>
  <c r="BE1679" i="1" s="1"/>
  <c r="J1679" i="1"/>
  <c r="L1679" i="1" s="1"/>
  <c r="AS1678" i="1"/>
  <c r="AU1678" i="1" s="1"/>
  <c r="AW1678" i="1" s="1"/>
  <c r="AR1678" i="1"/>
  <c r="AT1678" i="1" s="1"/>
  <c r="AV1678" i="1" s="1"/>
  <c r="AQ1678" i="1"/>
  <c r="AH1678" i="1"/>
  <c r="AJ1678" i="1" s="1"/>
  <c r="AG1678" i="1"/>
  <c r="AI1678" i="1" s="1"/>
  <c r="BD1678" i="1" s="1"/>
  <c r="Y1678" i="1"/>
  <c r="AA1678" i="1" s="1"/>
  <c r="X1678" i="1"/>
  <c r="Z1678" i="1" s="1"/>
  <c r="BA1678" i="1" s="1"/>
  <c r="R1678" i="1"/>
  <c r="T1678" i="1" s="1"/>
  <c r="Q1678" i="1"/>
  <c r="S1678" i="1" s="1"/>
  <c r="AY1678" i="1" s="1"/>
  <c r="K1678" i="1"/>
  <c r="M1678" i="1" s="1"/>
  <c r="BE1678" i="1" s="1"/>
  <c r="J1678" i="1"/>
  <c r="L1678" i="1" s="1"/>
  <c r="AZ1678" i="1" s="1"/>
  <c r="AS1677" i="1"/>
  <c r="AU1677" i="1" s="1"/>
  <c r="AW1677" i="1" s="1"/>
  <c r="AR1677" i="1"/>
  <c r="AT1677" i="1" s="1"/>
  <c r="AV1677" i="1" s="1"/>
  <c r="AQ1677" i="1"/>
  <c r="AH1677" i="1"/>
  <c r="AJ1677" i="1" s="1"/>
  <c r="AG1677" i="1"/>
  <c r="AI1677" i="1" s="1"/>
  <c r="Y1677" i="1"/>
  <c r="AA1677" i="1" s="1"/>
  <c r="X1677" i="1"/>
  <c r="Z1677" i="1" s="1"/>
  <c r="R1677" i="1"/>
  <c r="T1677" i="1" s="1"/>
  <c r="Q1677" i="1"/>
  <c r="S1677" i="1" s="1"/>
  <c r="K1677" i="1"/>
  <c r="M1677" i="1" s="1"/>
  <c r="BE1677" i="1" s="1"/>
  <c r="J1677" i="1"/>
  <c r="L1677" i="1" s="1"/>
  <c r="AS1676" i="1"/>
  <c r="AU1676" i="1" s="1"/>
  <c r="AW1676" i="1" s="1"/>
  <c r="AR1676" i="1"/>
  <c r="AT1676" i="1" s="1"/>
  <c r="AV1676" i="1" s="1"/>
  <c r="AQ1676" i="1"/>
  <c r="AH1676" i="1"/>
  <c r="AJ1676" i="1" s="1"/>
  <c r="AG1676" i="1"/>
  <c r="AI1676" i="1" s="1"/>
  <c r="BD1676" i="1" s="1"/>
  <c r="Y1676" i="1"/>
  <c r="AA1676" i="1" s="1"/>
  <c r="X1676" i="1"/>
  <c r="Z1676" i="1" s="1"/>
  <c r="BA1676" i="1" s="1"/>
  <c r="R1676" i="1"/>
  <c r="T1676" i="1" s="1"/>
  <c r="Q1676" i="1"/>
  <c r="S1676" i="1" s="1"/>
  <c r="AY1676" i="1" s="1"/>
  <c r="K1676" i="1"/>
  <c r="M1676" i="1" s="1"/>
  <c r="BE1676" i="1" s="1"/>
  <c r="J1676" i="1"/>
  <c r="L1676" i="1" s="1"/>
  <c r="AZ1676" i="1" s="1"/>
  <c r="AS1675" i="1"/>
  <c r="AU1675" i="1" s="1"/>
  <c r="AW1675" i="1" s="1"/>
  <c r="AR1675" i="1"/>
  <c r="AT1675" i="1" s="1"/>
  <c r="AV1675" i="1" s="1"/>
  <c r="AQ1675" i="1"/>
  <c r="AH1675" i="1"/>
  <c r="AJ1675" i="1" s="1"/>
  <c r="AG1675" i="1"/>
  <c r="AI1675" i="1" s="1"/>
  <c r="Y1675" i="1"/>
  <c r="AA1675" i="1" s="1"/>
  <c r="X1675" i="1"/>
  <c r="Z1675" i="1" s="1"/>
  <c r="R1675" i="1"/>
  <c r="T1675" i="1" s="1"/>
  <c r="Q1675" i="1"/>
  <c r="S1675" i="1" s="1"/>
  <c r="K1675" i="1"/>
  <c r="M1675" i="1" s="1"/>
  <c r="BE1675" i="1" s="1"/>
  <c r="J1675" i="1"/>
  <c r="L1675" i="1" s="1"/>
  <c r="AS1674" i="1"/>
  <c r="AU1674" i="1" s="1"/>
  <c r="AW1674" i="1" s="1"/>
  <c r="AR1674" i="1"/>
  <c r="AT1674" i="1" s="1"/>
  <c r="AV1674" i="1" s="1"/>
  <c r="AQ1674" i="1"/>
  <c r="AH1674" i="1"/>
  <c r="AJ1674" i="1" s="1"/>
  <c r="AG1674" i="1"/>
  <c r="AI1674" i="1" s="1"/>
  <c r="BD1674" i="1" s="1"/>
  <c r="Y1674" i="1"/>
  <c r="AA1674" i="1" s="1"/>
  <c r="X1674" i="1"/>
  <c r="Z1674" i="1" s="1"/>
  <c r="BA1674" i="1" s="1"/>
  <c r="R1674" i="1"/>
  <c r="T1674" i="1" s="1"/>
  <c r="Q1674" i="1"/>
  <c r="S1674" i="1" s="1"/>
  <c r="AY1674" i="1" s="1"/>
  <c r="K1674" i="1"/>
  <c r="M1674" i="1" s="1"/>
  <c r="BE1674" i="1" s="1"/>
  <c r="J1674" i="1"/>
  <c r="L1674" i="1" s="1"/>
  <c r="AZ1674" i="1" s="1"/>
  <c r="AS1673" i="1"/>
  <c r="AU1673" i="1" s="1"/>
  <c r="AW1673" i="1" s="1"/>
  <c r="AR1673" i="1"/>
  <c r="AT1673" i="1" s="1"/>
  <c r="AV1673" i="1" s="1"/>
  <c r="AQ1673" i="1"/>
  <c r="AH1673" i="1"/>
  <c r="AJ1673" i="1" s="1"/>
  <c r="AG1673" i="1"/>
  <c r="AI1673" i="1" s="1"/>
  <c r="Y1673" i="1"/>
  <c r="AA1673" i="1" s="1"/>
  <c r="X1673" i="1"/>
  <c r="Z1673" i="1" s="1"/>
  <c r="R1673" i="1"/>
  <c r="T1673" i="1" s="1"/>
  <c r="Q1673" i="1"/>
  <c r="S1673" i="1" s="1"/>
  <c r="K1673" i="1"/>
  <c r="M1673" i="1" s="1"/>
  <c r="BE1673" i="1" s="1"/>
  <c r="J1673" i="1"/>
  <c r="L1673" i="1" s="1"/>
  <c r="AS1672" i="1"/>
  <c r="AU1672" i="1" s="1"/>
  <c r="AW1672" i="1" s="1"/>
  <c r="AR1672" i="1"/>
  <c r="AT1672" i="1" s="1"/>
  <c r="AV1672" i="1" s="1"/>
  <c r="AQ1672" i="1"/>
  <c r="AH1672" i="1"/>
  <c r="AJ1672" i="1" s="1"/>
  <c r="AG1672" i="1"/>
  <c r="AI1672" i="1" s="1"/>
  <c r="BD1672" i="1" s="1"/>
  <c r="Y1672" i="1"/>
  <c r="AA1672" i="1" s="1"/>
  <c r="X1672" i="1"/>
  <c r="Z1672" i="1" s="1"/>
  <c r="BA1672" i="1" s="1"/>
  <c r="R1672" i="1"/>
  <c r="T1672" i="1" s="1"/>
  <c r="Q1672" i="1"/>
  <c r="S1672" i="1" s="1"/>
  <c r="AY1672" i="1" s="1"/>
  <c r="K1672" i="1"/>
  <c r="M1672" i="1" s="1"/>
  <c r="BE1672" i="1" s="1"/>
  <c r="J1672" i="1"/>
  <c r="L1672" i="1" s="1"/>
  <c r="AZ1672" i="1" s="1"/>
  <c r="AS1671" i="1"/>
  <c r="AU1671" i="1" s="1"/>
  <c r="AW1671" i="1" s="1"/>
  <c r="AR1671" i="1"/>
  <c r="AT1671" i="1" s="1"/>
  <c r="AV1671" i="1" s="1"/>
  <c r="AQ1671" i="1"/>
  <c r="AH1671" i="1"/>
  <c r="AJ1671" i="1" s="1"/>
  <c r="AG1671" i="1"/>
  <c r="AI1671" i="1" s="1"/>
  <c r="Y1671" i="1"/>
  <c r="AA1671" i="1" s="1"/>
  <c r="X1671" i="1"/>
  <c r="Z1671" i="1" s="1"/>
  <c r="R1671" i="1"/>
  <c r="T1671" i="1" s="1"/>
  <c r="Q1671" i="1"/>
  <c r="S1671" i="1" s="1"/>
  <c r="K1671" i="1"/>
  <c r="M1671" i="1" s="1"/>
  <c r="BE1671" i="1" s="1"/>
  <c r="J1671" i="1"/>
  <c r="L1671" i="1" s="1"/>
  <c r="AS1670" i="1"/>
  <c r="AU1670" i="1" s="1"/>
  <c r="AW1670" i="1" s="1"/>
  <c r="AR1670" i="1"/>
  <c r="AT1670" i="1" s="1"/>
  <c r="AV1670" i="1" s="1"/>
  <c r="AQ1670" i="1"/>
  <c r="AH1670" i="1"/>
  <c r="AJ1670" i="1" s="1"/>
  <c r="AG1670" i="1"/>
  <c r="AI1670" i="1" s="1"/>
  <c r="BD1670" i="1" s="1"/>
  <c r="Y1670" i="1"/>
  <c r="AA1670" i="1" s="1"/>
  <c r="X1670" i="1"/>
  <c r="Z1670" i="1" s="1"/>
  <c r="BA1670" i="1" s="1"/>
  <c r="R1670" i="1"/>
  <c r="T1670" i="1" s="1"/>
  <c r="Q1670" i="1"/>
  <c r="S1670" i="1" s="1"/>
  <c r="AY1670" i="1" s="1"/>
  <c r="K1670" i="1"/>
  <c r="M1670" i="1" s="1"/>
  <c r="BE1670" i="1" s="1"/>
  <c r="J1670" i="1"/>
  <c r="L1670" i="1" s="1"/>
  <c r="AZ1670" i="1" s="1"/>
  <c r="AS1669" i="1"/>
  <c r="AU1669" i="1" s="1"/>
  <c r="AW1669" i="1" s="1"/>
  <c r="AR1669" i="1"/>
  <c r="AT1669" i="1" s="1"/>
  <c r="AV1669" i="1" s="1"/>
  <c r="AQ1669" i="1"/>
  <c r="AH1669" i="1"/>
  <c r="AJ1669" i="1" s="1"/>
  <c r="AG1669" i="1"/>
  <c r="AI1669" i="1" s="1"/>
  <c r="Y1669" i="1"/>
  <c r="AA1669" i="1" s="1"/>
  <c r="X1669" i="1"/>
  <c r="Z1669" i="1" s="1"/>
  <c r="R1669" i="1"/>
  <c r="T1669" i="1" s="1"/>
  <c r="Q1669" i="1"/>
  <c r="S1669" i="1" s="1"/>
  <c r="K1669" i="1"/>
  <c r="M1669" i="1" s="1"/>
  <c r="BE1669" i="1" s="1"/>
  <c r="J1669" i="1"/>
  <c r="L1669" i="1" s="1"/>
  <c r="AS1668" i="1"/>
  <c r="AU1668" i="1" s="1"/>
  <c r="AW1668" i="1" s="1"/>
  <c r="AR1668" i="1"/>
  <c r="AT1668" i="1" s="1"/>
  <c r="AV1668" i="1" s="1"/>
  <c r="AQ1668" i="1"/>
  <c r="AH1668" i="1"/>
  <c r="AJ1668" i="1" s="1"/>
  <c r="AG1668" i="1"/>
  <c r="AI1668" i="1" s="1"/>
  <c r="BD1668" i="1" s="1"/>
  <c r="Y1668" i="1"/>
  <c r="AA1668" i="1" s="1"/>
  <c r="X1668" i="1"/>
  <c r="Z1668" i="1" s="1"/>
  <c r="BA1668" i="1" s="1"/>
  <c r="R1668" i="1"/>
  <c r="T1668" i="1" s="1"/>
  <c r="Q1668" i="1"/>
  <c r="S1668" i="1" s="1"/>
  <c r="AY1668" i="1" s="1"/>
  <c r="K1668" i="1"/>
  <c r="M1668" i="1" s="1"/>
  <c r="BE1668" i="1" s="1"/>
  <c r="J1668" i="1"/>
  <c r="L1668" i="1" s="1"/>
  <c r="AZ1668" i="1" s="1"/>
  <c r="AS1667" i="1"/>
  <c r="AU1667" i="1" s="1"/>
  <c r="AW1667" i="1" s="1"/>
  <c r="AR1667" i="1"/>
  <c r="AT1667" i="1" s="1"/>
  <c r="AV1667" i="1" s="1"/>
  <c r="AQ1667" i="1"/>
  <c r="AH1667" i="1"/>
  <c r="AJ1667" i="1" s="1"/>
  <c r="AG1667" i="1"/>
  <c r="AI1667" i="1" s="1"/>
  <c r="Y1667" i="1"/>
  <c r="AA1667" i="1" s="1"/>
  <c r="X1667" i="1"/>
  <c r="Z1667" i="1" s="1"/>
  <c r="R1667" i="1"/>
  <c r="T1667" i="1" s="1"/>
  <c r="Q1667" i="1"/>
  <c r="S1667" i="1" s="1"/>
  <c r="K1667" i="1"/>
  <c r="M1667" i="1" s="1"/>
  <c r="BE1667" i="1" s="1"/>
  <c r="J1667" i="1"/>
  <c r="L1667" i="1" s="1"/>
  <c r="AS1666" i="1"/>
  <c r="AU1666" i="1" s="1"/>
  <c r="AW1666" i="1" s="1"/>
  <c r="AR1666" i="1"/>
  <c r="AT1666" i="1" s="1"/>
  <c r="AV1666" i="1" s="1"/>
  <c r="AQ1666" i="1"/>
  <c r="AH1666" i="1"/>
  <c r="AJ1666" i="1" s="1"/>
  <c r="AG1666" i="1"/>
  <c r="AI1666" i="1" s="1"/>
  <c r="BD1666" i="1" s="1"/>
  <c r="Y1666" i="1"/>
  <c r="AA1666" i="1" s="1"/>
  <c r="X1666" i="1"/>
  <c r="Z1666" i="1" s="1"/>
  <c r="BA1666" i="1" s="1"/>
  <c r="R1666" i="1"/>
  <c r="T1666" i="1" s="1"/>
  <c r="Q1666" i="1"/>
  <c r="S1666" i="1" s="1"/>
  <c r="AY1666" i="1" s="1"/>
  <c r="K1666" i="1"/>
  <c r="M1666" i="1" s="1"/>
  <c r="BE1666" i="1" s="1"/>
  <c r="J1666" i="1"/>
  <c r="L1666" i="1" s="1"/>
  <c r="AZ1666" i="1" s="1"/>
  <c r="AS1665" i="1"/>
  <c r="AU1665" i="1" s="1"/>
  <c r="AW1665" i="1" s="1"/>
  <c r="AR1665" i="1"/>
  <c r="AT1665" i="1" s="1"/>
  <c r="AV1665" i="1" s="1"/>
  <c r="AQ1665" i="1"/>
  <c r="AH1665" i="1"/>
  <c r="AJ1665" i="1" s="1"/>
  <c r="AG1665" i="1"/>
  <c r="AI1665" i="1" s="1"/>
  <c r="Y1665" i="1"/>
  <c r="AA1665" i="1" s="1"/>
  <c r="X1665" i="1"/>
  <c r="Z1665" i="1" s="1"/>
  <c r="R1665" i="1"/>
  <c r="T1665" i="1" s="1"/>
  <c r="Q1665" i="1"/>
  <c r="S1665" i="1" s="1"/>
  <c r="K1665" i="1"/>
  <c r="M1665" i="1" s="1"/>
  <c r="BE1665" i="1" s="1"/>
  <c r="J1665" i="1"/>
  <c r="L1665" i="1" s="1"/>
  <c r="AS1664" i="1"/>
  <c r="AU1664" i="1" s="1"/>
  <c r="AW1664" i="1" s="1"/>
  <c r="AR1664" i="1"/>
  <c r="AT1664" i="1" s="1"/>
  <c r="AV1664" i="1" s="1"/>
  <c r="AQ1664" i="1"/>
  <c r="AH1664" i="1"/>
  <c r="AJ1664" i="1" s="1"/>
  <c r="AG1664" i="1"/>
  <c r="AI1664" i="1" s="1"/>
  <c r="BD1664" i="1" s="1"/>
  <c r="Y1664" i="1"/>
  <c r="AA1664" i="1" s="1"/>
  <c r="X1664" i="1"/>
  <c r="Z1664" i="1" s="1"/>
  <c r="BA1664" i="1" s="1"/>
  <c r="R1664" i="1"/>
  <c r="T1664" i="1" s="1"/>
  <c r="Q1664" i="1"/>
  <c r="S1664" i="1" s="1"/>
  <c r="AY1664" i="1" s="1"/>
  <c r="K1664" i="1"/>
  <c r="M1664" i="1" s="1"/>
  <c r="BE1664" i="1" s="1"/>
  <c r="J1664" i="1"/>
  <c r="L1664" i="1" s="1"/>
  <c r="AZ1664" i="1" s="1"/>
  <c r="AS1663" i="1"/>
  <c r="AU1663" i="1" s="1"/>
  <c r="AW1663" i="1" s="1"/>
  <c r="AR1663" i="1"/>
  <c r="AT1663" i="1" s="1"/>
  <c r="AV1663" i="1" s="1"/>
  <c r="AQ1663" i="1"/>
  <c r="AH1663" i="1"/>
  <c r="AJ1663" i="1" s="1"/>
  <c r="AG1663" i="1"/>
  <c r="AI1663" i="1" s="1"/>
  <c r="Y1663" i="1"/>
  <c r="AA1663" i="1" s="1"/>
  <c r="X1663" i="1"/>
  <c r="Z1663" i="1" s="1"/>
  <c r="R1663" i="1"/>
  <c r="T1663" i="1" s="1"/>
  <c r="Q1663" i="1"/>
  <c r="S1663" i="1" s="1"/>
  <c r="K1663" i="1"/>
  <c r="M1663" i="1" s="1"/>
  <c r="BE1663" i="1" s="1"/>
  <c r="J1663" i="1"/>
  <c r="L1663" i="1" s="1"/>
  <c r="AS1662" i="1"/>
  <c r="AU1662" i="1" s="1"/>
  <c r="AW1662" i="1" s="1"/>
  <c r="AR1662" i="1"/>
  <c r="AT1662" i="1" s="1"/>
  <c r="AV1662" i="1" s="1"/>
  <c r="AQ1662" i="1"/>
  <c r="AH1662" i="1"/>
  <c r="AJ1662" i="1" s="1"/>
  <c r="AG1662" i="1"/>
  <c r="AI1662" i="1" s="1"/>
  <c r="BD1662" i="1" s="1"/>
  <c r="Y1662" i="1"/>
  <c r="AA1662" i="1" s="1"/>
  <c r="X1662" i="1"/>
  <c r="Z1662" i="1" s="1"/>
  <c r="BA1662" i="1" s="1"/>
  <c r="R1662" i="1"/>
  <c r="T1662" i="1" s="1"/>
  <c r="Q1662" i="1"/>
  <c r="S1662" i="1" s="1"/>
  <c r="AY1662" i="1" s="1"/>
  <c r="K1662" i="1"/>
  <c r="M1662" i="1" s="1"/>
  <c r="BE1662" i="1" s="1"/>
  <c r="J1662" i="1"/>
  <c r="L1662" i="1" s="1"/>
  <c r="AZ1662" i="1" s="1"/>
  <c r="AS1661" i="1"/>
  <c r="AU1661" i="1" s="1"/>
  <c r="AW1661" i="1" s="1"/>
  <c r="AR1661" i="1"/>
  <c r="AT1661" i="1" s="1"/>
  <c r="AV1661" i="1" s="1"/>
  <c r="AQ1661" i="1"/>
  <c r="AH1661" i="1"/>
  <c r="AJ1661" i="1" s="1"/>
  <c r="AG1661" i="1"/>
  <c r="AI1661" i="1" s="1"/>
  <c r="Y1661" i="1"/>
  <c r="AA1661" i="1" s="1"/>
  <c r="X1661" i="1"/>
  <c r="Z1661" i="1" s="1"/>
  <c r="R1661" i="1"/>
  <c r="T1661" i="1" s="1"/>
  <c r="Q1661" i="1"/>
  <c r="S1661" i="1" s="1"/>
  <c r="K1661" i="1"/>
  <c r="M1661" i="1" s="1"/>
  <c r="BE1661" i="1" s="1"/>
  <c r="J1661" i="1"/>
  <c r="L1661" i="1" s="1"/>
  <c r="AS1660" i="1"/>
  <c r="AU1660" i="1" s="1"/>
  <c r="AW1660" i="1" s="1"/>
  <c r="AR1660" i="1"/>
  <c r="AT1660" i="1" s="1"/>
  <c r="AV1660" i="1" s="1"/>
  <c r="AQ1660" i="1"/>
  <c r="AH1660" i="1"/>
  <c r="AJ1660" i="1" s="1"/>
  <c r="AG1660" i="1"/>
  <c r="AI1660" i="1" s="1"/>
  <c r="BD1660" i="1" s="1"/>
  <c r="Y1660" i="1"/>
  <c r="AA1660" i="1" s="1"/>
  <c r="X1660" i="1"/>
  <c r="Z1660" i="1" s="1"/>
  <c r="BA1660" i="1" s="1"/>
  <c r="R1660" i="1"/>
  <c r="T1660" i="1" s="1"/>
  <c r="Q1660" i="1"/>
  <c r="S1660" i="1" s="1"/>
  <c r="AY1660" i="1" s="1"/>
  <c r="K1660" i="1"/>
  <c r="M1660" i="1" s="1"/>
  <c r="BE1660" i="1" s="1"/>
  <c r="J1660" i="1"/>
  <c r="L1660" i="1" s="1"/>
  <c r="AZ1660" i="1" s="1"/>
  <c r="AS1659" i="1"/>
  <c r="AU1659" i="1" s="1"/>
  <c r="AW1659" i="1" s="1"/>
  <c r="AR1659" i="1"/>
  <c r="AT1659" i="1" s="1"/>
  <c r="AV1659" i="1" s="1"/>
  <c r="AQ1659" i="1"/>
  <c r="AH1659" i="1"/>
  <c r="AJ1659" i="1" s="1"/>
  <c r="AG1659" i="1"/>
  <c r="AI1659" i="1" s="1"/>
  <c r="Y1659" i="1"/>
  <c r="AA1659" i="1" s="1"/>
  <c r="X1659" i="1"/>
  <c r="Z1659" i="1" s="1"/>
  <c r="R1659" i="1"/>
  <c r="T1659" i="1" s="1"/>
  <c r="Q1659" i="1"/>
  <c r="S1659" i="1" s="1"/>
  <c r="K1659" i="1"/>
  <c r="M1659" i="1" s="1"/>
  <c r="BE1659" i="1" s="1"/>
  <c r="J1659" i="1"/>
  <c r="L1659" i="1" s="1"/>
  <c r="AS1658" i="1"/>
  <c r="AU1658" i="1" s="1"/>
  <c r="AW1658" i="1" s="1"/>
  <c r="AR1658" i="1"/>
  <c r="AT1658" i="1" s="1"/>
  <c r="AV1658" i="1" s="1"/>
  <c r="AQ1658" i="1"/>
  <c r="AH1658" i="1"/>
  <c r="AJ1658" i="1" s="1"/>
  <c r="AG1658" i="1"/>
  <c r="AI1658" i="1" s="1"/>
  <c r="BD1658" i="1" s="1"/>
  <c r="Y1658" i="1"/>
  <c r="AA1658" i="1" s="1"/>
  <c r="X1658" i="1"/>
  <c r="Z1658" i="1" s="1"/>
  <c r="BA1658" i="1" s="1"/>
  <c r="R1658" i="1"/>
  <c r="T1658" i="1" s="1"/>
  <c r="Q1658" i="1"/>
  <c r="S1658" i="1" s="1"/>
  <c r="AY1658" i="1" s="1"/>
  <c r="K1658" i="1"/>
  <c r="M1658" i="1" s="1"/>
  <c r="BE1658" i="1" s="1"/>
  <c r="J1658" i="1"/>
  <c r="L1658" i="1" s="1"/>
  <c r="AZ1658" i="1" s="1"/>
  <c r="AS1657" i="1"/>
  <c r="AU1657" i="1" s="1"/>
  <c r="AW1657" i="1" s="1"/>
  <c r="AR1657" i="1"/>
  <c r="AT1657" i="1" s="1"/>
  <c r="AV1657" i="1" s="1"/>
  <c r="AQ1657" i="1"/>
  <c r="AH1657" i="1"/>
  <c r="AJ1657" i="1" s="1"/>
  <c r="AG1657" i="1"/>
  <c r="AI1657" i="1" s="1"/>
  <c r="Y1657" i="1"/>
  <c r="AA1657" i="1" s="1"/>
  <c r="X1657" i="1"/>
  <c r="Z1657" i="1" s="1"/>
  <c r="R1657" i="1"/>
  <c r="T1657" i="1" s="1"/>
  <c r="Q1657" i="1"/>
  <c r="S1657" i="1" s="1"/>
  <c r="K1657" i="1"/>
  <c r="M1657" i="1" s="1"/>
  <c r="BE1657" i="1" s="1"/>
  <c r="J1657" i="1"/>
  <c r="L1657" i="1" s="1"/>
  <c r="AS1656" i="1"/>
  <c r="AU1656" i="1" s="1"/>
  <c r="AW1656" i="1" s="1"/>
  <c r="AR1656" i="1"/>
  <c r="AT1656" i="1" s="1"/>
  <c r="AV1656" i="1" s="1"/>
  <c r="AQ1656" i="1"/>
  <c r="AH1656" i="1"/>
  <c r="AJ1656" i="1" s="1"/>
  <c r="AG1656" i="1"/>
  <c r="AI1656" i="1" s="1"/>
  <c r="BD1656" i="1" s="1"/>
  <c r="Y1656" i="1"/>
  <c r="AA1656" i="1" s="1"/>
  <c r="X1656" i="1"/>
  <c r="Z1656" i="1" s="1"/>
  <c r="BA1656" i="1" s="1"/>
  <c r="R1656" i="1"/>
  <c r="T1656" i="1" s="1"/>
  <c r="Q1656" i="1"/>
  <c r="S1656" i="1" s="1"/>
  <c r="AY1656" i="1" s="1"/>
  <c r="K1656" i="1"/>
  <c r="M1656" i="1" s="1"/>
  <c r="BE1656" i="1" s="1"/>
  <c r="J1656" i="1"/>
  <c r="L1656" i="1" s="1"/>
  <c r="AZ1656" i="1" s="1"/>
  <c r="AS1655" i="1"/>
  <c r="AU1655" i="1" s="1"/>
  <c r="AW1655" i="1" s="1"/>
  <c r="AR1655" i="1"/>
  <c r="AT1655" i="1" s="1"/>
  <c r="AV1655" i="1" s="1"/>
  <c r="AQ1655" i="1"/>
  <c r="AH1655" i="1"/>
  <c r="AJ1655" i="1" s="1"/>
  <c r="AG1655" i="1"/>
  <c r="AI1655" i="1" s="1"/>
  <c r="Y1655" i="1"/>
  <c r="AA1655" i="1" s="1"/>
  <c r="X1655" i="1"/>
  <c r="Z1655" i="1" s="1"/>
  <c r="R1655" i="1"/>
  <c r="T1655" i="1" s="1"/>
  <c r="Q1655" i="1"/>
  <c r="S1655" i="1" s="1"/>
  <c r="K1655" i="1"/>
  <c r="M1655" i="1" s="1"/>
  <c r="BE1655" i="1" s="1"/>
  <c r="J1655" i="1"/>
  <c r="L1655" i="1" s="1"/>
  <c r="AS1654" i="1"/>
  <c r="AU1654" i="1" s="1"/>
  <c r="AW1654" i="1" s="1"/>
  <c r="AR1654" i="1"/>
  <c r="AT1654" i="1" s="1"/>
  <c r="AV1654" i="1" s="1"/>
  <c r="AQ1654" i="1"/>
  <c r="AH1654" i="1"/>
  <c r="AJ1654" i="1" s="1"/>
  <c r="AG1654" i="1"/>
  <c r="AI1654" i="1" s="1"/>
  <c r="BD1654" i="1" s="1"/>
  <c r="Y1654" i="1"/>
  <c r="AA1654" i="1" s="1"/>
  <c r="X1654" i="1"/>
  <c r="Z1654" i="1" s="1"/>
  <c r="BA1654" i="1" s="1"/>
  <c r="R1654" i="1"/>
  <c r="T1654" i="1" s="1"/>
  <c r="Q1654" i="1"/>
  <c r="S1654" i="1" s="1"/>
  <c r="AY1654" i="1" s="1"/>
  <c r="K1654" i="1"/>
  <c r="M1654" i="1" s="1"/>
  <c r="BE1654" i="1" s="1"/>
  <c r="J1654" i="1"/>
  <c r="L1654" i="1" s="1"/>
  <c r="AZ1654" i="1" s="1"/>
  <c r="AS1653" i="1"/>
  <c r="AU1653" i="1" s="1"/>
  <c r="AW1653" i="1" s="1"/>
  <c r="AR1653" i="1"/>
  <c r="AT1653" i="1" s="1"/>
  <c r="AV1653" i="1" s="1"/>
  <c r="AQ1653" i="1"/>
  <c r="AH1653" i="1"/>
  <c r="AJ1653" i="1" s="1"/>
  <c r="AG1653" i="1"/>
  <c r="AI1653" i="1" s="1"/>
  <c r="Y1653" i="1"/>
  <c r="AA1653" i="1" s="1"/>
  <c r="X1653" i="1"/>
  <c r="Z1653" i="1" s="1"/>
  <c r="R1653" i="1"/>
  <c r="T1653" i="1" s="1"/>
  <c r="Q1653" i="1"/>
  <c r="S1653" i="1" s="1"/>
  <c r="K1653" i="1"/>
  <c r="M1653" i="1" s="1"/>
  <c r="BE1653" i="1" s="1"/>
  <c r="J1653" i="1"/>
  <c r="L1653" i="1" s="1"/>
  <c r="AS1652" i="1"/>
  <c r="AU1652" i="1" s="1"/>
  <c r="AW1652" i="1" s="1"/>
  <c r="AR1652" i="1"/>
  <c r="AT1652" i="1" s="1"/>
  <c r="AV1652" i="1" s="1"/>
  <c r="AQ1652" i="1"/>
  <c r="AH1652" i="1"/>
  <c r="AJ1652" i="1" s="1"/>
  <c r="AG1652" i="1"/>
  <c r="AI1652" i="1" s="1"/>
  <c r="BD1652" i="1" s="1"/>
  <c r="Y1652" i="1"/>
  <c r="AA1652" i="1" s="1"/>
  <c r="X1652" i="1"/>
  <c r="Z1652" i="1" s="1"/>
  <c r="BA1652" i="1" s="1"/>
  <c r="R1652" i="1"/>
  <c r="T1652" i="1" s="1"/>
  <c r="Q1652" i="1"/>
  <c r="S1652" i="1" s="1"/>
  <c r="AY1652" i="1" s="1"/>
  <c r="K1652" i="1"/>
  <c r="M1652" i="1" s="1"/>
  <c r="BE1652" i="1" s="1"/>
  <c r="J1652" i="1"/>
  <c r="L1652" i="1" s="1"/>
  <c r="AZ1652" i="1" s="1"/>
  <c r="AS1651" i="1"/>
  <c r="AU1651" i="1" s="1"/>
  <c r="AW1651" i="1" s="1"/>
  <c r="AR1651" i="1"/>
  <c r="AT1651" i="1" s="1"/>
  <c r="AV1651" i="1" s="1"/>
  <c r="AQ1651" i="1"/>
  <c r="AH1651" i="1"/>
  <c r="AJ1651" i="1" s="1"/>
  <c r="AG1651" i="1"/>
  <c r="AI1651" i="1" s="1"/>
  <c r="Y1651" i="1"/>
  <c r="AA1651" i="1" s="1"/>
  <c r="X1651" i="1"/>
  <c r="Z1651" i="1" s="1"/>
  <c r="R1651" i="1"/>
  <c r="T1651" i="1" s="1"/>
  <c r="Q1651" i="1"/>
  <c r="S1651" i="1" s="1"/>
  <c r="K1651" i="1"/>
  <c r="M1651" i="1" s="1"/>
  <c r="BE1651" i="1" s="1"/>
  <c r="J1651" i="1"/>
  <c r="L1651" i="1" s="1"/>
  <c r="AS1650" i="1"/>
  <c r="AU1650" i="1" s="1"/>
  <c r="AW1650" i="1" s="1"/>
  <c r="AR1650" i="1"/>
  <c r="AT1650" i="1" s="1"/>
  <c r="AV1650" i="1" s="1"/>
  <c r="AQ1650" i="1"/>
  <c r="AH1650" i="1"/>
  <c r="AJ1650" i="1" s="1"/>
  <c r="AG1650" i="1"/>
  <c r="AI1650" i="1" s="1"/>
  <c r="BD1650" i="1" s="1"/>
  <c r="Y1650" i="1"/>
  <c r="AA1650" i="1" s="1"/>
  <c r="X1650" i="1"/>
  <c r="Z1650" i="1" s="1"/>
  <c r="BA1650" i="1" s="1"/>
  <c r="R1650" i="1"/>
  <c r="T1650" i="1" s="1"/>
  <c r="Q1650" i="1"/>
  <c r="S1650" i="1" s="1"/>
  <c r="AY1650" i="1" s="1"/>
  <c r="K1650" i="1"/>
  <c r="M1650" i="1" s="1"/>
  <c r="BE1650" i="1" s="1"/>
  <c r="J1650" i="1"/>
  <c r="L1650" i="1" s="1"/>
  <c r="AZ1650" i="1" s="1"/>
  <c r="AS1649" i="1"/>
  <c r="AU1649" i="1" s="1"/>
  <c r="AW1649" i="1" s="1"/>
  <c r="AR1649" i="1"/>
  <c r="AT1649" i="1" s="1"/>
  <c r="AV1649" i="1" s="1"/>
  <c r="AQ1649" i="1"/>
  <c r="AH1649" i="1"/>
  <c r="AJ1649" i="1" s="1"/>
  <c r="AG1649" i="1"/>
  <c r="AI1649" i="1" s="1"/>
  <c r="Y1649" i="1"/>
  <c r="AA1649" i="1" s="1"/>
  <c r="X1649" i="1"/>
  <c r="Z1649" i="1" s="1"/>
  <c r="R1649" i="1"/>
  <c r="T1649" i="1" s="1"/>
  <c r="Q1649" i="1"/>
  <c r="S1649" i="1" s="1"/>
  <c r="K1649" i="1"/>
  <c r="M1649" i="1" s="1"/>
  <c r="BE1649" i="1" s="1"/>
  <c r="J1649" i="1"/>
  <c r="L1649" i="1" s="1"/>
  <c r="AS1648" i="1"/>
  <c r="AU1648" i="1" s="1"/>
  <c r="AW1648" i="1" s="1"/>
  <c r="AR1648" i="1"/>
  <c r="AT1648" i="1" s="1"/>
  <c r="AV1648" i="1" s="1"/>
  <c r="AQ1648" i="1"/>
  <c r="AH1648" i="1"/>
  <c r="AJ1648" i="1" s="1"/>
  <c r="AG1648" i="1"/>
  <c r="AI1648" i="1" s="1"/>
  <c r="BD1648" i="1" s="1"/>
  <c r="Y1648" i="1"/>
  <c r="AA1648" i="1" s="1"/>
  <c r="X1648" i="1"/>
  <c r="Z1648" i="1" s="1"/>
  <c r="BA1648" i="1" s="1"/>
  <c r="R1648" i="1"/>
  <c r="T1648" i="1" s="1"/>
  <c r="Q1648" i="1"/>
  <c r="S1648" i="1" s="1"/>
  <c r="AY1648" i="1" s="1"/>
  <c r="K1648" i="1"/>
  <c r="M1648" i="1" s="1"/>
  <c r="BE1648" i="1" s="1"/>
  <c r="J1648" i="1"/>
  <c r="L1648" i="1" s="1"/>
  <c r="AZ1648" i="1" s="1"/>
  <c r="AS1647" i="1"/>
  <c r="AU1647" i="1" s="1"/>
  <c r="AW1647" i="1" s="1"/>
  <c r="AR1647" i="1"/>
  <c r="AT1647" i="1" s="1"/>
  <c r="AV1647" i="1" s="1"/>
  <c r="AQ1647" i="1"/>
  <c r="AH1647" i="1"/>
  <c r="AJ1647" i="1" s="1"/>
  <c r="AG1647" i="1"/>
  <c r="AI1647" i="1" s="1"/>
  <c r="Y1647" i="1"/>
  <c r="AA1647" i="1" s="1"/>
  <c r="X1647" i="1"/>
  <c r="Z1647" i="1" s="1"/>
  <c r="R1647" i="1"/>
  <c r="T1647" i="1" s="1"/>
  <c r="Q1647" i="1"/>
  <c r="S1647" i="1" s="1"/>
  <c r="K1647" i="1"/>
  <c r="M1647" i="1" s="1"/>
  <c r="BE1647" i="1" s="1"/>
  <c r="J1647" i="1"/>
  <c r="L1647" i="1" s="1"/>
  <c r="AS1646" i="1"/>
  <c r="AU1646" i="1" s="1"/>
  <c r="AW1646" i="1" s="1"/>
  <c r="AR1646" i="1"/>
  <c r="AT1646" i="1" s="1"/>
  <c r="AV1646" i="1" s="1"/>
  <c r="AQ1646" i="1"/>
  <c r="AH1646" i="1"/>
  <c r="AJ1646" i="1" s="1"/>
  <c r="AG1646" i="1"/>
  <c r="AI1646" i="1" s="1"/>
  <c r="BD1646" i="1" s="1"/>
  <c r="Y1646" i="1"/>
  <c r="AA1646" i="1" s="1"/>
  <c r="X1646" i="1"/>
  <c r="Z1646" i="1" s="1"/>
  <c r="BA1646" i="1" s="1"/>
  <c r="R1646" i="1"/>
  <c r="T1646" i="1" s="1"/>
  <c r="Q1646" i="1"/>
  <c r="S1646" i="1" s="1"/>
  <c r="AY1646" i="1" s="1"/>
  <c r="K1646" i="1"/>
  <c r="M1646" i="1" s="1"/>
  <c r="BE1646" i="1" s="1"/>
  <c r="J1646" i="1"/>
  <c r="L1646" i="1" s="1"/>
  <c r="AZ1646" i="1" s="1"/>
  <c r="AS1645" i="1"/>
  <c r="AU1645" i="1" s="1"/>
  <c r="AW1645" i="1" s="1"/>
  <c r="AR1645" i="1"/>
  <c r="AT1645" i="1" s="1"/>
  <c r="AV1645" i="1" s="1"/>
  <c r="AQ1645" i="1"/>
  <c r="AH1645" i="1"/>
  <c r="AJ1645" i="1" s="1"/>
  <c r="AG1645" i="1"/>
  <c r="AI1645" i="1" s="1"/>
  <c r="Y1645" i="1"/>
  <c r="AA1645" i="1" s="1"/>
  <c r="X1645" i="1"/>
  <c r="Z1645" i="1" s="1"/>
  <c r="R1645" i="1"/>
  <c r="T1645" i="1" s="1"/>
  <c r="Q1645" i="1"/>
  <c r="S1645" i="1" s="1"/>
  <c r="K1645" i="1"/>
  <c r="M1645" i="1" s="1"/>
  <c r="BE1645" i="1" s="1"/>
  <c r="J1645" i="1"/>
  <c r="L1645" i="1" s="1"/>
  <c r="AS1644" i="1"/>
  <c r="AU1644" i="1" s="1"/>
  <c r="AW1644" i="1" s="1"/>
  <c r="AR1644" i="1"/>
  <c r="AT1644" i="1" s="1"/>
  <c r="AV1644" i="1" s="1"/>
  <c r="AQ1644" i="1"/>
  <c r="AH1644" i="1"/>
  <c r="AJ1644" i="1" s="1"/>
  <c r="AG1644" i="1"/>
  <c r="AI1644" i="1" s="1"/>
  <c r="BD1644" i="1" s="1"/>
  <c r="Y1644" i="1"/>
  <c r="AA1644" i="1" s="1"/>
  <c r="X1644" i="1"/>
  <c r="Z1644" i="1" s="1"/>
  <c r="BA1644" i="1" s="1"/>
  <c r="R1644" i="1"/>
  <c r="T1644" i="1" s="1"/>
  <c r="Q1644" i="1"/>
  <c r="S1644" i="1" s="1"/>
  <c r="AY1644" i="1" s="1"/>
  <c r="K1644" i="1"/>
  <c r="M1644" i="1" s="1"/>
  <c r="BE1644" i="1" s="1"/>
  <c r="J1644" i="1"/>
  <c r="L1644" i="1" s="1"/>
  <c r="AZ1644" i="1" s="1"/>
  <c r="AS1643" i="1"/>
  <c r="AU1643" i="1" s="1"/>
  <c r="AW1643" i="1" s="1"/>
  <c r="AR1643" i="1"/>
  <c r="AT1643" i="1" s="1"/>
  <c r="AV1643" i="1" s="1"/>
  <c r="AQ1643" i="1"/>
  <c r="AH1643" i="1"/>
  <c r="AJ1643" i="1" s="1"/>
  <c r="AG1643" i="1"/>
  <c r="AI1643" i="1" s="1"/>
  <c r="Y1643" i="1"/>
  <c r="AA1643" i="1" s="1"/>
  <c r="X1643" i="1"/>
  <c r="Z1643" i="1" s="1"/>
  <c r="R1643" i="1"/>
  <c r="T1643" i="1" s="1"/>
  <c r="Q1643" i="1"/>
  <c r="S1643" i="1" s="1"/>
  <c r="K1643" i="1"/>
  <c r="M1643" i="1" s="1"/>
  <c r="BE1643" i="1" s="1"/>
  <c r="J1643" i="1"/>
  <c r="L1643" i="1" s="1"/>
  <c r="AS1642" i="1"/>
  <c r="AU1642" i="1" s="1"/>
  <c r="AW1642" i="1" s="1"/>
  <c r="AR1642" i="1"/>
  <c r="AT1642" i="1" s="1"/>
  <c r="AV1642" i="1" s="1"/>
  <c r="AQ1642" i="1"/>
  <c r="AH1642" i="1"/>
  <c r="AJ1642" i="1" s="1"/>
  <c r="AG1642" i="1"/>
  <c r="AI1642" i="1" s="1"/>
  <c r="BD1642" i="1" s="1"/>
  <c r="Y1642" i="1"/>
  <c r="AA1642" i="1" s="1"/>
  <c r="X1642" i="1"/>
  <c r="Z1642" i="1" s="1"/>
  <c r="BA1642" i="1" s="1"/>
  <c r="R1642" i="1"/>
  <c r="T1642" i="1" s="1"/>
  <c r="Q1642" i="1"/>
  <c r="S1642" i="1" s="1"/>
  <c r="AY1642" i="1" s="1"/>
  <c r="K1642" i="1"/>
  <c r="M1642" i="1" s="1"/>
  <c r="BE1642" i="1" s="1"/>
  <c r="J1642" i="1"/>
  <c r="L1642" i="1" s="1"/>
  <c r="AZ1642" i="1" s="1"/>
  <c r="AS1641" i="1"/>
  <c r="AU1641" i="1" s="1"/>
  <c r="AW1641" i="1" s="1"/>
  <c r="AR1641" i="1"/>
  <c r="AT1641" i="1" s="1"/>
  <c r="AV1641" i="1" s="1"/>
  <c r="AQ1641" i="1"/>
  <c r="AH1641" i="1"/>
  <c r="AJ1641" i="1" s="1"/>
  <c r="AG1641" i="1"/>
  <c r="AI1641" i="1" s="1"/>
  <c r="Y1641" i="1"/>
  <c r="AA1641" i="1" s="1"/>
  <c r="X1641" i="1"/>
  <c r="Z1641" i="1" s="1"/>
  <c r="R1641" i="1"/>
  <c r="T1641" i="1" s="1"/>
  <c r="Q1641" i="1"/>
  <c r="S1641" i="1" s="1"/>
  <c r="K1641" i="1"/>
  <c r="M1641" i="1" s="1"/>
  <c r="BE1641" i="1" s="1"/>
  <c r="J1641" i="1"/>
  <c r="L1641" i="1" s="1"/>
  <c r="AS1640" i="1"/>
  <c r="AU1640" i="1" s="1"/>
  <c r="AW1640" i="1" s="1"/>
  <c r="AR1640" i="1"/>
  <c r="AT1640" i="1" s="1"/>
  <c r="AV1640" i="1" s="1"/>
  <c r="AQ1640" i="1"/>
  <c r="AH1640" i="1"/>
  <c r="AJ1640" i="1" s="1"/>
  <c r="AG1640" i="1"/>
  <c r="AI1640" i="1" s="1"/>
  <c r="BD1640" i="1" s="1"/>
  <c r="Y1640" i="1"/>
  <c r="AA1640" i="1" s="1"/>
  <c r="X1640" i="1"/>
  <c r="Z1640" i="1" s="1"/>
  <c r="BA1640" i="1" s="1"/>
  <c r="R1640" i="1"/>
  <c r="T1640" i="1" s="1"/>
  <c r="Q1640" i="1"/>
  <c r="S1640" i="1" s="1"/>
  <c r="AY1640" i="1" s="1"/>
  <c r="K1640" i="1"/>
  <c r="M1640" i="1" s="1"/>
  <c r="BE1640" i="1" s="1"/>
  <c r="J1640" i="1"/>
  <c r="L1640" i="1" s="1"/>
  <c r="AZ1640" i="1" s="1"/>
  <c r="AS1639" i="1"/>
  <c r="AU1639" i="1" s="1"/>
  <c r="AW1639" i="1" s="1"/>
  <c r="AR1639" i="1"/>
  <c r="AT1639" i="1" s="1"/>
  <c r="AV1639" i="1" s="1"/>
  <c r="AQ1639" i="1"/>
  <c r="AH1639" i="1"/>
  <c r="AJ1639" i="1" s="1"/>
  <c r="AG1639" i="1"/>
  <c r="AI1639" i="1" s="1"/>
  <c r="Y1639" i="1"/>
  <c r="AA1639" i="1" s="1"/>
  <c r="X1639" i="1"/>
  <c r="Z1639" i="1" s="1"/>
  <c r="R1639" i="1"/>
  <c r="T1639" i="1" s="1"/>
  <c r="Q1639" i="1"/>
  <c r="S1639" i="1" s="1"/>
  <c r="K1639" i="1"/>
  <c r="M1639" i="1" s="1"/>
  <c r="BE1639" i="1" s="1"/>
  <c r="J1639" i="1"/>
  <c r="L1639" i="1" s="1"/>
  <c r="AS1638" i="1"/>
  <c r="AU1638" i="1" s="1"/>
  <c r="AW1638" i="1" s="1"/>
  <c r="AR1638" i="1"/>
  <c r="AT1638" i="1" s="1"/>
  <c r="AV1638" i="1" s="1"/>
  <c r="AQ1638" i="1"/>
  <c r="AH1638" i="1"/>
  <c r="AJ1638" i="1" s="1"/>
  <c r="AG1638" i="1"/>
  <c r="AI1638" i="1" s="1"/>
  <c r="BD1638" i="1" s="1"/>
  <c r="Y1638" i="1"/>
  <c r="AA1638" i="1" s="1"/>
  <c r="X1638" i="1"/>
  <c r="Z1638" i="1" s="1"/>
  <c r="BA1638" i="1" s="1"/>
  <c r="R1638" i="1"/>
  <c r="T1638" i="1" s="1"/>
  <c r="Q1638" i="1"/>
  <c r="S1638" i="1" s="1"/>
  <c r="AY1638" i="1" s="1"/>
  <c r="K1638" i="1"/>
  <c r="M1638" i="1" s="1"/>
  <c r="BE1638" i="1" s="1"/>
  <c r="J1638" i="1"/>
  <c r="L1638" i="1" s="1"/>
  <c r="AZ1638" i="1" s="1"/>
  <c r="AS1637" i="1"/>
  <c r="AU1637" i="1" s="1"/>
  <c r="AW1637" i="1" s="1"/>
  <c r="AR1637" i="1"/>
  <c r="AT1637" i="1" s="1"/>
  <c r="AV1637" i="1" s="1"/>
  <c r="AQ1637" i="1"/>
  <c r="AH1637" i="1"/>
  <c r="AJ1637" i="1" s="1"/>
  <c r="AG1637" i="1"/>
  <c r="AI1637" i="1" s="1"/>
  <c r="Y1637" i="1"/>
  <c r="AA1637" i="1" s="1"/>
  <c r="X1637" i="1"/>
  <c r="Z1637" i="1" s="1"/>
  <c r="R1637" i="1"/>
  <c r="T1637" i="1" s="1"/>
  <c r="Q1637" i="1"/>
  <c r="S1637" i="1" s="1"/>
  <c r="K1637" i="1"/>
  <c r="M1637" i="1" s="1"/>
  <c r="BE1637" i="1" s="1"/>
  <c r="J1637" i="1"/>
  <c r="L1637" i="1" s="1"/>
  <c r="AS1636" i="1"/>
  <c r="AU1636" i="1" s="1"/>
  <c r="AW1636" i="1" s="1"/>
  <c r="AR1636" i="1"/>
  <c r="AT1636" i="1" s="1"/>
  <c r="AV1636" i="1" s="1"/>
  <c r="AQ1636" i="1"/>
  <c r="AH1636" i="1"/>
  <c r="AJ1636" i="1" s="1"/>
  <c r="AG1636" i="1"/>
  <c r="AI1636" i="1" s="1"/>
  <c r="BD1636" i="1" s="1"/>
  <c r="Y1636" i="1"/>
  <c r="AA1636" i="1" s="1"/>
  <c r="X1636" i="1"/>
  <c r="Z1636" i="1" s="1"/>
  <c r="BA1636" i="1" s="1"/>
  <c r="R1636" i="1"/>
  <c r="T1636" i="1" s="1"/>
  <c r="Q1636" i="1"/>
  <c r="S1636" i="1" s="1"/>
  <c r="AY1636" i="1" s="1"/>
  <c r="K1636" i="1"/>
  <c r="M1636" i="1" s="1"/>
  <c r="BE1636" i="1" s="1"/>
  <c r="J1636" i="1"/>
  <c r="L1636" i="1" s="1"/>
  <c r="AZ1636" i="1" s="1"/>
  <c r="AS1635" i="1"/>
  <c r="AU1635" i="1" s="1"/>
  <c r="AW1635" i="1" s="1"/>
  <c r="AR1635" i="1"/>
  <c r="AT1635" i="1" s="1"/>
  <c r="AV1635" i="1" s="1"/>
  <c r="AQ1635" i="1"/>
  <c r="AH1635" i="1"/>
  <c r="AJ1635" i="1" s="1"/>
  <c r="AG1635" i="1"/>
  <c r="AI1635" i="1" s="1"/>
  <c r="Y1635" i="1"/>
  <c r="AA1635" i="1" s="1"/>
  <c r="X1635" i="1"/>
  <c r="Z1635" i="1" s="1"/>
  <c r="R1635" i="1"/>
  <c r="T1635" i="1" s="1"/>
  <c r="Q1635" i="1"/>
  <c r="S1635" i="1" s="1"/>
  <c r="K1635" i="1"/>
  <c r="M1635" i="1" s="1"/>
  <c r="BE1635" i="1" s="1"/>
  <c r="J1635" i="1"/>
  <c r="L1635" i="1" s="1"/>
  <c r="AS1634" i="1"/>
  <c r="AU1634" i="1" s="1"/>
  <c r="AW1634" i="1" s="1"/>
  <c r="AR1634" i="1"/>
  <c r="AT1634" i="1" s="1"/>
  <c r="AV1634" i="1" s="1"/>
  <c r="AQ1634" i="1"/>
  <c r="AH1634" i="1"/>
  <c r="AJ1634" i="1" s="1"/>
  <c r="AG1634" i="1"/>
  <c r="AI1634" i="1" s="1"/>
  <c r="BD1634" i="1" s="1"/>
  <c r="Y1634" i="1"/>
  <c r="AA1634" i="1" s="1"/>
  <c r="X1634" i="1"/>
  <c r="Z1634" i="1" s="1"/>
  <c r="BA1634" i="1" s="1"/>
  <c r="R1634" i="1"/>
  <c r="T1634" i="1" s="1"/>
  <c r="Q1634" i="1"/>
  <c r="S1634" i="1" s="1"/>
  <c r="AY1634" i="1" s="1"/>
  <c r="K1634" i="1"/>
  <c r="M1634" i="1" s="1"/>
  <c r="BE1634" i="1" s="1"/>
  <c r="J1634" i="1"/>
  <c r="L1634" i="1" s="1"/>
  <c r="AZ1634" i="1" s="1"/>
  <c r="AS1633" i="1"/>
  <c r="AU1633" i="1" s="1"/>
  <c r="AW1633" i="1" s="1"/>
  <c r="AR1633" i="1"/>
  <c r="AT1633" i="1" s="1"/>
  <c r="AV1633" i="1" s="1"/>
  <c r="AQ1633" i="1"/>
  <c r="AH1633" i="1"/>
  <c r="AJ1633" i="1" s="1"/>
  <c r="AG1633" i="1"/>
  <c r="AI1633" i="1" s="1"/>
  <c r="Y1633" i="1"/>
  <c r="AA1633" i="1" s="1"/>
  <c r="X1633" i="1"/>
  <c r="Z1633" i="1" s="1"/>
  <c r="R1633" i="1"/>
  <c r="T1633" i="1" s="1"/>
  <c r="Q1633" i="1"/>
  <c r="S1633" i="1" s="1"/>
  <c r="K1633" i="1"/>
  <c r="M1633" i="1" s="1"/>
  <c r="BE1633" i="1" s="1"/>
  <c r="J1633" i="1"/>
  <c r="L1633" i="1" s="1"/>
  <c r="AS1632" i="1"/>
  <c r="AU1632" i="1" s="1"/>
  <c r="AW1632" i="1" s="1"/>
  <c r="AR1632" i="1"/>
  <c r="AT1632" i="1" s="1"/>
  <c r="AV1632" i="1" s="1"/>
  <c r="AQ1632" i="1"/>
  <c r="AH1632" i="1"/>
  <c r="AJ1632" i="1" s="1"/>
  <c r="AG1632" i="1"/>
  <c r="AI1632" i="1" s="1"/>
  <c r="BD1632" i="1" s="1"/>
  <c r="Y1632" i="1"/>
  <c r="AA1632" i="1" s="1"/>
  <c r="X1632" i="1"/>
  <c r="Z1632" i="1" s="1"/>
  <c r="BA1632" i="1" s="1"/>
  <c r="R1632" i="1"/>
  <c r="T1632" i="1" s="1"/>
  <c r="Q1632" i="1"/>
  <c r="S1632" i="1" s="1"/>
  <c r="AY1632" i="1" s="1"/>
  <c r="K1632" i="1"/>
  <c r="M1632" i="1" s="1"/>
  <c r="BE1632" i="1" s="1"/>
  <c r="J1632" i="1"/>
  <c r="L1632" i="1" s="1"/>
  <c r="AZ1632" i="1" s="1"/>
  <c r="AS1631" i="1"/>
  <c r="AU1631" i="1" s="1"/>
  <c r="AW1631" i="1" s="1"/>
  <c r="AR1631" i="1"/>
  <c r="AT1631" i="1" s="1"/>
  <c r="AV1631" i="1" s="1"/>
  <c r="AQ1631" i="1"/>
  <c r="AH1631" i="1"/>
  <c r="AJ1631" i="1" s="1"/>
  <c r="AG1631" i="1"/>
  <c r="AI1631" i="1" s="1"/>
  <c r="Y1631" i="1"/>
  <c r="AA1631" i="1" s="1"/>
  <c r="X1631" i="1"/>
  <c r="Z1631" i="1" s="1"/>
  <c r="R1631" i="1"/>
  <c r="T1631" i="1" s="1"/>
  <c r="Q1631" i="1"/>
  <c r="S1631" i="1" s="1"/>
  <c r="K1631" i="1"/>
  <c r="M1631" i="1" s="1"/>
  <c r="BE1631" i="1" s="1"/>
  <c r="J1631" i="1"/>
  <c r="L1631" i="1" s="1"/>
  <c r="AS1630" i="1"/>
  <c r="AU1630" i="1" s="1"/>
  <c r="AW1630" i="1" s="1"/>
  <c r="AR1630" i="1"/>
  <c r="AT1630" i="1" s="1"/>
  <c r="AV1630" i="1" s="1"/>
  <c r="AQ1630" i="1"/>
  <c r="AH1630" i="1"/>
  <c r="AJ1630" i="1" s="1"/>
  <c r="AG1630" i="1"/>
  <c r="AI1630" i="1" s="1"/>
  <c r="BD1630" i="1" s="1"/>
  <c r="Y1630" i="1"/>
  <c r="AA1630" i="1" s="1"/>
  <c r="X1630" i="1"/>
  <c r="Z1630" i="1" s="1"/>
  <c r="BA1630" i="1" s="1"/>
  <c r="R1630" i="1"/>
  <c r="T1630" i="1" s="1"/>
  <c r="Q1630" i="1"/>
  <c r="S1630" i="1" s="1"/>
  <c r="AY1630" i="1" s="1"/>
  <c r="K1630" i="1"/>
  <c r="M1630" i="1" s="1"/>
  <c r="BE1630" i="1" s="1"/>
  <c r="J1630" i="1"/>
  <c r="L1630" i="1" s="1"/>
  <c r="AZ1630" i="1" s="1"/>
  <c r="AS1629" i="1"/>
  <c r="AU1629" i="1" s="1"/>
  <c r="AW1629" i="1" s="1"/>
  <c r="AR1629" i="1"/>
  <c r="AT1629" i="1" s="1"/>
  <c r="AV1629" i="1" s="1"/>
  <c r="AQ1629" i="1"/>
  <c r="AH1629" i="1"/>
  <c r="AJ1629" i="1" s="1"/>
  <c r="AG1629" i="1"/>
  <c r="AI1629" i="1" s="1"/>
  <c r="Y1629" i="1"/>
  <c r="AA1629" i="1" s="1"/>
  <c r="X1629" i="1"/>
  <c r="Z1629" i="1" s="1"/>
  <c r="R1629" i="1"/>
  <c r="T1629" i="1" s="1"/>
  <c r="Q1629" i="1"/>
  <c r="S1629" i="1" s="1"/>
  <c r="K1629" i="1"/>
  <c r="M1629" i="1" s="1"/>
  <c r="BE1629" i="1" s="1"/>
  <c r="J1629" i="1"/>
  <c r="L1629" i="1" s="1"/>
  <c r="AS1628" i="1"/>
  <c r="AU1628" i="1" s="1"/>
  <c r="AW1628" i="1" s="1"/>
  <c r="AR1628" i="1"/>
  <c r="AT1628" i="1" s="1"/>
  <c r="AV1628" i="1" s="1"/>
  <c r="AQ1628" i="1"/>
  <c r="AH1628" i="1"/>
  <c r="AJ1628" i="1" s="1"/>
  <c r="AG1628" i="1"/>
  <c r="AI1628" i="1" s="1"/>
  <c r="BD1628" i="1" s="1"/>
  <c r="Y1628" i="1"/>
  <c r="AA1628" i="1" s="1"/>
  <c r="X1628" i="1"/>
  <c r="Z1628" i="1" s="1"/>
  <c r="BA1628" i="1" s="1"/>
  <c r="R1628" i="1"/>
  <c r="T1628" i="1" s="1"/>
  <c r="Q1628" i="1"/>
  <c r="S1628" i="1" s="1"/>
  <c r="AY1628" i="1" s="1"/>
  <c r="K1628" i="1"/>
  <c r="M1628" i="1" s="1"/>
  <c r="BE1628" i="1" s="1"/>
  <c r="J1628" i="1"/>
  <c r="L1628" i="1" s="1"/>
  <c r="AZ1628" i="1" s="1"/>
  <c r="AS1627" i="1"/>
  <c r="AU1627" i="1" s="1"/>
  <c r="AW1627" i="1" s="1"/>
  <c r="AR1627" i="1"/>
  <c r="AT1627" i="1" s="1"/>
  <c r="AV1627" i="1" s="1"/>
  <c r="AQ1627" i="1"/>
  <c r="AH1627" i="1"/>
  <c r="AJ1627" i="1" s="1"/>
  <c r="AG1627" i="1"/>
  <c r="AI1627" i="1" s="1"/>
  <c r="Y1627" i="1"/>
  <c r="AA1627" i="1" s="1"/>
  <c r="X1627" i="1"/>
  <c r="Z1627" i="1" s="1"/>
  <c r="R1627" i="1"/>
  <c r="T1627" i="1" s="1"/>
  <c r="Q1627" i="1"/>
  <c r="S1627" i="1" s="1"/>
  <c r="K1627" i="1"/>
  <c r="M1627" i="1" s="1"/>
  <c r="BE1627" i="1" s="1"/>
  <c r="J1627" i="1"/>
  <c r="L1627" i="1" s="1"/>
  <c r="AS1626" i="1"/>
  <c r="AU1626" i="1" s="1"/>
  <c r="AW1626" i="1" s="1"/>
  <c r="AR1626" i="1"/>
  <c r="AT1626" i="1" s="1"/>
  <c r="AV1626" i="1" s="1"/>
  <c r="AQ1626" i="1"/>
  <c r="AH1626" i="1"/>
  <c r="AJ1626" i="1" s="1"/>
  <c r="AG1626" i="1"/>
  <c r="AI1626" i="1" s="1"/>
  <c r="BD1626" i="1" s="1"/>
  <c r="Y1626" i="1"/>
  <c r="AA1626" i="1" s="1"/>
  <c r="X1626" i="1"/>
  <c r="Z1626" i="1" s="1"/>
  <c r="BA1626" i="1" s="1"/>
  <c r="R1626" i="1"/>
  <c r="T1626" i="1" s="1"/>
  <c r="Q1626" i="1"/>
  <c r="S1626" i="1" s="1"/>
  <c r="AY1626" i="1" s="1"/>
  <c r="K1626" i="1"/>
  <c r="M1626" i="1" s="1"/>
  <c r="BE1626" i="1" s="1"/>
  <c r="J1626" i="1"/>
  <c r="L1626" i="1" s="1"/>
  <c r="AZ1626" i="1" s="1"/>
  <c r="AS1625" i="1"/>
  <c r="AU1625" i="1" s="1"/>
  <c r="AW1625" i="1" s="1"/>
  <c r="AR1625" i="1"/>
  <c r="AT1625" i="1" s="1"/>
  <c r="AV1625" i="1" s="1"/>
  <c r="AQ1625" i="1"/>
  <c r="AH1625" i="1"/>
  <c r="AJ1625" i="1" s="1"/>
  <c r="AG1625" i="1"/>
  <c r="AI1625" i="1" s="1"/>
  <c r="Y1625" i="1"/>
  <c r="AA1625" i="1" s="1"/>
  <c r="X1625" i="1"/>
  <c r="Z1625" i="1" s="1"/>
  <c r="R1625" i="1"/>
  <c r="T1625" i="1" s="1"/>
  <c r="Q1625" i="1"/>
  <c r="S1625" i="1" s="1"/>
  <c r="K1625" i="1"/>
  <c r="M1625" i="1" s="1"/>
  <c r="BE1625" i="1" s="1"/>
  <c r="J1625" i="1"/>
  <c r="L1625" i="1" s="1"/>
  <c r="AS1624" i="1"/>
  <c r="AU1624" i="1" s="1"/>
  <c r="AW1624" i="1" s="1"/>
  <c r="AR1624" i="1"/>
  <c r="AT1624" i="1" s="1"/>
  <c r="AV1624" i="1" s="1"/>
  <c r="AQ1624" i="1"/>
  <c r="AH1624" i="1"/>
  <c r="AJ1624" i="1" s="1"/>
  <c r="AG1624" i="1"/>
  <c r="AI1624" i="1" s="1"/>
  <c r="BD1624" i="1" s="1"/>
  <c r="Y1624" i="1"/>
  <c r="AA1624" i="1" s="1"/>
  <c r="X1624" i="1"/>
  <c r="Z1624" i="1" s="1"/>
  <c r="BA1624" i="1" s="1"/>
  <c r="R1624" i="1"/>
  <c r="T1624" i="1" s="1"/>
  <c r="Q1624" i="1"/>
  <c r="S1624" i="1" s="1"/>
  <c r="AY1624" i="1" s="1"/>
  <c r="K1624" i="1"/>
  <c r="M1624" i="1" s="1"/>
  <c r="J1624" i="1"/>
  <c r="L1624" i="1" s="1"/>
  <c r="AZ1624" i="1" s="1"/>
  <c r="AU1623" i="1"/>
  <c r="AW1623" i="1" s="1"/>
  <c r="AS1623" i="1"/>
  <c r="AR1623" i="1"/>
  <c r="AT1623" i="1" s="1"/>
  <c r="AV1623" i="1" s="1"/>
  <c r="AQ1623" i="1"/>
  <c r="AH1623" i="1"/>
  <c r="AJ1623" i="1" s="1"/>
  <c r="AG1623" i="1"/>
  <c r="AI1623" i="1" s="1"/>
  <c r="BD1623" i="1" s="1"/>
  <c r="Y1623" i="1"/>
  <c r="AA1623" i="1" s="1"/>
  <c r="X1623" i="1"/>
  <c r="Z1623" i="1" s="1"/>
  <c r="BA1623" i="1" s="1"/>
  <c r="R1623" i="1"/>
  <c r="T1623" i="1" s="1"/>
  <c r="Q1623" i="1"/>
  <c r="S1623" i="1" s="1"/>
  <c r="AY1623" i="1" s="1"/>
  <c r="K1623" i="1"/>
  <c r="M1623" i="1" s="1"/>
  <c r="BE1623" i="1" s="1"/>
  <c r="J1623" i="1"/>
  <c r="L1623" i="1" s="1"/>
  <c r="AZ1623" i="1" s="1"/>
  <c r="AS1622" i="1"/>
  <c r="AU1622" i="1" s="1"/>
  <c r="AW1622" i="1" s="1"/>
  <c r="AR1622" i="1"/>
  <c r="AQ1622" i="1"/>
  <c r="AH1622" i="1"/>
  <c r="AJ1622" i="1" s="1"/>
  <c r="AG1622" i="1"/>
  <c r="AI1622" i="1" s="1"/>
  <c r="BD1622" i="1" s="1"/>
  <c r="Y1622" i="1"/>
  <c r="AA1622" i="1" s="1"/>
  <c r="X1622" i="1"/>
  <c r="Z1622" i="1" s="1"/>
  <c r="BA1622" i="1" s="1"/>
  <c r="R1622" i="1"/>
  <c r="T1622" i="1" s="1"/>
  <c r="Q1622" i="1"/>
  <c r="S1622" i="1" s="1"/>
  <c r="AY1622" i="1" s="1"/>
  <c r="K1622" i="1"/>
  <c r="M1622" i="1" s="1"/>
  <c r="J1622" i="1"/>
  <c r="L1622" i="1" s="1"/>
  <c r="AZ1622" i="1" s="1"/>
  <c r="AU1621" i="1"/>
  <c r="AW1621" i="1" s="1"/>
  <c r="AS1621" i="1"/>
  <c r="AR1621" i="1"/>
  <c r="AT1621" i="1" s="1"/>
  <c r="AV1621" i="1" s="1"/>
  <c r="AQ1621" i="1"/>
  <c r="AH1621" i="1"/>
  <c r="AJ1621" i="1" s="1"/>
  <c r="AG1621" i="1"/>
  <c r="AI1621" i="1" s="1"/>
  <c r="BD1621" i="1" s="1"/>
  <c r="Y1621" i="1"/>
  <c r="AA1621" i="1" s="1"/>
  <c r="X1621" i="1"/>
  <c r="Z1621" i="1" s="1"/>
  <c r="BA1621" i="1" s="1"/>
  <c r="R1621" i="1"/>
  <c r="T1621" i="1" s="1"/>
  <c r="Q1621" i="1"/>
  <c r="S1621" i="1" s="1"/>
  <c r="AY1621" i="1" s="1"/>
  <c r="K1621" i="1"/>
  <c r="M1621" i="1" s="1"/>
  <c r="BE1621" i="1" s="1"/>
  <c r="J1621" i="1"/>
  <c r="L1621" i="1" s="1"/>
  <c r="AZ1621" i="1" s="1"/>
  <c r="AS1620" i="1"/>
  <c r="AU1620" i="1" s="1"/>
  <c r="AW1620" i="1" s="1"/>
  <c r="AR1620" i="1"/>
  <c r="AQ1620" i="1"/>
  <c r="AH1620" i="1"/>
  <c r="AJ1620" i="1" s="1"/>
  <c r="AG1620" i="1"/>
  <c r="AI1620" i="1" s="1"/>
  <c r="BD1620" i="1" s="1"/>
  <c r="Y1620" i="1"/>
  <c r="AA1620" i="1" s="1"/>
  <c r="X1620" i="1"/>
  <c r="Z1620" i="1" s="1"/>
  <c r="BA1620" i="1" s="1"/>
  <c r="R1620" i="1"/>
  <c r="T1620" i="1" s="1"/>
  <c r="Q1620" i="1"/>
  <c r="S1620" i="1" s="1"/>
  <c r="AY1620" i="1" s="1"/>
  <c r="K1620" i="1"/>
  <c r="M1620" i="1" s="1"/>
  <c r="J1620" i="1"/>
  <c r="L1620" i="1" s="1"/>
  <c r="AZ1620" i="1" s="1"/>
  <c r="AU1619" i="1"/>
  <c r="AW1619" i="1" s="1"/>
  <c r="AS1619" i="1"/>
  <c r="AR1619" i="1"/>
  <c r="AT1619" i="1" s="1"/>
  <c r="AV1619" i="1" s="1"/>
  <c r="AQ1619" i="1"/>
  <c r="AH1619" i="1"/>
  <c r="AJ1619" i="1" s="1"/>
  <c r="AG1619" i="1"/>
  <c r="AI1619" i="1" s="1"/>
  <c r="BD1619" i="1" s="1"/>
  <c r="Y1619" i="1"/>
  <c r="AA1619" i="1" s="1"/>
  <c r="X1619" i="1"/>
  <c r="Z1619" i="1" s="1"/>
  <c r="BA1619" i="1" s="1"/>
  <c r="R1619" i="1"/>
  <c r="T1619" i="1" s="1"/>
  <c r="Q1619" i="1"/>
  <c r="S1619" i="1" s="1"/>
  <c r="AY1619" i="1" s="1"/>
  <c r="K1619" i="1"/>
  <c r="M1619" i="1" s="1"/>
  <c r="BE1619" i="1" s="1"/>
  <c r="J1619" i="1"/>
  <c r="L1619" i="1" s="1"/>
  <c r="AZ1619" i="1" s="1"/>
  <c r="AS1618" i="1"/>
  <c r="AU1618" i="1" s="1"/>
  <c r="AW1618" i="1" s="1"/>
  <c r="AR1618" i="1"/>
  <c r="AQ1618" i="1"/>
  <c r="AH1618" i="1"/>
  <c r="AJ1618" i="1" s="1"/>
  <c r="AG1618" i="1"/>
  <c r="AI1618" i="1" s="1"/>
  <c r="BD1618" i="1" s="1"/>
  <c r="Y1618" i="1"/>
  <c r="AA1618" i="1" s="1"/>
  <c r="X1618" i="1"/>
  <c r="Z1618" i="1" s="1"/>
  <c r="BA1618" i="1" s="1"/>
  <c r="R1618" i="1"/>
  <c r="T1618" i="1" s="1"/>
  <c r="Q1618" i="1"/>
  <c r="S1618" i="1" s="1"/>
  <c r="AY1618" i="1" s="1"/>
  <c r="K1618" i="1"/>
  <c r="M1618" i="1" s="1"/>
  <c r="J1618" i="1"/>
  <c r="L1618" i="1" s="1"/>
  <c r="AZ1618" i="1" s="1"/>
  <c r="AS1617" i="1"/>
  <c r="AU1617" i="1" s="1"/>
  <c r="AW1617" i="1" s="1"/>
  <c r="AR1617" i="1"/>
  <c r="AT1617" i="1" s="1"/>
  <c r="AV1617" i="1" s="1"/>
  <c r="AQ1617" i="1"/>
  <c r="AH1617" i="1"/>
  <c r="AJ1617" i="1" s="1"/>
  <c r="AG1617" i="1"/>
  <c r="AI1617" i="1" s="1"/>
  <c r="Y1617" i="1"/>
  <c r="AA1617" i="1" s="1"/>
  <c r="X1617" i="1"/>
  <c r="Z1617" i="1" s="1"/>
  <c r="R1617" i="1"/>
  <c r="T1617" i="1" s="1"/>
  <c r="Q1617" i="1"/>
  <c r="S1617" i="1" s="1"/>
  <c r="K1617" i="1"/>
  <c r="M1617" i="1" s="1"/>
  <c r="BE1617" i="1" s="1"/>
  <c r="J1617" i="1"/>
  <c r="L1617" i="1" s="1"/>
  <c r="AS1616" i="1"/>
  <c r="AU1616" i="1" s="1"/>
  <c r="AW1616" i="1" s="1"/>
  <c r="AR1616" i="1"/>
  <c r="AT1616" i="1" s="1"/>
  <c r="AV1616" i="1" s="1"/>
  <c r="AQ1616" i="1"/>
  <c r="AH1616" i="1"/>
  <c r="AJ1616" i="1" s="1"/>
  <c r="AG1616" i="1"/>
  <c r="AI1616" i="1" s="1"/>
  <c r="BD1616" i="1" s="1"/>
  <c r="Y1616" i="1"/>
  <c r="AA1616" i="1" s="1"/>
  <c r="X1616" i="1"/>
  <c r="Z1616" i="1" s="1"/>
  <c r="BA1616" i="1" s="1"/>
  <c r="R1616" i="1"/>
  <c r="T1616" i="1" s="1"/>
  <c r="Q1616" i="1"/>
  <c r="S1616" i="1" s="1"/>
  <c r="AY1616" i="1" s="1"/>
  <c r="K1616" i="1"/>
  <c r="M1616" i="1" s="1"/>
  <c r="BE1616" i="1" s="1"/>
  <c r="J1616" i="1"/>
  <c r="L1616" i="1" s="1"/>
  <c r="AZ1616" i="1" s="1"/>
  <c r="AS1615" i="1"/>
  <c r="AU1615" i="1" s="1"/>
  <c r="AW1615" i="1" s="1"/>
  <c r="AR1615" i="1"/>
  <c r="AT1615" i="1" s="1"/>
  <c r="AV1615" i="1" s="1"/>
  <c r="AQ1615" i="1"/>
  <c r="AH1615" i="1"/>
  <c r="AJ1615" i="1" s="1"/>
  <c r="AG1615" i="1"/>
  <c r="AI1615" i="1" s="1"/>
  <c r="Y1615" i="1"/>
  <c r="AA1615" i="1" s="1"/>
  <c r="X1615" i="1"/>
  <c r="Z1615" i="1" s="1"/>
  <c r="R1615" i="1"/>
  <c r="T1615" i="1" s="1"/>
  <c r="Q1615" i="1"/>
  <c r="S1615" i="1" s="1"/>
  <c r="K1615" i="1"/>
  <c r="M1615" i="1" s="1"/>
  <c r="BE1615" i="1" s="1"/>
  <c r="J1615" i="1"/>
  <c r="L1615" i="1" s="1"/>
  <c r="AS1614" i="1"/>
  <c r="AU1614" i="1" s="1"/>
  <c r="AW1614" i="1" s="1"/>
  <c r="AR1614" i="1"/>
  <c r="AT1614" i="1" s="1"/>
  <c r="AV1614" i="1" s="1"/>
  <c r="AQ1614" i="1"/>
  <c r="AH1614" i="1"/>
  <c r="AJ1614" i="1" s="1"/>
  <c r="AG1614" i="1"/>
  <c r="AI1614" i="1" s="1"/>
  <c r="BD1614" i="1" s="1"/>
  <c r="Y1614" i="1"/>
  <c r="AA1614" i="1" s="1"/>
  <c r="X1614" i="1"/>
  <c r="Z1614" i="1" s="1"/>
  <c r="BA1614" i="1" s="1"/>
  <c r="R1614" i="1"/>
  <c r="T1614" i="1" s="1"/>
  <c r="Q1614" i="1"/>
  <c r="S1614" i="1" s="1"/>
  <c r="AY1614" i="1" s="1"/>
  <c r="K1614" i="1"/>
  <c r="M1614" i="1" s="1"/>
  <c r="BE1614" i="1" s="1"/>
  <c r="J1614" i="1"/>
  <c r="L1614" i="1" s="1"/>
  <c r="AZ1614" i="1" s="1"/>
  <c r="AS1613" i="1"/>
  <c r="AU1613" i="1" s="1"/>
  <c r="AW1613" i="1" s="1"/>
  <c r="AR1613" i="1"/>
  <c r="AT1613" i="1" s="1"/>
  <c r="AV1613" i="1" s="1"/>
  <c r="AQ1613" i="1"/>
  <c r="AH1613" i="1"/>
  <c r="AJ1613" i="1" s="1"/>
  <c r="AG1613" i="1"/>
  <c r="AI1613" i="1" s="1"/>
  <c r="Y1613" i="1"/>
  <c r="AA1613" i="1" s="1"/>
  <c r="X1613" i="1"/>
  <c r="Z1613" i="1" s="1"/>
  <c r="R1613" i="1"/>
  <c r="T1613" i="1" s="1"/>
  <c r="Q1613" i="1"/>
  <c r="S1613" i="1" s="1"/>
  <c r="K1613" i="1"/>
  <c r="M1613" i="1" s="1"/>
  <c r="BE1613" i="1" s="1"/>
  <c r="J1613" i="1"/>
  <c r="L1613" i="1" s="1"/>
  <c r="AS1612" i="1"/>
  <c r="AU1612" i="1" s="1"/>
  <c r="AW1612" i="1" s="1"/>
  <c r="AR1612" i="1"/>
  <c r="AT1612" i="1" s="1"/>
  <c r="AV1612" i="1" s="1"/>
  <c r="AQ1612" i="1"/>
  <c r="AH1612" i="1"/>
  <c r="AJ1612" i="1" s="1"/>
  <c r="AG1612" i="1"/>
  <c r="AI1612" i="1" s="1"/>
  <c r="BD1612" i="1" s="1"/>
  <c r="Y1612" i="1"/>
  <c r="AA1612" i="1" s="1"/>
  <c r="X1612" i="1"/>
  <c r="Z1612" i="1" s="1"/>
  <c r="BA1612" i="1" s="1"/>
  <c r="R1612" i="1"/>
  <c r="T1612" i="1" s="1"/>
  <c r="Q1612" i="1"/>
  <c r="S1612" i="1" s="1"/>
  <c r="AY1612" i="1" s="1"/>
  <c r="K1612" i="1"/>
  <c r="M1612" i="1" s="1"/>
  <c r="BE1612" i="1" s="1"/>
  <c r="J1612" i="1"/>
  <c r="L1612" i="1" s="1"/>
  <c r="AZ1612" i="1" s="1"/>
  <c r="AS1611" i="1"/>
  <c r="AU1611" i="1" s="1"/>
  <c r="AW1611" i="1" s="1"/>
  <c r="AR1611" i="1"/>
  <c r="AT1611" i="1" s="1"/>
  <c r="AV1611" i="1" s="1"/>
  <c r="AQ1611" i="1"/>
  <c r="AH1611" i="1"/>
  <c r="AJ1611" i="1" s="1"/>
  <c r="AG1611" i="1"/>
  <c r="AI1611" i="1" s="1"/>
  <c r="Y1611" i="1"/>
  <c r="AA1611" i="1" s="1"/>
  <c r="X1611" i="1"/>
  <c r="Z1611" i="1" s="1"/>
  <c r="R1611" i="1"/>
  <c r="T1611" i="1" s="1"/>
  <c r="Q1611" i="1"/>
  <c r="S1611" i="1" s="1"/>
  <c r="K1611" i="1"/>
  <c r="M1611" i="1" s="1"/>
  <c r="BE1611" i="1" s="1"/>
  <c r="J1611" i="1"/>
  <c r="L1611" i="1" s="1"/>
  <c r="AS1610" i="1"/>
  <c r="AU1610" i="1" s="1"/>
  <c r="AW1610" i="1" s="1"/>
  <c r="AR1610" i="1"/>
  <c r="AT1610" i="1" s="1"/>
  <c r="AV1610" i="1" s="1"/>
  <c r="AQ1610" i="1"/>
  <c r="AH1610" i="1"/>
  <c r="AJ1610" i="1" s="1"/>
  <c r="AG1610" i="1"/>
  <c r="AI1610" i="1" s="1"/>
  <c r="BD1610" i="1" s="1"/>
  <c r="Y1610" i="1"/>
  <c r="AA1610" i="1" s="1"/>
  <c r="X1610" i="1"/>
  <c r="Z1610" i="1" s="1"/>
  <c r="BA1610" i="1" s="1"/>
  <c r="R1610" i="1"/>
  <c r="T1610" i="1" s="1"/>
  <c r="Q1610" i="1"/>
  <c r="S1610" i="1" s="1"/>
  <c r="AY1610" i="1" s="1"/>
  <c r="K1610" i="1"/>
  <c r="M1610" i="1" s="1"/>
  <c r="BE1610" i="1" s="1"/>
  <c r="J1610" i="1"/>
  <c r="L1610" i="1" s="1"/>
  <c r="AZ1610" i="1" s="1"/>
  <c r="AS1609" i="1"/>
  <c r="AU1609" i="1" s="1"/>
  <c r="AW1609" i="1" s="1"/>
  <c r="AR1609" i="1"/>
  <c r="AT1609" i="1" s="1"/>
  <c r="AV1609" i="1" s="1"/>
  <c r="AQ1609" i="1"/>
  <c r="AH1609" i="1"/>
  <c r="AJ1609" i="1" s="1"/>
  <c r="AG1609" i="1"/>
  <c r="AI1609" i="1" s="1"/>
  <c r="Y1609" i="1"/>
  <c r="AA1609" i="1" s="1"/>
  <c r="X1609" i="1"/>
  <c r="Z1609" i="1" s="1"/>
  <c r="R1609" i="1"/>
  <c r="T1609" i="1" s="1"/>
  <c r="Q1609" i="1"/>
  <c r="S1609" i="1" s="1"/>
  <c r="K1609" i="1"/>
  <c r="M1609" i="1" s="1"/>
  <c r="BE1609" i="1" s="1"/>
  <c r="J1609" i="1"/>
  <c r="L1609" i="1" s="1"/>
  <c r="AS1608" i="1"/>
  <c r="AU1608" i="1" s="1"/>
  <c r="AW1608" i="1" s="1"/>
  <c r="AR1608" i="1"/>
  <c r="AT1608" i="1" s="1"/>
  <c r="AV1608" i="1" s="1"/>
  <c r="AQ1608" i="1"/>
  <c r="AH1608" i="1"/>
  <c r="AJ1608" i="1" s="1"/>
  <c r="AG1608" i="1"/>
  <c r="AI1608" i="1" s="1"/>
  <c r="BD1608" i="1" s="1"/>
  <c r="Y1608" i="1"/>
  <c r="AA1608" i="1" s="1"/>
  <c r="X1608" i="1"/>
  <c r="Z1608" i="1" s="1"/>
  <c r="BA1608" i="1" s="1"/>
  <c r="R1608" i="1"/>
  <c r="T1608" i="1" s="1"/>
  <c r="Q1608" i="1"/>
  <c r="S1608" i="1" s="1"/>
  <c r="AY1608" i="1" s="1"/>
  <c r="K1608" i="1"/>
  <c r="M1608" i="1" s="1"/>
  <c r="BE1608" i="1" s="1"/>
  <c r="J1608" i="1"/>
  <c r="L1608" i="1" s="1"/>
  <c r="AZ1608" i="1" s="1"/>
  <c r="AS1607" i="1"/>
  <c r="AU1607" i="1" s="1"/>
  <c r="AW1607" i="1" s="1"/>
  <c r="AR1607" i="1"/>
  <c r="AT1607" i="1" s="1"/>
  <c r="AV1607" i="1" s="1"/>
  <c r="AQ1607" i="1"/>
  <c r="AH1607" i="1"/>
  <c r="AJ1607" i="1" s="1"/>
  <c r="AG1607" i="1"/>
  <c r="AI1607" i="1" s="1"/>
  <c r="Y1607" i="1"/>
  <c r="AA1607" i="1" s="1"/>
  <c r="X1607" i="1"/>
  <c r="Z1607" i="1" s="1"/>
  <c r="R1607" i="1"/>
  <c r="T1607" i="1" s="1"/>
  <c r="Q1607" i="1"/>
  <c r="S1607" i="1" s="1"/>
  <c r="K1607" i="1"/>
  <c r="M1607" i="1" s="1"/>
  <c r="BE1607" i="1" s="1"/>
  <c r="J1607" i="1"/>
  <c r="L1607" i="1" s="1"/>
  <c r="AS1606" i="1"/>
  <c r="AU1606" i="1" s="1"/>
  <c r="AW1606" i="1" s="1"/>
  <c r="AR1606" i="1"/>
  <c r="AT1606" i="1" s="1"/>
  <c r="AV1606" i="1" s="1"/>
  <c r="AQ1606" i="1"/>
  <c r="AH1606" i="1"/>
  <c r="AJ1606" i="1" s="1"/>
  <c r="AG1606" i="1"/>
  <c r="AI1606" i="1" s="1"/>
  <c r="BD1606" i="1" s="1"/>
  <c r="Y1606" i="1"/>
  <c r="AA1606" i="1" s="1"/>
  <c r="X1606" i="1"/>
  <c r="Z1606" i="1" s="1"/>
  <c r="BA1606" i="1" s="1"/>
  <c r="R1606" i="1"/>
  <c r="T1606" i="1" s="1"/>
  <c r="Q1606" i="1"/>
  <c r="S1606" i="1" s="1"/>
  <c r="AY1606" i="1" s="1"/>
  <c r="K1606" i="1"/>
  <c r="M1606" i="1" s="1"/>
  <c r="BE1606" i="1" s="1"/>
  <c r="J1606" i="1"/>
  <c r="L1606" i="1" s="1"/>
  <c r="AZ1606" i="1" s="1"/>
  <c r="AS1605" i="1"/>
  <c r="AU1605" i="1" s="1"/>
  <c r="AW1605" i="1" s="1"/>
  <c r="AR1605" i="1"/>
  <c r="AT1605" i="1" s="1"/>
  <c r="AV1605" i="1" s="1"/>
  <c r="AQ1605" i="1"/>
  <c r="AH1605" i="1"/>
  <c r="AJ1605" i="1" s="1"/>
  <c r="AG1605" i="1"/>
  <c r="AI1605" i="1" s="1"/>
  <c r="Y1605" i="1"/>
  <c r="AA1605" i="1" s="1"/>
  <c r="X1605" i="1"/>
  <c r="Z1605" i="1" s="1"/>
  <c r="R1605" i="1"/>
  <c r="T1605" i="1" s="1"/>
  <c r="Q1605" i="1"/>
  <c r="S1605" i="1" s="1"/>
  <c r="K1605" i="1"/>
  <c r="M1605" i="1" s="1"/>
  <c r="BE1605" i="1" s="1"/>
  <c r="J1605" i="1"/>
  <c r="L1605" i="1" s="1"/>
  <c r="AS1604" i="1"/>
  <c r="AU1604" i="1" s="1"/>
  <c r="AW1604" i="1" s="1"/>
  <c r="AR1604" i="1"/>
  <c r="AT1604" i="1" s="1"/>
  <c r="AV1604" i="1" s="1"/>
  <c r="AQ1604" i="1"/>
  <c r="AH1604" i="1"/>
  <c r="AJ1604" i="1" s="1"/>
  <c r="AG1604" i="1"/>
  <c r="AI1604" i="1" s="1"/>
  <c r="BD1604" i="1" s="1"/>
  <c r="Y1604" i="1"/>
  <c r="AA1604" i="1" s="1"/>
  <c r="X1604" i="1"/>
  <c r="Z1604" i="1" s="1"/>
  <c r="BA1604" i="1" s="1"/>
  <c r="R1604" i="1"/>
  <c r="T1604" i="1" s="1"/>
  <c r="Q1604" i="1"/>
  <c r="S1604" i="1" s="1"/>
  <c r="AY1604" i="1" s="1"/>
  <c r="K1604" i="1"/>
  <c r="M1604" i="1" s="1"/>
  <c r="BE1604" i="1" s="1"/>
  <c r="J1604" i="1"/>
  <c r="L1604" i="1" s="1"/>
  <c r="AZ1604" i="1" s="1"/>
  <c r="AS1603" i="1"/>
  <c r="AU1603" i="1" s="1"/>
  <c r="AW1603" i="1" s="1"/>
  <c r="AR1603" i="1"/>
  <c r="AT1603" i="1" s="1"/>
  <c r="AV1603" i="1" s="1"/>
  <c r="AQ1603" i="1"/>
  <c r="AH1603" i="1"/>
  <c r="AJ1603" i="1" s="1"/>
  <c r="AG1603" i="1"/>
  <c r="AI1603" i="1" s="1"/>
  <c r="Y1603" i="1"/>
  <c r="AA1603" i="1" s="1"/>
  <c r="X1603" i="1"/>
  <c r="Z1603" i="1" s="1"/>
  <c r="R1603" i="1"/>
  <c r="T1603" i="1" s="1"/>
  <c r="Q1603" i="1"/>
  <c r="S1603" i="1" s="1"/>
  <c r="K1603" i="1"/>
  <c r="M1603" i="1" s="1"/>
  <c r="BE1603" i="1" s="1"/>
  <c r="J1603" i="1"/>
  <c r="L1603" i="1" s="1"/>
  <c r="AS1602" i="1"/>
  <c r="AU1602" i="1" s="1"/>
  <c r="AW1602" i="1" s="1"/>
  <c r="AR1602" i="1"/>
  <c r="AT1602" i="1" s="1"/>
  <c r="AV1602" i="1" s="1"/>
  <c r="AQ1602" i="1"/>
  <c r="AH1602" i="1"/>
  <c r="AJ1602" i="1" s="1"/>
  <c r="AG1602" i="1"/>
  <c r="AI1602" i="1" s="1"/>
  <c r="BD1602" i="1" s="1"/>
  <c r="Y1602" i="1"/>
  <c r="AA1602" i="1" s="1"/>
  <c r="X1602" i="1"/>
  <c r="Z1602" i="1" s="1"/>
  <c r="BA1602" i="1" s="1"/>
  <c r="R1602" i="1"/>
  <c r="T1602" i="1" s="1"/>
  <c r="Q1602" i="1"/>
  <c r="S1602" i="1" s="1"/>
  <c r="AY1602" i="1" s="1"/>
  <c r="K1602" i="1"/>
  <c r="M1602" i="1" s="1"/>
  <c r="BE1602" i="1" s="1"/>
  <c r="J1602" i="1"/>
  <c r="L1602" i="1" s="1"/>
  <c r="AZ1602" i="1" s="1"/>
  <c r="AS1601" i="1"/>
  <c r="AU1601" i="1" s="1"/>
  <c r="AW1601" i="1" s="1"/>
  <c r="AR1601" i="1"/>
  <c r="AT1601" i="1" s="1"/>
  <c r="AV1601" i="1" s="1"/>
  <c r="AQ1601" i="1"/>
  <c r="AH1601" i="1"/>
  <c r="AJ1601" i="1" s="1"/>
  <c r="AG1601" i="1"/>
  <c r="AI1601" i="1" s="1"/>
  <c r="Y1601" i="1"/>
  <c r="AA1601" i="1" s="1"/>
  <c r="X1601" i="1"/>
  <c r="Z1601" i="1" s="1"/>
  <c r="R1601" i="1"/>
  <c r="T1601" i="1" s="1"/>
  <c r="Q1601" i="1"/>
  <c r="S1601" i="1" s="1"/>
  <c r="K1601" i="1"/>
  <c r="M1601" i="1" s="1"/>
  <c r="BE1601" i="1" s="1"/>
  <c r="J1601" i="1"/>
  <c r="L1601" i="1" s="1"/>
  <c r="AS1600" i="1"/>
  <c r="AU1600" i="1" s="1"/>
  <c r="AW1600" i="1" s="1"/>
  <c r="AR1600" i="1"/>
  <c r="AT1600" i="1" s="1"/>
  <c r="AV1600" i="1" s="1"/>
  <c r="AQ1600" i="1"/>
  <c r="AH1600" i="1"/>
  <c r="AJ1600" i="1" s="1"/>
  <c r="AG1600" i="1"/>
  <c r="AI1600" i="1" s="1"/>
  <c r="BD1600" i="1" s="1"/>
  <c r="Y1600" i="1"/>
  <c r="AA1600" i="1" s="1"/>
  <c r="X1600" i="1"/>
  <c r="Z1600" i="1" s="1"/>
  <c r="BA1600" i="1" s="1"/>
  <c r="R1600" i="1"/>
  <c r="T1600" i="1" s="1"/>
  <c r="Q1600" i="1"/>
  <c r="S1600" i="1" s="1"/>
  <c r="AY1600" i="1" s="1"/>
  <c r="K1600" i="1"/>
  <c r="M1600" i="1" s="1"/>
  <c r="BE1600" i="1" s="1"/>
  <c r="J1600" i="1"/>
  <c r="L1600" i="1" s="1"/>
  <c r="AZ1600" i="1" s="1"/>
  <c r="AS1599" i="1"/>
  <c r="AU1599" i="1" s="1"/>
  <c r="AW1599" i="1" s="1"/>
  <c r="AR1599" i="1"/>
  <c r="AT1599" i="1" s="1"/>
  <c r="AV1599" i="1" s="1"/>
  <c r="AQ1599" i="1"/>
  <c r="AH1599" i="1"/>
  <c r="AJ1599" i="1" s="1"/>
  <c r="AG1599" i="1"/>
  <c r="AI1599" i="1" s="1"/>
  <c r="Y1599" i="1"/>
  <c r="AA1599" i="1" s="1"/>
  <c r="X1599" i="1"/>
  <c r="Z1599" i="1" s="1"/>
  <c r="R1599" i="1"/>
  <c r="T1599" i="1" s="1"/>
  <c r="Q1599" i="1"/>
  <c r="S1599" i="1" s="1"/>
  <c r="K1599" i="1"/>
  <c r="M1599" i="1" s="1"/>
  <c r="BE1599" i="1" s="1"/>
  <c r="J1599" i="1"/>
  <c r="L1599" i="1" s="1"/>
  <c r="AS1598" i="1"/>
  <c r="AU1598" i="1" s="1"/>
  <c r="AW1598" i="1" s="1"/>
  <c r="AR1598" i="1"/>
  <c r="AT1598" i="1" s="1"/>
  <c r="AV1598" i="1" s="1"/>
  <c r="AQ1598" i="1"/>
  <c r="AH1598" i="1"/>
  <c r="AJ1598" i="1" s="1"/>
  <c r="AG1598" i="1"/>
  <c r="AI1598" i="1" s="1"/>
  <c r="BD1598" i="1" s="1"/>
  <c r="Y1598" i="1"/>
  <c r="AA1598" i="1" s="1"/>
  <c r="X1598" i="1"/>
  <c r="Z1598" i="1" s="1"/>
  <c r="BA1598" i="1" s="1"/>
  <c r="R1598" i="1"/>
  <c r="T1598" i="1" s="1"/>
  <c r="Q1598" i="1"/>
  <c r="S1598" i="1" s="1"/>
  <c r="AY1598" i="1" s="1"/>
  <c r="K1598" i="1"/>
  <c r="M1598" i="1" s="1"/>
  <c r="BE1598" i="1" s="1"/>
  <c r="J1598" i="1"/>
  <c r="L1598" i="1" s="1"/>
  <c r="AZ1598" i="1" s="1"/>
  <c r="AS1597" i="1"/>
  <c r="AU1597" i="1" s="1"/>
  <c r="AW1597" i="1" s="1"/>
  <c r="AR1597" i="1"/>
  <c r="AT1597" i="1" s="1"/>
  <c r="AV1597" i="1" s="1"/>
  <c r="AQ1597" i="1"/>
  <c r="AH1597" i="1"/>
  <c r="AJ1597" i="1" s="1"/>
  <c r="AG1597" i="1"/>
  <c r="AI1597" i="1" s="1"/>
  <c r="Y1597" i="1"/>
  <c r="AA1597" i="1" s="1"/>
  <c r="X1597" i="1"/>
  <c r="Z1597" i="1" s="1"/>
  <c r="R1597" i="1"/>
  <c r="T1597" i="1" s="1"/>
  <c r="Q1597" i="1"/>
  <c r="S1597" i="1" s="1"/>
  <c r="K1597" i="1"/>
  <c r="M1597" i="1" s="1"/>
  <c r="BE1597" i="1" s="1"/>
  <c r="J1597" i="1"/>
  <c r="L1597" i="1" s="1"/>
  <c r="AS1596" i="1"/>
  <c r="AU1596" i="1" s="1"/>
  <c r="AW1596" i="1" s="1"/>
  <c r="AR1596" i="1"/>
  <c r="AT1596" i="1" s="1"/>
  <c r="AV1596" i="1" s="1"/>
  <c r="AQ1596" i="1"/>
  <c r="AH1596" i="1"/>
  <c r="AJ1596" i="1" s="1"/>
  <c r="AG1596" i="1"/>
  <c r="AI1596" i="1" s="1"/>
  <c r="BD1596" i="1" s="1"/>
  <c r="Y1596" i="1"/>
  <c r="AA1596" i="1" s="1"/>
  <c r="X1596" i="1"/>
  <c r="Z1596" i="1" s="1"/>
  <c r="BA1596" i="1" s="1"/>
  <c r="R1596" i="1"/>
  <c r="T1596" i="1" s="1"/>
  <c r="Q1596" i="1"/>
  <c r="S1596" i="1" s="1"/>
  <c r="AY1596" i="1" s="1"/>
  <c r="K1596" i="1"/>
  <c r="M1596" i="1" s="1"/>
  <c r="BE1596" i="1" s="1"/>
  <c r="J1596" i="1"/>
  <c r="L1596" i="1" s="1"/>
  <c r="AZ1596" i="1" s="1"/>
  <c r="AS1595" i="1"/>
  <c r="AU1595" i="1" s="1"/>
  <c r="AW1595" i="1" s="1"/>
  <c r="AR1595" i="1"/>
  <c r="AT1595" i="1" s="1"/>
  <c r="AV1595" i="1" s="1"/>
  <c r="AQ1595" i="1"/>
  <c r="AH1595" i="1"/>
  <c r="AJ1595" i="1" s="1"/>
  <c r="AG1595" i="1"/>
  <c r="AI1595" i="1" s="1"/>
  <c r="Y1595" i="1"/>
  <c r="AA1595" i="1" s="1"/>
  <c r="X1595" i="1"/>
  <c r="Z1595" i="1" s="1"/>
  <c r="R1595" i="1"/>
  <c r="T1595" i="1" s="1"/>
  <c r="Q1595" i="1"/>
  <c r="S1595" i="1" s="1"/>
  <c r="K1595" i="1"/>
  <c r="M1595" i="1" s="1"/>
  <c r="BE1595" i="1" s="1"/>
  <c r="J1595" i="1"/>
  <c r="L1595" i="1" s="1"/>
  <c r="AS1594" i="1"/>
  <c r="AU1594" i="1" s="1"/>
  <c r="AW1594" i="1" s="1"/>
  <c r="AR1594" i="1"/>
  <c r="AT1594" i="1" s="1"/>
  <c r="AV1594" i="1" s="1"/>
  <c r="AQ1594" i="1"/>
  <c r="AH1594" i="1"/>
  <c r="AJ1594" i="1" s="1"/>
  <c r="AG1594" i="1"/>
  <c r="AI1594" i="1" s="1"/>
  <c r="BD1594" i="1" s="1"/>
  <c r="Y1594" i="1"/>
  <c r="AA1594" i="1" s="1"/>
  <c r="X1594" i="1"/>
  <c r="Z1594" i="1" s="1"/>
  <c r="BA1594" i="1" s="1"/>
  <c r="R1594" i="1"/>
  <c r="T1594" i="1" s="1"/>
  <c r="Q1594" i="1"/>
  <c r="S1594" i="1" s="1"/>
  <c r="AY1594" i="1" s="1"/>
  <c r="K1594" i="1"/>
  <c r="M1594" i="1" s="1"/>
  <c r="BE1594" i="1" s="1"/>
  <c r="J1594" i="1"/>
  <c r="L1594" i="1" s="1"/>
  <c r="AZ1594" i="1" s="1"/>
  <c r="AS1593" i="1"/>
  <c r="AU1593" i="1" s="1"/>
  <c r="AW1593" i="1" s="1"/>
  <c r="AR1593" i="1"/>
  <c r="AT1593" i="1" s="1"/>
  <c r="AV1593" i="1" s="1"/>
  <c r="AQ1593" i="1"/>
  <c r="AH1593" i="1"/>
  <c r="AJ1593" i="1" s="1"/>
  <c r="AG1593" i="1"/>
  <c r="AI1593" i="1" s="1"/>
  <c r="Y1593" i="1"/>
  <c r="AA1593" i="1" s="1"/>
  <c r="X1593" i="1"/>
  <c r="Z1593" i="1" s="1"/>
  <c r="R1593" i="1"/>
  <c r="T1593" i="1" s="1"/>
  <c r="Q1593" i="1"/>
  <c r="S1593" i="1" s="1"/>
  <c r="K1593" i="1"/>
  <c r="M1593" i="1" s="1"/>
  <c r="BE1593" i="1" s="1"/>
  <c r="J1593" i="1"/>
  <c r="L1593" i="1" s="1"/>
  <c r="AS1592" i="1"/>
  <c r="AU1592" i="1" s="1"/>
  <c r="AW1592" i="1" s="1"/>
  <c r="AR1592" i="1"/>
  <c r="AT1592" i="1" s="1"/>
  <c r="AV1592" i="1" s="1"/>
  <c r="AQ1592" i="1"/>
  <c r="AH1592" i="1"/>
  <c r="AJ1592" i="1" s="1"/>
  <c r="AG1592" i="1"/>
  <c r="AI1592" i="1" s="1"/>
  <c r="BD1592" i="1" s="1"/>
  <c r="Y1592" i="1"/>
  <c r="AA1592" i="1" s="1"/>
  <c r="X1592" i="1"/>
  <c r="Z1592" i="1" s="1"/>
  <c r="BA1592" i="1" s="1"/>
  <c r="R1592" i="1"/>
  <c r="T1592" i="1" s="1"/>
  <c r="Q1592" i="1"/>
  <c r="S1592" i="1" s="1"/>
  <c r="AY1592" i="1" s="1"/>
  <c r="K1592" i="1"/>
  <c r="M1592" i="1" s="1"/>
  <c r="BE1592" i="1" s="1"/>
  <c r="J1592" i="1"/>
  <c r="L1592" i="1" s="1"/>
  <c r="AZ1592" i="1" s="1"/>
  <c r="AS1591" i="1"/>
  <c r="AU1591" i="1" s="1"/>
  <c r="AW1591" i="1" s="1"/>
  <c r="AR1591" i="1"/>
  <c r="AT1591" i="1" s="1"/>
  <c r="AV1591" i="1" s="1"/>
  <c r="AQ1591" i="1"/>
  <c r="AH1591" i="1"/>
  <c r="AJ1591" i="1" s="1"/>
  <c r="AG1591" i="1"/>
  <c r="AI1591" i="1" s="1"/>
  <c r="Y1591" i="1"/>
  <c r="AA1591" i="1" s="1"/>
  <c r="X1591" i="1"/>
  <c r="Z1591" i="1" s="1"/>
  <c r="R1591" i="1"/>
  <c r="T1591" i="1" s="1"/>
  <c r="Q1591" i="1"/>
  <c r="S1591" i="1" s="1"/>
  <c r="K1591" i="1"/>
  <c r="M1591" i="1" s="1"/>
  <c r="BE1591" i="1" s="1"/>
  <c r="J1591" i="1"/>
  <c r="L1591" i="1" s="1"/>
  <c r="AS1590" i="1"/>
  <c r="AU1590" i="1" s="1"/>
  <c r="AW1590" i="1" s="1"/>
  <c r="AR1590" i="1"/>
  <c r="AT1590" i="1" s="1"/>
  <c r="AV1590" i="1" s="1"/>
  <c r="AQ1590" i="1"/>
  <c r="AH1590" i="1"/>
  <c r="AJ1590" i="1" s="1"/>
  <c r="AG1590" i="1"/>
  <c r="AI1590" i="1" s="1"/>
  <c r="BD1590" i="1" s="1"/>
  <c r="Y1590" i="1"/>
  <c r="AA1590" i="1" s="1"/>
  <c r="X1590" i="1"/>
  <c r="Z1590" i="1" s="1"/>
  <c r="BA1590" i="1" s="1"/>
  <c r="R1590" i="1"/>
  <c r="T1590" i="1" s="1"/>
  <c r="Q1590" i="1"/>
  <c r="S1590" i="1" s="1"/>
  <c r="AY1590" i="1" s="1"/>
  <c r="K1590" i="1"/>
  <c r="M1590" i="1" s="1"/>
  <c r="BE1590" i="1" s="1"/>
  <c r="J1590" i="1"/>
  <c r="L1590" i="1" s="1"/>
  <c r="AZ1590" i="1" s="1"/>
  <c r="AS1589" i="1"/>
  <c r="AU1589" i="1" s="1"/>
  <c r="AW1589" i="1" s="1"/>
  <c r="AR1589" i="1"/>
  <c r="AT1589" i="1" s="1"/>
  <c r="AV1589" i="1" s="1"/>
  <c r="AQ1589" i="1"/>
  <c r="AH1589" i="1"/>
  <c r="AJ1589" i="1" s="1"/>
  <c r="AG1589" i="1"/>
  <c r="AI1589" i="1" s="1"/>
  <c r="Y1589" i="1"/>
  <c r="AA1589" i="1" s="1"/>
  <c r="X1589" i="1"/>
  <c r="Z1589" i="1" s="1"/>
  <c r="R1589" i="1"/>
  <c r="T1589" i="1" s="1"/>
  <c r="Q1589" i="1"/>
  <c r="S1589" i="1" s="1"/>
  <c r="K1589" i="1"/>
  <c r="M1589" i="1" s="1"/>
  <c r="BE1589" i="1" s="1"/>
  <c r="J1589" i="1"/>
  <c r="L1589" i="1" s="1"/>
  <c r="AS1588" i="1"/>
  <c r="AU1588" i="1" s="1"/>
  <c r="AW1588" i="1" s="1"/>
  <c r="AR1588" i="1"/>
  <c r="AT1588" i="1" s="1"/>
  <c r="AV1588" i="1" s="1"/>
  <c r="AQ1588" i="1"/>
  <c r="AH1588" i="1"/>
  <c r="AJ1588" i="1" s="1"/>
  <c r="AG1588" i="1"/>
  <c r="AI1588" i="1" s="1"/>
  <c r="BD1588" i="1" s="1"/>
  <c r="Y1588" i="1"/>
  <c r="AA1588" i="1" s="1"/>
  <c r="X1588" i="1"/>
  <c r="Z1588" i="1" s="1"/>
  <c r="BA1588" i="1" s="1"/>
  <c r="R1588" i="1"/>
  <c r="T1588" i="1" s="1"/>
  <c r="Q1588" i="1"/>
  <c r="S1588" i="1" s="1"/>
  <c r="AY1588" i="1" s="1"/>
  <c r="K1588" i="1"/>
  <c r="M1588" i="1" s="1"/>
  <c r="BE1588" i="1" s="1"/>
  <c r="J1588" i="1"/>
  <c r="L1588" i="1" s="1"/>
  <c r="AZ1588" i="1" s="1"/>
  <c r="AS1587" i="1"/>
  <c r="AU1587" i="1" s="1"/>
  <c r="AW1587" i="1" s="1"/>
  <c r="AR1587" i="1"/>
  <c r="AT1587" i="1" s="1"/>
  <c r="AV1587" i="1" s="1"/>
  <c r="AQ1587" i="1"/>
  <c r="AH1587" i="1"/>
  <c r="AJ1587" i="1" s="1"/>
  <c r="AG1587" i="1"/>
  <c r="AI1587" i="1" s="1"/>
  <c r="Y1587" i="1"/>
  <c r="AA1587" i="1" s="1"/>
  <c r="X1587" i="1"/>
  <c r="Z1587" i="1" s="1"/>
  <c r="R1587" i="1"/>
  <c r="T1587" i="1" s="1"/>
  <c r="Q1587" i="1"/>
  <c r="S1587" i="1" s="1"/>
  <c r="K1587" i="1"/>
  <c r="M1587" i="1" s="1"/>
  <c r="BE1587" i="1" s="1"/>
  <c r="J1587" i="1"/>
  <c r="L1587" i="1" s="1"/>
  <c r="AS1586" i="1"/>
  <c r="AU1586" i="1" s="1"/>
  <c r="AW1586" i="1" s="1"/>
  <c r="AR1586" i="1"/>
  <c r="AT1586" i="1" s="1"/>
  <c r="AV1586" i="1" s="1"/>
  <c r="AQ1586" i="1"/>
  <c r="AH1586" i="1"/>
  <c r="AJ1586" i="1" s="1"/>
  <c r="AG1586" i="1"/>
  <c r="AI1586" i="1" s="1"/>
  <c r="BD1586" i="1" s="1"/>
  <c r="Y1586" i="1"/>
  <c r="AA1586" i="1" s="1"/>
  <c r="X1586" i="1"/>
  <c r="Z1586" i="1" s="1"/>
  <c r="BA1586" i="1" s="1"/>
  <c r="R1586" i="1"/>
  <c r="T1586" i="1" s="1"/>
  <c r="Q1586" i="1"/>
  <c r="S1586" i="1" s="1"/>
  <c r="AY1586" i="1" s="1"/>
  <c r="K1586" i="1"/>
  <c r="M1586" i="1" s="1"/>
  <c r="BE1586" i="1" s="1"/>
  <c r="J1586" i="1"/>
  <c r="L1586" i="1" s="1"/>
  <c r="AZ1586" i="1" s="1"/>
  <c r="AS1585" i="1"/>
  <c r="AU1585" i="1" s="1"/>
  <c r="AW1585" i="1" s="1"/>
  <c r="AR1585" i="1"/>
  <c r="AT1585" i="1" s="1"/>
  <c r="AV1585" i="1" s="1"/>
  <c r="AQ1585" i="1"/>
  <c r="AH1585" i="1"/>
  <c r="AJ1585" i="1" s="1"/>
  <c r="AG1585" i="1"/>
  <c r="AI1585" i="1" s="1"/>
  <c r="Y1585" i="1"/>
  <c r="AA1585" i="1" s="1"/>
  <c r="X1585" i="1"/>
  <c r="Z1585" i="1" s="1"/>
  <c r="R1585" i="1"/>
  <c r="T1585" i="1" s="1"/>
  <c r="Q1585" i="1"/>
  <c r="S1585" i="1" s="1"/>
  <c r="K1585" i="1"/>
  <c r="M1585" i="1" s="1"/>
  <c r="BE1585" i="1" s="1"/>
  <c r="J1585" i="1"/>
  <c r="L1585" i="1" s="1"/>
  <c r="AS1584" i="1"/>
  <c r="AU1584" i="1" s="1"/>
  <c r="AW1584" i="1" s="1"/>
  <c r="AR1584" i="1"/>
  <c r="AT1584" i="1" s="1"/>
  <c r="AV1584" i="1" s="1"/>
  <c r="AQ1584" i="1"/>
  <c r="AH1584" i="1"/>
  <c r="AJ1584" i="1" s="1"/>
  <c r="AG1584" i="1"/>
  <c r="AI1584" i="1" s="1"/>
  <c r="BD1584" i="1" s="1"/>
  <c r="Y1584" i="1"/>
  <c r="AA1584" i="1" s="1"/>
  <c r="X1584" i="1"/>
  <c r="Z1584" i="1" s="1"/>
  <c r="BA1584" i="1" s="1"/>
  <c r="R1584" i="1"/>
  <c r="T1584" i="1" s="1"/>
  <c r="Q1584" i="1"/>
  <c r="S1584" i="1" s="1"/>
  <c r="AY1584" i="1" s="1"/>
  <c r="K1584" i="1"/>
  <c r="M1584" i="1" s="1"/>
  <c r="BE1584" i="1" s="1"/>
  <c r="J1584" i="1"/>
  <c r="L1584" i="1" s="1"/>
  <c r="AZ1584" i="1" s="1"/>
  <c r="AS1583" i="1"/>
  <c r="AU1583" i="1" s="1"/>
  <c r="AW1583" i="1" s="1"/>
  <c r="AR1583" i="1"/>
  <c r="AT1583" i="1" s="1"/>
  <c r="AV1583" i="1" s="1"/>
  <c r="AQ1583" i="1"/>
  <c r="AH1583" i="1"/>
  <c r="AJ1583" i="1" s="1"/>
  <c r="AG1583" i="1"/>
  <c r="AI1583" i="1" s="1"/>
  <c r="Y1583" i="1"/>
  <c r="AA1583" i="1" s="1"/>
  <c r="X1583" i="1"/>
  <c r="Z1583" i="1" s="1"/>
  <c r="R1583" i="1"/>
  <c r="T1583" i="1" s="1"/>
  <c r="Q1583" i="1"/>
  <c r="S1583" i="1" s="1"/>
  <c r="K1583" i="1"/>
  <c r="M1583" i="1" s="1"/>
  <c r="BE1583" i="1" s="1"/>
  <c r="J1583" i="1"/>
  <c r="L1583" i="1" s="1"/>
  <c r="AS1582" i="1"/>
  <c r="AU1582" i="1" s="1"/>
  <c r="AW1582" i="1" s="1"/>
  <c r="AR1582" i="1"/>
  <c r="AT1582" i="1" s="1"/>
  <c r="AV1582" i="1" s="1"/>
  <c r="AQ1582" i="1"/>
  <c r="AH1582" i="1"/>
  <c r="AJ1582" i="1" s="1"/>
  <c r="AG1582" i="1"/>
  <c r="AI1582" i="1" s="1"/>
  <c r="BD1582" i="1" s="1"/>
  <c r="Y1582" i="1"/>
  <c r="AA1582" i="1" s="1"/>
  <c r="X1582" i="1"/>
  <c r="Z1582" i="1" s="1"/>
  <c r="BA1582" i="1" s="1"/>
  <c r="R1582" i="1"/>
  <c r="T1582" i="1" s="1"/>
  <c r="Q1582" i="1"/>
  <c r="S1582" i="1" s="1"/>
  <c r="AY1582" i="1" s="1"/>
  <c r="K1582" i="1"/>
  <c r="M1582" i="1" s="1"/>
  <c r="BE1582" i="1" s="1"/>
  <c r="J1582" i="1"/>
  <c r="L1582" i="1" s="1"/>
  <c r="AZ1582" i="1" s="1"/>
  <c r="AS1581" i="1"/>
  <c r="AU1581" i="1" s="1"/>
  <c r="AW1581" i="1" s="1"/>
  <c r="AR1581" i="1"/>
  <c r="AT1581" i="1" s="1"/>
  <c r="AV1581" i="1" s="1"/>
  <c r="AQ1581" i="1"/>
  <c r="AH1581" i="1"/>
  <c r="AJ1581" i="1" s="1"/>
  <c r="AG1581" i="1"/>
  <c r="AI1581" i="1" s="1"/>
  <c r="Y1581" i="1"/>
  <c r="AA1581" i="1" s="1"/>
  <c r="X1581" i="1"/>
  <c r="Z1581" i="1" s="1"/>
  <c r="R1581" i="1"/>
  <c r="T1581" i="1" s="1"/>
  <c r="Q1581" i="1"/>
  <c r="S1581" i="1" s="1"/>
  <c r="K1581" i="1"/>
  <c r="M1581" i="1" s="1"/>
  <c r="BE1581" i="1" s="1"/>
  <c r="J1581" i="1"/>
  <c r="L1581" i="1" s="1"/>
  <c r="AS1580" i="1"/>
  <c r="AU1580" i="1" s="1"/>
  <c r="AW1580" i="1" s="1"/>
  <c r="AR1580" i="1"/>
  <c r="AT1580" i="1" s="1"/>
  <c r="AV1580" i="1" s="1"/>
  <c r="AQ1580" i="1"/>
  <c r="AH1580" i="1"/>
  <c r="AJ1580" i="1" s="1"/>
  <c r="AG1580" i="1"/>
  <c r="AI1580" i="1" s="1"/>
  <c r="BD1580" i="1" s="1"/>
  <c r="Y1580" i="1"/>
  <c r="AA1580" i="1" s="1"/>
  <c r="X1580" i="1"/>
  <c r="Z1580" i="1" s="1"/>
  <c r="BA1580" i="1" s="1"/>
  <c r="R1580" i="1"/>
  <c r="T1580" i="1" s="1"/>
  <c r="Q1580" i="1"/>
  <c r="S1580" i="1" s="1"/>
  <c r="AY1580" i="1" s="1"/>
  <c r="K1580" i="1"/>
  <c r="M1580" i="1" s="1"/>
  <c r="BE1580" i="1" s="1"/>
  <c r="J1580" i="1"/>
  <c r="L1580" i="1" s="1"/>
  <c r="AZ1580" i="1" s="1"/>
  <c r="AS1579" i="1"/>
  <c r="AU1579" i="1" s="1"/>
  <c r="AW1579" i="1" s="1"/>
  <c r="AR1579" i="1"/>
  <c r="AT1579" i="1" s="1"/>
  <c r="AV1579" i="1" s="1"/>
  <c r="AQ1579" i="1"/>
  <c r="AH1579" i="1"/>
  <c r="AJ1579" i="1" s="1"/>
  <c r="AG1579" i="1"/>
  <c r="AI1579" i="1" s="1"/>
  <c r="Y1579" i="1"/>
  <c r="AA1579" i="1" s="1"/>
  <c r="X1579" i="1"/>
  <c r="Z1579" i="1" s="1"/>
  <c r="R1579" i="1"/>
  <c r="T1579" i="1" s="1"/>
  <c r="Q1579" i="1"/>
  <c r="S1579" i="1" s="1"/>
  <c r="K1579" i="1"/>
  <c r="M1579" i="1" s="1"/>
  <c r="BE1579" i="1" s="1"/>
  <c r="J1579" i="1"/>
  <c r="L1579" i="1" s="1"/>
  <c r="AS1578" i="1"/>
  <c r="AU1578" i="1" s="1"/>
  <c r="AW1578" i="1" s="1"/>
  <c r="AR1578" i="1"/>
  <c r="AT1578" i="1" s="1"/>
  <c r="AV1578" i="1" s="1"/>
  <c r="AQ1578" i="1"/>
  <c r="AH1578" i="1"/>
  <c r="AJ1578" i="1" s="1"/>
  <c r="AG1578" i="1"/>
  <c r="AI1578" i="1" s="1"/>
  <c r="BD1578" i="1" s="1"/>
  <c r="Y1578" i="1"/>
  <c r="AA1578" i="1" s="1"/>
  <c r="X1578" i="1"/>
  <c r="Z1578" i="1" s="1"/>
  <c r="BA1578" i="1" s="1"/>
  <c r="R1578" i="1"/>
  <c r="T1578" i="1" s="1"/>
  <c r="Q1578" i="1"/>
  <c r="S1578" i="1" s="1"/>
  <c r="AY1578" i="1" s="1"/>
  <c r="K1578" i="1"/>
  <c r="M1578" i="1" s="1"/>
  <c r="BE1578" i="1" s="1"/>
  <c r="J1578" i="1"/>
  <c r="L1578" i="1" s="1"/>
  <c r="AZ1578" i="1" s="1"/>
  <c r="AS1577" i="1"/>
  <c r="AU1577" i="1" s="1"/>
  <c r="AW1577" i="1" s="1"/>
  <c r="AR1577" i="1"/>
  <c r="AT1577" i="1" s="1"/>
  <c r="AV1577" i="1" s="1"/>
  <c r="AQ1577" i="1"/>
  <c r="AH1577" i="1"/>
  <c r="AJ1577" i="1" s="1"/>
  <c r="AG1577" i="1"/>
  <c r="AI1577" i="1" s="1"/>
  <c r="Y1577" i="1"/>
  <c r="AA1577" i="1" s="1"/>
  <c r="X1577" i="1"/>
  <c r="Z1577" i="1" s="1"/>
  <c r="R1577" i="1"/>
  <c r="T1577" i="1" s="1"/>
  <c r="Q1577" i="1"/>
  <c r="S1577" i="1" s="1"/>
  <c r="K1577" i="1"/>
  <c r="M1577" i="1" s="1"/>
  <c r="BE1577" i="1" s="1"/>
  <c r="J1577" i="1"/>
  <c r="L1577" i="1" s="1"/>
  <c r="AS1576" i="1"/>
  <c r="AU1576" i="1" s="1"/>
  <c r="AW1576" i="1" s="1"/>
  <c r="AR1576" i="1"/>
  <c r="AT1576" i="1" s="1"/>
  <c r="AV1576" i="1" s="1"/>
  <c r="AQ1576" i="1"/>
  <c r="AH1576" i="1"/>
  <c r="AJ1576" i="1" s="1"/>
  <c r="AG1576" i="1"/>
  <c r="AI1576" i="1" s="1"/>
  <c r="BD1576" i="1" s="1"/>
  <c r="Y1576" i="1"/>
  <c r="AA1576" i="1" s="1"/>
  <c r="X1576" i="1"/>
  <c r="Z1576" i="1" s="1"/>
  <c r="BA1576" i="1" s="1"/>
  <c r="R1576" i="1"/>
  <c r="T1576" i="1" s="1"/>
  <c r="Q1576" i="1"/>
  <c r="S1576" i="1" s="1"/>
  <c r="AY1576" i="1" s="1"/>
  <c r="K1576" i="1"/>
  <c r="M1576" i="1" s="1"/>
  <c r="BE1576" i="1" s="1"/>
  <c r="J1576" i="1"/>
  <c r="L1576" i="1" s="1"/>
  <c r="AZ1576" i="1" s="1"/>
  <c r="AS1575" i="1"/>
  <c r="AU1575" i="1" s="1"/>
  <c r="AW1575" i="1" s="1"/>
  <c r="AR1575" i="1"/>
  <c r="AT1575" i="1" s="1"/>
  <c r="AV1575" i="1" s="1"/>
  <c r="AQ1575" i="1"/>
  <c r="AH1575" i="1"/>
  <c r="AJ1575" i="1" s="1"/>
  <c r="AG1575" i="1"/>
  <c r="AI1575" i="1" s="1"/>
  <c r="Y1575" i="1"/>
  <c r="AA1575" i="1" s="1"/>
  <c r="X1575" i="1"/>
  <c r="Z1575" i="1" s="1"/>
  <c r="R1575" i="1"/>
  <c r="T1575" i="1" s="1"/>
  <c r="Q1575" i="1"/>
  <c r="S1575" i="1" s="1"/>
  <c r="K1575" i="1"/>
  <c r="M1575" i="1" s="1"/>
  <c r="BE1575" i="1" s="1"/>
  <c r="J1575" i="1"/>
  <c r="L1575" i="1" s="1"/>
  <c r="AS1574" i="1"/>
  <c r="AU1574" i="1" s="1"/>
  <c r="AW1574" i="1" s="1"/>
  <c r="AR1574" i="1"/>
  <c r="AT1574" i="1" s="1"/>
  <c r="AV1574" i="1" s="1"/>
  <c r="AQ1574" i="1"/>
  <c r="AH1574" i="1"/>
  <c r="AJ1574" i="1" s="1"/>
  <c r="AG1574" i="1"/>
  <c r="AI1574" i="1" s="1"/>
  <c r="BD1574" i="1" s="1"/>
  <c r="Y1574" i="1"/>
  <c r="AA1574" i="1" s="1"/>
  <c r="X1574" i="1"/>
  <c r="Z1574" i="1" s="1"/>
  <c r="BA1574" i="1" s="1"/>
  <c r="R1574" i="1"/>
  <c r="T1574" i="1" s="1"/>
  <c r="Q1574" i="1"/>
  <c r="S1574" i="1" s="1"/>
  <c r="AY1574" i="1" s="1"/>
  <c r="K1574" i="1"/>
  <c r="M1574" i="1" s="1"/>
  <c r="BE1574" i="1" s="1"/>
  <c r="J1574" i="1"/>
  <c r="L1574" i="1" s="1"/>
  <c r="AZ1574" i="1" s="1"/>
  <c r="AS1573" i="1"/>
  <c r="AU1573" i="1" s="1"/>
  <c r="AW1573" i="1" s="1"/>
  <c r="AR1573" i="1"/>
  <c r="AT1573" i="1" s="1"/>
  <c r="AV1573" i="1" s="1"/>
  <c r="AQ1573" i="1"/>
  <c r="AH1573" i="1"/>
  <c r="AJ1573" i="1" s="1"/>
  <c r="AG1573" i="1"/>
  <c r="AI1573" i="1" s="1"/>
  <c r="Y1573" i="1"/>
  <c r="AA1573" i="1" s="1"/>
  <c r="X1573" i="1"/>
  <c r="Z1573" i="1" s="1"/>
  <c r="R1573" i="1"/>
  <c r="T1573" i="1" s="1"/>
  <c r="Q1573" i="1"/>
  <c r="S1573" i="1" s="1"/>
  <c r="K1573" i="1"/>
  <c r="M1573" i="1" s="1"/>
  <c r="BE1573" i="1" s="1"/>
  <c r="J1573" i="1"/>
  <c r="L1573" i="1" s="1"/>
  <c r="AS1572" i="1"/>
  <c r="AU1572" i="1" s="1"/>
  <c r="AW1572" i="1" s="1"/>
  <c r="AR1572" i="1"/>
  <c r="AT1572" i="1" s="1"/>
  <c r="AV1572" i="1" s="1"/>
  <c r="AQ1572" i="1"/>
  <c r="AH1572" i="1"/>
  <c r="AJ1572" i="1" s="1"/>
  <c r="AG1572" i="1"/>
  <c r="AI1572" i="1" s="1"/>
  <c r="BD1572" i="1" s="1"/>
  <c r="Y1572" i="1"/>
  <c r="AA1572" i="1" s="1"/>
  <c r="X1572" i="1"/>
  <c r="Z1572" i="1" s="1"/>
  <c r="BA1572" i="1" s="1"/>
  <c r="R1572" i="1"/>
  <c r="T1572" i="1" s="1"/>
  <c r="Q1572" i="1"/>
  <c r="S1572" i="1" s="1"/>
  <c r="AY1572" i="1" s="1"/>
  <c r="K1572" i="1"/>
  <c r="M1572" i="1" s="1"/>
  <c r="BE1572" i="1" s="1"/>
  <c r="J1572" i="1"/>
  <c r="L1572" i="1" s="1"/>
  <c r="AZ1572" i="1" s="1"/>
  <c r="AS1571" i="1"/>
  <c r="AU1571" i="1" s="1"/>
  <c r="AW1571" i="1" s="1"/>
  <c r="AR1571" i="1"/>
  <c r="AT1571" i="1" s="1"/>
  <c r="AV1571" i="1" s="1"/>
  <c r="AQ1571" i="1"/>
  <c r="AH1571" i="1"/>
  <c r="AJ1571" i="1" s="1"/>
  <c r="AG1571" i="1"/>
  <c r="AI1571" i="1" s="1"/>
  <c r="Y1571" i="1"/>
  <c r="AA1571" i="1" s="1"/>
  <c r="X1571" i="1"/>
  <c r="Z1571" i="1" s="1"/>
  <c r="R1571" i="1"/>
  <c r="T1571" i="1" s="1"/>
  <c r="Q1571" i="1"/>
  <c r="S1571" i="1" s="1"/>
  <c r="K1571" i="1"/>
  <c r="M1571" i="1" s="1"/>
  <c r="BE1571" i="1" s="1"/>
  <c r="J1571" i="1"/>
  <c r="L1571" i="1" s="1"/>
  <c r="AS1570" i="1"/>
  <c r="AU1570" i="1" s="1"/>
  <c r="AW1570" i="1" s="1"/>
  <c r="AR1570" i="1"/>
  <c r="AT1570" i="1" s="1"/>
  <c r="AV1570" i="1" s="1"/>
  <c r="AQ1570" i="1"/>
  <c r="AH1570" i="1"/>
  <c r="AJ1570" i="1" s="1"/>
  <c r="AG1570" i="1"/>
  <c r="AI1570" i="1" s="1"/>
  <c r="BD1570" i="1" s="1"/>
  <c r="Y1570" i="1"/>
  <c r="AA1570" i="1" s="1"/>
  <c r="X1570" i="1"/>
  <c r="Z1570" i="1" s="1"/>
  <c r="BA1570" i="1" s="1"/>
  <c r="R1570" i="1"/>
  <c r="T1570" i="1" s="1"/>
  <c r="Q1570" i="1"/>
  <c r="S1570" i="1" s="1"/>
  <c r="AY1570" i="1" s="1"/>
  <c r="K1570" i="1"/>
  <c r="M1570" i="1" s="1"/>
  <c r="BE1570" i="1" s="1"/>
  <c r="J1570" i="1"/>
  <c r="L1570" i="1" s="1"/>
  <c r="AZ1570" i="1" s="1"/>
  <c r="AS1569" i="1"/>
  <c r="AU1569" i="1" s="1"/>
  <c r="AW1569" i="1" s="1"/>
  <c r="AR1569" i="1"/>
  <c r="AT1569" i="1" s="1"/>
  <c r="AV1569" i="1" s="1"/>
  <c r="AQ1569" i="1"/>
  <c r="AH1569" i="1"/>
  <c r="AJ1569" i="1" s="1"/>
  <c r="AG1569" i="1"/>
  <c r="AI1569" i="1" s="1"/>
  <c r="Y1569" i="1"/>
  <c r="AA1569" i="1" s="1"/>
  <c r="X1569" i="1"/>
  <c r="Z1569" i="1" s="1"/>
  <c r="R1569" i="1"/>
  <c r="T1569" i="1" s="1"/>
  <c r="Q1569" i="1"/>
  <c r="S1569" i="1" s="1"/>
  <c r="K1569" i="1"/>
  <c r="M1569" i="1" s="1"/>
  <c r="BE1569" i="1" s="1"/>
  <c r="J1569" i="1"/>
  <c r="L1569" i="1" s="1"/>
  <c r="AS1568" i="1"/>
  <c r="AU1568" i="1" s="1"/>
  <c r="AW1568" i="1" s="1"/>
  <c r="AR1568" i="1"/>
  <c r="AT1568" i="1" s="1"/>
  <c r="AV1568" i="1" s="1"/>
  <c r="AQ1568" i="1"/>
  <c r="AH1568" i="1"/>
  <c r="AJ1568" i="1" s="1"/>
  <c r="AG1568" i="1"/>
  <c r="AI1568" i="1" s="1"/>
  <c r="BD1568" i="1" s="1"/>
  <c r="Y1568" i="1"/>
  <c r="AA1568" i="1" s="1"/>
  <c r="X1568" i="1"/>
  <c r="Z1568" i="1" s="1"/>
  <c r="BA1568" i="1" s="1"/>
  <c r="R1568" i="1"/>
  <c r="T1568" i="1" s="1"/>
  <c r="Q1568" i="1"/>
  <c r="S1568" i="1" s="1"/>
  <c r="AY1568" i="1" s="1"/>
  <c r="K1568" i="1"/>
  <c r="M1568" i="1" s="1"/>
  <c r="BE1568" i="1" s="1"/>
  <c r="J1568" i="1"/>
  <c r="L1568" i="1" s="1"/>
  <c r="AZ1568" i="1" s="1"/>
  <c r="AS1567" i="1"/>
  <c r="AU1567" i="1" s="1"/>
  <c r="AW1567" i="1" s="1"/>
  <c r="AR1567" i="1"/>
  <c r="AT1567" i="1" s="1"/>
  <c r="AV1567" i="1" s="1"/>
  <c r="AQ1567" i="1"/>
  <c r="AH1567" i="1"/>
  <c r="AJ1567" i="1" s="1"/>
  <c r="AG1567" i="1"/>
  <c r="AI1567" i="1" s="1"/>
  <c r="Y1567" i="1"/>
  <c r="AA1567" i="1" s="1"/>
  <c r="X1567" i="1"/>
  <c r="Z1567" i="1" s="1"/>
  <c r="R1567" i="1"/>
  <c r="T1567" i="1" s="1"/>
  <c r="Q1567" i="1"/>
  <c r="S1567" i="1" s="1"/>
  <c r="K1567" i="1"/>
  <c r="M1567" i="1" s="1"/>
  <c r="BE1567" i="1" s="1"/>
  <c r="J1567" i="1"/>
  <c r="L1567" i="1" s="1"/>
  <c r="AS1566" i="1"/>
  <c r="AU1566" i="1" s="1"/>
  <c r="AW1566" i="1" s="1"/>
  <c r="AR1566" i="1"/>
  <c r="AT1566" i="1" s="1"/>
  <c r="AV1566" i="1" s="1"/>
  <c r="AQ1566" i="1"/>
  <c r="AH1566" i="1"/>
  <c r="AJ1566" i="1" s="1"/>
  <c r="AG1566" i="1"/>
  <c r="AI1566" i="1" s="1"/>
  <c r="BD1566" i="1" s="1"/>
  <c r="Y1566" i="1"/>
  <c r="AA1566" i="1" s="1"/>
  <c r="X1566" i="1"/>
  <c r="Z1566" i="1" s="1"/>
  <c r="BA1566" i="1" s="1"/>
  <c r="R1566" i="1"/>
  <c r="T1566" i="1" s="1"/>
  <c r="Q1566" i="1"/>
  <c r="S1566" i="1" s="1"/>
  <c r="AY1566" i="1" s="1"/>
  <c r="K1566" i="1"/>
  <c r="M1566" i="1" s="1"/>
  <c r="BE1566" i="1" s="1"/>
  <c r="J1566" i="1"/>
  <c r="L1566" i="1" s="1"/>
  <c r="AZ1566" i="1" s="1"/>
  <c r="AS1565" i="1"/>
  <c r="AU1565" i="1" s="1"/>
  <c r="AW1565" i="1" s="1"/>
  <c r="AR1565" i="1"/>
  <c r="AT1565" i="1" s="1"/>
  <c r="AV1565" i="1" s="1"/>
  <c r="AQ1565" i="1"/>
  <c r="AH1565" i="1"/>
  <c r="AJ1565" i="1" s="1"/>
  <c r="AG1565" i="1"/>
  <c r="AI1565" i="1" s="1"/>
  <c r="Y1565" i="1"/>
  <c r="AA1565" i="1" s="1"/>
  <c r="X1565" i="1"/>
  <c r="Z1565" i="1" s="1"/>
  <c r="R1565" i="1"/>
  <c r="T1565" i="1" s="1"/>
  <c r="Q1565" i="1"/>
  <c r="S1565" i="1" s="1"/>
  <c r="K1565" i="1"/>
  <c r="M1565" i="1" s="1"/>
  <c r="BE1565" i="1" s="1"/>
  <c r="J1565" i="1"/>
  <c r="L1565" i="1" s="1"/>
  <c r="AS1564" i="1"/>
  <c r="AU1564" i="1" s="1"/>
  <c r="AW1564" i="1" s="1"/>
  <c r="AR1564" i="1"/>
  <c r="AT1564" i="1" s="1"/>
  <c r="AV1564" i="1" s="1"/>
  <c r="AQ1564" i="1"/>
  <c r="AH1564" i="1"/>
  <c r="AJ1564" i="1" s="1"/>
  <c r="AG1564" i="1"/>
  <c r="AI1564" i="1" s="1"/>
  <c r="BD1564" i="1" s="1"/>
  <c r="Y1564" i="1"/>
  <c r="AA1564" i="1" s="1"/>
  <c r="X1564" i="1"/>
  <c r="Z1564" i="1" s="1"/>
  <c r="BA1564" i="1" s="1"/>
  <c r="R1564" i="1"/>
  <c r="T1564" i="1" s="1"/>
  <c r="Q1564" i="1"/>
  <c r="S1564" i="1" s="1"/>
  <c r="AY1564" i="1" s="1"/>
  <c r="K1564" i="1"/>
  <c r="M1564" i="1" s="1"/>
  <c r="BE1564" i="1" s="1"/>
  <c r="J1564" i="1"/>
  <c r="L1564" i="1" s="1"/>
  <c r="AZ1564" i="1" s="1"/>
  <c r="AS1563" i="1"/>
  <c r="AU1563" i="1" s="1"/>
  <c r="AW1563" i="1" s="1"/>
  <c r="AR1563" i="1"/>
  <c r="AT1563" i="1" s="1"/>
  <c r="AV1563" i="1" s="1"/>
  <c r="AQ1563" i="1"/>
  <c r="AH1563" i="1"/>
  <c r="AJ1563" i="1" s="1"/>
  <c r="AG1563" i="1"/>
  <c r="AI1563" i="1" s="1"/>
  <c r="Y1563" i="1"/>
  <c r="AA1563" i="1" s="1"/>
  <c r="X1563" i="1"/>
  <c r="Z1563" i="1" s="1"/>
  <c r="R1563" i="1"/>
  <c r="T1563" i="1" s="1"/>
  <c r="Q1563" i="1"/>
  <c r="S1563" i="1" s="1"/>
  <c r="K1563" i="1"/>
  <c r="M1563" i="1" s="1"/>
  <c r="BE1563" i="1" s="1"/>
  <c r="J1563" i="1"/>
  <c r="L1563" i="1" s="1"/>
  <c r="AS1562" i="1"/>
  <c r="AU1562" i="1" s="1"/>
  <c r="AW1562" i="1" s="1"/>
  <c r="AR1562" i="1"/>
  <c r="AT1562" i="1" s="1"/>
  <c r="AV1562" i="1" s="1"/>
  <c r="AQ1562" i="1"/>
  <c r="AH1562" i="1"/>
  <c r="AJ1562" i="1" s="1"/>
  <c r="AG1562" i="1"/>
  <c r="AI1562" i="1" s="1"/>
  <c r="BD1562" i="1" s="1"/>
  <c r="Y1562" i="1"/>
  <c r="AA1562" i="1" s="1"/>
  <c r="X1562" i="1"/>
  <c r="Z1562" i="1" s="1"/>
  <c r="BA1562" i="1" s="1"/>
  <c r="R1562" i="1"/>
  <c r="T1562" i="1" s="1"/>
  <c r="Q1562" i="1"/>
  <c r="S1562" i="1" s="1"/>
  <c r="AY1562" i="1" s="1"/>
  <c r="K1562" i="1"/>
  <c r="M1562" i="1" s="1"/>
  <c r="BE1562" i="1" s="1"/>
  <c r="J1562" i="1"/>
  <c r="L1562" i="1" s="1"/>
  <c r="AZ1562" i="1" s="1"/>
  <c r="AS1561" i="1"/>
  <c r="AU1561" i="1" s="1"/>
  <c r="AW1561" i="1" s="1"/>
  <c r="AR1561" i="1"/>
  <c r="AT1561" i="1" s="1"/>
  <c r="AV1561" i="1" s="1"/>
  <c r="AQ1561" i="1"/>
  <c r="AH1561" i="1"/>
  <c r="AJ1561" i="1" s="1"/>
  <c r="AG1561" i="1"/>
  <c r="AI1561" i="1" s="1"/>
  <c r="Y1561" i="1"/>
  <c r="AA1561" i="1" s="1"/>
  <c r="X1561" i="1"/>
  <c r="Z1561" i="1" s="1"/>
  <c r="R1561" i="1"/>
  <c r="T1561" i="1" s="1"/>
  <c r="Q1561" i="1"/>
  <c r="S1561" i="1" s="1"/>
  <c r="K1561" i="1"/>
  <c r="M1561" i="1" s="1"/>
  <c r="BE1561" i="1" s="1"/>
  <c r="J1561" i="1"/>
  <c r="L1561" i="1" s="1"/>
  <c r="AS1560" i="1"/>
  <c r="AU1560" i="1" s="1"/>
  <c r="AW1560" i="1" s="1"/>
  <c r="AR1560" i="1"/>
  <c r="AT1560" i="1" s="1"/>
  <c r="AV1560" i="1" s="1"/>
  <c r="AQ1560" i="1"/>
  <c r="AH1560" i="1"/>
  <c r="AJ1560" i="1" s="1"/>
  <c r="AG1560" i="1"/>
  <c r="AI1560" i="1" s="1"/>
  <c r="BD1560" i="1" s="1"/>
  <c r="Y1560" i="1"/>
  <c r="AA1560" i="1" s="1"/>
  <c r="X1560" i="1"/>
  <c r="Z1560" i="1" s="1"/>
  <c r="BA1560" i="1" s="1"/>
  <c r="R1560" i="1"/>
  <c r="T1560" i="1" s="1"/>
  <c r="Q1560" i="1"/>
  <c r="S1560" i="1" s="1"/>
  <c r="AY1560" i="1" s="1"/>
  <c r="K1560" i="1"/>
  <c r="M1560" i="1" s="1"/>
  <c r="BE1560" i="1" s="1"/>
  <c r="J1560" i="1"/>
  <c r="L1560" i="1" s="1"/>
  <c r="AZ1560" i="1" s="1"/>
  <c r="AS1559" i="1"/>
  <c r="AU1559" i="1" s="1"/>
  <c r="AW1559" i="1" s="1"/>
  <c r="AR1559" i="1"/>
  <c r="AT1559" i="1" s="1"/>
  <c r="AV1559" i="1" s="1"/>
  <c r="AQ1559" i="1"/>
  <c r="AH1559" i="1"/>
  <c r="AJ1559" i="1" s="1"/>
  <c r="AG1559" i="1"/>
  <c r="AI1559" i="1" s="1"/>
  <c r="Y1559" i="1"/>
  <c r="AA1559" i="1" s="1"/>
  <c r="X1559" i="1"/>
  <c r="Z1559" i="1" s="1"/>
  <c r="R1559" i="1"/>
  <c r="T1559" i="1" s="1"/>
  <c r="Q1559" i="1"/>
  <c r="S1559" i="1" s="1"/>
  <c r="K1559" i="1"/>
  <c r="M1559" i="1" s="1"/>
  <c r="BE1559" i="1" s="1"/>
  <c r="J1559" i="1"/>
  <c r="L1559" i="1" s="1"/>
  <c r="AS1558" i="1"/>
  <c r="AU1558" i="1" s="1"/>
  <c r="AW1558" i="1" s="1"/>
  <c r="AR1558" i="1"/>
  <c r="AT1558" i="1" s="1"/>
  <c r="AV1558" i="1" s="1"/>
  <c r="AQ1558" i="1"/>
  <c r="AH1558" i="1"/>
  <c r="AJ1558" i="1" s="1"/>
  <c r="AG1558" i="1"/>
  <c r="AI1558" i="1" s="1"/>
  <c r="BD1558" i="1" s="1"/>
  <c r="Y1558" i="1"/>
  <c r="AA1558" i="1" s="1"/>
  <c r="X1558" i="1"/>
  <c r="Z1558" i="1" s="1"/>
  <c r="BA1558" i="1" s="1"/>
  <c r="R1558" i="1"/>
  <c r="T1558" i="1" s="1"/>
  <c r="Q1558" i="1"/>
  <c r="S1558" i="1" s="1"/>
  <c r="AY1558" i="1" s="1"/>
  <c r="K1558" i="1"/>
  <c r="M1558" i="1" s="1"/>
  <c r="BE1558" i="1" s="1"/>
  <c r="J1558" i="1"/>
  <c r="L1558" i="1" s="1"/>
  <c r="AZ1558" i="1" s="1"/>
  <c r="AS1557" i="1"/>
  <c r="AU1557" i="1" s="1"/>
  <c r="AW1557" i="1" s="1"/>
  <c r="AR1557" i="1"/>
  <c r="AT1557" i="1" s="1"/>
  <c r="AV1557" i="1" s="1"/>
  <c r="AQ1557" i="1"/>
  <c r="AH1557" i="1"/>
  <c r="AJ1557" i="1" s="1"/>
  <c r="AG1557" i="1"/>
  <c r="AI1557" i="1" s="1"/>
  <c r="Y1557" i="1"/>
  <c r="AA1557" i="1" s="1"/>
  <c r="X1557" i="1"/>
  <c r="Z1557" i="1" s="1"/>
  <c r="R1557" i="1"/>
  <c r="T1557" i="1" s="1"/>
  <c r="Q1557" i="1"/>
  <c r="S1557" i="1" s="1"/>
  <c r="K1557" i="1"/>
  <c r="M1557" i="1" s="1"/>
  <c r="BE1557" i="1" s="1"/>
  <c r="J1557" i="1"/>
  <c r="L1557" i="1" s="1"/>
  <c r="AS1556" i="1"/>
  <c r="AU1556" i="1" s="1"/>
  <c r="AW1556" i="1" s="1"/>
  <c r="AR1556" i="1"/>
  <c r="AT1556" i="1" s="1"/>
  <c r="AV1556" i="1" s="1"/>
  <c r="AQ1556" i="1"/>
  <c r="AH1556" i="1"/>
  <c r="AJ1556" i="1" s="1"/>
  <c r="AG1556" i="1"/>
  <c r="AI1556" i="1" s="1"/>
  <c r="BD1556" i="1" s="1"/>
  <c r="Y1556" i="1"/>
  <c r="AA1556" i="1" s="1"/>
  <c r="X1556" i="1"/>
  <c r="Z1556" i="1" s="1"/>
  <c r="BA1556" i="1" s="1"/>
  <c r="R1556" i="1"/>
  <c r="T1556" i="1" s="1"/>
  <c r="Q1556" i="1"/>
  <c r="S1556" i="1" s="1"/>
  <c r="AY1556" i="1" s="1"/>
  <c r="K1556" i="1"/>
  <c r="M1556" i="1" s="1"/>
  <c r="BE1556" i="1" s="1"/>
  <c r="J1556" i="1"/>
  <c r="L1556" i="1" s="1"/>
  <c r="AZ1556" i="1" s="1"/>
  <c r="AS1555" i="1"/>
  <c r="AU1555" i="1" s="1"/>
  <c r="AW1555" i="1" s="1"/>
  <c r="AR1555" i="1"/>
  <c r="AT1555" i="1" s="1"/>
  <c r="AV1555" i="1" s="1"/>
  <c r="AQ1555" i="1"/>
  <c r="AH1555" i="1"/>
  <c r="AJ1555" i="1" s="1"/>
  <c r="AG1555" i="1"/>
  <c r="AI1555" i="1" s="1"/>
  <c r="Y1555" i="1"/>
  <c r="AA1555" i="1" s="1"/>
  <c r="X1555" i="1"/>
  <c r="Z1555" i="1" s="1"/>
  <c r="R1555" i="1"/>
  <c r="T1555" i="1" s="1"/>
  <c r="Q1555" i="1"/>
  <c r="S1555" i="1" s="1"/>
  <c r="K1555" i="1"/>
  <c r="M1555" i="1" s="1"/>
  <c r="BE1555" i="1" s="1"/>
  <c r="J1555" i="1"/>
  <c r="L1555" i="1" s="1"/>
  <c r="AS1554" i="1"/>
  <c r="AU1554" i="1" s="1"/>
  <c r="AW1554" i="1" s="1"/>
  <c r="AR1554" i="1"/>
  <c r="AT1554" i="1" s="1"/>
  <c r="AV1554" i="1" s="1"/>
  <c r="AQ1554" i="1"/>
  <c r="AH1554" i="1"/>
  <c r="AJ1554" i="1" s="1"/>
  <c r="AG1554" i="1"/>
  <c r="AI1554" i="1" s="1"/>
  <c r="BD1554" i="1" s="1"/>
  <c r="Y1554" i="1"/>
  <c r="AA1554" i="1" s="1"/>
  <c r="X1554" i="1"/>
  <c r="Z1554" i="1" s="1"/>
  <c r="BA1554" i="1" s="1"/>
  <c r="R1554" i="1"/>
  <c r="T1554" i="1" s="1"/>
  <c r="Q1554" i="1"/>
  <c r="S1554" i="1" s="1"/>
  <c r="AY1554" i="1" s="1"/>
  <c r="K1554" i="1"/>
  <c r="M1554" i="1" s="1"/>
  <c r="BE1554" i="1" s="1"/>
  <c r="J1554" i="1"/>
  <c r="L1554" i="1" s="1"/>
  <c r="AZ1554" i="1" s="1"/>
  <c r="AS1553" i="1"/>
  <c r="AU1553" i="1" s="1"/>
  <c r="AW1553" i="1" s="1"/>
  <c r="AR1553" i="1"/>
  <c r="AT1553" i="1" s="1"/>
  <c r="AV1553" i="1" s="1"/>
  <c r="AQ1553" i="1"/>
  <c r="AH1553" i="1"/>
  <c r="AJ1553" i="1" s="1"/>
  <c r="AG1553" i="1"/>
  <c r="AI1553" i="1" s="1"/>
  <c r="Y1553" i="1"/>
  <c r="AA1553" i="1" s="1"/>
  <c r="X1553" i="1"/>
  <c r="Z1553" i="1" s="1"/>
  <c r="R1553" i="1"/>
  <c r="T1553" i="1" s="1"/>
  <c r="Q1553" i="1"/>
  <c r="S1553" i="1" s="1"/>
  <c r="K1553" i="1"/>
  <c r="M1553" i="1" s="1"/>
  <c r="BE1553" i="1" s="1"/>
  <c r="J1553" i="1"/>
  <c r="L1553" i="1" s="1"/>
  <c r="AS1552" i="1"/>
  <c r="AU1552" i="1" s="1"/>
  <c r="AW1552" i="1" s="1"/>
  <c r="AR1552" i="1"/>
  <c r="AT1552" i="1" s="1"/>
  <c r="AV1552" i="1" s="1"/>
  <c r="AQ1552" i="1"/>
  <c r="AH1552" i="1"/>
  <c r="AJ1552" i="1" s="1"/>
  <c r="AG1552" i="1"/>
  <c r="AI1552" i="1" s="1"/>
  <c r="BD1552" i="1" s="1"/>
  <c r="Y1552" i="1"/>
  <c r="AA1552" i="1" s="1"/>
  <c r="X1552" i="1"/>
  <c r="Z1552" i="1" s="1"/>
  <c r="BA1552" i="1" s="1"/>
  <c r="R1552" i="1"/>
  <c r="T1552" i="1" s="1"/>
  <c r="Q1552" i="1"/>
  <c r="S1552" i="1" s="1"/>
  <c r="AY1552" i="1" s="1"/>
  <c r="K1552" i="1"/>
  <c r="M1552" i="1" s="1"/>
  <c r="BE1552" i="1" s="1"/>
  <c r="J1552" i="1"/>
  <c r="L1552" i="1" s="1"/>
  <c r="AZ1552" i="1" s="1"/>
  <c r="AS1551" i="1"/>
  <c r="AU1551" i="1" s="1"/>
  <c r="AW1551" i="1" s="1"/>
  <c r="AR1551" i="1"/>
  <c r="AT1551" i="1" s="1"/>
  <c r="AV1551" i="1" s="1"/>
  <c r="AQ1551" i="1"/>
  <c r="AH1551" i="1"/>
  <c r="AJ1551" i="1" s="1"/>
  <c r="AG1551" i="1"/>
  <c r="AI1551" i="1" s="1"/>
  <c r="Y1551" i="1"/>
  <c r="AA1551" i="1" s="1"/>
  <c r="X1551" i="1"/>
  <c r="Z1551" i="1" s="1"/>
  <c r="R1551" i="1"/>
  <c r="T1551" i="1" s="1"/>
  <c r="Q1551" i="1"/>
  <c r="S1551" i="1" s="1"/>
  <c r="K1551" i="1"/>
  <c r="M1551" i="1" s="1"/>
  <c r="BE1551" i="1" s="1"/>
  <c r="J1551" i="1"/>
  <c r="L1551" i="1" s="1"/>
  <c r="AS1550" i="1"/>
  <c r="AU1550" i="1" s="1"/>
  <c r="AW1550" i="1" s="1"/>
  <c r="AR1550" i="1"/>
  <c r="AT1550" i="1" s="1"/>
  <c r="AV1550" i="1" s="1"/>
  <c r="AQ1550" i="1"/>
  <c r="AH1550" i="1"/>
  <c r="AJ1550" i="1" s="1"/>
  <c r="AG1550" i="1"/>
  <c r="AI1550" i="1" s="1"/>
  <c r="BD1550" i="1" s="1"/>
  <c r="Y1550" i="1"/>
  <c r="AA1550" i="1" s="1"/>
  <c r="X1550" i="1"/>
  <c r="Z1550" i="1" s="1"/>
  <c r="BA1550" i="1" s="1"/>
  <c r="R1550" i="1"/>
  <c r="T1550" i="1" s="1"/>
  <c r="Q1550" i="1"/>
  <c r="S1550" i="1" s="1"/>
  <c r="AY1550" i="1" s="1"/>
  <c r="K1550" i="1"/>
  <c r="M1550" i="1" s="1"/>
  <c r="BE1550" i="1" s="1"/>
  <c r="J1550" i="1"/>
  <c r="L1550" i="1" s="1"/>
  <c r="AZ1550" i="1" s="1"/>
  <c r="AS1549" i="1"/>
  <c r="AU1549" i="1" s="1"/>
  <c r="AW1549" i="1" s="1"/>
  <c r="AR1549" i="1"/>
  <c r="AT1549" i="1" s="1"/>
  <c r="AV1549" i="1" s="1"/>
  <c r="AQ1549" i="1"/>
  <c r="AH1549" i="1"/>
  <c r="AJ1549" i="1" s="1"/>
  <c r="AG1549" i="1"/>
  <c r="AI1549" i="1" s="1"/>
  <c r="Y1549" i="1"/>
  <c r="AA1549" i="1" s="1"/>
  <c r="X1549" i="1"/>
  <c r="Z1549" i="1" s="1"/>
  <c r="R1549" i="1"/>
  <c r="T1549" i="1" s="1"/>
  <c r="Q1549" i="1"/>
  <c r="S1549" i="1" s="1"/>
  <c r="K1549" i="1"/>
  <c r="M1549" i="1" s="1"/>
  <c r="BE1549" i="1" s="1"/>
  <c r="J1549" i="1"/>
  <c r="L1549" i="1" s="1"/>
  <c r="AS1548" i="1"/>
  <c r="AU1548" i="1" s="1"/>
  <c r="AW1548" i="1" s="1"/>
  <c r="AR1548" i="1"/>
  <c r="AT1548" i="1" s="1"/>
  <c r="AV1548" i="1" s="1"/>
  <c r="AQ1548" i="1"/>
  <c r="AH1548" i="1"/>
  <c r="AJ1548" i="1" s="1"/>
  <c r="AG1548" i="1"/>
  <c r="AI1548" i="1" s="1"/>
  <c r="BD1548" i="1" s="1"/>
  <c r="Y1548" i="1"/>
  <c r="AA1548" i="1" s="1"/>
  <c r="X1548" i="1"/>
  <c r="Z1548" i="1" s="1"/>
  <c r="BA1548" i="1" s="1"/>
  <c r="R1548" i="1"/>
  <c r="T1548" i="1" s="1"/>
  <c r="Q1548" i="1"/>
  <c r="S1548" i="1" s="1"/>
  <c r="AY1548" i="1" s="1"/>
  <c r="K1548" i="1"/>
  <c r="M1548" i="1" s="1"/>
  <c r="BE1548" i="1" s="1"/>
  <c r="J1548" i="1"/>
  <c r="L1548" i="1" s="1"/>
  <c r="AZ1548" i="1" s="1"/>
  <c r="AS1547" i="1"/>
  <c r="AU1547" i="1" s="1"/>
  <c r="AW1547" i="1" s="1"/>
  <c r="AR1547" i="1"/>
  <c r="AT1547" i="1" s="1"/>
  <c r="AV1547" i="1" s="1"/>
  <c r="AQ1547" i="1"/>
  <c r="AH1547" i="1"/>
  <c r="AJ1547" i="1" s="1"/>
  <c r="AG1547" i="1"/>
  <c r="AI1547" i="1" s="1"/>
  <c r="Y1547" i="1"/>
  <c r="AA1547" i="1" s="1"/>
  <c r="X1547" i="1"/>
  <c r="Z1547" i="1" s="1"/>
  <c r="R1547" i="1"/>
  <c r="T1547" i="1" s="1"/>
  <c r="Q1547" i="1"/>
  <c r="S1547" i="1" s="1"/>
  <c r="K1547" i="1"/>
  <c r="M1547" i="1" s="1"/>
  <c r="BE1547" i="1" s="1"/>
  <c r="J1547" i="1"/>
  <c r="L1547" i="1" s="1"/>
  <c r="AS1546" i="1"/>
  <c r="AU1546" i="1" s="1"/>
  <c r="AW1546" i="1" s="1"/>
  <c r="AR1546" i="1"/>
  <c r="AT1546" i="1" s="1"/>
  <c r="AV1546" i="1" s="1"/>
  <c r="AQ1546" i="1"/>
  <c r="AH1546" i="1"/>
  <c r="AJ1546" i="1" s="1"/>
  <c r="AG1546" i="1"/>
  <c r="AI1546" i="1" s="1"/>
  <c r="BD1546" i="1" s="1"/>
  <c r="Y1546" i="1"/>
  <c r="AA1546" i="1" s="1"/>
  <c r="X1546" i="1"/>
  <c r="Z1546" i="1" s="1"/>
  <c r="BA1546" i="1" s="1"/>
  <c r="R1546" i="1"/>
  <c r="T1546" i="1" s="1"/>
  <c r="Q1546" i="1"/>
  <c r="S1546" i="1" s="1"/>
  <c r="AY1546" i="1" s="1"/>
  <c r="K1546" i="1"/>
  <c r="M1546" i="1" s="1"/>
  <c r="BE1546" i="1" s="1"/>
  <c r="J1546" i="1"/>
  <c r="L1546" i="1" s="1"/>
  <c r="AZ1546" i="1" s="1"/>
  <c r="AS1545" i="1"/>
  <c r="AU1545" i="1" s="1"/>
  <c r="AW1545" i="1" s="1"/>
  <c r="AR1545" i="1"/>
  <c r="AT1545" i="1" s="1"/>
  <c r="AV1545" i="1" s="1"/>
  <c r="AQ1545" i="1"/>
  <c r="AH1545" i="1"/>
  <c r="AJ1545" i="1" s="1"/>
  <c r="AG1545" i="1"/>
  <c r="AI1545" i="1" s="1"/>
  <c r="Y1545" i="1"/>
  <c r="AA1545" i="1" s="1"/>
  <c r="X1545" i="1"/>
  <c r="Z1545" i="1" s="1"/>
  <c r="R1545" i="1"/>
  <c r="T1545" i="1" s="1"/>
  <c r="Q1545" i="1"/>
  <c r="S1545" i="1" s="1"/>
  <c r="K1545" i="1"/>
  <c r="M1545" i="1" s="1"/>
  <c r="BE1545" i="1" s="1"/>
  <c r="J1545" i="1"/>
  <c r="L1545" i="1" s="1"/>
  <c r="AS1544" i="1"/>
  <c r="AU1544" i="1" s="1"/>
  <c r="AW1544" i="1" s="1"/>
  <c r="AR1544" i="1"/>
  <c r="AT1544" i="1" s="1"/>
  <c r="AV1544" i="1" s="1"/>
  <c r="AQ1544" i="1"/>
  <c r="AH1544" i="1"/>
  <c r="AJ1544" i="1" s="1"/>
  <c r="AG1544" i="1"/>
  <c r="AI1544" i="1" s="1"/>
  <c r="BD1544" i="1" s="1"/>
  <c r="Y1544" i="1"/>
  <c r="AA1544" i="1" s="1"/>
  <c r="X1544" i="1"/>
  <c r="Z1544" i="1" s="1"/>
  <c r="BA1544" i="1" s="1"/>
  <c r="R1544" i="1"/>
  <c r="T1544" i="1" s="1"/>
  <c r="Q1544" i="1"/>
  <c r="S1544" i="1" s="1"/>
  <c r="AY1544" i="1" s="1"/>
  <c r="K1544" i="1"/>
  <c r="M1544" i="1" s="1"/>
  <c r="BE1544" i="1" s="1"/>
  <c r="J1544" i="1"/>
  <c r="L1544" i="1" s="1"/>
  <c r="AZ1544" i="1" s="1"/>
  <c r="AS1543" i="1"/>
  <c r="AU1543" i="1" s="1"/>
  <c r="AW1543" i="1" s="1"/>
  <c r="AR1543" i="1"/>
  <c r="AQ1543" i="1"/>
  <c r="AH1543" i="1"/>
  <c r="AJ1543" i="1" s="1"/>
  <c r="AG1543" i="1"/>
  <c r="AI1543" i="1" s="1"/>
  <c r="BD1543" i="1" s="1"/>
  <c r="Y1543" i="1"/>
  <c r="AA1543" i="1" s="1"/>
  <c r="X1543" i="1"/>
  <c r="Z1543" i="1" s="1"/>
  <c r="BA1543" i="1" s="1"/>
  <c r="R1543" i="1"/>
  <c r="T1543" i="1" s="1"/>
  <c r="Q1543" i="1"/>
  <c r="S1543" i="1" s="1"/>
  <c r="AY1543" i="1" s="1"/>
  <c r="K1543" i="1"/>
  <c r="M1543" i="1" s="1"/>
  <c r="J1543" i="1"/>
  <c r="L1543" i="1" s="1"/>
  <c r="AZ1543" i="1" s="1"/>
  <c r="AU1542" i="1"/>
  <c r="AW1542" i="1" s="1"/>
  <c r="AS1542" i="1"/>
  <c r="AR1542" i="1"/>
  <c r="AT1542" i="1" s="1"/>
  <c r="AV1542" i="1" s="1"/>
  <c r="AQ1542" i="1"/>
  <c r="AH1542" i="1"/>
  <c r="AJ1542" i="1" s="1"/>
  <c r="AG1542" i="1"/>
  <c r="AI1542" i="1" s="1"/>
  <c r="BD1542" i="1" s="1"/>
  <c r="Y1542" i="1"/>
  <c r="AA1542" i="1" s="1"/>
  <c r="X1542" i="1"/>
  <c r="Z1542" i="1" s="1"/>
  <c r="BA1542" i="1" s="1"/>
  <c r="R1542" i="1"/>
  <c r="T1542" i="1" s="1"/>
  <c r="Q1542" i="1"/>
  <c r="S1542" i="1" s="1"/>
  <c r="AY1542" i="1" s="1"/>
  <c r="K1542" i="1"/>
  <c r="M1542" i="1" s="1"/>
  <c r="BE1542" i="1" s="1"/>
  <c r="J1542" i="1"/>
  <c r="L1542" i="1" s="1"/>
  <c r="AZ1542" i="1" s="1"/>
  <c r="AS1541" i="1"/>
  <c r="AU1541" i="1" s="1"/>
  <c r="AW1541" i="1" s="1"/>
  <c r="AR1541" i="1"/>
  <c r="AQ1541" i="1"/>
  <c r="AH1541" i="1"/>
  <c r="AJ1541" i="1" s="1"/>
  <c r="AG1541" i="1"/>
  <c r="AI1541" i="1" s="1"/>
  <c r="BD1541" i="1" s="1"/>
  <c r="Y1541" i="1"/>
  <c r="AA1541" i="1" s="1"/>
  <c r="X1541" i="1"/>
  <c r="Z1541" i="1" s="1"/>
  <c r="BA1541" i="1" s="1"/>
  <c r="R1541" i="1"/>
  <c r="T1541" i="1" s="1"/>
  <c r="Q1541" i="1"/>
  <c r="S1541" i="1" s="1"/>
  <c r="AY1541" i="1" s="1"/>
  <c r="K1541" i="1"/>
  <c r="M1541" i="1" s="1"/>
  <c r="J1541" i="1"/>
  <c r="L1541" i="1" s="1"/>
  <c r="AZ1541" i="1" s="1"/>
  <c r="AU1540" i="1"/>
  <c r="AW1540" i="1" s="1"/>
  <c r="AS1540" i="1"/>
  <c r="AR1540" i="1"/>
  <c r="AT1540" i="1" s="1"/>
  <c r="AV1540" i="1" s="1"/>
  <c r="AQ1540" i="1"/>
  <c r="AH1540" i="1"/>
  <c r="AJ1540" i="1" s="1"/>
  <c r="AG1540" i="1"/>
  <c r="AI1540" i="1" s="1"/>
  <c r="BD1540" i="1" s="1"/>
  <c r="Y1540" i="1"/>
  <c r="AA1540" i="1" s="1"/>
  <c r="X1540" i="1"/>
  <c r="Z1540" i="1" s="1"/>
  <c r="BA1540" i="1" s="1"/>
  <c r="R1540" i="1"/>
  <c r="T1540" i="1" s="1"/>
  <c r="Q1540" i="1"/>
  <c r="S1540" i="1" s="1"/>
  <c r="AY1540" i="1" s="1"/>
  <c r="K1540" i="1"/>
  <c r="M1540" i="1" s="1"/>
  <c r="BE1540" i="1" s="1"/>
  <c r="J1540" i="1"/>
  <c r="L1540" i="1" s="1"/>
  <c r="AZ1540" i="1" s="1"/>
  <c r="AS1539" i="1"/>
  <c r="AU1539" i="1" s="1"/>
  <c r="AW1539" i="1" s="1"/>
  <c r="AR1539" i="1"/>
  <c r="AQ1539" i="1"/>
  <c r="AH1539" i="1"/>
  <c r="AJ1539" i="1" s="1"/>
  <c r="AG1539" i="1"/>
  <c r="AI1539" i="1" s="1"/>
  <c r="BD1539" i="1" s="1"/>
  <c r="Y1539" i="1"/>
  <c r="AA1539" i="1" s="1"/>
  <c r="X1539" i="1"/>
  <c r="Z1539" i="1" s="1"/>
  <c r="BA1539" i="1" s="1"/>
  <c r="R1539" i="1"/>
  <c r="T1539" i="1" s="1"/>
  <c r="Q1539" i="1"/>
  <c r="S1539" i="1" s="1"/>
  <c r="AY1539" i="1" s="1"/>
  <c r="K1539" i="1"/>
  <c r="M1539" i="1" s="1"/>
  <c r="J1539" i="1"/>
  <c r="L1539" i="1" s="1"/>
  <c r="AZ1539" i="1" s="1"/>
  <c r="AU1538" i="1"/>
  <c r="AW1538" i="1" s="1"/>
  <c r="AS1538" i="1"/>
  <c r="AR1538" i="1"/>
  <c r="AT1538" i="1" s="1"/>
  <c r="AV1538" i="1" s="1"/>
  <c r="AQ1538" i="1"/>
  <c r="AH1538" i="1"/>
  <c r="AJ1538" i="1" s="1"/>
  <c r="AG1538" i="1"/>
  <c r="AI1538" i="1" s="1"/>
  <c r="BD1538" i="1" s="1"/>
  <c r="Y1538" i="1"/>
  <c r="AA1538" i="1" s="1"/>
  <c r="X1538" i="1"/>
  <c r="Z1538" i="1" s="1"/>
  <c r="BA1538" i="1" s="1"/>
  <c r="R1538" i="1"/>
  <c r="T1538" i="1" s="1"/>
  <c r="Q1538" i="1"/>
  <c r="S1538" i="1" s="1"/>
  <c r="AY1538" i="1" s="1"/>
  <c r="K1538" i="1"/>
  <c r="M1538" i="1" s="1"/>
  <c r="BE1538" i="1" s="1"/>
  <c r="J1538" i="1"/>
  <c r="L1538" i="1" s="1"/>
  <c r="AZ1538" i="1" s="1"/>
  <c r="AS1537" i="1"/>
  <c r="AU1537" i="1" s="1"/>
  <c r="AW1537" i="1" s="1"/>
  <c r="AR1537" i="1"/>
  <c r="AQ1537" i="1"/>
  <c r="AH1537" i="1"/>
  <c r="AJ1537" i="1" s="1"/>
  <c r="AG1537" i="1"/>
  <c r="AI1537" i="1" s="1"/>
  <c r="BD1537" i="1" s="1"/>
  <c r="Y1537" i="1"/>
  <c r="AA1537" i="1" s="1"/>
  <c r="X1537" i="1"/>
  <c r="Z1537" i="1" s="1"/>
  <c r="BA1537" i="1" s="1"/>
  <c r="R1537" i="1"/>
  <c r="T1537" i="1" s="1"/>
  <c r="Q1537" i="1"/>
  <c r="S1537" i="1" s="1"/>
  <c r="AY1537" i="1" s="1"/>
  <c r="K1537" i="1"/>
  <c r="M1537" i="1" s="1"/>
  <c r="J1537" i="1"/>
  <c r="L1537" i="1" s="1"/>
  <c r="AZ1537" i="1" s="1"/>
  <c r="AU1536" i="1"/>
  <c r="AW1536" i="1" s="1"/>
  <c r="AS1536" i="1"/>
  <c r="AR1536" i="1"/>
  <c r="AT1536" i="1" s="1"/>
  <c r="AV1536" i="1" s="1"/>
  <c r="AQ1536" i="1"/>
  <c r="AH1536" i="1"/>
  <c r="AJ1536" i="1" s="1"/>
  <c r="AG1536" i="1"/>
  <c r="AI1536" i="1" s="1"/>
  <c r="BD1536" i="1" s="1"/>
  <c r="Y1536" i="1"/>
  <c r="AA1536" i="1" s="1"/>
  <c r="X1536" i="1"/>
  <c r="Z1536" i="1" s="1"/>
  <c r="BA1536" i="1" s="1"/>
  <c r="R1536" i="1"/>
  <c r="T1536" i="1" s="1"/>
  <c r="Q1536" i="1"/>
  <c r="S1536" i="1" s="1"/>
  <c r="AY1536" i="1" s="1"/>
  <c r="K1536" i="1"/>
  <c r="M1536" i="1" s="1"/>
  <c r="BE1536" i="1" s="1"/>
  <c r="J1536" i="1"/>
  <c r="L1536" i="1" s="1"/>
  <c r="AZ1536" i="1" s="1"/>
  <c r="AS1535" i="1"/>
  <c r="AU1535" i="1" s="1"/>
  <c r="AW1535" i="1" s="1"/>
  <c r="AR1535" i="1"/>
  <c r="AQ1535" i="1"/>
  <c r="AH1535" i="1"/>
  <c r="AJ1535" i="1" s="1"/>
  <c r="AG1535" i="1"/>
  <c r="AI1535" i="1" s="1"/>
  <c r="BD1535" i="1" s="1"/>
  <c r="Y1535" i="1"/>
  <c r="AA1535" i="1" s="1"/>
  <c r="X1535" i="1"/>
  <c r="Z1535" i="1" s="1"/>
  <c r="BA1535" i="1" s="1"/>
  <c r="R1535" i="1"/>
  <c r="T1535" i="1" s="1"/>
  <c r="Q1535" i="1"/>
  <c r="S1535" i="1" s="1"/>
  <c r="AY1535" i="1" s="1"/>
  <c r="K1535" i="1"/>
  <c r="M1535" i="1" s="1"/>
  <c r="J1535" i="1"/>
  <c r="L1535" i="1" s="1"/>
  <c r="AZ1535" i="1" s="1"/>
  <c r="AU1534" i="1"/>
  <c r="AW1534" i="1" s="1"/>
  <c r="AS1534" i="1"/>
  <c r="AR1534" i="1"/>
  <c r="AT1534" i="1" s="1"/>
  <c r="AV1534" i="1" s="1"/>
  <c r="AQ1534" i="1"/>
  <c r="AH1534" i="1"/>
  <c r="AJ1534" i="1" s="1"/>
  <c r="AG1534" i="1"/>
  <c r="AI1534" i="1" s="1"/>
  <c r="BD1534" i="1" s="1"/>
  <c r="Y1534" i="1"/>
  <c r="AA1534" i="1" s="1"/>
  <c r="X1534" i="1"/>
  <c r="Z1534" i="1" s="1"/>
  <c r="BA1534" i="1" s="1"/>
  <c r="R1534" i="1"/>
  <c r="T1534" i="1" s="1"/>
  <c r="Q1534" i="1"/>
  <c r="S1534" i="1" s="1"/>
  <c r="AY1534" i="1" s="1"/>
  <c r="K1534" i="1"/>
  <c r="M1534" i="1" s="1"/>
  <c r="BE1534" i="1" s="1"/>
  <c r="J1534" i="1"/>
  <c r="L1534" i="1" s="1"/>
  <c r="AZ1534" i="1" s="1"/>
  <c r="AS1533" i="1"/>
  <c r="AU1533" i="1" s="1"/>
  <c r="AW1533" i="1" s="1"/>
  <c r="AR1533" i="1"/>
  <c r="AQ1533" i="1"/>
  <c r="AH1533" i="1"/>
  <c r="AJ1533" i="1" s="1"/>
  <c r="AG1533" i="1"/>
  <c r="AI1533" i="1" s="1"/>
  <c r="BD1533" i="1" s="1"/>
  <c r="Y1533" i="1"/>
  <c r="AA1533" i="1" s="1"/>
  <c r="X1533" i="1"/>
  <c r="Z1533" i="1" s="1"/>
  <c r="BA1533" i="1" s="1"/>
  <c r="R1533" i="1"/>
  <c r="T1533" i="1" s="1"/>
  <c r="Q1533" i="1"/>
  <c r="S1533" i="1" s="1"/>
  <c r="AY1533" i="1" s="1"/>
  <c r="K1533" i="1"/>
  <c r="M1533" i="1" s="1"/>
  <c r="J1533" i="1"/>
  <c r="L1533" i="1" s="1"/>
  <c r="AZ1533" i="1" s="1"/>
  <c r="AU1532" i="1"/>
  <c r="AW1532" i="1" s="1"/>
  <c r="AS1532" i="1"/>
  <c r="AR1532" i="1"/>
  <c r="AT1532" i="1" s="1"/>
  <c r="AV1532" i="1" s="1"/>
  <c r="AQ1532" i="1"/>
  <c r="AH1532" i="1"/>
  <c r="AJ1532" i="1" s="1"/>
  <c r="AG1532" i="1"/>
  <c r="AI1532" i="1" s="1"/>
  <c r="BD1532" i="1" s="1"/>
  <c r="Y1532" i="1"/>
  <c r="AA1532" i="1" s="1"/>
  <c r="X1532" i="1"/>
  <c r="Z1532" i="1" s="1"/>
  <c r="BA1532" i="1" s="1"/>
  <c r="R1532" i="1"/>
  <c r="T1532" i="1" s="1"/>
  <c r="Q1532" i="1"/>
  <c r="S1532" i="1" s="1"/>
  <c r="AY1532" i="1" s="1"/>
  <c r="K1532" i="1"/>
  <c r="M1532" i="1" s="1"/>
  <c r="BE1532" i="1" s="1"/>
  <c r="J1532" i="1"/>
  <c r="L1532" i="1" s="1"/>
  <c r="AZ1532" i="1" s="1"/>
  <c r="AS1531" i="1"/>
  <c r="AU1531" i="1" s="1"/>
  <c r="AW1531" i="1" s="1"/>
  <c r="AR1531" i="1"/>
  <c r="AQ1531" i="1"/>
  <c r="AH1531" i="1"/>
  <c r="AJ1531" i="1" s="1"/>
  <c r="AG1531" i="1"/>
  <c r="AI1531" i="1" s="1"/>
  <c r="BD1531" i="1" s="1"/>
  <c r="Y1531" i="1"/>
  <c r="AA1531" i="1" s="1"/>
  <c r="X1531" i="1"/>
  <c r="Z1531" i="1" s="1"/>
  <c r="BA1531" i="1" s="1"/>
  <c r="R1531" i="1"/>
  <c r="T1531" i="1" s="1"/>
  <c r="Q1531" i="1"/>
  <c r="S1531" i="1" s="1"/>
  <c r="AY1531" i="1" s="1"/>
  <c r="K1531" i="1"/>
  <c r="M1531" i="1" s="1"/>
  <c r="J1531" i="1"/>
  <c r="L1531" i="1" s="1"/>
  <c r="AZ1531" i="1" s="1"/>
  <c r="AU1530" i="1"/>
  <c r="AW1530" i="1" s="1"/>
  <c r="AS1530" i="1"/>
  <c r="AR1530" i="1"/>
  <c r="AT1530" i="1" s="1"/>
  <c r="AV1530" i="1" s="1"/>
  <c r="AQ1530" i="1"/>
  <c r="AH1530" i="1"/>
  <c r="AJ1530" i="1" s="1"/>
  <c r="AG1530" i="1"/>
  <c r="AI1530" i="1" s="1"/>
  <c r="BD1530" i="1" s="1"/>
  <c r="Y1530" i="1"/>
  <c r="AA1530" i="1" s="1"/>
  <c r="X1530" i="1"/>
  <c r="Z1530" i="1" s="1"/>
  <c r="BA1530" i="1" s="1"/>
  <c r="R1530" i="1"/>
  <c r="T1530" i="1" s="1"/>
  <c r="Q1530" i="1"/>
  <c r="S1530" i="1" s="1"/>
  <c r="AY1530" i="1" s="1"/>
  <c r="K1530" i="1"/>
  <c r="M1530" i="1" s="1"/>
  <c r="BE1530" i="1" s="1"/>
  <c r="J1530" i="1"/>
  <c r="L1530" i="1" s="1"/>
  <c r="AZ1530" i="1" s="1"/>
  <c r="AS1529" i="1"/>
  <c r="AU1529" i="1" s="1"/>
  <c r="AW1529" i="1" s="1"/>
  <c r="AR1529" i="1"/>
  <c r="AQ1529" i="1"/>
  <c r="AH1529" i="1"/>
  <c r="AJ1529" i="1" s="1"/>
  <c r="AG1529" i="1"/>
  <c r="AI1529" i="1" s="1"/>
  <c r="BD1529" i="1" s="1"/>
  <c r="Y1529" i="1"/>
  <c r="AA1529" i="1" s="1"/>
  <c r="X1529" i="1"/>
  <c r="Z1529" i="1" s="1"/>
  <c r="BA1529" i="1" s="1"/>
  <c r="R1529" i="1"/>
  <c r="T1529" i="1" s="1"/>
  <c r="Q1529" i="1"/>
  <c r="S1529" i="1" s="1"/>
  <c r="AY1529" i="1" s="1"/>
  <c r="K1529" i="1"/>
  <c r="M1529" i="1" s="1"/>
  <c r="J1529" i="1"/>
  <c r="L1529" i="1" s="1"/>
  <c r="AZ1529" i="1" s="1"/>
  <c r="AU1528" i="1"/>
  <c r="AW1528" i="1" s="1"/>
  <c r="AS1528" i="1"/>
  <c r="AR1528" i="1"/>
  <c r="AT1528" i="1" s="1"/>
  <c r="AV1528" i="1" s="1"/>
  <c r="AQ1528" i="1"/>
  <c r="AH1528" i="1"/>
  <c r="AJ1528" i="1" s="1"/>
  <c r="AG1528" i="1"/>
  <c r="AI1528" i="1" s="1"/>
  <c r="BD1528" i="1" s="1"/>
  <c r="Y1528" i="1"/>
  <c r="AA1528" i="1" s="1"/>
  <c r="X1528" i="1"/>
  <c r="Z1528" i="1" s="1"/>
  <c r="BA1528" i="1" s="1"/>
  <c r="R1528" i="1"/>
  <c r="T1528" i="1" s="1"/>
  <c r="Q1528" i="1"/>
  <c r="S1528" i="1" s="1"/>
  <c r="AY1528" i="1" s="1"/>
  <c r="K1528" i="1"/>
  <c r="M1528" i="1" s="1"/>
  <c r="BE1528" i="1" s="1"/>
  <c r="J1528" i="1"/>
  <c r="L1528" i="1" s="1"/>
  <c r="AZ1528" i="1" s="1"/>
  <c r="AS1527" i="1"/>
  <c r="AU1527" i="1" s="1"/>
  <c r="AW1527" i="1" s="1"/>
  <c r="AR1527" i="1"/>
  <c r="AQ1527" i="1"/>
  <c r="AH1527" i="1"/>
  <c r="AJ1527" i="1" s="1"/>
  <c r="AG1527" i="1"/>
  <c r="AI1527" i="1" s="1"/>
  <c r="BD1527" i="1" s="1"/>
  <c r="Y1527" i="1"/>
  <c r="AA1527" i="1" s="1"/>
  <c r="X1527" i="1"/>
  <c r="Z1527" i="1" s="1"/>
  <c r="BA1527" i="1" s="1"/>
  <c r="R1527" i="1"/>
  <c r="T1527" i="1" s="1"/>
  <c r="Q1527" i="1"/>
  <c r="S1527" i="1" s="1"/>
  <c r="AY1527" i="1" s="1"/>
  <c r="K1527" i="1"/>
  <c r="M1527" i="1" s="1"/>
  <c r="J1527" i="1"/>
  <c r="L1527" i="1" s="1"/>
  <c r="AZ1527" i="1" s="1"/>
  <c r="AU1526" i="1"/>
  <c r="AW1526" i="1" s="1"/>
  <c r="AS1526" i="1"/>
  <c r="AR1526" i="1"/>
  <c r="AT1526" i="1" s="1"/>
  <c r="AV1526" i="1" s="1"/>
  <c r="AQ1526" i="1"/>
  <c r="AH1526" i="1"/>
  <c r="AJ1526" i="1" s="1"/>
  <c r="AG1526" i="1"/>
  <c r="AI1526" i="1" s="1"/>
  <c r="BD1526" i="1" s="1"/>
  <c r="Y1526" i="1"/>
  <c r="AA1526" i="1" s="1"/>
  <c r="X1526" i="1"/>
  <c r="Z1526" i="1" s="1"/>
  <c r="BA1526" i="1" s="1"/>
  <c r="R1526" i="1"/>
  <c r="T1526" i="1" s="1"/>
  <c r="Q1526" i="1"/>
  <c r="S1526" i="1" s="1"/>
  <c r="AY1526" i="1" s="1"/>
  <c r="K1526" i="1"/>
  <c r="M1526" i="1" s="1"/>
  <c r="BE1526" i="1" s="1"/>
  <c r="J1526" i="1"/>
  <c r="L1526" i="1" s="1"/>
  <c r="AZ1526" i="1" s="1"/>
  <c r="AS1525" i="1"/>
  <c r="AU1525" i="1" s="1"/>
  <c r="AW1525" i="1" s="1"/>
  <c r="AR1525" i="1"/>
  <c r="AQ1525" i="1"/>
  <c r="AH1525" i="1"/>
  <c r="AJ1525" i="1" s="1"/>
  <c r="AG1525" i="1"/>
  <c r="AI1525" i="1" s="1"/>
  <c r="BD1525" i="1" s="1"/>
  <c r="Y1525" i="1"/>
  <c r="AA1525" i="1" s="1"/>
  <c r="X1525" i="1"/>
  <c r="Z1525" i="1" s="1"/>
  <c r="BA1525" i="1" s="1"/>
  <c r="R1525" i="1"/>
  <c r="T1525" i="1" s="1"/>
  <c r="Q1525" i="1"/>
  <c r="S1525" i="1" s="1"/>
  <c r="AY1525" i="1" s="1"/>
  <c r="K1525" i="1"/>
  <c r="M1525" i="1" s="1"/>
  <c r="J1525" i="1"/>
  <c r="L1525" i="1" s="1"/>
  <c r="AZ1525" i="1" s="1"/>
  <c r="AU1524" i="1"/>
  <c r="AW1524" i="1" s="1"/>
  <c r="AS1524" i="1"/>
  <c r="AR1524" i="1"/>
  <c r="AT1524" i="1" s="1"/>
  <c r="AV1524" i="1" s="1"/>
  <c r="AQ1524" i="1"/>
  <c r="AH1524" i="1"/>
  <c r="AJ1524" i="1" s="1"/>
  <c r="AG1524" i="1"/>
  <c r="AI1524" i="1" s="1"/>
  <c r="BD1524" i="1" s="1"/>
  <c r="Y1524" i="1"/>
  <c r="AA1524" i="1" s="1"/>
  <c r="X1524" i="1"/>
  <c r="Z1524" i="1" s="1"/>
  <c r="BA1524" i="1" s="1"/>
  <c r="R1524" i="1"/>
  <c r="T1524" i="1" s="1"/>
  <c r="Q1524" i="1"/>
  <c r="S1524" i="1" s="1"/>
  <c r="AY1524" i="1" s="1"/>
  <c r="K1524" i="1"/>
  <c r="M1524" i="1" s="1"/>
  <c r="BE1524" i="1" s="1"/>
  <c r="J1524" i="1"/>
  <c r="L1524" i="1" s="1"/>
  <c r="AZ1524" i="1" s="1"/>
  <c r="AS1523" i="1"/>
  <c r="AU1523" i="1" s="1"/>
  <c r="AW1523" i="1" s="1"/>
  <c r="AR1523" i="1"/>
  <c r="AQ1523" i="1"/>
  <c r="AH1523" i="1"/>
  <c r="AJ1523" i="1" s="1"/>
  <c r="AG1523" i="1"/>
  <c r="AI1523" i="1" s="1"/>
  <c r="BD1523" i="1" s="1"/>
  <c r="Y1523" i="1"/>
  <c r="AA1523" i="1" s="1"/>
  <c r="X1523" i="1"/>
  <c r="Z1523" i="1" s="1"/>
  <c r="BA1523" i="1" s="1"/>
  <c r="R1523" i="1"/>
  <c r="T1523" i="1" s="1"/>
  <c r="Q1523" i="1"/>
  <c r="S1523" i="1" s="1"/>
  <c r="AY1523" i="1" s="1"/>
  <c r="K1523" i="1"/>
  <c r="M1523" i="1" s="1"/>
  <c r="J1523" i="1"/>
  <c r="L1523" i="1" s="1"/>
  <c r="AZ1523" i="1" s="1"/>
  <c r="AU1522" i="1"/>
  <c r="AW1522" i="1" s="1"/>
  <c r="AS1522" i="1"/>
  <c r="AR1522" i="1"/>
  <c r="AT1522" i="1" s="1"/>
  <c r="AV1522" i="1" s="1"/>
  <c r="AQ1522" i="1"/>
  <c r="AH1522" i="1"/>
  <c r="AJ1522" i="1" s="1"/>
  <c r="AG1522" i="1"/>
  <c r="AI1522" i="1" s="1"/>
  <c r="BD1522" i="1" s="1"/>
  <c r="Y1522" i="1"/>
  <c r="AA1522" i="1" s="1"/>
  <c r="X1522" i="1"/>
  <c r="Z1522" i="1" s="1"/>
  <c r="BA1522" i="1" s="1"/>
  <c r="R1522" i="1"/>
  <c r="T1522" i="1" s="1"/>
  <c r="Q1522" i="1"/>
  <c r="S1522" i="1" s="1"/>
  <c r="AY1522" i="1" s="1"/>
  <c r="K1522" i="1"/>
  <c r="M1522" i="1" s="1"/>
  <c r="BE1522" i="1" s="1"/>
  <c r="J1522" i="1"/>
  <c r="L1522" i="1" s="1"/>
  <c r="AZ1522" i="1" s="1"/>
  <c r="AS1521" i="1"/>
  <c r="AU1521" i="1" s="1"/>
  <c r="AW1521" i="1" s="1"/>
  <c r="AR1521" i="1"/>
  <c r="AQ1521" i="1"/>
  <c r="AH1521" i="1"/>
  <c r="AJ1521" i="1" s="1"/>
  <c r="AG1521" i="1"/>
  <c r="AI1521" i="1" s="1"/>
  <c r="BD1521" i="1" s="1"/>
  <c r="Y1521" i="1"/>
  <c r="AA1521" i="1" s="1"/>
  <c r="X1521" i="1"/>
  <c r="Z1521" i="1" s="1"/>
  <c r="BA1521" i="1" s="1"/>
  <c r="R1521" i="1"/>
  <c r="T1521" i="1" s="1"/>
  <c r="Q1521" i="1"/>
  <c r="S1521" i="1" s="1"/>
  <c r="AY1521" i="1" s="1"/>
  <c r="K1521" i="1"/>
  <c r="M1521" i="1" s="1"/>
  <c r="J1521" i="1"/>
  <c r="L1521" i="1" s="1"/>
  <c r="AZ1521" i="1" s="1"/>
  <c r="AU1520" i="1"/>
  <c r="AW1520" i="1" s="1"/>
  <c r="AS1520" i="1"/>
  <c r="AR1520" i="1"/>
  <c r="AT1520" i="1" s="1"/>
  <c r="AV1520" i="1" s="1"/>
  <c r="AQ1520" i="1"/>
  <c r="AH1520" i="1"/>
  <c r="AJ1520" i="1" s="1"/>
  <c r="AG1520" i="1"/>
  <c r="AI1520" i="1" s="1"/>
  <c r="BD1520" i="1" s="1"/>
  <c r="Y1520" i="1"/>
  <c r="AA1520" i="1" s="1"/>
  <c r="X1520" i="1"/>
  <c r="Z1520" i="1" s="1"/>
  <c r="BA1520" i="1" s="1"/>
  <c r="R1520" i="1"/>
  <c r="T1520" i="1" s="1"/>
  <c r="Q1520" i="1"/>
  <c r="S1520" i="1" s="1"/>
  <c r="AY1520" i="1" s="1"/>
  <c r="K1520" i="1"/>
  <c r="M1520" i="1" s="1"/>
  <c r="BE1520" i="1" s="1"/>
  <c r="J1520" i="1"/>
  <c r="L1520" i="1" s="1"/>
  <c r="AZ1520" i="1" s="1"/>
  <c r="AS1519" i="1"/>
  <c r="AU1519" i="1" s="1"/>
  <c r="AW1519" i="1" s="1"/>
  <c r="AR1519" i="1"/>
  <c r="AQ1519" i="1"/>
  <c r="AH1519" i="1"/>
  <c r="AJ1519" i="1" s="1"/>
  <c r="AG1519" i="1"/>
  <c r="AI1519" i="1" s="1"/>
  <c r="BD1519" i="1" s="1"/>
  <c r="Y1519" i="1"/>
  <c r="AA1519" i="1" s="1"/>
  <c r="X1519" i="1"/>
  <c r="Z1519" i="1" s="1"/>
  <c r="BA1519" i="1" s="1"/>
  <c r="R1519" i="1"/>
  <c r="T1519" i="1" s="1"/>
  <c r="Q1519" i="1"/>
  <c r="S1519" i="1" s="1"/>
  <c r="AY1519" i="1" s="1"/>
  <c r="K1519" i="1"/>
  <c r="M1519" i="1" s="1"/>
  <c r="J1519" i="1"/>
  <c r="L1519" i="1" s="1"/>
  <c r="AZ1519" i="1" s="1"/>
  <c r="AU1518" i="1"/>
  <c r="AW1518" i="1" s="1"/>
  <c r="AS1518" i="1"/>
  <c r="AR1518" i="1"/>
  <c r="AT1518" i="1" s="1"/>
  <c r="AV1518" i="1" s="1"/>
  <c r="AQ1518" i="1"/>
  <c r="AH1518" i="1"/>
  <c r="AJ1518" i="1" s="1"/>
  <c r="AG1518" i="1"/>
  <c r="AI1518" i="1" s="1"/>
  <c r="BD1518" i="1" s="1"/>
  <c r="Y1518" i="1"/>
  <c r="AA1518" i="1" s="1"/>
  <c r="X1518" i="1"/>
  <c r="Z1518" i="1" s="1"/>
  <c r="BA1518" i="1" s="1"/>
  <c r="R1518" i="1"/>
  <c r="T1518" i="1" s="1"/>
  <c r="Q1518" i="1"/>
  <c r="S1518" i="1" s="1"/>
  <c r="AY1518" i="1" s="1"/>
  <c r="K1518" i="1"/>
  <c r="M1518" i="1" s="1"/>
  <c r="BE1518" i="1" s="1"/>
  <c r="J1518" i="1"/>
  <c r="L1518" i="1" s="1"/>
  <c r="AZ1518" i="1" s="1"/>
  <c r="AS1517" i="1"/>
  <c r="AU1517" i="1" s="1"/>
  <c r="AW1517" i="1" s="1"/>
  <c r="AR1517" i="1"/>
  <c r="AQ1517" i="1"/>
  <c r="AH1517" i="1"/>
  <c r="AJ1517" i="1" s="1"/>
  <c r="AG1517" i="1"/>
  <c r="AI1517" i="1" s="1"/>
  <c r="BD1517" i="1" s="1"/>
  <c r="Y1517" i="1"/>
  <c r="AA1517" i="1" s="1"/>
  <c r="X1517" i="1"/>
  <c r="Z1517" i="1" s="1"/>
  <c r="BA1517" i="1" s="1"/>
  <c r="R1517" i="1"/>
  <c r="T1517" i="1" s="1"/>
  <c r="Q1517" i="1"/>
  <c r="S1517" i="1" s="1"/>
  <c r="AY1517" i="1" s="1"/>
  <c r="K1517" i="1"/>
  <c r="M1517" i="1" s="1"/>
  <c r="J1517" i="1"/>
  <c r="L1517" i="1" s="1"/>
  <c r="AZ1517" i="1" s="1"/>
  <c r="AU1516" i="1"/>
  <c r="AW1516" i="1" s="1"/>
  <c r="AS1516" i="1"/>
  <c r="AR1516" i="1"/>
  <c r="AT1516" i="1" s="1"/>
  <c r="AV1516" i="1" s="1"/>
  <c r="AQ1516" i="1"/>
  <c r="AH1516" i="1"/>
  <c r="AJ1516" i="1" s="1"/>
  <c r="AG1516" i="1"/>
  <c r="AI1516" i="1" s="1"/>
  <c r="BD1516" i="1" s="1"/>
  <c r="Y1516" i="1"/>
  <c r="AA1516" i="1" s="1"/>
  <c r="X1516" i="1"/>
  <c r="Z1516" i="1" s="1"/>
  <c r="BA1516" i="1" s="1"/>
  <c r="R1516" i="1"/>
  <c r="T1516" i="1" s="1"/>
  <c r="Q1516" i="1"/>
  <c r="S1516" i="1" s="1"/>
  <c r="AY1516" i="1" s="1"/>
  <c r="K1516" i="1"/>
  <c r="M1516" i="1" s="1"/>
  <c r="BE1516" i="1" s="1"/>
  <c r="J1516" i="1"/>
  <c r="L1516" i="1" s="1"/>
  <c r="AZ1516" i="1" s="1"/>
  <c r="AS1515" i="1"/>
  <c r="AU1515" i="1" s="1"/>
  <c r="AW1515" i="1" s="1"/>
  <c r="AR1515" i="1"/>
  <c r="AQ1515" i="1"/>
  <c r="AH1515" i="1"/>
  <c r="AJ1515" i="1" s="1"/>
  <c r="AG1515" i="1"/>
  <c r="AI1515" i="1" s="1"/>
  <c r="BD1515" i="1" s="1"/>
  <c r="Y1515" i="1"/>
  <c r="AA1515" i="1" s="1"/>
  <c r="X1515" i="1"/>
  <c r="Z1515" i="1" s="1"/>
  <c r="BA1515" i="1" s="1"/>
  <c r="R1515" i="1"/>
  <c r="T1515" i="1" s="1"/>
  <c r="Q1515" i="1"/>
  <c r="S1515" i="1" s="1"/>
  <c r="AY1515" i="1" s="1"/>
  <c r="K1515" i="1"/>
  <c r="M1515" i="1" s="1"/>
  <c r="J1515" i="1"/>
  <c r="L1515" i="1" s="1"/>
  <c r="AZ1515" i="1" s="1"/>
  <c r="AU1514" i="1"/>
  <c r="AW1514" i="1" s="1"/>
  <c r="AS1514" i="1"/>
  <c r="AR1514" i="1"/>
  <c r="AT1514" i="1" s="1"/>
  <c r="AV1514" i="1" s="1"/>
  <c r="AQ1514" i="1"/>
  <c r="AH1514" i="1"/>
  <c r="AJ1514" i="1" s="1"/>
  <c r="AG1514" i="1"/>
  <c r="AI1514" i="1" s="1"/>
  <c r="BD1514" i="1" s="1"/>
  <c r="Y1514" i="1"/>
  <c r="AA1514" i="1" s="1"/>
  <c r="X1514" i="1"/>
  <c r="Z1514" i="1" s="1"/>
  <c r="BA1514" i="1" s="1"/>
  <c r="R1514" i="1"/>
  <c r="T1514" i="1" s="1"/>
  <c r="Q1514" i="1"/>
  <c r="S1514" i="1" s="1"/>
  <c r="AY1514" i="1" s="1"/>
  <c r="K1514" i="1"/>
  <c r="M1514" i="1" s="1"/>
  <c r="BE1514" i="1" s="1"/>
  <c r="J1514" i="1"/>
  <c r="L1514" i="1" s="1"/>
  <c r="AZ1514" i="1" s="1"/>
  <c r="AS1513" i="1"/>
  <c r="AU1513" i="1" s="1"/>
  <c r="AW1513" i="1" s="1"/>
  <c r="AR1513" i="1"/>
  <c r="AQ1513" i="1"/>
  <c r="AH1513" i="1"/>
  <c r="AJ1513" i="1" s="1"/>
  <c r="AG1513" i="1"/>
  <c r="AI1513" i="1" s="1"/>
  <c r="BD1513" i="1" s="1"/>
  <c r="Y1513" i="1"/>
  <c r="AA1513" i="1" s="1"/>
  <c r="X1513" i="1"/>
  <c r="Z1513" i="1" s="1"/>
  <c r="BA1513" i="1" s="1"/>
  <c r="R1513" i="1"/>
  <c r="T1513" i="1" s="1"/>
  <c r="Q1513" i="1"/>
  <c r="S1513" i="1" s="1"/>
  <c r="AY1513" i="1" s="1"/>
  <c r="K1513" i="1"/>
  <c r="M1513" i="1" s="1"/>
  <c r="J1513" i="1"/>
  <c r="L1513" i="1" s="1"/>
  <c r="AZ1513" i="1" s="1"/>
  <c r="AU1512" i="1"/>
  <c r="AW1512" i="1" s="1"/>
  <c r="AS1512" i="1"/>
  <c r="AR1512" i="1"/>
  <c r="AT1512" i="1" s="1"/>
  <c r="AV1512" i="1" s="1"/>
  <c r="AQ1512" i="1"/>
  <c r="AH1512" i="1"/>
  <c r="AJ1512" i="1" s="1"/>
  <c r="AG1512" i="1"/>
  <c r="AI1512" i="1" s="1"/>
  <c r="BD1512" i="1" s="1"/>
  <c r="Y1512" i="1"/>
  <c r="AA1512" i="1" s="1"/>
  <c r="X1512" i="1"/>
  <c r="Z1512" i="1" s="1"/>
  <c r="BA1512" i="1" s="1"/>
  <c r="R1512" i="1"/>
  <c r="T1512" i="1" s="1"/>
  <c r="Q1512" i="1"/>
  <c r="S1512" i="1" s="1"/>
  <c r="AY1512" i="1" s="1"/>
  <c r="K1512" i="1"/>
  <c r="M1512" i="1" s="1"/>
  <c r="BE1512" i="1" s="1"/>
  <c r="J1512" i="1"/>
  <c r="L1512" i="1" s="1"/>
  <c r="AZ1512" i="1" s="1"/>
  <c r="AS1511" i="1"/>
  <c r="AU1511" i="1" s="1"/>
  <c r="AW1511" i="1" s="1"/>
  <c r="AR1511" i="1"/>
  <c r="AQ1511" i="1"/>
  <c r="AH1511" i="1"/>
  <c r="AJ1511" i="1" s="1"/>
  <c r="AG1511" i="1"/>
  <c r="AI1511" i="1" s="1"/>
  <c r="BD1511" i="1" s="1"/>
  <c r="Y1511" i="1"/>
  <c r="AA1511" i="1" s="1"/>
  <c r="X1511" i="1"/>
  <c r="Z1511" i="1" s="1"/>
  <c r="BA1511" i="1" s="1"/>
  <c r="R1511" i="1"/>
  <c r="T1511" i="1" s="1"/>
  <c r="Q1511" i="1"/>
  <c r="S1511" i="1" s="1"/>
  <c r="AY1511" i="1" s="1"/>
  <c r="K1511" i="1"/>
  <c r="M1511" i="1" s="1"/>
  <c r="J1511" i="1"/>
  <c r="L1511" i="1" s="1"/>
  <c r="AZ1511" i="1" s="1"/>
  <c r="AU1510" i="1"/>
  <c r="AW1510" i="1" s="1"/>
  <c r="AS1510" i="1"/>
  <c r="AR1510" i="1"/>
  <c r="AT1510" i="1" s="1"/>
  <c r="AV1510" i="1" s="1"/>
  <c r="AQ1510" i="1"/>
  <c r="AH1510" i="1"/>
  <c r="AJ1510" i="1" s="1"/>
  <c r="AG1510" i="1"/>
  <c r="AI1510" i="1" s="1"/>
  <c r="BD1510" i="1" s="1"/>
  <c r="Y1510" i="1"/>
  <c r="AA1510" i="1" s="1"/>
  <c r="X1510" i="1"/>
  <c r="Z1510" i="1" s="1"/>
  <c r="BA1510" i="1" s="1"/>
  <c r="R1510" i="1"/>
  <c r="T1510" i="1" s="1"/>
  <c r="Q1510" i="1"/>
  <c r="S1510" i="1" s="1"/>
  <c r="AY1510" i="1" s="1"/>
  <c r="K1510" i="1"/>
  <c r="M1510" i="1" s="1"/>
  <c r="BE1510" i="1" s="1"/>
  <c r="J1510" i="1"/>
  <c r="L1510" i="1" s="1"/>
  <c r="AZ1510" i="1" s="1"/>
  <c r="AS1509" i="1"/>
  <c r="AU1509" i="1" s="1"/>
  <c r="AW1509" i="1" s="1"/>
  <c r="AR1509" i="1"/>
  <c r="AQ1509" i="1"/>
  <c r="AH1509" i="1"/>
  <c r="AJ1509" i="1" s="1"/>
  <c r="AG1509" i="1"/>
  <c r="AI1509" i="1" s="1"/>
  <c r="BD1509" i="1" s="1"/>
  <c r="Y1509" i="1"/>
  <c r="AA1509" i="1" s="1"/>
  <c r="X1509" i="1"/>
  <c r="Z1509" i="1" s="1"/>
  <c r="BA1509" i="1" s="1"/>
  <c r="R1509" i="1"/>
  <c r="T1509" i="1" s="1"/>
  <c r="Q1509" i="1"/>
  <c r="S1509" i="1" s="1"/>
  <c r="AY1509" i="1" s="1"/>
  <c r="K1509" i="1"/>
  <c r="M1509" i="1" s="1"/>
  <c r="J1509" i="1"/>
  <c r="L1509" i="1" s="1"/>
  <c r="AZ1509" i="1" s="1"/>
  <c r="AU1508" i="1"/>
  <c r="AW1508" i="1" s="1"/>
  <c r="AS1508" i="1"/>
  <c r="AR1508" i="1"/>
  <c r="AT1508" i="1" s="1"/>
  <c r="AV1508" i="1" s="1"/>
  <c r="AQ1508" i="1"/>
  <c r="AH1508" i="1"/>
  <c r="AJ1508" i="1" s="1"/>
  <c r="AG1508" i="1"/>
  <c r="AI1508" i="1" s="1"/>
  <c r="BD1508" i="1" s="1"/>
  <c r="Y1508" i="1"/>
  <c r="AA1508" i="1" s="1"/>
  <c r="X1508" i="1"/>
  <c r="Z1508" i="1" s="1"/>
  <c r="BA1508" i="1" s="1"/>
  <c r="R1508" i="1"/>
  <c r="T1508" i="1" s="1"/>
  <c r="Q1508" i="1"/>
  <c r="S1508" i="1" s="1"/>
  <c r="AY1508" i="1" s="1"/>
  <c r="K1508" i="1"/>
  <c r="M1508" i="1" s="1"/>
  <c r="BE1508" i="1" s="1"/>
  <c r="J1508" i="1"/>
  <c r="L1508" i="1" s="1"/>
  <c r="AZ1508" i="1" s="1"/>
  <c r="AS1507" i="1"/>
  <c r="AU1507" i="1" s="1"/>
  <c r="AW1507" i="1" s="1"/>
  <c r="AR1507" i="1"/>
  <c r="AQ1507" i="1"/>
  <c r="AH1507" i="1"/>
  <c r="AJ1507" i="1" s="1"/>
  <c r="AG1507" i="1"/>
  <c r="AI1507" i="1" s="1"/>
  <c r="BD1507" i="1" s="1"/>
  <c r="Y1507" i="1"/>
  <c r="AA1507" i="1" s="1"/>
  <c r="X1507" i="1"/>
  <c r="Z1507" i="1" s="1"/>
  <c r="BA1507" i="1" s="1"/>
  <c r="R1507" i="1"/>
  <c r="T1507" i="1" s="1"/>
  <c r="Q1507" i="1"/>
  <c r="S1507" i="1" s="1"/>
  <c r="AY1507" i="1" s="1"/>
  <c r="K1507" i="1"/>
  <c r="M1507" i="1" s="1"/>
  <c r="J1507" i="1"/>
  <c r="L1507" i="1" s="1"/>
  <c r="AZ1507" i="1" s="1"/>
  <c r="AU1506" i="1"/>
  <c r="AW1506" i="1" s="1"/>
  <c r="AS1506" i="1"/>
  <c r="AR1506" i="1"/>
  <c r="AT1506" i="1" s="1"/>
  <c r="AV1506" i="1" s="1"/>
  <c r="AQ1506" i="1"/>
  <c r="AH1506" i="1"/>
  <c r="AJ1506" i="1" s="1"/>
  <c r="AG1506" i="1"/>
  <c r="AI1506" i="1" s="1"/>
  <c r="BD1506" i="1" s="1"/>
  <c r="Y1506" i="1"/>
  <c r="AA1506" i="1" s="1"/>
  <c r="X1506" i="1"/>
  <c r="Z1506" i="1" s="1"/>
  <c r="BA1506" i="1" s="1"/>
  <c r="R1506" i="1"/>
  <c r="T1506" i="1" s="1"/>
  <c r="Q1506" i="1"/>
  <c r="S1506" i="1" s="1"/>
  <c r="AY1506" i="1" s="1"/>
  <c r="K1506" i="1"/>
  <c r="M1506" i="1" s="1"/>
  <c r="BE1506" i="1" s="1"/>
  <c r="J1506" i="1"/>
  <c r="L1506" i="1" s="1"/>
  <c r="AZ1506" i="1" s="1"/>
  <c r="AS1505" i="1"/>
  <c r="AU1505" i="1" s="1"/>
  <c r="AW1505" i="1" s="1"/>
  <c r="AR1505" i="1"/>
  <c r="AQ1505" i="1"/>
  <c r="AH1505" i="1"/>
  <c r="AJ1505" i="1" s="1"/>
  <c r="AG1505" i="1"/>
  <c r="AI1505" i="1" s="1"/>
  <c r="BD1505" i="1" s="1"/>
  <c r="Y1505" i="1"/>
  <c r="AA1505" i="1" s="1"/>
  <c r="X1505" i="1"/>
  <c r="Z1505" i="1" s="1"/>
  <c r="BA1505" i="1" s="1"/>
  <c r="R1505" i="1"/>
  <c r="T1505" i="1" s="1"/>
  <c r="Q1505" i="1"/>
  <c r="S1505" i="1" s="1"/>
  <c r="AY1505" i="1" s="1"/>
  <c r="K1505" i="1"/>
  <c r="M1505" i="1" s="1"/>
  <c r="J1505" i="1"/>
  <c r="L1505" i="1" s="1"/>
  <c r="AZ1505" i="1" s="1"/>
  <c r="AU1504" i="1"/>
  <c r="AW1504" i="1" s="1"/>
  <c r="AS1504" i="1"/>
  <c r="AR1504" i="1"/>
  <c r="AT1504" i="1" s="1"/>
  <c r="AV1504" i="1" s="1"/>
  <c r="AQ1504" i="1"/>
  <c r="AH1504" i="1"/>
  <c r="AJ1504" i="1" s="1"/>
  <c r="AG1504" i="1"/>
  <c r="AI1504" i="1" s="1"/>
  <c r="BD1504" i="1" s="1"/>
  <c r="Y1504" i="1"/>
  <c r="AA1504" i="1" s="1"/>
  <c r="X1504" i="1"/>
  <c r="Z1504" i="1" s="1"/>
  <c r="BA1504" i="1" s="1"/>
  <c r="R1504" i="1"/>
  <c r="T1504" i="1" s="1"/>
  <c r="Q1504" i="1"/>
  <c r="S1504" i="1" s="1"/>
  <c r="AY1504" i="1" s="1"/>
  <c r="K1504" i="1"/>
  <c r="M1504" i="1" s="1"/>
  <c r="BE1504" i="1" s="1"/>
  <c r="J1504" i="1"/>
  <c r="L1504" i="1" s="1"/>
  <c r="AZ1504" i="1" s="1"/>
  <c r="AS1503" i="1"/>
  <c r="AU1503" i="1" s="1"/>
  <c r="AW1503" i="1" s="1"/>
  <c r="AR1503" i="1"/>
  <c r="AQ1503" i="1"/>
  <c r="AH1503" i="1"/>
  <c r="AJ1503" i="1" s="1"/>
  <c r="AG1503" i="1"/>
  <c r="AI1503" i="1" s="1"/>
  <c r="BD1503" i="1" s="1"/>
  <c r="Y1503" i="1"/>
  <c r="AA1503" i="1" s="1"/>
  <c r="X1503" i="1"/>
  <c r="Z1503" i="1" s="1"/>
  <c r="BA1503" i="1" s="1"/>
  <c r="R1503" i="1"/>
  <c r="T1503" i="1" s="1"/>
  <c r="Q1503" i="1"/>
  <c r="S1503" i="1" s="1"/>
  <c r="AY1503" i="1" s="1"/>
  <c r="K1503" i="1"/>
  <c r="M1503" i="1" s="1"/>
  <c r="J1503" i="1"/>
  <c r="L1503" i="1" s="1"/>
  <c r="AZ1503" i="1" s="1"/>
  <c r="AU1502" i="1"/>
  <c r="AW1502" i="1" s="1"/>
  <c r="AS1502" i="1"/>
  <c r="AR1502" i="1"/>
  <c r="AT1502" i="1" s="1"/>
  <c r="AV1502" i="1" s="1"/>
  <c r="AQ1502" i="1"/>
  <c r="AH1502" i="1"/>
  <c r="AJ1502" i="1" s="1"/>
  <c r="AG1502" i="1"/>
  <c r="AI1502" i="1" s="1"/>
  <c r="BD1502" i="1" s="1"/>
  <c r="Y1502" i="1"/>
  <c r="AA1502" i="1" s="1"/>
  <c r="X1502" i="1"/>
  <c r="Z1502" i="1" s="1"/>
  <c r="BA1502" i="1" s="1"/>
  <c r="R1502" i="1"/>
  <c r="T1502" i="1" s="1"/>
  <c r="Q1502" i="1"/>
  <c r="S1502" i="1" s="1"/>
  <c r="AY1502" i="1" s="1"/>
  <c r="K1502" i="1"/>
  <c r="M1502" i="1" s="1"/>
  <c r="BE1502" i="1" s="1"/>
  <c r="J1502" i="1"/>
  <c r="L1502" i="1" s="1"/>
  <c r="AZ1502" i="1" s="1"/>
  <c r="AS1501" i="1"/>
  <c r="AU1501" i="1" s="1"/>
  <c r="AW1501" i="1" s="1"/>
  <c r="AR1501" i="1"/>
  <c r="AQ1501" i="1"/>
  <c r="AH1501" i="1"/>
  <c r="AJ1501" i="1" s="1"/>
  <c r="AG1501" i="1"/>
  <c r="AI1501" i="1" s="1"/>
  <c r="BD1501" i="1" s="1"/>
  <c r="Y1501" i="1"/>
  <c r="AA1501" i="1" s="1"/>
  <c r="X1501" i="1"/>
  <c r="Z1501" i="1" s="1"/>
  <c r="BA1501" i="1" s="1"/>
  <c r="R1501" i="1"/>
  <c r="T1501" i="1" s="1"/>
  <c r="Q1501" i="1"/>
  <c r="S1501" i="1" s="1"/>
  <c r="AY1501" i="1" s="1"/>
  <c r="K1501" i="1"/>
  <c r="M1501" i="1" s="1"/>
  <c r="J1501" i="1"/>
  <c r="L1501" i="1" s="1"/>
  <c r="AZ1501" i="1" s="1"/>
  <c r="AU1500" i="1"/>
  <c r="AW1500" i="1" s="1"/>
  <c r="AS1500" i="1"/>
  <c r="AR1500" i="1"/>
  <c r="AT1500" i="1" s="1"/>
  <c r="AV1500" i="1" s="1"/>
  <c r="AQ1500" i="1"/>
  <c r="AH1500" i="1"/>
  <c r="AJ1500" i="1" s="1"/>
  <c r="AG1500" i="1"/>
  <c r="AI1500" i="1" s="1"/>
  <c r="BD1500" i="1" s="1"/>
  <c r="Y1500" i="1"/>
  <c r="AA1500" i="1" s="1"/>
  <c r="X1500" i="1"/>
  <c r="Z1500" i="1" s="1"/>
  <c r="BA1500" i="1" s="1"/>
  <c r="R1500" i="1"/>
  <c r="T1500" i="1" s="1"/>
  <c r="Q1500" i="1"/>
  <c r="S1500" i="1" s="1"/>
  <c r="AY1500" i="1" s="1"/>
  <c r="K1500" i="1"/>
  <c r="M1500" i="1" s="1"/>
  <c r="BE1500" i="1" s="1"/>
  <c r="J1500" i="1"/>
  <c r="L1500" i="1" s="1"/>
  <c r="AZ1500" i="1" s="1"/>
  <c r="AS1499" i="1"/>
  <c r="AU1499" i="1" s="1"/>
  <c r="AW1499" i="1" s="1"/>
  <c r="AR1499" i="1"/>
  <c r="AQ1499" i="1"/>
  <c r="AH1499" i="1"/>
  <c r="AJ1499" i="1" s="1"/>
  <c r="AG1499" i="1"/>
  <c r="AI1499" i="1" s="1"/>
  <c r="BD1499" i="1" s="1"/>
  <c r="Y1499" i="1"/>
  <c r="AA1499" i="1" s="1"/>
  <c r="X1499" i="1"/>
  <c r="Z1499" i="1" s="1"/>
  <c r="BA1499" i="1" s="1"/>
  <c r="R1499" i="1"/>
  <c r="T1499" i="1" s="1"/>
  <c r="Q1499" i="1"/>
  <c r="S1499" i="1" s="1"/>
  <c r="AY1499" i="1" s="1"/>
  <c r="K1499" i="1"/>
  <c r="M1499" i="1" s="1"/>
  <c r="J1499" i="1"/>
  <c r="L1499" i="1" s="1"/>
  <c r="AZ1499" i="1" s="1"/>
  <c r="AU1498" i="1"/>
  <c r="AW1498" i="1" s="1"/>
  <c r="AS1498" i="1"/>
  <c r="AR1498" i="1"/>
  <c r="AT1498" i="1" s="1"/>
  <c r="AV1498" i="1" s="1"/>
  <c r="AQ1498" i="1"/>
  <c r="AH1498" i="1"/>
  <c r="AJ1498" i="1" s="1"/>
  <c r="AG1498" i="1"/>
  <c r="AI1498" i="1" s="1"/>
  <c r="BD1498" i="1" s="1"/>
  <c r="Y1498" i="1"/>
  <c r="AA1498" i="1" s="1"/>
  <c r="X1498" i="1"/>
  <c r="Z1498" i="1" s="1"/>
  <c r="BA1498" i="1" s="1"/>
  <c r="R1498" i="1"/>
  <c r="T1498" i="1" s="1"/>
  <c r="Q1498" i="1"/>
  <c r="S1498" i="1" s="1"/>
  <c r="AY1498" i="1" s="1"/>
  <c r="K1498" i="1"/>
  <c r="M1498" i="1" s="1"/>
  <c r="BE1498" i="1" s="1"/>
  <c r="J1498" i="1"/>
  <c r="L1498" i="1" s="1"/>
  <c r="AZ1498" i="1" s="1"/>
  <c r="AS1497" i="1"/>
  <c r="AU1497" i="1" s="1"/>
  <c r="AW1497" i="1" s="1"/>
  <c r="AR1497" i="1"/>
  <c r="AQ1497" i="1"/>
  <c r="AH1497" i="1"/>
  <c r="AJ1497" i="1" s="1"/>
  <c r="AG1497" i="1"/>
  <c r="AI1497" i="1" s="1"/>
  <c r="BD1497" i="1" s="1"/>
  <c r="Y1497" i="1"/>
  <c r="AA1497" i="1" s="1"/>
  <c r="X1497" i="1"/>
  <c r="Z1497" i="1" s="1"/>
  <c r="BA1497" i="1" s="1"/>
  <c r="R1497" i="1"/>
  <c r="T1497" i="1" s="1"/>
  <c r="Q1497" i="1"/>
  <c r="S1497" i="1" s="1"/>
  <c r="AY1497" i="1" s="1"/>
  <c r="K1497" i="1"/>
  <c r="M1497" i="1" s="1"/>
  <c r="J1497" i="1"/>
  <c r="L1497" i="1" s="1"/>
  <c r="AZ1497" i="1" s="1"/>
  <c r="AU1496" i="1"/>
  <c r="AW1496" i="1" s="1"/>
  <c r="AS1496" i="1"/>
  <c r="AR1496" i="1"/>
  <c r="AT1496" i="1" s="1"/>
  <c r="AV1496" i="1" s="1"/>
  <c r="AQ1496" i="1"/>
  <c r="AH1496" i="1"/>
  <c r="AJ1496" i="1" s="1"/>
  <c r="AG1496" i="1"/>
  <c r="AI1496" i="1" s="1"/>
  <c r="BD1496" i="1" s="1"/>
  <c r="Y1496" i="1"/>
  <c r="AA1496" i="1" s="1"/>
  <c r="X1496" i="1"/>
  <c r="Z1496" i="1" s="1"/>
  <c r="BA1496" i="1" s="1"/>
  <c r="R1496" i="1"/>
  <c r="T1496" i="1" s="1"/>
  <c r="Q1496" i="1"/>
  <c r="S1496" i="1" s="1"/>
  <c r="AY1496" i="1" s="1"/>
  <c r="K1496" i="1"/>
  <c r="M1496" i="1" s="1"/>
  <c r="BE1496" i="1" s="1"/>
  <c r="J1496" i="1"/>
  <c r="L1496" i="1" s="1"/>
  <c r="AZ1496" i="1" s="1"/>
  <c r="AS1495" i="1"/>
  <c r="AU1495" i="1" s="1"/>
  <c r="AW1495" i="1" s="1"/>
  <c r="AR1495" i="1"/>
  <c r="AQ1495" i="1"/>
  <c r="AH1495" i="1"/>
  <c r="AJ1495" i="1" s="1"/>
  <c r="AG1495" i="1"/>
  <c r="AI1495" i="1" s="1"/>
  <c r="BD1495" i="1" s="1"/>
  <c r="Y1495" i="1"/>
  <c r="AA1495" i="1" s="1"/>
  <c r="X1495" i="1"/>
  <c r="Z1495" i="1" s="1"/>
  <c r="BA1495" i="1" s="1"/>
  <c r="R1495" i="1"/>
  <c r="T1495" i="1" s="1"/>
  <c r="Q1495" i="1"/>
  <c r="S1495" i="1" s="1"/>
  <c r="AY1495" i="1" s="1"/>
  <c r="K1495" i="1"/>
  <c r="M1495" i="1" s="1"/>
  <c r="J1495" i="1"/>
  <c r="L1495" i="1" s="1"/>
  <c r="AZ1495" i="1" s="1"/>
  <c r="AU1494" i="1"/>
  <c r="AW1494" i="1" s="1"/>
  <c r="AS1494" i="1"/>
  <c r="AR1494" i="1"/>
  <c r="AT1494" i="1" s="1"/>
  <c r="AV1494" i="1" s="1"/>
  <c r="AQ1494" i="1"/>
  <c r="AH1494" i="1"/>
  <c r="AJ1494" i="1" s="1"/>
  <c r="AG1494" i="1"/>
  <c r="AI1494" i="1" s="1"/>
  <c r="BD1494" i="1" s="1"/>
  <c r="Y1494" i="1"/>
  <c r="AA1494" i="1" s="1"/>
  <c r="X1494" i="1"/>
  <c r="Z1494" i="1" s="1"/>
  <c r="BA1494" i="1" s="1"/>
  <c r="R1494" i="1"/>
  <c r="T1494" i="1" s="1"/>
  <c r="Q1494" i="1"/>
  <c r="S1494" i="1" s="1"/>
  <c r="AY1494" i="1" s="1"/>
  <c r="K1494" i="1"/>
  <c r="M1494" i="1" s="1"/>
  <c r="BE1494" i="1" s="1"/>
  <c r="J1494" i="1"/>
  <c r="L1494" i="1" s="1"/>
  <c r="AZ1494" i="1" s="1"/>
  <c r="AS1493" i="1"/>
  <c r="AU1493" i="1" s="1"/>
  <c r="AW1493" i="1" s="1"/>
  <c r="AR1493" i="1"/>
  <c r="AQ1493" i="1"/>
  <c r="AH1493" i="1"/>
  <c r="AJ1493" i="1" s="1"/>
  <c r="AG1493" i="1"/>
  <c r="AI1493" i="1" s="1"/>
  <c r="BD1493" i="1" s="1"/>
  <c r="Y1493" i="1"/>
  <c r="AA1493" i="1" s="1"/>
  <c r="X1493" i="1"/>
  <c r="Z1493" i="1" s="1"/>
  <c r="BA1493" i="1" s="1"/>
  <c r="R1493" i="1"/>
  <c r="T1493" i="1" s="1"/>
  <c r="Q1493" i="1"/>
  <c r="S1493" i="1" s="1"/>
  <c r="AY1493" i="1" s="1"/>
  <c r="K1493" i="1"/>
  <c r="M1493" i="1" s="1"/>
  <c r="J1493" i="1"/>
  <c r="L1493" i="1" s="1"/>
  <c r="AZ1493" i="1" s="1"/>
  <c r="AU1492" i="1"/>
  <c r="AW1492" i="1" s="1"/>
  <c r="AS1492" i="1"/>
  <c r="AR1492" i="1"/>
  <c r="AT1492" i="1" s="1"/>
  <c r="AV1492" i="1" s="1"/>
  <c r="AQ1492" i="1"/>
  <c r="AH1492" i="1"/>
  <c r="AJ1492" i="1" s="1"/>
  <c r="AG1492" i="1"/>
  <c r="AI1492" i="1" s="1"/>
  <c r="BD1492" i="1" s="1"/>
  <c r="Y1492" i="1"/>
  <c r="AA1492" i="1" s="1"/>
  <c r="X1492" i="1"/>
  <c r="Z1492" i="1" s="1"/>
  <c r="BA1492" i="1" s="1"/>
  <c r="R1492" i="1"/>
  <c r="T1492" i="1" s="1"/>
  <c r="Q1492" i="1"/>
  <c r="S1492" i="1" s="1"/>
  <c r="AY1492" i="1" s="1"/>
  <c r="K1492" i="1"/>
  <c r="M1492" i="1" s="1"/>
  <c r="BE1492" i="1" s="1"/>
  <c r="J1492" i="1"/>
  <c r="L1492" i="1" s="1"/>
  <c r="AZ1492" i="1" s="1"/>
  <c r="AS1491" i="1"/>
  <c r="AU1491" i="1" s="1"/>
  <c r="AW1491" i="1" s="1"/>
  <c r="AR1491" i="1"/>
  <c r="AQ1491" i="1"/>
  <c r="AH1491" i="1"/>
  <c r="AJ1491" i="1" s="1"/>
  <c r="AG1491" i="1"/>
  <c r="AI1491" i="1" s="1"/>
  <c r="BD1491" i="1" s="1"/>
  <c r="Y1491" i="1"/>
  <c r="AA1491" i="1" s="1"/>
  <c r="X1491" i="1"/>
  <c r="Z1491" i="1" s="1"/>
  <c r="BA1491" i="1" s="1"/>
  <c r="R1491" i="1"/>
  <c r="T1491" i="1" s="1"/>
  <c r="Q1491" i="1"/>
  <c r="S1491" i="1" s="1"/>
  <c r="AY1491" i="1" s="1"/>
  <c r="K1491" i="1"/>
  <c r="M1491" i="1" s="1"/>
  <c r="J1491" i="1"/>
  <c r="L1491" i="1" s="1"/>
  <c r="AZ1491" i="1" s="1"/>
  <c r="AU1490" i="1"/>
  <c r="AW1490" i="1" s="1"/>
  <c r="AS1490" i="1"/>
  <c r="AR1490" i="1"/>
  <c r="AT1490" i="1" s="1"/>
  <c r="AV1490" i="1" s="1"/>
  <c r="AQ1490" i="1"/>
  <c r="AH1490" i="1"/>
  <c r="AJ1490" i="1" s="1"/>
  <c r="AG1490" i="1"/>
  <c r="AI1490" i="1" s="1"/>
  <c r="BD1490" i="1" s="1"/>
  <c r="Y1490" i="1"/>
  <c r="AA1490" i="1" s="1"/>
  <c r="X1490" i="1"/>
  <c r="Z1490" i="1" s="1"/>
  <c r="BA1490" i="1" s="1"/>
  <c r="R1490" i="1"/>
  <c r="T1490" i="1" s="1"/>
  <c r="Q1490" i="1"/>
  <c r="S1490" i="1" s="1"/>
  <c r="AY1490" i="1" s="1"/>
  <c r="K1490" i="1"/>
  <c r="M1490" i="1" s="1"/>
  <c r="BE1490" i="1" s="1"/>
  <c r="J1490" i="1"/>
  <c r="L1490" i="1" s="1"/>
  <c r="AZ1490" i="1" s="1"/>
  <c r="AS1489" i="1"/>
  <c r="AU1489" i="1" s="1"/>
  <c r="AW1489" i="1" s="1"/>
  <c r="AR1489" i="1"/>
  <c r="AQ1489" i="1"/>
  <c r="AH1489" i="1"/>
  <c r="AJ1489" i="1" s="1"/>
  <c r="AG1489" i="1"/>
  <c r="AI1489" i="1" s="1"/>
  <c r="BD1489" i="1" s="1"/>
  <c r="Y1489" i="1"/>
  <c r="AA1489" i="1" s="1"/>
  <c r="X1489" i="1"/>
  <c r="Z1489" i="1" s="1"/>
  <c r="BA1489" i="1" s="1"/>
  <c r="R1489" i="1"/>
  <c r="T1489" i="1" s="1"/>
  <c r="Q1489" i="1"/>
  <c r="S1489" i="1" s="1"/>
  <c r="AY1489" i="1" s="1"/>
  <c r="K1489" i="1"/>
  <c r="M1489" i="1" s="1"/>
  <c r="J1489" i="1"/>
  <c r="L1489" i="1" s="1"/>
  <c r="AZ1489" i="1" s="1"/>
  <c r="AU1488" i="1"/>
  <c r="AW1488" i="1" s="1"/>
  <c r="AS1488" i="1"/>
  <c r="AR1488" i="1"/>
  <c r="AT1488" i="1" s="1"/>
  <c r="AV1488" i="1" s="1"/>
  <c r="AQ1488" i="1"/>
  <c r="AH1488" i="1"/>
  <c r="AJ1488" i="1" s="1"/>
  <c r="AG1488" i="1"/>
  <c r="AI1488" i="1" s="1"/>
  <c r="BD1488" i="1" s="1"/>
  <c r="Y1488" i="1"/>
  <c r="AA1488" i="1" s="1"/>
  <c r="X1488" i="1"/>
  <c r="Z1488" i="1" s="1"/>
  <c r="BA1488" i="1" s="1"/>
  <c r="R1488" i="1"/>
  <c r="T1488" i="1" s="1"/>
  <c r="Q1488" i="1"/>
  <c r="S1488" i="1" s="1"/>
  <c r="AY1488" i="1" s="1"/>
  <c r="K1488" i="1"/>
  <c r="M1488" i="1" s="1"/>
  <c r="BE1488" i="1" s="1"/>
  <c r="J1488" i="1"/>
  <c r="L1488" i="1" s="1"/>
  <c r="AZ1488" i="1" s="1"/>
  <c r="AS1487" i="1"/>
  <c r="AU1487" i="1" s="1"/>
  <c r="AW1487" i="1" s="1"/>
  <c r="AR1487" i="1"/>
  <c r="AQ1487" i="1"/>
  <c r="AH1487" i="1"/>
  <c r="AJ1487" i="1" s="1"/>
  <c r="AG1487" i="1"/>
  <c r="AI1487" i="1" s="1"/>
  <c r="BD1487" i="1" s="1"/>
  <c r="Y1487" i="1"/>
  <c r="AA1487" i="1" s="1"/>
  <c r="X1487" i="1"/>
  <c r="Z1487" i="1" s="1"/>
  <c r="BA1487" i="1" s="1"/>
  <c r="R1487" i="1"/>
  <c r="T1487" i="1" s="1"/>
  <c r="Q1487" i="1"/>
  <c r="S1487" i="1" s="1"/>
  <c r="AY1487" i="1" s="1"/>
  <c r="K1487" i="1"/>
  <c r="M1487" i="1" s="1"/>
  <c r="J1487" i="1"/>
  <c r="L1487" i="1" s="1"/>
  <c r="AZ1487" i="1" s="1"/>
  <c r="AU1486" i="1"/>
  <c r="AW1486" i="1" s="1"/>
  <c r="AS1486" i="1"/>
  <c r="AR1486" i="1"/>
  <c r="AT1486" i="1" s="1"/>
  <c r="AV1486" i="1" s="1"/>
  <c r="AQ1486" i="1"/>
  <c r="AH1486" i="1"/>
  <c r="AJ1486" i="1" s="1"/>
  <c r="AG1486" i="1"/>
  <c r="AI1486" i="1" s="1"/>
  <c r="BD1486" i="1" s="1"/>
  <c r="Y1486" i="1"/>
  <c r="AA1486" i="1" s="1"/>
  <c r="X1486" i="1"/>
  <c r="Z1486" i="1" s="1"/>
  <c r="BA1486" i="1" s="1"/>
  <c r="R1486" i="1"/>
  <c r="T1486" i="1" s="1"/>
  <c r="Q1486" i="1"/>
  <c r="S1486" i="1" s="1"/>
  <c r="AY1486" i="1" s="1"/>
  <c r="K1486" i="1"/>
  <c r="M1486" i="1" s="1"/>
  <c r="BE1486" i="1" s="1"/>
  <c r="J1486" i="1"/>
  <c r="L1486" i="1" s="1"/>
  <c r="AZ1486" i="1" s="1"/>
  <c r="AS1485" i="1"/>
  <c r="AU1485" i="1" s="1"/>
  <c r="AW1485" i="1" s="1"/>
  <c r="AR1485" i="1"/>
  <c r="AQ1485" i="1"/>
  <c r="AH1485" i="1"/>
  <c r="AJ1485" i="1" s="1"/>
  <c r="AG1485" i="1"/>
  <c r="AI1485" i="1" s="1"/>
  <c r="BD1485" i="1" s="1"/>
  <c r="Y1485" i="1"/>
  <c r="AA1485" i="1" s="1"/>
  <c r="X1485" i="1"/>
  <c r="Z1485" i="1" s="1"/>
  <c r="BA1485" i="1" s="1"/>
  <c r="R1485" i="1"/>
  <c r="T1485" i="1" s="1"/>
  <c r="Q1485" i="1"/>
  <c r="S1485" i="1" s="1"/>
  <c r="AY1485" i="1" s="1"/>
  <c r="K1485" i="1"/>
  <c r="M1485" i="1" s="1"/>
  <c r="J1485" i="1"/>
  <c r="L1485" i="1" s="1"/>
  <c r="AZ1485" i="1" s="1"/>
  <c r="AU1484" i="1"/>
  <c r="AW1484" i="1" s="1"/>
  <c r="AS1484" i="1"/>
  <c r="AR1484" i="1"/>
  <c r="AT1484" i="1" s="1"/>
  <c r="AV1484" i="1" s="1"/>
  <c r="AQ1484" i="1"/>
  <c r="AH1484" i="1"/>
  <c r="AJ1484" i="1" s="1"/>
  <c r="AG1484" i="1"/>
  <c r="AI1484" i="1" s="1"/>
  <c r="BD1484" i="1" s="1"/>
  <c r="Y1484" i="1"/>
  <c r="AA1484" i="1" s="1"/>
  <c r="X1484" i="1"/>
  <c r="Z1484" i="1" s="1"/>
  <c r="BA1484" i="1" s="1"/>
  <c r="R1484" i="1"/>
  <c r="T1484" i="1" s="1"/>
  <c r="Q1484" i="1"/>
  <c r="S1484" i="1" s="1"/>
  <c r="AY1484" i="1" s="1"/>
  <c r="K1484" i="1"/>
  <c r="M1484" i="1" s="1"/>
  <c r="BE1484" i="1" s="1"/>
  <c r="J1484" i="1"/>
  <c r="L1484" i="1" s="1"/>
  <c r="AZ1484" i="1" s="1"/>
  <c r="AS1483" i="1"/>
  <c r="AU1483" i="1" s="1"/>
  <c r="AW1483" i="1" s="1"/>
  <c r="AR1483" i="1"/>
  <c r="AQ1483" i="1"/>
  <c r="AH1483" i="1"/>
  <c r="AJ1483" i="1" s="1"/>
  <c r="AG1483" i="1"/>
  <c r="AI1483" i="1" s="1"/>
  <c r="BD1483" i="1" s="1"/>
  <c r="Y1483" i="1"/>
  <c r="AA1483" i="1" s="1"/>
  <c r="X1483" i="1"/>
  <c r="Z1483" i="1" s="1"/>
  <c r="BA1483" i="1" s="1"/>
  <c r="R1483" i="1"/>
  <c r="T1483" i="1" s="1"/>
  <c r="Q1483" i="1"/>
  <c r="S1483" i="1" s="1"/>
  <c r="AY1483" i="1" s="1"/>
  <c r="K1483" i="1"/>
  <c r="M1483" i="1" s="1"/>
  <c r="J1483" i="1"/>
  <c r="L1483" i="1" s="1"/>
  <c r="AZ1483" i="1" s="1"/>
  <c r="AU1482" i="1"/>
  <c r="AW1482" i="1" s="1"/>
  <c r="AS1482" i="1"/>
  <c r="AR1482" i="1"/>
  <c r="AT1482" i="1" s="1"/>
  <c r="AV1482" i="1" s="1"/>
  <c r="AQ1482" i="1"/>
  <c r="AH1482" i="1"/>
  <c r="AJ1482" i="1" s="1"/>
  <c r="AG1482" i="1"/>
  <c r="AI1482" i="1" s="1"/>
  <c r="BD1482" i="1" s="1"/>
  <c r="Y1482" i="1"/>
  <c r="AA1482" i="1" s="1"/>
  <c r="X1482" i="1"/>
  <c r="Z1482" i="1" s="1"/>
  <c r="BA1482" i="1" s="1"/>
  <c r="R1482" i="1"/>
  <c r="T1482" i="1" s="1"/>
  <c r="Q1482" i="1"/>
  <c r="S1482" i="1" s="1"/>
  <c r="AY1482" i="1" s="1"/>
  <c r="K1482" i="1"/>
  <c r="M1482" i="1" s="1"/>
  <c r="BE1482" i="1" s="1"/>
  <c r="J1482" i="1"/>
  <c r="L1482" i="1" s="1"/>
  <c r="AZ1482" i="1" s="1"/>
  <c r="AS1481" i="1"/>
  <c r="AU1481" i="1" s="1"/>
  <c r="AW1481" i="1" s="1"/>
  <c r="AR1481" i="1"/>
  <c r="AQ1481" i="1"/>
  <c r="AH1481" i="1"/>
  <c r="AJ1481" i="1" s="1"/>
  <c r="AG1481" i="1"/>
  <c r="AI1481" i="1" s="1"/>
  <c r="BD1481" i="1" s="1"/>
  <c r="Y1481" i="1"/>
  <c r="AA1481" i="1" s="1"/>
  <c r="X1481" i="1"/>
  <c r="Z1481" i="1" s="1"/>
  <c r="BA1481" i="1" s="1"/>
  <c r="R1481" i="1"/>
  <c r="T1481" i="1" s="1"/>
  <c r="Q1481" i="1"/>
  <c r="S1481" i="1" s="1"/>
  <c r="AY1481" i="1" s="1"/>
  <c r="K1481" i="1"/>
  <c r="M1481" i="1" s="1"/>
  <c r="J1481" i="1"/>
  <c r="L1481" i="1" s="1"/>
  <c r="AZ1481" i="1" s="1"/>
  <c r="AU1480" i="1"/>
  <c r="AW1480" i="1" s="1"/>
  <c r="AS1480" i="1"/>
  <c r="AR1480" i="1"/>
  <c r="AT1480" i="1" s="1"/>
  <c r="AV1480" i="1" s="1"/>
  <c r="AQ1480" i="1"/>
  <c r="AH1480" i="1"/>
  <c r="AJ1480" i="1" s="1"/>
  <c r="AG1480" i="1"/>
  <c r="AI1480" i="1" s="1"/>
  <c r="BD1480" i="1" s="1"/>
  <c r="Y1480" i="1"/>
  <c r="AA1480" i="1" s="1"/>
  <c r="X1480" i="1"/>
  <c r="Z1480" i="1" s="1"/>
  <c r="BA1480" i="1" s="1"/>
  <c r="R1480" i="1"/>
  <c r="T1480" i="1" s="1"/>
  <c r="Q1480" i="1"/>
  <c r="S1480" i="1" s="1"/>
  <c r="AY1480" i="1" s="1"/>
  <c r="K1480" i="1"/>
  <c r="M1480" i="1" s="1"/>
  <c r="BE1480" i="1" s="1"/>
  <c r="J1480" i="1"/>
  <c r="L1480" i="1" s="1"/>
  <c r="AZ1480" i="1" s="1"/>
  <c r="AS1479" i="1"/>
  <c r="AU1479" i="1" s="1"/>
  <c r="AW1479" i="1" s="1"/>
  <c r="AR1479" i="1"/>
  <c r="AQ1479" i="1"/>
  <c r="AH1479" i="1"/>
  <c r="AJ1479" i="1" s="1"/>
  <c r="AG1479" i="1"/>
  <c r="AI1479" i="1" s="1"/>
  <c r="BD1479" i="1" s="1"/>
  <c r="Y1479" i="1"/>
  <c r="AA1479" i="1" s="1"/>
  <c r="X1479" i="1"/>
  <c r="Z1479" i="1" s="1"/>
  <c r="BA1479" i="1" s="1"/>
  <c r="R1479" i="1"/>
  <c r="T1479" i="1" s="1"/>
  <c r="Q1479" i="1"/>
  <c r="S1479" i="1" s="1"/>
  <c r="AY1479" i="1" s="1"/>
  <c r="K1479" i="1"/>
  <c r="M1479" i="1" s="1"/>
  <c r="J1479" i="1"/>
  <c r="L1479" i="1" s="1"/>
  <c r="AZ1479" i="1" s="1"/>
  <c r="AU1478" i="1"/>
  <c r="AW1478" i="1" s="1"/>
  <c r="AS1478" i="1"/>
  <c r="AR1478" i="1"/>
  <c r="AT1478" i="1" s="1"/>
  <c r="AV1478" i="1" s="1"/>
  <c r="AQ1478" i="1"/>
  <c r="AH1478" i="1"/>
  <c r="AJ1478" i="1" s="1"/>
  <c r="AG1478" i="1"/>
  <c r="AI1478" i="1" s="1"/>
  <c r="BD1478" i="1" s="1"/>
  <c r="Y1478" i="1"/>
  <c r="AA1478" i="1" s="1"/>
  <c r="X1478" i="1"/>
  <c r="Z1478" i="1" s="1"/>
  <c r="BA1478" i="1" s="1"/>
  <c r="R1478" i="1"/>
  <c r="T1478" i="1" s="1"/>
  <c r="Q1478" i="1"/>
  <c r="S1478" i="1" s="1"/>
  <c r="AY1478" i="1" s="1"/>
  <c r="K1478" i="1"/>
  <c r="M1478" i="1" s="1"/>
  <c r="BE1478" i="1" s="1"/>
  <c r="J1478" i="1"/>
  <c r="L1478" i="1" s="1"/>
  <c r="AZ1478" i="1" s="1"/>
  <c r="AS1477" i="1"/>
  <c r="AU1477" i="1" s="1"/>
  <c r="AW1477" i="1" s="1"/>
  <c r="AR1477" i="1"/>
  <c r="AQ1477" i="1"/>
  <c r="AH1477" i="1"/>
  <c r="AJ1477" i="1" s="1"/>
  <c r="AG1477" i="1"/>
  <c r="AI1477" i="1" s="1"/>
  <c r="BD1477" i="1" s="1"/>
  <c r="Y1477" i="1"/>
  <c r="AA1477" i="1" s="1"/>
  <c r="X1477" i="1"/>
  <c r="Z1477" i="1" s="1"/>
  <c r="BA1477" i="1" s="1"/>
  <c r="R1477" i="1"/>
  <c r="T1477" i="1" s="1"/>
  <c r="Q1477" i="1"/>
  <c r="S1477" i="1" s="1"/>
  <c r="AY1477" i="1" s="1"/>
  <c r="K1477" i="1"/>
  <c r="M1477" i="1" s="1"/>
  <c r="J1477" i="1"/>
  <c r="L1477" i="1" s="1"/>
  <c r="AZ1477" i="1" s="1"/>
  <c r="AU1476" i="1"/>
  <c r="AW1476" i="1" s="1"/>
  <c r="AS1476" i="1"/>
  <c r="AR1476" i="1"/>
  <c r="AT1476" i="1" s="1"/>
  <c r="AV1476" i="1" s="1"/>
  <c r="AQ1476" i="1"/>
  <c r="AH1476" i="1"/>
  <c r="AJ1476" i="1" s="1"/>
  <c r="AG1476" i="1"/>
  <c r="AI1476" i="1" s="1"/>
  <c r="BD1476" i="1" s="1"/>
  <c r="Y1476" i="1"/>
  <c r="AA1476" i="1" s="1"/>
  <c r="X1476" i="1"/>
  <c r="Z1476" i="1" s="1"/>
  <c r="BA1476" i="1" s="1"/>
  <c r="R1476" i="1"/>
  <c r="T1476" i="1" s="1"/>
  <c r="Q1476" i="1"/>
  <c r="S1476" i="1" s="1"/>
  <c r="AY1476" i="1" s="1"/>
  <c r="K1476" i="1"/>
  <c r="M1476" i="1" s="1"/>
  <c r="BE1476" i="1" s="1"/>
  <c r="J1476" i="1"/>
  <c r="L1476" i="1" s="1"/>
  <c r="AZ1476" i="1" s="1"/>
  <c r="AS1475" i="1"/>
  <c r="AU1475" i="1" s="1"/>
  <c r="AW1475" i="1" s="1"/>
  <c r="AR1475" i="1"/>
  <c r="AQ1475" i="1"/>
  <c r="AH1475" i="1"/>
  <c r="AJ1475" i="1" s="1"/>
  <c r="AG1475" i="1"/>
  <c r="AI1475" i="1" s="1"/>
  <c r="BD1475" i="1" s="1"/>
  <c r="Y1475" i="1"/>
  <c r="AA1475" i="1" s="1"/>
  <c r="X1475" i="1"/>
  <c r="Z1475" i="1" s="1"/>
  <c r="BA1475" i="1" s="1"/>
  <c r="R1475" i="1"/>
  <c r="T1475" i="1" s="1"/>
  <c r="Q1475" i="1"/>
  <c r="S1475" i="1" s="1"/>
  <c r="AY1475" i="1" s="1"/>
  <c r="K1475" i="1"/>
  <c r="M1475" i="1" s="1"/>
  <c r="J1475" i="1"/>
  <c r="L1475" i="1" s="1"/>
  <c r="AZ1475" i="1" s="1"/>
  <c r="AU1474" i="1"/>
  <c r="AW1474" i="1" s="1"/>
  <c r="AS1474" i="1"/>
  <c r="AR1474" i="1"/>
  <c r="AT1474" i="1" s="1"/>
  <c r="AV1474" i="1" s="1"/>
  <c r="AQ1474" i="1"/>
  <c r="AH1474" i="1"/>
  <c r="AJ1474" i="1" s="1"/>
  <c r="AG1474" i="1"/>
  <c r="AI1474" i="1" s="1"/>
  <c r="BD1474" i="1" s="1"/>
  <c r="Y1474" i="1"/>
  <c r="AA1474" i="1" s="1"/>
  <c r="X1474" i="1"/>
  <c r="Z1474" i="1" s="1"/>
  <c r="BA1474" i="1" s="1"/>
  <c r="R1474" i="1"/>
  <c r="T1474" i="1" s="1"/>
  <c r="Q1474" i="1"/>
  <c r="S1474" i="1" s="1"/>
  <c r="AY1474" i="1" s="1"/>
  <c r="K1474" i="1"/>
  <c r="M1474" i="1" s="1"/>
  <c r="BE1474" i="1" s="1"/>
  <c r="J1474" i="1"/>
  <c r="L1474" i="1" s="1"/>
  <c r="AZ1474" i="1" s="1"/>
  <c r="AS1473" i="1"/>
  <c r="AU1473" i="1" s="1"/>
  <c r="AW1473" i="1" s="1"/>
  <c r="AR1473" i="1"/>
  <c r="AQ1473" i="1"/>
  <c r="AH1473" i="1"/>
  <c r="AJ1473" i="1" s="1"/>
  <c r="AG1473" i="1"/>
  <c r="AI1473" i="1" s="1"/>
  <c r="BD1473" i="1" s="1"/>
  <c r="Y1473" i="1"/>
  <c r="AA1473" i="1" s="1"/>
  <c r="X1473" i="1"/>
  <c r="Z1473" i="1" s="1"/>
  <c r="BA1473" i="1" s="1"/>
  <c r="R1473" i="1"/>
  <c r="T1473" i="1" s="1"/>
  <c r="Q1473" i="1"/>
  <c r="S1473" i="1" s="1"/>
  <c r="AY1473" i="1" s="1"/>
  <c r="K1473" i="1"/>
  <c r="M1473" i="1" s="1"/>
  <c r="J1473" i="1"/>
  <c r="L1473" i="1" s="1"/>
  <c r="AZ1473" i="1" s="1"/>
  <c r="AU1472" i="1"/>
  <c r="AW1472" i="1" s="1"/>
  <c r="AS1472" i="1"/>
  <c r="AR1472" i="1"/>
  <c r="AT1472" i="1" s="1"/>
  <c r="AV1472" i="1" s="1"/>
  <c r="AQ1472" i="1"/>
  <c r="AH1472" i="1"/>
  <c r="AJ1472" i="1" s="1"/>
  <c r="AG1472" i="1"/>
  <c r="AI1472" i="1" s="1"/>
  <c r="BD1472" i="1" s="1"/>
  <c r="Y1472" i="1"/>
  <c r="AA1472" i="1" s="1"/>
  <c r="X1472" i="1"/>
  <c r="Z1472" i="1" s="1"/>
  <c r="BA1472" i="1" s="1"/>
  <c r="R1472" i="1"/>
  <c r="T1472" i="1" s="1"/>
  <c r="Q1472" i="1"/>
  <c r="S1472" i="1" s="1"/>
  <c r="AY1472" i="1" s="1"/>
  <c r="K1472" i="1"/>
  <c r="M1472" i="1" s="1"/>
  <c r="BE1472" i="1" s="1"/>
  <c r="J1472" i="1"/>
  <c r="L1472" i="1" s="1"/>
  <c r="AZ1472" i="1" s="1"/>
  <c r="AS1471" i="1"/>
  <c r="AU1471" i="1" s="1"/>
  <c r="AW1471" i="1" s="1"/>
  <c r="AR1471" i="1"/>
  <c r="AQ1471" i="1"/>
  <c r="AH1471" i="1"/>
  <c r="AJ1471" i="1" s="1"/>
  <c r="AG1471" i="1"/>
  <c r="AI1471" i="1" s="1"/>
  <c r="BD1471" i="1" s="1"/>
  <c r="Y1471" i="1"/>
  <c r="AA1471" i="1" s="1"/>
  <c r="X1471" i="1"/>
  <c r="Z1471" i="1" s="1"/>
  <c r="BA1471" i="1" s="1"/>
  <c r="R1471" i="1"/>
  <c r="T1471" i="1" s="1"/>
  <c r="Q1471" i="1"/>
  <c r="S1471" i="1" s="1"/>
  <c r="AY1471" i="1" s="1"/>
  <c r="K1471" i="1"/>
  <c r="M1471" i="1" s="1"/>
  <c r="J1471" i="1"/>
  <c r="L1471" i="1" s="1"/>
  <c r="AZ1471" i="1" s="1"/>
  <c r="AU1470" i="1"/>
  <c r="AW1470" i="1" s="1"/>
  <c r="AS1470" i="1"/>
  <c r="AR1470" i="1"/>
  <c r="AT1470" i="1" s="1"/>
  <c r="AV1470" i="1" s="1"/>
  <c r="AQ1470" i="1"/>
  <c r="AH1470" i="1"/>
  <c r="AJ1470" i="1" s="1"/>
  <c r="AG1470" i="1"/>
  <c r="AI1470" i="1" s="1"/>
  <c r="BD1470" i="1" s="1"/>
  <c r="Y1470" i="1"/>
  <c r="AA1470" i="1" s="1"/>
  <c r="X1470" i="1"/>
  <c r="Z1470" i="1" s="1"/>
  <c r="BA1470" i="1" s="1"/>
  <c r="R1470" i="1"/>
  <c r="T1470" i="1" s="1"/>
  <c r="Q1470" i="1"/>
  <c r="S1470" i="1" s="1"/>
  <c r="AY1470" i="1" s="1"/>
  <c r="K1470" i="1"/>
  <c r="M1470" i="1" s="1"/>
  <c r="BE1470" i="1" s="1"/>
  <c r="J1470" i="1"/>
  <c r="L1470" i="1" s="1"/>
  <c r="AZ1470" i="1" s="1"/>
  <c r="AS1469" i="1"/>
  <c r="AU1469" i="1" s="1"/>
  <c r="AW1469" i="1" s="1"/>
  <c r="AR1469" i="1"/>
  <c r="AQ1469" i="1"/>
  <c r="AH1469" i="1"/>
  <c r="AJ1469" i="1" s="1"/>
  <c r="AG1469" i="1"/>
  <c r="AI1469" i="1" s="1"/>
  <c r="BD1469" i="1" s="1"/>
  <c r="Y1469" i="1"/>
  <c r="AA1469" i="1" s="1"/>
  <c r="X1469" i="1"/>
  <c r="Z1469" i="1" s="1"/>
  <c r="BA1469" i="1" s="1"/>
  <c r="R1469" i="1"/>
  <c r="T1469" i="1" s="1"/>
  <c r="Q1469" i="1"/>
  <c r="S1469" i="1" s="1"/>
  <c r="AY1469" i="1" s="1"/>
  <c r="K1469" i="1"/>
  <c r="M1469" i="1" s="1"/>
  <c r="J1469" i="1"/>
  <c r="L1469" i="1" s="1"/>
  <c r="AZ1469" i="1" s="1"/>
  <c r="AU1468" i="1"/>
  <c r="AW1468" i="1" s="1"/>
  <c r="AS1468" i="1"/>
  <c r="AR1468" i="1"/>
  <c r="AT1468" i="1" s="1"/>
  <c r="AV1468" i="1" s="1"/>
  <c r="AQ1468" i="1"/>
  <c r="AH1468" i="1"/>
  <c r="AJ1468" i="1" s="1"/>
  <c r="AG1468" i="1"/>
  <c r="AI1468" i="1" s="1"/>
  <c r="BD1468" i="1" s="1"/>
  <c r="Y1468" i="1"/>
  <c r="AA1468" i="1" s="1"/>
  <c r="X1468" i="1"/>
  <c r="Z1468" i="1" s="1"/>
  <c r="BA1468" i="1" s="1"/>
  <c r="R1468" i="1"/>
  <c r="T1468" i="1" s="1"/>
  <c r="Q1468" i="1"/>
  <c r="S1468" i="1" s="1"/>
  <c r="AY1468" i="1" s="1"/>
  <c r="K1468" i="1"/>
  <c r="M1468" i="1" s="1"/>
  <c r="BE1468" i="1" s="1"/>
  <c r="J1468" i="1"/>
  <c r="L1468" i="1" s="1"/>
  <c r="AZ1468" i="1" s="1"/>
  <c r="AS1467" i="1"/>
  <c r="AU1467" i="1" s="1"/>
  <c r="AW1467" i="1" s="1"/>
  <c r="AR1467" i="1"/>
  <c r="AQ1467" i="1"/>
  <c r="AH1467" i="1"/>
  <c r="AJ1467" i="1" s="1"/>
  <c r="AG1467" i="1"/>
  <c r="AI1467" i="1" s="1"/>
  <c r="BD1467" i="1" s="1"/>
  <c r="Y1467" i="1"/>
  <c r="AA1467" i="1" s="1"/>
  <c r="X1467" i="1"/>
  <c r="Z1467" i="1" s="1"/>
  <c r="BA1467" i="1" s="1"/>
  <c r="R1467" i="1"/>
  <c r="T1467" i="1" s="1"/>
  <c r="Q1467" i="1"/>
  <c r="S1467" i="1" s="1"/>
  <c r="AY1467" i="1" s="1"/>
  <c r="K1467" i="1"/>
  <c r="M1467" i="1" s="1"/>
  <c r="J1467" i="1"/>
  <c r="L1467" i="1" s="1"/>
  <c r="AZ1467" i="1" s="1"/>
  <c r="AU1466" i="1"/>
  <c r="AW1466" i="1" s="1"/>
  <c r="AS1466" i="1"/>
  <c r="AR1466" i="1"/>
  <c r="AT1466" i="1" s="1"/>
  <c r="AV1466" i="1" s="1"/>
  <c r="AQ1466" i="1"/>
  <c r="AH1466" i="1"/>
  <c r="AJ1466" i="1" s="1"/>
  <c r="AG1466" i="1"/>
  <c r="AI1466" i="1" s="1"/>
  <c r="BD1466" i="1" s="1"/>
  <c r="Y1466" i="1"/>
  <c r="AA1466" i="1" s="1"/>
  <c r="X1466" i="1"/>
  <c r="Z1466" i="1" s="1"/>
  <c r="BA1466" i="1" s="1"/>
  <c r="R1466" i="1"/>
  <c r="T1466" i="1" s="1"/>
  <c r="Q1466" i="1"/>
  <c r="S1466" i="1" s="1"/>
  <c r="AY1466" i="1" s="1"/>
  <c r="K1466" i="1"/>
  <c r="M1466" i="1" s="1"/>
  <c r="BE1466" i="1" s="1"/>
  <c r="J1466" i="1"/>
  <c r="L1466" i="1" s="1"/>
  <c r="AZ1466" i="1" s="1"/>
  <c r="AS1465" i="1"/>
  <c r="AU1465" i="1" s="1"/>
  <c r="AW1465" i="1" s="1"/>
  <c r="AR1465" i="1"/>
  <c r="AQ1465" i="1"/>
  <c r="AH1465" i="1"/>
  <c r="AJ1465" i="1" s="1"/>
  <c r="AG1465" i="1"/>
  <c r="AI1465" i="1" s="1"/>
  <c r="BD1465" i="1" s="1"/>
  <c r="Y1465" i="1"/>
  <c r="AA1465" i="1" s="1"/>
  <c r="X1465" i="1"/>
  <c r="Z1465" i="1" s="1"/>
  <c r="BA1465" i="1" s="1"/>
  <c r="R1465" i="1"/>
  <c r="T1465" i="1" s="1"/>
  <c r="Q1465" i="1"/>
  <c r="S1465" i="1" s="1"/>
  <c r="AY1465" i="1" s="1"/>
  <c r="K1465" i="1"/>
  <c r="M1465" i="1" s="1"/>
  <c r="J1465" i="1"/>
  <c r="L1465" i="1" s="1"/>
  <c r="AZ1465" i="1" s="1"/>
  <c r="AU1464" i="1"/>
  <c r="AW1464" i="1" s="1"/>
  <c r="AS1464" i="1"/>
  <c r="AR1464" i="1"/>
  <c r="AT1464" i="1" s="1"/>
  <c r="AV1464" i="1" s="1"/>
  <c r="AQ1464" i="1"/>
  <c r="AH1464" i="1"/>
  <c r="AJ1464" i="1" s="1"/>
  <c r="AG1464" i="1"/>
  <c r="AI1464" i="1" s="1"/>
  <c r="BD1464" i="1" s="1"/>
  <c r="Y1464" i="1"/>
  <c r="AA1464" i="1" s="1"/>
  <c r="X1464" i="1"/>
  <c r="Z1464" i="1" s="1"/>
  <c r="BA1464" i="1" s="1"/>
  <c r="R1464" i="1"/>
  <c r="T1464" i="1" s="1"/>
  <c r="Q1464" i="1"/>
  <c r="S1464" i="1" s="1"/>
  <c r="AY1464" i="1" s="1"/>
  <c r="K1464" i="1"/>
  <c r="M1464" i="1" s="1"/>
  <c r="BE1464" i="1" s="1"/>
  <c r="J1464" i="1"/>
  <c r="L1464" i="1" s="1"/>
  <c r="AZ1464" i="1" s="1"/>
  <c r="AS1463" i="1"/>
  <c r="AU1463" i="1" s="1"/>
  <c r="AW1463" i="1" s="1"/>
  <c r="AR1463" i="1"/>
  <c r="AQ1463" i="1"/>
  <c r="AH1463" i="1"/>
  <c r="AJ1463" i="1" s="1"/>
  <c r="AG1463" i="1"/>
  <c r="AI1463" i="1" s="1"/>
  <c r="BD1463" i="1" s="1"/>
  <c r="Y1463" i="1"/>
  <c r="AA1463" i="1" s="1"/>
  <c r="X1463" i="1"/>
  <c r="Z1463" i="1" s="1"/>
  <c r="BA1463" i="1" s="1"/>
  <c r="R1463" i="1"/>
  <c r="T1463" i="1" s="1"/>
  <c r="Q1463" i="1"/>
  <c r="S1463" i="1" s="1"/>
  <c r="AY1463" i="1" s="1"/>
  <c r="K1463" i="1"/>
  <c r="M1463" i="1" s="1"/>
  <c r="J1463" i="1"/>
  <c r="L1463" i="1" s="1"/>
  <c r="AZ1463" i="1" s="1"/>
  <c r="AU1462" i="1"/>
  <c r="AW1462" i="1" s="1"/>
  <c r="AS1462" i="1"/>
  <c r="AR1462" i="1"/>
  <c r="AT1462" i="1" s="1"/>
  <c r="AV1462" i="1" s="1"/>
  <c r="AQ1462" i="1"/>
  <c r="AH1462" i="1"/>
  <c r="AJ1462" i="1" s="1"/>
  <c r="AG1462" i="1"/>
  <c r="AI1462" i="1" s="1"/>
  <c r="BD1462" i="1" s="1"/>
  <c r="Y1462" i="1"/>
  <c r="AA1462" i="1" s="1"/>
  <c r="X1462" i="1"/>
  <c r="Z1462" i="1" s="1"/>
  <c r="BA1462" i="1" s="1"/>
  <c r="R1462" i="1"/>
  <c r="T1462" i="1" s="1"/>
  <c r="Q1462" i="1"/>
  <c r="S1462" i="1" s="1"/>
  <c r="AY1462" i="1" s="1"/>
  <c r="K1462" i="1"/>
  <c r="M1462" i="1" s="1"/>
  <c r="BE1462" i="1" s="1"/>
  <c r="J1462" i="1"/>
  <c r="L1462" i="1" s="1"/>
  <c r="AZ1462" i="1" s="1"/>
  <c r="AS1461" i="1"/>
  <c r="AU1461" i="1" s="1"/>
  <c r="AW1461" i="1" s="1"/>
  <c r="AR1461" i="1"/>
  <c r="AQ1461" i="1"/>
  <c r="AH1461" i="1"/>
  <c r="AJ1461" i="1" s="1"/>
  <c r="AG1461" i="1"/>
  <c r="AI1461" i="1" s="1"/>
  <c r="BD1461" i="1" s="1"/>
  <c r="Y1461" i="1"/>
  <c r="AA1461" i="1" s="1"/>
  <c r="X1461" i="1"/>
  <c r="Z1461" i="1" s="1"/>
  <c r="BA1461" i="1" s="1"/>
  <c r="R1461" i="1"/>
  <c r="T1461" i="1" s="1"/>
  <c r="Q1461" i="1"/>
  <c r="S1461" i="1" s="1"/>
  <c r="AY1461" i="1" s="1"/>
  <c r="K1461" i="1"/>
  <c r="M1461" i="1" s="1"/>
  <c r="J1461" i="1"/>
  <c r="L1461" i="1" s="1"/>
  <c r="AZ1461" i="1" s="1"/>
  <c r="AU1460" i="1"/>
  <c r="AW1460" i="1" s="1"/>
  <c r="AS1460" i="1"/>
  <c r="AR1460" i="1"/>
  <c r="AT1460" i="1" s="1"/>
  <c r="AV1460" i="1" s="1"/>
  <c r="AQ1460" i="1"/>
  <c r="AH1460" i="1"/>
  <c r="AJ1460" i="1" s="1"/>
  <c r="AG1460" i="1"/>
  <c r="AI1460" i="1" s="1"/>
  <c r="BD1460" i="1" s="1"/>
  <c r="Y1460" i="1"/>
  <c r="AA1460" i="1" s="1"/>
  <c r="X1460" i="1"/>
  <c r="Z1460" i="1" s="1"/>
  <c r="BA1460" i="1" s="1"/>
  <c r="R1460" i="1"/>
  <c r="T1460" i="1" s="1"/>
  <c r="Q1460" i="1"/>
  <c r="S1460" i="1" s="1"/>
  <c r="AY1460" i="1" s="1"/>
  <c r="K1460" i="1"/>
  <c r="M1460" i="1" s="1"/>
  <c r="BE1460" i="1" s="1"/>
  <c r="J1460" i="1"/>
  <c r="L1460" i="1" s="1"/>
  <c r="AZ1460" i="1" s="1"/>
  <c r="AS1459" i="1"/>
  <c r="AU1459" i="1" s="1"/>
  <c r="AW1459" i="1" s="1"/>
  <c r="AR1459" i="1"/>
  <c r="AQ1459" i="1"/>
  <c r="AH1459" i="1"/>
  <c r="AJ1459" i="1" s="1"/>
  <c r="AG1459" i="1"/>
  <c r="AI1459" i="1" s="1"/>
  <c r="BD1459" i="1" s="1"/>
  <c r="Y1459" i="1"/>
  <c r="AA1459" i="1" s="1"/>
  <c r="X1459" i="1"/>
  <c r="Z1459" i="1" s="1"/>
  <c r="BA1459" i="1" s="1"/>
  <c r="R1459" i="1"/>
  <c r="T1459" i="1" s="1"/>
  <c r="Q1459" i="1"/>
  <c r="S1459" i="1" s="1"/>
  <c r="AY1459" i="1" s="1"/>
  <c r="K1459" i="1"/>
  <c r="M1459" i="1" s="1"/>
  <c r="J1459" i="1"/>
  <c r="L1459" i="1" s="1"/>
  <c r="AZ1459" i="1" s="1"/>
  <c r="AU1458" i="1"/>
  <c r="AW1458" i="1" s="1"/>
  <c r="AS1458" i="1"/>
  <c r="AR1458" i="1"/>
  <c r="AT1458" i="1" s="1"/>
  <c r="AV1458" i="1" s="1"/>
  <c r="AQ1458" i="1"/>
  <c r="AH1458" i="1"/>
  <c r="AJ1458" i="1" s="1"/>
  <c r="AG1458" i="1"/>
  <c r="AI1458" i="1" s="1"/>
  <c r="BD1458" i="1" s="1"/>
  <c r="Y1458" i="1"/>
  <c r="AA1458" i="1" s="1"/>
  <c r="X1458" i="1"/>
  <c r="Z1458" i="1" s="1"/>
  <c r="BA1458" i="1" s="1"/>
  <c r="R1458" i="1"/>
  <c r="T1458" i="1" s="1"/>
  <c r="Q1458" i="1"/>
  <c r="S1458" i="1" s="1"/>
  <c r="AY1458" i="1" s="1"/>
  <c r="K1458" i="1"/>
  <c r="M1458" i="1" s="1"/>
  <c r="BE1458" i="1" s="1"/>
  <c r="J1458" i="1"/>
  <c r="L1458" i="1" s="1"/>
  <c r="AZ1458" i="1" s="1"/>
  <c r="AS1457" i="1"/>
  <c r="AU1457" i="1" s="1"/>
  <c r="AW1457" i="1" s="1"/>
  <c r="AR1457" i="1"/>
  <c r="AQ1457" i="1"/>
  <c r="AH1457" i="1"/>
  <c r="AJ1457" i="1" s="1"/>
  <c r="AG1457" i="1"/>
  <c r="AI1457" i="1" s="1"/>
  <c r="BD1457" i="1" s="1"/>
  <c r="Y1457" i="1"/>
  <c r="AA1457" i="1" s="1"/>
  <c r="X1457" i="1"/>
  <c r="Z1457" i="1" s="1"/>
  <c r="BA1457" i="1" s="1"/>
  <c r="R1457" i="1"/>
  <c r="T1457" i="1" s="1"/>
  <c r="Q1457" i="1"/>
  <c r="S1457" i="1" s="1"/>
  <c r="AY1457" i="1" s="1"/>
  <c r="K1457" i="1"/>
  <c r="M1457" i="1" s="1"/>
  <c r="J1457" i="1"/>
  <c r="L1457" i="1" s="1"/>
  <c r="AZ1457" i="1" s="1"/>
  <c r="AU1456" i="1"/>
  <c r="AW1456" i="1" s="1"/>
  <c r="AS1456" i="1"/>
  <c r="AR1456" i="1"/>
  <c r="AT1456" i="1" s="1"/>
  <c r="AV1456" i="1" s="1"/>
  <c r="AQ1456" i="1"/>
  <c r="AH1456" i="1"/>
  <c r="AJ1456" i="1" s="1"/>
  <c r="AG1456" i="1"/>
  <c r="AI1456" i="1" s="1"/>
  <c r="BD1456" i="1" s="1"/>
  <c r="Y1456" i="1"/>
  <c r="AA1456" i="1" s="1"/>
  <c r="X1456" i="1"/>
  <c r="Z1456" i="1" s="1"/>
  <c r="BA1456" i="1" s="1"/>
  <c r="R1456" i="1"/>
  <c r="T1456" i="1" s="1"/>
  <c r="Q1456" i="1"/>
  <c r="S1456" i="1" s="1"/>
  <c r="AY1456" i="1" s="1"/>
  <c r="K1456" i="1"/>
  <c r="M1456" i="1" s="1"/>
  <c r="BE1456" i="1" s="1"/>
  <c r="J1456" i="1"/>
  <c r="L1456" i="1" s="1"/>
  <c r="AZ1456" i="1" s="1"/>
  <c r="AS1455" i="1"/>
  <c r="AU1455" i="1" s="1"/>
  <c r="AW1455" i="1" s="1"/>
  <c r="AR1455" i="1"/>
  <c r="AQ1455" i="1"/>
  <c r="AH1455" i="1"/>
  <c r="AJ1455" i="1" s="1"/>
  <c r="AG1455" i="1"/>
  <c r="AI1455" i="1" s="1"/>
  <c r="BD1455" i="1" s="1"/>
  <c r="Y1455" i="1"/>
  <c r="AA1455" i="1" s="1"/>
  <c r="X1455" i="1"/>
  <c r="Z1455" i="1" s="1"/>
  <c r="BA1455" i="1" s="1"/>
  <c r="R1455" i="1"/>
  <c r="T1455" i="1" s="1"/>
  <c r="Q1455" i="1"/>
  <c r="S1455" i="1" s="1"/>
  <c r="AY1455" i="1" s="1"/>
  <c r="K1455" i="1"/>
  <c r="M1455" i="1" s="1"/>
  <c r="J1455" i="1"/>
  <c r="L1455" i="1" s="1"/>
  <c r="AZ1455" i="1" s="1"/>
  <c r="AU1454" i="1"/>
  <c r="AW1454" i="1" s="1"/>
  <c r="AS1454" i="1"/>
  <c r="AR1454" i="1"/>
  <c r="AT1454" i="1" s="1"/>
  <c r="AV1454" i="1" s="1"/>
  <c r="AQ1454" i="1"/>
  <c r="AH1454" i="1"/>
  <c r="AJ1454" i="1" s="1"/>
  <c r="AG1454" i="1"/>
  <c r="AI1454" i="1" s="1"/>
  <c r="BD1454" i="1" s="1"/>
  <c r="Y1454" i="1"/>
  <c r="AA1454" i="1" s="1"/>
  <c r="X1454" i="1"/>
  <c r="Z1454" i="1" s="1"/>
  <c r="BA1454" i="1" s="1"/>
  <c r="R1454" i="1"/>
  <c r="T1454" i="1" s="1"/>
  <c r="Q1454" i="1"/>
  <c r="S1454" i="1" s="1"/>
  <c r="AY1454" i="1" s="1"/>
  <c r="K1454" i="1"/>
  <c r="M1454" i="1" s="1"/>
  <c r="BE1454" i="1" s="1"/>
  <c r="J1454" i="1"/>
  <c r="L1454" i="1" s="1"/>
  <c r="AZ1454" i="1" s="1"/>
  <c r="AS1453" i="1"/>
  <c r="AU1453" i="1" s="1"/>
  <c r="AW1453" i="1" s="1"/>
  <c r="AR1453" i="1"/>
  <c r="AQ1453" i="1"/>
  <c r="AH1453" i="1"/>
  <c r="AJ1453" i="1" s="1"/>
  <c r="AG1453" i="1"/>
  <c r="AI1453" i="1" s="1"/>
  <c r="BD1453" i="1" s="1"/>
  <c r="Y1453" i="1"/>
  <c r="AA1453" i="1" s="1"/>
  <c r="X1453" i="1"/>
  <c r="Z1453" i="1" s="1"/>
  <c r="BA1453" i="1" s="1"/>
  <c r="R1453" i="1"/>
  <c r="T1453" i="1" s="1"/>
  <c r="Q1453" i="1"/>
  <c r="S1453" i="1" s="1"/>
  <c r="AY1453" i="1" s="1"/>
  <c r="K1453" i="1"/>
  <c r="M1453" i="1" s="1"/>
  <c r="J1453" i="1"/>
  <c r="L1453" i="1" s="1"/>
  <c r="AZ1453" i="1" s="1"/>
  <c r="AU1452" i="1"/>
  <c r="AW1452" i="1" s="1"/>
  <c r="AS1452" i="1"/>
  <c r="AR1452" i="1"/>
  <c r="AT1452" i="1" s="1"/>
  <c r="AV1452" i="1" s="1"/>
  <c r="AQ1452" i="1"/>
  <c r="AH1452" i="1"/>
  <c r="AJ1452" i="1" s="1"/>
  <c r="AG1452" i="1"/>
  <c r="AI1452" i="1" s="1"/>
  <c r="BD1452" i="1" s="1"/>
  <c r="Y1452" i="1"/>
  <c r="AA1452" i="1" s="1"/>
  <c r="X1452" i="1"/>
  <c r="Z1452" i="1" s="1"/>
  <c r="BA1452" i="1" s="1"/>
  <c r="R1452" i="1"/>
  <c r="T1452" i="1" s="1"/>
  <c r="Q1452" i="1"/>
  <c r="S1452" i="1" s="1"/>
  <c r="AY1452" i="1" s="1"/>
  <c r="K1452" i="1"/>
  <c r="M1452" i="1" s="1"/>
  <c r="BE1452" i="1" s="1"/>
  <c r="J1452" i="1"/>
  <c r="L1452" i="1" s="1"/>
  <c r="AZ1452" i="1" s="1"/>
  <c r="AS1451" i="1"/>
  <c r="AU1451" i="1" s="1"/>
  <c r="AW1451" i="1" s="1"/>
  <c r="AR1451" i="1"/>
  <c r="AQ1451" i="1"/>
  <c r="AH1451" i="1"/>
  <c r="AJ1451" i="1" s="1"/>
  <c r="AG1451" i="1"/>
  <c r="AI1451" i="1" s="1"/>
  <c r="BD1451" i="1" s="1"/>
  <c r="Y1451" i="1"/>
  <c r="AA1451" i="1" s="1"/>
  <c r="X1451" i="1"/>
  <c r="Z1451" i="1" s="1"/>
  <c r="BA1451" i="1" s="1"/>
  <c r="R1451" i="1"/>
  <c r="T1451" i="1" s="1"/>
  <c r="Q1451" i="1"/>
  <c r="S1451" i="1" s="1"/>
  <c r="AY1451" i="1" s="1"/>
  <c r="K1451" i="1"/>
  <c r="M1451" i="1" s="1"/>
  <c r="J1451" i="1"/>
  <c r="L1451" i="1" s="1"/>
  <c r="AZ1451" i="1" s="1"/>
  <c r="AU1450" i="1"/>
  <c r="AW1450" i="1" s="1"/>
  <c r="AS1450" i="1"/>
  <c r="AR1450" i="1"/>
  <c r="AT1450" i="1" s="1"/>
  <c r="AV1450" i="1" s="1"/>
  <c r="AQ1450" i="1"/>
  <c r="AH1450" i="1"/>
  <c r="AJ1450" i="1" s="1"/>
  <c r="AG1450" i="1"/>
  <c r="AI1450" i="1" s="1"/>
  <c r="BD1450" i="1" s="1"/>
  <c r="Y1450" i="1"/>
  <c r="AA1450" i="1" s="1"/>
  <c r="X1450" i="1"/>
  <c r="Z1450" i="1" s="1"/>
  <c r="BA1450" i="1" s="1"/>
  <c r="R1450" i="1"/>
  <c r="T1450" i="1" s="1"/>
  <c r="Q1450" i="1"/>
  <c r="S1450" i="1" s="1"/>
  <c r="AY1450" i="1" s="1"/>
  <c r="K1450" i="1"/>
  <c r="M1450" i="1" s="1"/>
  <c r="BE1450" i="1" s="1"/>
  <c r="J1450" i="1"/>
  <c r="L1450" i="1" s="1"/>
  <c r="AZ1450" i="1" s="1"/>
  <c r="AS1449" i="1"/>
  <c r="AU1449" i="1" s="1"/>
  <c r="AW1449" i="1" s="1"/>
  <c r="AR1449" i="1"/>
  <c r="AQ1449" i="1"/>
  <c r="AH1449" i="1"/>
  <c r="AJ1449" i="1" s="1"/>
  <c r="AG1449" i="1"/>
  <c r="AI1449" i="1" s="1"/>
  <c r="BD1449" i="1" s="1"/>
  <c r="Y1449" i="1"/>
  <c r="AA1449" i="1" s="1"/>
  <c r="X1449" i="1"/>
  <c r="Z1449" i="1" s="1"/>
  <c r="BA1449" i="1" s="1"/>
  <c r="R1449" i="1"/>
  <c r="T1449" i="1" s="1"/>
  <c r="Q1449" i="1"/>
  <c r="S1449" i="1" s="1"/>
  <c r="AY1449" i="1" s="1"/>
  <c r="K1449" i="1"/>
  <c r="M1449" i="1" s="1"/>
  <c r="J1449" i="1"/>
  <c r="L1449" i="1" s="1"/>
  <c r="AZ1449" i="1" s="1"/>
  <c r="AU1448" i="1"/>
  <c r="AW1448" i="1" s="1"/>
  <c r="AS1448" i="1"/>
  <c r="AR1448" i="1"/>
  <c r="AT1448" i="1" s="1"/>
  <c r="AV1448" i="1" s="1"/>
  <c r="AQ1448" i="1"/>
  <c r="AH1448" i="1"/>
  <c r="AJ1448" i="1" s="1"/>
  <c r="AG1448" i="1"/>
  <c r="AI1448" i="1" s="1"/>
  <c r="BD1448" i="1" s="1"/>
  <c r="Y1448" i="1"/>
  <c r="AA1448" i="1" s="1"/>
  <c r="X1448" i="1"/>
  <c r="Z1448" i="1" s="1"/>
  <c r="BA1448" i="1" s="1"/>
  <c r="R1448" i="1"/>
  <c r="T1448" i="1" s="1"/>
  <c r="Q1448" i="1"/>
  <c r="S1448" i="1" s="1"/>
  <c r="AY1448" i="1" s="1"/>
  <c r="K1448" i="1"/>
  <c r="M1448" i="1" s="1"/>
  <c r="BE1448" i="1" s="1"/>
  <c r="J1448" i="1"/>
  <c r="L1448" i="1" s="1"/>
  <c r="AZ1448" i="1" s="1"/>
  <c r="AS1447" i="1"/>
  <c r="AU1447" i="1" s="1"/>
  <c r="AW1447" i="1" s="1"/>
  <c r="AR1447" i="1"/>
  <c r="AQ1447" i="1"/>
  <c r="AH1447" i="1"/>
  <c r="AJ1447" i="1" s="1"/>
  <c r="AG1447" i="1"/>
  <c r="AI1447" i="1" s="1"/>
  <c r="BD1447" i="1" s="1"/>
  <c r="Y1447" i="1"/>
  <c r="AA1447" i="1" s="1"/>
  <c r="X1447" i="1"/>
  <c r="Z1447" i="1" s="1"/>
  <c r="BA1447" i="1" s="1"/>
  <c r="R1447" i="1"/>
  <c r="T1447" i="1" s="1"/>
  <c r="Q1447" i="1"/>
  <c r="S1447" i="1" s="1"/>
  <c r="AY1447" i="1" s="1"/>
  <c r="K1447" i="1"/>
  <c r="M1447" i="1" s="1"/>
  <c r="J1447" i="1"/>
  <c r="L1447" i="1" s="1"/>
  <c r="AZ1447" i="1" s="1"/>
  <c r="AU1446" i="1"/>
  <c r="AW1446" i="1" s="1"/>
  <c r="AS1446" i="1"/>
  <c r="AR1446" i="1"/>
  <c r="AT1446" i="1" s="1"/>
  <c r="AV1446" i="1" s="1"/>
  <c r="AQ1446" i="1"/>
  <c r="AH1446" i="1"/>
  <c r="AJ1446" i="1" s="1"/>
  <c r="AG1446" i="1"/>
  <c r="AI1446" i="1" s="1"/>
  <c r="BD1446" i="1" s="1"/>
  <c r="Y1446" i="1"/>
  <c r="AA1446" i="1" s="1"/>
  <c r="X1446" i="1"/>
  <c r="Z1446" i="1" s="1"/>
  <c r="BA1446" i="1" s="1"/>
  <c r="R1446" i="1"/>
  <c r="T1446" i="1" s="1"/>
  <c r="Q1446" i="1"/>
  <c r="S1446" i="1" s="1"/>
  <c r="AY1446" i="1" s="1"/>
  <c r="K1446" i="1"/>
  <c r="M1446" i="1" s="1"/>
  <c r="BE1446" i="1" s="1"/>
  <c r="J1446" i="1"/>
  <c r="L1446" i="1" s="1"/>
  <c r="AZ1446" i="1" s="1"/>
  <c r="AS1445" i="1"/>
  <c r="AU1445" i="1" s="1"/>
  <c r="AW1445" i="1" s="1"/>
  <c r="AR1445" i="1"/>
  <c r="AQ1445" i="1"/>
  <c r="AH1445" i="1"/>
  <c r="AJ1445" i="1" s="1"/>
  <c r="AG1445" i="1"/>
  <c r="AI1445" i="1" s="1"/>
  <c r="BD1445" i="1" s="1"/>
  <c r="Y1445" i="1"/>
  <c r="AA1445" i="1" s="1"/>
  <c r="X1445" i="1"/>
  <c r="Z1445" i="1" s="1"/>
  <c r="BA1445" i="1" s="1"/>
  <c r="R1445" i="1"/>
  <c r="T1445" i="1" s="1"/>
  <c r="Q1445" i="1"/>
  <c r="S1445" i="1" s="1"/>
  <c r="AY1445" i="1" s="1"/>
  <c r="K1445" i="1"/>
  <c r="M1445" i="1" s="1"/>
  <c r="J1445" i="1"/>
  <c r="L1445" i="1" s="1"/>
  <c r="AZ1445" i="1" s="1"/>
  <c r="AU1444" i="1"/>
  <c r="AW1444" i="1" s="1"/>
  <c r="AS1444" i="1"/>
  <c r="AR1444" i="1"/>
  <c r="AT1444" i="1" s="1"/>
  <c r="AV1444" i="1" s="1"/>
  <c r="AQ1444" i="1"/>
  <c r="AH1444" i="1"/>
  <c r="AJ1444" i="1" s="1"/>
  <c r="AG1444" i="1"/>
  <c r="AI1444" i="1" s="1"/>
  <c r="BD1444" i="1" s="1"/>
  <c r="Y1444" i="1"/>
  <c r="AA1444" i="1" s="1"/>
  <c r="X1444" i="1"/>
  <c r="Z1444" i="1" s="1"/>
  <c r="BA1444" i="1" s="1"/>
  <c r="R1444" i="1"/>
  <c r="T1444" i="1" s="1"/>
  <c r="Q1444" i="1"/>
  <c r="S1444" i="1" s="1"/>
  <c r="AY1444" i="1" s="1"/>
  <c r="K1444" i="1"/>
  <c r="M1444" i="1" s="1"/>
  <c r="BE1444" i="1" s="1"/>
  <c r="J1444" i="1"/>
  <c r="L1444" i="1" s="1"/>
  <c r="AZ1444" i="1" s="1"/>
  <c r="AS1443" i="1"/>
  <c r="AU1443" i="1" s="1"/>
  <c r="AW1443" i="1" s="1"/>
  <c r="AR1443" i="1"/>
  <c r="AQ1443" i="1"/>
  <c r="AH1443" i="1"/>
  <c r="AJ1443" i="1" s="1"/>
  <c r="AG1443" i="1"/>
  <c r="AI1443" i="1" s="1"/>
  <c r="BD1443" i="1" s="1"/>
  <c r="Y1443" i="1"/>
  <c r="AA1443" i="1" s="1"/>
  <c r="X1443" i="1"/>
  <c r="Z1443" i="1" s="1"/>
  <c r="BA1443" i="1" s="1"/>
  <c r="R1443" i="1"/>
  <c r="T1443" i="1" s="1"/>
  <c r="Q1443" i="1"/>
  <c r="S1443" i="1" s="1"/>
  <c r="AY1443" i="1" s="1"/>
  <c r="K1443" i="1"/>
  <c r="M1443" i="1" s="1"/>
  <c r="J1443" i="1"/>
  <c r="L1443" i="1" s="1"/>
  <c r="AZ1443" i="1" s="1"/>
  <c r="AU1442" i="1"/>
  <c r="AW1442" i="1" s="1"/>
  <c r="AS1442" i="1"/>
  <c r="AR1442" i="1"/>
  <c r="AT1442" i="1" s="1"/>
  <c r="AV1442" i="1" s="1"/>
  <c r="AQ1442" i="1"/>
  <c r="AH1442" i="1"/>
  <c r="AJ1442" i="1" s="1"/>
  <c r="AG1442" i="1"/>
  <c r="AI1442" i="1" s="1"/>
  <c r="BD1442" i="1" s="1"/>
  <c r="Y1442" i="1"/>
  <c r="AA1442" i="1" s="1"/>
  <c r="X1442" i="1"/>
  <c r="Z1442" i="1" s="1"/>
  <c r="BA1442" i="1" s="1"/>
  <c r="R1442" i="1"/>
  <c r="T1442" i="1" s="1"/>
  <c r="Q1442" i="1"/>
  <c r="S1442" i="1" s="1"/>
  <c r="AY1442" i="1" s="1"/>
  <c r="K1442" i="1"/>
  <c r="M1442" i="1" s="1"/>
  <c r="BE1442" i="1" s="1"/>
  <c r="J1442" i="1"/>
  <c r="L1442" i="1" s="1"/>
  <c r="AZ1442" i="1" s="1"/>
  <c r="AS1441" i="1"/>
  <c r="AU1441" i="1" s="1"/>
  <c r="AW1441" i="1" s="1"/>
  <c r="AR1441" i="1"/>
  <c r="AQ1441" i="1"/>
  <c r="AH1441" i="1"/>
  <c r="AJ1441" i="1" s="1"/>
  <c r="AG1441" i="1"/>
  <c r="AI1441" i="1" s="1"/>
  <c r="BD1441" i="1" s="1"/>
  <c r="Y1441" i="1"/>
  <c r="AA1441" i="1" s="1"/>
  <c r="X1441" i="1"/>
  <c r="Z1441" i="1" s="1"/>
  <c r="BA1441" i="1" s="1"/>
  <c r="R1441" i="1"/>
  <c r="T1441" i="1" s="1"/>
  <c r="Q1441" i="1"/>
  <c r="S1441" i="1" s="1"/>
  <c r="AY1441" i="1" s="1"/>
  <c r="K1441" i="1"/>
  <c r="M1441" i="1" s="1"/>
  <c r="J1441" i="1"/>
  <c r="L1441" i="1" s="1"/>
  <c r="AZ1441" i="1" s="1"/>
  <c r="AU1440" i="1"/>
  <c r="AW1440" i="1" s="1"/>
  <c r="AS1440" i="1"/>
  <c r="AR1440" i="1"/>
  <c r="AT1440" i="1" s="1"/>
  <c r="AV1440" i="1" s="1"/>
  <c r="AQ1440" i="1"/>
  <c r="AH1440" i="1"/>
  <c r="AJ1440" i="1" s="1"/>
  <c r="AG1440" i="1"/>
  <c r="AI1440" i="1" s="1"/>
  <c r="BD1440" i="1" s="1"/>
  <c r="Y1440" i="1"/>
  <c r="AA1440" i="1" s="1"/>
  <c r="X1440" i="1"/>
  <c r="Z1440" i="1" s="1"/>
  <c r="BA1440" i="1" s="1"/>
  <c r="R1440" i="1"/>
  <c r="T1440" i="1" s="1"/>
  <c r="Q1440" i="1"/>
  <c r="S1440" i="1" s="1"/>
  <c r="AY1440" i="1" s="1"/>
  <c r="K1440" i="1"/>
  <c r="M1440" i="1" s="1"/>
  <c r="BE1440" i="1" s="1"/>
  <c r="J1440" i="1"/>
  <c r="L1440" i="1" s="1"/>
  <c r="AZ1440" i="1" s="1"/>
  <c r="AS1439" i="1"/>
  <c r="AU1439" i="1" s="1"/>
  <c r="AW1439" i="1" s="1"/>
  <c r="AR1439" i="1"/>
  <c r="AQ1439" i="1"/>
  <c r="AH1439" i="1"/>
  <c r="AJ1439" i="1" s="1"/>
  <c r="AG1439" i="1"/>
  <c r="AI1439" i="1" s="1"/>
  <c r="BD1439" i="1" s="1"/>
  <c r="Y1439" i="1"/>
  <c r="AA1439" i="1" s="1"/>
  <c r="X1439" i="1"/>
  <c r="Z1439" i="1" s="1"/>
  <c r="BA1439" i="1" s="1"/>
  <c r="R1439" i="1"/>
  <c r="T1439" i="1" s="1"/>
  <c r="Q1439" i="1"/>
  <c r="S1439" i="1" s="1"/>
  <c r="AY1439" i="1" s="1"/>
  <c r="K1439" i="1"/>
  <c r="M1439" i="1" s="1"/>
  <c r="J1439" i="1"/>
  <c r="L1439" i="1" s="1"/>
  <c r="AZ1439" i="1" s="1"/>
  <c r="AU1438" i="1"/>
  <c r="AW1438" i="1" s="1"/>
  <c r="AS1438" i="1"/>
  <c r="AR1438" i="1"/>
  <c r="AT1438" i="1" s="1"/>
  <c r="AV1438" i="1" s="1"/>
  <c r="AQ1438" i="1"/>
  <c r="AH1438" i="1"/>
  <c r="AJ1438" i="1" s="1"/>
  <c r="AG1438" i="1"/>
  <c r="AI1438" i="1" s="1"/>
  <c r="BD1438" i="1" s="1"/>
  <c r="Y1438" i="1"/>
  <c r="AA1438" i="1" s="1"/>
  <c r="X1438" i="1"/>
  <c r="Z1438" i="1" s="1"/>
  <c r="BA1438" i="1" s="1"/>
  <c r="R1438" i="1"/>
  <c r="T1438" i="1" s="1"/>
  <c r="Q1438" i="1"/>
  <c r="S1438" i="1" s="1"/>
  <c r="AY1438" i="1" s="1"/>
  <c r="K1438" i="1"/>
  <c r="M1438" i="1" s="1"/>
  <c r="BE1438" i="1" s="1"/>
  <c r="J1438" i="1"/>
  <c r="L1438" i="1" s="1"/>
  <c r="AZ1438" i="1" s="1"/>
  <c r="AS1437" i="1"/>
  <c r="AU1437" i="1" s="1"/>
  <c r="AW1437" i="1" s="1"/>
  <c r="AR1437" i="1"/>
  <c r="AQ1437" i="1"/>
  <c r="AH1437" i="1"/>
  <c r="AJ1437" i="1" s="1"/>
  <c r="AG1437" i="1"/>
  <c r="AI1437" i="1" s="1"/>
  <c r="BD1437" i="1" s="1"/>
  <c r="Y1437" i="1"/>
  <c r="AA1437" i="1" s="1"/>
  <c r="X1437" i="1"/>
  <c r="Z1437" i="1" s="1"/>
  <c r="BA1437" i="1" s="1"/>
  <c r="R1437" i="1"/>
  <c r="T1437" i="1" s="1"/>
  <c r="Q1437" i="1"/>
  <c r="S1437" i="1" s="1"/>
  <c r="AY1437" i="1" s="1"/>
  <c r="K1437" i="1"/>
  <c r="M1437" i="1" s="1"/>
  <c r="J1437" i="1"/>
  <c r="L1437" i="1" s="1"/>
  <c r="AZ1437" i="1" s="1"/>
  <c r="AU1436" i="1"/>
  <c r="AW1436" i="1" s="1"/>
  <c r="AS1436" i="1"/>
  <c r="AR1436" i="1"/>
  <c r="AT1436" i="1" s="1"/>
  <c r="AV1436" i="1" s="1"/>
  <c r="AQ1436" i="1"/>
  <c r="AH1436" i="1"/>
  <c r="AJ1436" i="1" s="1"/>
  <c r="AG1436" i="1"/>
  <c r="AI1436" i="1" s="1"/>
  <c r="BD1436" i="1" s="1"/>
  <c r="Y1436" i="1"/>
  <c r="AA1436" i="1" s="1"/>
  <c r="X1436" i="1"/>
  <c r="Z1436" i="1" s="1"/>
  <c r="BA1436" i="1" s="1"/>
  <c r="R1436" i="1"/>
  <c r="T1436" i="1" s="1"/>
  <c r="Q1436" i="1"/>
  <c r="S1436" i="1" s="1"/>
  <c r="AY1436" i="1" s="1"/>
  <c r="K1436" i="1"/>
  <c r="M1436" i="1" s="1"/>
  <c r="BE1436" i="1" s="1"/>
  <c r="J1436" i="1"/>
  <c r="L1436" i="1" s="1"/>
  <c r="AZ1436" i="1" s="1"/>
  <c r="AS1435" i="1"/>
  <c r="AU1435" i="1" s="1"/>
  <c r="AW1435" i="1" s="1"/>
  <c r="AR1435" i="1"/>
  <c r="AQ1435" i="1"/>
  <c r="AH1435" i="1"/>
  <c r="AJ1435" i="1" s="1"/>
  <c r="AG1435" i="1"/>
  <c r="AI1435" i="1" s="1"/>
  <c r="BD1435" i="1" s="1"/>
  <c r="Y1435" i="1"/>
  <c r="AA1435" i="1" s="1"/>
  <c r="X1435" i="1"/>
  <c r="Z1435" i="1" s="1"/>
  <c r="BA1435" i="1" s="1"/>
  <c r="R1435" i="1"/>
  <c r="T1435" i="1" s="1"/>
  <c r="Q1435" i="1"/>
  <c r="S1435" i="1" s="1"/>
  <c r="AY1435" i="1" s="1"/>
  <c r="K1435" i="1"/>
  <c r="M1435" i="1" s="1"/>
  <c r="J1435" i="1"/>
  <c r="L1435" i="1" s="1"/>
  <c r="AZ1435" i="1" s="1"/>
  <c r="AU1434" i="1"/>
  <c r="AW1434" i="1" s="1"/>
  <c r="AS1434" i="1"/>
  <c r="AR1434" i="1"/>
  <c r="AT1434" i="1" s="1"/>
  <c r="AV1434" i="1" s="1"/>
  <c r="AQ1434" i="1"/>
  <c r="AH1434" i="1"/>
  <c r="AJ1434" i="1" s="1"/>
  <c r="AG1434" i="1"/>
  <c r="AI1434" i="1" s="1"/>
  <c r="BD1434" i="1" s="1"/>
  <c r="Y1434" i="1"/>
  <c r="AA1434" i="1" s="1"/>
  <c r="X1434" i="1"/>
  <c r="Z1434" i="1" s="1"/>
  <c r="BA1434" i="1" s="1"/>
  <c r="R1434" i="1"/>
  <c r="T1434" i="1" s="1"/>
  <c r="Q1434" i="1"/>
  <c r="S1434" i="1" s="1"/>
  <c r="AY1434" i="1" s="1"/>
  <c r="K1434" i="1"/>
  <c r="M1434" i="1" s="1"/>
  <c r="BE1434" i="1" s="1"/>
  <c r="J1434" i="1"/>
  <c r="L1434" i="1" s="1"/>
  <c r="AZ1434" i="1" s="1"/>
  <c r="AS1433" i="1"/>
  <c r="AU1433" i="1" s="1"/>
  <c r="AW1433" i="1" s="1"/>
  <c r="AR1433" i="1"/>
  <c r="AQ1433" i="1"/>
  <c r="AH1433" i="1"/>
  <c r="AJ1433" i="1" s="1"/>
  <c r="AG1433" i="1"/>
  <c r="AI1433" i="1" s="1"/>
  <c r="BD1433" i="1" s="1"/>
  <c r="Y1433" i="1"/>
  <c r="AA1433" i="1" s="1"/>
  <c r="X1433" i="1"/>
  <c r="Z1433" i="1" s="1"/>
  <c r="BA1433" i="1" s="1"/>
  <c r="R1433" i="1"/>
  <c r="T1433" i="1" s="1"/>
  <c r="Q1433" i="1"/>
  <c r="S1433" i="1" s="1"/>
  <c r="AY1433" i="1" s="1"/>
  <c r="K1433" i="1"/>
  <c r="M1433" i="1" s="1"/>
  <c r="J1433" i="1"/>
  <c r="L1433" i="1" s="1"/>
  <c r="AZ1433" i="1" s="1"/>
  <c r="AU1432" i="1"/>
  <c r="AW1432" i="1" s="1"/>
  <c r="AS1432" i="1"/>
  <c r="AR1432" i="1"/>
  <c r="AT1432" i="1" s="1"/>
  <c r="AV1432" i="1" s="1"/>
  <c r="AQ1432" i="1"/>
  <c r="AH1432" i="1"/>
  <c r="AJ1432" i="1" s="1"/>
  <c r="AG1432" i="1"/>
  <c r="AI1432" i="1" s="1"/>
  <c r="BD1432" i="1" s="1"/>
  <c r="Y1432" i="1"/>
  <c r="AA1432" i="1" s="1"/>
  <c r="X1432" i="1"/>
  <c r="Z1432" i="1" s="1"/>
  <c r="BA1432" i="1" s="1"/>
  <c r="R1432" i="1"/>
  <c r="T1432" i="1" s="1"/>
  <c r="Q1432" i="1"/>
  <c r="S1432" i="1" s="1"/>
  <c r="AY1432" i="1" s="1"/>
  <c r="K1432" i="1"/>
  <c r="M1432" i="1" s="1"/>
  <c r="BE1432" i="1" s="1"/>
  <c r="J1432" i="1"/>
  <c r="L1432" i="1" s="1"/>
  <c r="AZ1432" i="1" s="1"/>
  <c r="AS1431" i="1"/>
  <c r="AU1431" i="1" s="1"/>
  <c r="AW1431" i="1" s="1"/>
  <c r="AR1431" i="1"/>
  <c r="AQ1431" i="1"/>
  <c r="AH1431" i="1"/>
  <c r="AJ1431" i="1" s="1"/>
  <c r="AG1431" i="1"/>
  <c r="AI1431" i="1" s="1"/>
  <c r="BD1431" i="1" s="1"/>
  <c r="Y1431" i="1"/>
  <c r="AA1431" i="1" s="1"/>
  <c r="X1431" i="1"/>
  <c r="Z1431" i="1" s="1"/>
  <c r="BA1431" i="1" s="1"/>
  <c r="R1431" i="1"/>
  <c r="T1431" i="1" s="1"/>
  <c r="Q1431" i="1"/>
  <c r="S1431" i="1" s="1"/>
  <c r="AY1431" i="1" s="1"/>
  <c r="K1431" i="1"/>
  <c r="M1431" i="1" s="1"/>
  <c r="J1431" i="1"/>
  <c r="L1431" i="1" s="1"/>
  <c r="AZ1431" i="1" s="1"/>
  <c r="AU1430" i="1"/>
  <c r="AW1430" i="1" s="1"/>
  <c r="AS1430" i="1"/>
  <c r="AR1430" i="1"/>
  <c r="AT1430" i="1" s="1"/>
  <c r="AV1430" i="1" s="1"/>
  <c r="AQ1430" i="1"/>
  <c r="AH1430" i="1"/>
  <c r="AJ1430" i="1" s="1"/>
  <c r="AG1430" i="1"/>
  <c r="AI1430" i="1" s="1"/>
  <c r="BD1430" i="1" s="1"/>
  <c r="Y1430" i="1"/>
  <c r="AA1430" i="1" s="1"/>
  <c r="X1430" i="1"/>
  <c r="Z1430" i="1" s="1"/>
  <c r="BA1430" i="1" s="1"/>
  <c r="R1430" i="1"/>
  <c r="T1430" i="1" s="1"/>
  <c r="Q1430" i="1"/>
  <c r="S1430" i="1" s="1"/>
  <c r="AY1430" i="1" s="1"/>
  <c r="K1430" i="1"/>
  <c r="M1430" i="1" s="1"/>
  <c r="BE1430" i="1" s="1"/>
  <c r="J1430" i="1"/>
  <c r="L1430" i="1" s="1"/>
  <c r="AZ1430" i="1" s="1"/>
  <c r="AS1429" i="1"/>
  <c r="AU1429" i="1" s="1"/>
  <c r="AW1429" i="1" s="1"/>
  <c r="AR1429" i="1"/>
  <c r="AQ1429" i="1"/>
  <c r="AH1429" i="1"/>
  <c r="AJ1429" i="1" s="1"/>
  <c r="AG1429" i="1"/>
  <c r="AI1429" i="1" s="1"/>
  <c r="BD1429" i="1" s="1"/>
  <c r="Y1429" i="1"/>
  <c r="AA1429" i="1" s="1"/>
  <c r="X1429" i="1"/>
  <c r="Z1429" i="1" s="1"/>
  <c r="BA1429" i="1" s="1"/>
  <c r="R1429" i="1"/>
  <c r="T1429" i="1" s="1"/>
  <c r="Q1429" i="1"/>
  <c r="S1429" i="1" s="1"/>
  <c r="AY1429" i="1" s="1"/>
  <c r="K1429" i="1"/>
  <c r="M1429" i="1" s="1"/>
  <c r="J1429" i="1"/>
  <c r="L1429" i="1" s="1"/>
  <c r="AZ1429" i="1" s="1"/>
  <c r="AU1428" i="1"/>
  <c r="AW1428" i="1" s="1"/>
  <c r="AS1428" i="1"/>
  <c r="AR1428" i="1"/>
  <c r="AT1428" i="1" s="1"/>
  <c r="AV1428" i="1" s="1"/>
  <c r="AQ1428" i="1"/>
  <c r="AH1428" i="1"/>
  <c r="AJ1428" i="1" s="1"/>
  <c r="AG1428" i="1"/>
  <c r="AI1428" i="1" s="1"/>
  <c r="BD1428" i="1" s="1"/>
  <c r="Y1428" i="1"/>
  <c r="AA1428" i="1" s="1"/>
  <c r="X1428" i="1"/>
  <c r="Z1428" i="1" s="1"/>
  <c r="BA1428" i="1" s="1"/>
  <c r="R1428" i="1"/>
  <c r="T1428" i="1" s="1"/>
  <c r="Q1428" i="1"/>
  <c r="S1428" i="1" s="1"/>
  <c r="AY1428" i="1" s="1"/>
  <c r="K1428" i="1"/>
  <c r="M1428" i="1" s="1"/>
  <c r="BE1428" i="1" s="1"/>
  <c r="J1428" i="1"/>
  <c r="L1428" i="1" s="1"/>
  <c r="AZ1428" i="1" s="1"/>
  <c r="AS1427" i="1"/>
  <c r="AU1427" i="1" s="1"/>
  <c r="AW1427" i="1" s="1"/>
  <c r="AR1427" i="1"/>
  <c r="AQ1427" i="1"/>
  <c r="AH1427" i="1"/>
  <c r="AJ1427" i="1" s="1"/>
  <c r="AG1427" i="1"/>
  <c r="AI1427" i="1" s="1"/>
  <c r="BD1427" i="1" s="1"/>
  <c r="Y1427" i="1"/>
  <c r="AA1427" i="1" s="1"/>
  <c r="X1427" i="1"/>
  <c r="Z1427" i="1" s="1"/>
  <c r="BA1427" i="1" s="1"/>
  <c r="R1427" i="1"/>
  <c r="T1427" i="1" s="1"/>
  <c r="Q1427" i="1"/>
  <c r="S1427" i="1" s="1"/>
  <c r="AY1427" i="1" s="1"/>
  <c r="K1427" i="1"/>
  <c r="M1427" i="1" s="1"/>
  <c r="J1427" i="1"/>
  <c r="L1427" i="1" s="1"/>
  <c r="AZ1427" i="1" s="1"/>
  <c r="AU1426" i="1"/>
  <c r="AW1426" i="1" s="1"/>
  <c r="AS1426" i="1"/>
  <c r="AR1426" i="1"/>
  <c r="AT1426" i="1" s="1"/>
  <c r="AV1426" i="1" s="1"/>
  <c r="AQ1426" i="1"/>
  <c r="AH1426" i="1"/>
  <c r="AJ1426" i="1" s="1"/>
  <c r="AG1426" i="1"/>
  <c r="AI1426" i="1" s="1"/>
  <c r="BD1426" i="1" s="1"/>
  <c r="Y1426" i="1"/>
  <c r="AA1426" i="1" s="1"/>
  <c r="X1426" i="1"/>
  <c r="Z1426" i="1" s="1"/>
  <c r="BA1426" i="1" s="1"/>
  <c r="R1426" i="1"/>
  <c r="T1426" i="1" s="1"/>
  <c r="Q1426" i="1"/>
  <c r="S1426" i="1" s="1"/>
  <c r="AY1426" i="1" s="1"/>
  <c r="K1426" i="1"/>
  <c r="M1426" i="1" s="1"/>
  <c r="BE1426" i="1" s="1"/>
  <c r="J1426" i="1"/>
  <c r="L1426" i="1" s="1"/>
  <c r="AZ1426" i="1" s="1"/>
  <c r="AS1425" i="1"/>
  <c r="AU1425" i="1" s="1"/>
  <c r="AW1425" i="1" s="1"/>
  <c r="AR1425" i="1"/>
  <c r="AQ1425" i="1"/>
  <c r="AH1425" i="1"/>
  <c r="AJ1425" i="1" s="1"/>
  <c r="AG1425" i="1"/>
  <c r="AI1425" i="1" s="1"/>
  <c r="BD1425" i="1" s="1"/>
  <c r="Y1425" i="1"/>
  <c r="AA1425" i="1" s="1"/>
  <c r="X1425" i="1"/>
  <c r="Z1425" i="1" s="1"/>
  <c r="BA1425" i="1" s="1"/>
  <c r="R1425" i="1"/>
  <c r="T1425" i="1" s="1"/>
  <c r="Q1425" i="1"/>
  <c r="S1425" i="1" s="1"/>
  <c r="AY1425" i="1" s="1"/>
  <c r="K1425" i="1"/>
  <c r="M1425" i="1" s="1"/>
  <c r="J1425" i="1"/>
  <c r="L1425" i="1" s="1"/>
  <c r="AZ1425" i="1" s="1"/>
  <c r="AU1424" i="1"/>
  <c r="AW1424" i="1" s="1"/>
  <c r="AS1424" i="1"/>
  <c r="AR1424" i="1"/>
  <c r="AT1424" i="1" s="1"/>
  <c r="AV1424" i="1" s="1"/>
  <c r="AQ1424" i="1"/>
  <c r="AH1424" i="1"/>
  <c r="AJ1424" i="1" s="1"/>
  <c r="AG1424" i="1"/>
  <c r="AI1424" i="1" s="1"/>
  <c r="BD1424" i="1" s="1"/>
  <c r="Y1424" i="1"/>
  <c r="AA1424" i="1" s="1"/>
  <c r="X1424" i="1"/>
  <c r="Z1424" i="1" s="1"/>
  <c r="BA1424" i="1" s="1"/>
  <c r="R1424" i="1"/>
  <c r="T1424" i="1" s="1"/>
  <c r="Q1424" i="1"/>
  <c r="S1424" i="1" s="1"/>
  <c r="AY1424" i="1" s="1"/>
  <c r="K1424" i="1"/>
  <c r="M1424" i="1" s="1"/>
  <c r="BE1424" i="1" s="1"/>
  <c r="J1424" i="1"/>
  <c r="L1424" i="1" s="1"/>
  <c r="AZ1424" i="1" s="1"/>
  <c r="AS1423" i="1"/>
  <c r="AU1423" i="1" s="1"/>
  <c r="AW1423" i="1" s="1"/>
  <c r="AR1423" i="1"/>
  <c r="AQ1423" i="1"/>
  <c r="AH1423" i="1"/>
  <c r="AJ1423" i="1" s="1"/>
  <c r="AG1423" i="1"/>
  <c r="AI1423" i="1" s="1"/>
  <c r="BD1423" i="1" s="1"/>
  <c r="Y1423" i="1"/>
  <c r="AA1423" i="1" s="1"/>
  <c r="X1423" i="1"/>
  <c r="Z1423" i="1" s="1"/>
  <c r="BA1423" i="1" s="1"/>
  <c r="R1423" i="1"/>
  <c r="T1423" i="1" s="1"/>
  <c r="Q1423" i="1"/>
  <c r="S1423" i="1" s="1"/>
  <c r="AY1423" i="1" s="1"/>
  <c r="K1423" i="1"/>
  <c r="M1423" i="1" s="1"/>
  <c r="J1423" i="1"/>
  <c r="L1423" i="1" s="1"/>
  <c r="AZ1423" i="1" s="1"/>
  <c r="AU1422" i="1"/>
  <c r="AW1422" i="1" s="1"/>
  <c r="AS1422" i="1"/>
  <c r="AR1422" i="1"/>
  <c r="AT1422" i="1" s="1"/>
  <c r="AV1422" i="1" s="1"/>
  <c r="AQ1422" i="1"/>
  <c r="AH1422" i="1"/>
  <c r="AJ1422" i="1" s="1"/>
  <c r="AG1422" i="1"/>
  <c r="AI1422" i="1" s="1"/>
  <c r="BD1422" i="1" s="1"/>
  <c r="Y1422" i="1"/>
  <c r="AA1422" i="1" s="1"/>
  <c r="X1422" i="1"/>
  <c r="Z1422" i="1" s="1"/>
  <c r="BA1422" i="1" s="1"/>
  <c r="R1422" i="1"/>
  <c r="T1422" i="1" s="1"/>
  <c r="Q1422" i="1"/>
  <c r="S1422" i="1" s="1"/>
  <c r="AY1422" i="1" s="1"/>
  <c r="K1422" i="1"/>
  <c r="M1422" i="1" s="1"/>
  <c r="BE1422" i="1" s="1"/>
  <c r="J1422" i="1"/>
  <c r="L1422" i="1" s="1"/>
  <c r="AZ1422" i="1" s="1"/>
  <c r="AS1421" i="1"/>
  <c r="AU1421" i="1" s="1"/>
  <c r="AW1421" i="1" s="1"/>
  <c r="AR1421" i="1"/>
  <c r="AQ1421" i="1"/>
  <c r="AH1421" i="1"/>
  <c r="AJ1421" i="1" s="1"/>
  <c r="AG1421" i="1"/>
  <c r="AI1421" i="1" s="1"/>
  <c r="BD1421" i="1" s="1"/>
  <c r="Y1421" i="1"/>
  <c r="AA1421" i="1" s="1"/>
  <c r="X1421" i="1"/>
  <c r="Z1421" i="1" s="1"/>
  <c r="BA1421" i="1" s="1"/>
  <c r="R1421" i="1"/>
  <c r="T1421" i="1" s="1"/>
  <c r="Q1421" i="1"/>
  <c r="S1421" i="1" s="1"/>
  <c r="AY1421" i="1" s="1"/>
  <c r="K1421" i="1"/>
  <c r="M1421" i="1" s="1"/>
  <c r="J1421" i="1"/>
  <c r="L1421" i="1" s="1"/>
  <c r="AZ1421" i="1" s="1"/>
  <c r="AU1420" i="1"/>
  <c r="AW1420" i="1" s="1"/>
  <c r="AS1420" i="1"/>
  <c r="AR1420" i="1"/>
  <c r="AT1420" i="1" s="1"/>
  <c r="AV1420" i="1" s="1"/>
  <c r="AQ1420" i="1"/>
  <c r="AH1420" i="1"/>
  <c r="AJ1420" i="1" s="1"/>
  <c r="AG1420" i="1"/>
  <c r="AI1420" i="1" s="1"/>
  <c r="BD1420" i="1" s="1"/>
  <c r="Y1420" i="1"/>
  <c r="AA1420" i="1" s="1"/>
  <c r="X1420" i="1"/>
  <c r="Z1420" i="1" s="1"/>
  <c r="BA1420" i="1" s="1"/>
  <c r="R1420" i="1"/>
  <c r="T1420" i="1" s="1"/>
  <c r="Q1420" i="1"/>
  <c r="S1420" i="1" s="1"/>
  <c r="AY1420" i="1" s="1"/>
  <c r="K1420" i="1"/>
  <c r="M1420" i="1" s="1"/>
  <c r="BE1420" i="1" s="1"/>
  <c r="J1420" i="1"/>
  <c r="L1420" i="1" s="1"/>
  <c r="AZ1420" i="1" s="1"/>
  <c r="AS1419" i="1"/>
  <c r="AU1419" i="1" s="1"/>
  <c r="AW1419" i="1" s="1"/>
  <c r="AR1419" i="1"/>
  <c r="AQ1419" i="1"/>
  <c r="AH1419" i="1"/>
  <c r="AJ1419" i="1" s="1"/>
  <c r="AG1419" i="1"/>
  <c r="AI1419" i="1" s="1"/>
  <c r="BD1419" i="1" s="1"/>
  <c r="Y1419" i="1"/>
  <c r="AA1419" i="1" s="1"/>
  <c r="X1419" i="1"/>
  <c r="Z1419" i="1" s="1"/>
  <c r="BA1419" i="1" s="1"/>
  <c r="R1419" i="1"/>
  <c r="T1419" i="1" s="1"/>
  <c r="Q1419" i="1"/>
  <c r="S1419" i="1" s="1"/>
  <c r="AY1419" i="1" s="1"/>
  <c r="K1419" i="1"/>
  <c r="M1419" i="1" s="1"/>
  <c r="J1419" i="1"/>
  <c r="L1419" i="1" s="1"/>
  <c r="AZ1419" i="1" s="1"/>
  <c r="AU1418" i="1"/>
  <c r="AW1418" i="1" s="1"/>
  <c r="AS1418" i="1"/>
  <c r="AR1418" i="1"/>
  <c r="AT1418" i="1" s="1"/>
  <c r="AV1418" i="1" s="1"/>
  <c r="AQ1418" i="1"/>
  <c r="AH1418" i="1"/>
  <c r="AJ1418" i="1" s="1"/>
  <c r="AG1418" i="1"/>
  <c r="AI1418" i="1" s="1"/>
  <c r="BD1418" i="1" s="1"/>
  <c r="Y1418" i="1"/>
  <c r="AA1418" i="1" s="1"/>
  <c r="X1418" i="1"/>
  <c r="Z1418" i="1" s="1"/>
  <c r="BA1418" i="1" s="1"/>
  <c r="R1418" i="1"/>
  <c r="T1418" i="1" s="1"/>
  <c r="Q1418" i="1"/>
  <c r="S1418" i="1" s="1"/>
  <c r="AY1418" i="1" s="1"/>
  <c r="K1418" i="1"/>
  <c r="M1418" i="1" s="1"/>
  <c r="BE1418" i="1" s="1"/>
  <c r="J1418" i="1"/>
  <c r="L1418" i="1" s="1"/>
  <c r="AZ1418" i="1" s="1"/>
  <c r="AS1417" i="1"/>
  <c r="AU1417" i="1" s="1"/>
  <c r="AW1417" i="1" s="1"/>
  <c r="AR1417" i="1"/>
  <c r="AQ1417" i="1"/>
  <c r="AH1417" i="1"/>
  <c r="AJ1417" i="1" s="1"/>
  <c r="AG1417" i="1"/>
  <c r="AI1417" i="1" s="1"/>
  <c r="BD1417" i="1" s="1"/>
  <c r="Y1417" i="1"/>
  <c r="AA1417" i="1" s="1"/>
  <c r="X1417" i="1"/>
  <c r="Z1417" i="1" s="1"/>
  <c r="BA1417" i="1" s="1"/>
  <c r="R1417" i="1"/>
  <c r="T1417" i="1" s="1"/>
  <c r="Q1417" i="1"/>
  <c r="S1417" i="1" s="1"/>
  <c r="AY1417" i="1" s="1"/>
  <c r="K1417" i="1"/>
  <c r="M1417" i="1" s="1"/>
  <c r="J1417" i="1"/>
  <c r="L1417" i="1" s="1"/>
  <c r="AZ1417" i="1" s="1"/>
  <c r="AU1416" i="1"/>
  <c r="AW1416" i="1" s="1"/>
  <c r="AS1416" i="1"/>
  <c r="AR1416" i="1"/>
  <c r="AT1416" i="1" s="1"/>
  <c r="AV1416" i="1" s="1"/>
  <c r="AQ1416" i="1"/>
  <c r="AH1416" i="1"/>
  <c r="AJ1416" i="1" s="1"/>
  <c r="AG1416" i="1"/>
  <c r="AI1416" i="1" s="1"/>
  <c r="BD1416" i="1" s="1"/>
  <c r="Y1416" i="1"/>
  <c r="AA1416" i="1" s="1"/>
  <c r="X1416" i="1"/>
  <c r="Z1416" i="1" s="1"/>
  <c r="BA1416" i="1" s="1"/>
  <c r="R1416" i="1"/>
  <c r="T1416" i="1" s="1"/>
  <c r="Q1416" i="1"/>
  <c r="S1416" i="1" s="1"/>
  <c r="AY1416" i="1" s="1"/>
  <c r="K1416" i="1"/>
  <c r="M1416" i="1" s="1"/>
  <c r="BE1416" i="1" s="1"/>
  <c r="J1416" i="1"/>
  <c r="L1416" i="1" s="1"/>
  <c r="AZ1416" i="1" s="1"/>
  <c r="AS1415" i="1"/>
  <c r="AU1415" i="1" s="1"/>
  <c r="AW1415" i="1" s="1"/>
  <c r="AR1415" i="1"/>
  <c r="AQ1415" i="1"/>
  <c r="AH1415" i="1"/>
  <c r="AJ1415" i="1" s="1"/>
  <c r="AG1415" i="1"/>
  <c r="AI1415" i="1" s="1"/>
  <c r="BD1415" i="1" s="1"/>
  <c r="Y1415" i="1"/>
  <c r="AA1415" i="1" s="1"/>
  <c r="X1415" i="1"/>
  <c r="Z1415" i="1" s="1"/>
  <c r="BA1415" i="1" s="1"/>
  <c r="R1415" i="1"/>
  <c r="T1415" i="1" s="1"/>
  <c r="Q1415" i="1"/>
  <c r="S1415" i="1" s="1"/>
  <c r="AY1415" i="1" s="1"/>
  <c r="K1415" i="1"/>
  <c r="M1415" i="1" s="1"/>
  <c r="J1415" i="1"/>
  <c r="L1415" i="1" s="1"/>
  <c r="AZ1415" i="1" s="1"/>
  <c r="AU1414" i="1"/>
  <c r="AW1414" i="1" s="1"/>
  <c r="AS1414" i="1"/>
  <c r="AR1414" i="1"/>
  <c r="AT1414" i="1" s="1"/>
  <c r="AV1414" i="1" s="1"/>
  <c r="AQ1414" i="1"/>
  <c r="AH1414" i="1"/>
  <c r="AJ1414" i="1" s="1"/>
  <c r="AG1414" i="1"/>
  <c r="AI1414" i="1" s="1"/>
  <c r="BD1414" i="1" s="1"/>
  <c r="Y1414" i="1"/>
  <c r="AA1414" i="1" s="1"/>
  <c r="X1414" i="1"/>
  <c r="Z1414" i="1" s="1"/>
  <c r="BA1414" i="1" s="1"/>
  <c r="R1414" i="1"/>
  <c r="T1414" i="1" s="1"/>
  <c r="Q1414" i="1"/>
  <c r="S1414" i="1" s="1"/>
  <c r="AY1414" i="1" s="1"/>
  <c r="K1414" i="1"/>
  <c r="M1414" i="1" s="1"/>
  <c r="BE1414" i="1" s="1"/>
  <c r="J1414" i="1"/>
  <c r="L1414" i="1" s="1"/>
  <c r="AZ1414" i="1" s="1"/>
  <c r="AS1413" i="1"/>
  <c r="AU1413" i="1" s="1"/>
  <c r="AW1413" i="1" s="1"/>
  <c r="AR1413" i="1"/>
  <c r="AQ1413" i="1"/>
  <c r="AH1413" i="1"/>
  <c r="AJ1413" i="1" s="1"/>
  <c r="AG1413" i="1"/>
  <c r="AI1413" i="1" s="1"/>
  <c r="BD1413" i="1" s="1"/>
  <c r="Y1413" i="1"/>
  <c r="AA1413" i="1" s="1"/>
  <c r="X1413" i="1"/>
  <c r="Z1413" i="1" s="1"/>
  <c r="BA1413" i="1" s="1"/>
  <c r="R1413" i="1"/>
  <c r="T1413" i="1" s="1"/>
  <c r="Q1413" i="1"/>
  <c r="S1413" i="1" s="1"/>
  <c r="AY1413" i="1" s="1"/>
  <c r="K1413" i="1"/>
  <c r="M1413" i="1" s="1"/>
  <c r="J1413" i="1"/>
  <c r="L1413" i="1" s="1"/>
  <c r="AZ1413" i="1" s="1"/>
  <c r="AU1412" i="1"/>
  <c r="AW1412" i="1" s="1"/>
  <c r="AS1412" i="1"/>
  <c r="AR1412" i="1"/>
  <c r="AT1412" i="1" s="1"/>
  <c r="AV1412" i="1" s="1"/>
  <c r="AQ1412" i="1"/>
  <c r="AH1412" i="1"/>
  <c r="AJ1412" i="1" s="1"/>
  <c r="AG1412" i="1"/>
  <c r="AI1412" i="1" s="1"/>
  <c r="BD1412" i="1" s="1"/>
  <c r="Y1412" i="1"/>
  <c r="AA1412" i="1" s="1"/>
  <c r="X1412" i="1"/>
  <c r="Z1412" i="1" s="1"/>
  <c r="BA1412" i="1" s="1"/>
  <c r="R1412" i="1"/>
  <c r="T1412" i="1" s="1"/>
  <c r="Q1412" i="1"/>
  <c r="S1412" i="1" s="1"/>
  <c r="AY1412" i="1" s="1"/>
  <c r="K1412" i="1"/>
  <c r="M1412" i="1" s="1"/>
  <c r="BE1412" i="1" s="1"/>
  <c r="J1412" i="1"/>
  <c r="L1412" i="1" s="1"/>
  <c r="AZ1412" i="1" s="1"/>
  <c r="AS1411" i="1"/>
  <c r="AU1411" i="1" s="1"/>
  <c r="AW1411" i="1" s="1"/>
  <c r="AR1411" i="1"/>
  <c r="AQ1411" i="1"/>
  <c r="AH1411" i="1"/>
  <c r="AJ1411" i="1" s="1"/>
  <c r="AG1411" i="1"/>
  <c r="AI1411" i="1" s="1"/>
  <c r="BD1411" i="1" s="1"/>
  <c r="Y1411" i="1"/>
  <c r="AA1411" i="1" s="1"/>
  <c r="X1411" i="1"/>
  <c r="Z1411" i="1" s="1"/>
  <c r="BA1411" i="1" s="1"/>
  <c r="R1411" i="1"/>
  <c r="T1411" i="1" s="1"/>
  <c r="Q1411" i="1"/>
  <c r="S1411" i="1" s="1"/>
  <c r="AY1411" i="1" s="1"/>
  <c r="K1411" i="1"/>
  <c r="M1411" i="1" s="1"/>
  <c r="J1411" i="1"/>
  <c r="L1411" i="1" s="1"/>
  <c r="AZ1411" i="1" s="1"/>
  <c r="AU1410" i="1"/>
  <c r="AW1410" i="1" s="1"/>
  <c r="AS1410" i="1"/>
  <c r="AR1410" i="1"/>
  <c r="AT1410" i="1" s="1"/>
  <c r="AV1410" i="1" s="1"/>
  <c r="AQ1410" i="1"/>
  <c r="AH1410" i="1"/>
  <c r="AJ1410" i="1" s="1"/>
  <c r="AG1410" i="1"/>
  <c r="AI1410" i="1" s="1"/>
  <c r="BD1410" i="1" s="1"/>
  <c r="Y1410" i="1"/>
  <c r="AA1410" i="1" s="1"/>
  <c r="X1410" i="1"/>
  <c r="Z1410" i="1" s="1"/>
  <c r="BA1410" i="1" s="1"/>
  <c r="R1410" i="1"/>
  <c r="T1410" i="1" s="1"/>
  <c r="Q1410" i="1"/>
  <c r="S1410" i="1" s="1"/>
  <c r="AY1410" i="1" s="1"/>
  <c r="K1410" i="1"/>
  <c r="M1410" i="1" s="1"/>
  <c r="BE1410" i="1" s="1"/>
  <c r="J1410" i="1"/>
  <c r="L1410" i="1" s="1"/>
  <c r="AZ1410" i="1" s="1"/>
  <c r="AS1409" i="1"/>
  <c r="AU1409" i="1" s="1"/>
  <c r="AW1409" i="1" s="1"/>
  <c r="AR1409" i="1"/>
  <c r="AQ1409" i="1"/>
  <c r="AH1409" i="1"/>
  <c r="AJ1409" i="1" s="1"/>
  <c r="AG1409" i="1"/>
  <c r="AI1409" i="1" s="1"/>
  <c r="BD1409" i="1" s="1"/>
  <c r="Y1409" i="1"/>
  <c r="AA1409" i="1" s="1"/>
  <c r="X1409" i="1"/>
  <c r="Z1409" i="1" s="1"/>
  <c r="BA1409" i="1" s="1"/>
  <c r="R1409" i="1"/>
  <c r="T1409" i="1" s="1"/>
  <c r="Q1409" i="1"/>
  <c r="S1409" i="1" s="1"/>
  <c r="AY1409" i="1" s="1"/>
  <c r="K1409" i="1"/>
  <c r="M1409" i="1" s="1"/>
  <c r="J1409" i="1"/>
  <c r="L1409" i="1" s="1"/>
  <c r="AZ1409" i="1" s="1"/>
  <c r="AU1408" i="1"/>
  <c r="AW1408" i="1" s="1"/>
  <c r="AS1408" i="1"/>
  <c r="AR1408" i="1"/>
  <c r="AT1408" i="1" s="1"/>
  <c r="AV1408" i="1" s="1"/>
  <c r="AQ1408" i="1"/>
  <c r="AH1408" i="1"/>
  <c r="AJ1408" i="1" s="1"/>
  <c r="AG1408" i="1"/>
  <c r="AI1408" i="1" s="1"/>
  <c r="BD1408" i="1" s="1"/>
  <c r="Y1408" i="1"/>
  <c r="AA1408" i="1" s="1"/>
  <c r="X1408" i="1"/>
  <c r="Z1408" i="1" s="1"/>
  <c r="BA1408" i="1" s="1"/>
  <c r="R1408" i="1"/>
  <c r="T1408" i="1" s="1"/>
  <c r="Q1408" i="1"/>
  <c r="S1408" i="1" s="1"/>
  <c r="AY1408" i="1" s="1"/>
  <c r="K1408" i="1"/>
  <c r="M1408" i="1" s="1"/>
  <c r="BE1408" i="1" s="1"/>
  <c r="J1408" i="1"/>
  <c r="L1408" i="1" s="1"/>
  <c r="AZ1408" i="1" s="1"/>
  <c r="AS1407" i="1"/>
  <c r="AU1407" i="1" s="1"/>
  <c r="AW1407" i="1" s="1"/>
  <c r="AR1407" i="1"/>
  <c r="AQ1407" i="1"/>
  <c r="AH1407" i="1"/>
  <c r="AJ1407" i="1" s="1"/>
  <c r="AG1407" i="1"/>
  <c r="AI1407" i="1" s="1"/>
  <c r="BD1407" i="1" s="1"/>
  <c r="Y1407" i="1"/>
  <c r="AA1407" i="1" s="1"/>
  <c r="X1407" i="1"/>
  <c r="Z1407" i="1" s="1"/>
  <c r="BA1407" i="1" s="1"/>
  <c r="R1407" i="1"/>
  <c r="T1407" i="1" s="1"/>
  <c r="Q1407" i="1"/>
  <c r="S1407" i="1" s="1"/>
  <c r="AY1407" i="1" s="1"/>
  <c r="K1407" i="1"/>
  <c r="M1407" i="1" s="1"/>
  <c r="J1407" i="1"/>
  <c r="L1407" i="1" s="1"/>
  <c r="AZ1407" i="1" s="1"/>
  <c r="AU1406" i="1"/>
  <c r="AW1406" i="1" s="1"/>
  <c r="AS1406" i="1"/>
  <c r="AR1406" i="1"/>
  <c r="AT1406" i="1" s="1"/>
  <c r="AV1406" i="1" s="1"/>
  <c r="AQ1406" i="1"/>
  <c r="AH1406" i="1"/>
  <c r="AJ1406" i="1" s="1"/>
  <c r="AG1406" i="1"/>
  <c r="AI1406" i="1" s="1"/>
  <c r="BD1406" i="1" s="1"/>
  <c r="Y1406" i="1"/>
  <c r="AA1406" i="1" s="1"/>
  <c r="X1406" i="1"/>
  <c r="Z1406" i="1" s="1"/>
  <c r="BA1406" i="1" s="1"/>
  <c r="R1406" i="1"/>
  <c r="T1406" i="1" s="1"/>
  <c r="Q1406" i="1"/>
  <c r="S1406" i="1" s="1"/>
  <c r="AY1406" i="1" s="1"/>
  <c r="K1406" i="1"/>
  <c r="M1406" i="1" s="1"/>
  <c r="BE1406" i="1" s="1"/>
  <c r="J1406" i="1"/>
  <c r="L1406" i="1" s="1"/>
  <c r="AZ1406" i="1" s="1"/>
  <c r="AS1405" i="1"/>
  <c r="AU1405" i="1" s="1"/>
  <c r="AW1405" i="1" s="1"/>
  <c r="AR1405" i="1"/>
  <c r="AQ1405" i="1"/>
  <c r="AH1405" i="1"/>
  <c r="AJ1405" i="1" s="1"/>
  <c r="AG1405" i="1"/>
  <c r="AI1405" i="1" s="1"/>
  <c r="BD1405" i="1" s="1"/>
  <c r="Y1405" i="1"/>
  <c r="AA1405" i="1" s="1"/>
  <c r="X1405" i="1"/>
  <c r="Z1405" i="1" s="1"/>
  <c r="BA1405" i="1" s="1"/>
  <c r="R1405" i="1"/>
  <c r="T1405" i="1" s="1"/>
  <c r="Q1405" i="1"/>
  <c r="S1405" i="1" s="1"/>
  <c r="AY1405" i="1" s="1"/>
  <c r="K1405" i="1"/>
  <c r="M1405" i="1" s="1"/>
  <c r="J1405" i="1"/>
  <c r="L1405" i="1" s="1"/>
  <c r="AZ1405" i="1" s="1"/>
  <c r="AU1404" i="1"/>
  <c r="AW1404" i="1" s="1"/>
  <c r="AS1404" i="1"/>
  <c r="AR1404" i="1"/>
  <c r="AT1404" i="1" s="1"/>
  <c r="AV1404" i="1" s="1"/>
  <c r="AQ1404" i="1"/>
  <c r="AH1404" i="1"/>
  <c r="AJ1404" i="1" s="1"/>
  <c r="AG1404" i="1"/>
  <c r="AI1404" i="1" s="1"/>
  <c r="BD1404" i="1" s="1"/>
  <c r="Y1404" i="1"/>
  <c r="AA1404" i="1" s="1"/>
  <c r="X1404" i="1"/>
  <c r="Z1404" i="1" s="1"/>
  <c r="BA1404" i="1" s="1"/>
  <c r="R1404" i="1"/>
  <c r="T1404" i="1" s="1"/>
  <c r="Q1404" i="1"/>
  <c r="S1404" i="1" s="1"/>
  <c r="AY1404" i="1" s="1"/>
  <c r="K1404" i="1"/>
  <c r="M1404" i="1" s="1"/>
  <c r="BE1404" i="1" s="1"/>
  <c r="J1404" i="1"/>
  <c r="L1404" i="1" s="1"/>
  <c r="AZ1404" i="1" s="1"/>
  <c r="AS1403" i="1"/>
  <c r="AU1403" i="1" s="1"/>
  <c r="AW1403" i="1" s="1"/>
  <c r="AR1403" i="1"/>
  <c r="AQ1403" i="1"/>
  <c r="AH1403" i="1"/>
  <c r="AJ1403" i="1" s="1"/>
  <c r="AG1403" i="1"/>
  <c r="AI1403" i="1" s="1"/>
  <c r="BD1403" i="1" s="1"/>
  <c r="Y1403" i="1"/>
  <c r="AA1403" i="1" s="1"/>
  <c r="X1403" i="1"/>
  <c r="Z1403" i="1" s="1"/>
  <c r="BA1403" i="1" s="1"/>
  <c r="R1403" i="1"/>
  <c r="T1403" i="1" s="1"/>
  <c r="Q1403" i="1"/>
  <c r="S1403" i="1" s="1"/>
  <c r="AY1403" i="1" s="1"/>
  <c r="K1403" i="1"/>
  <c r="M1403" i="1" s="1"/>
  <c r="J1403" i="1"/>
  <c r="L1403" i="1" s="1"/>
  <c r="AZ1403" i="1" s="1"/>
  <c r="AU1402" i="1"/>
  <c r="AW1402" i="1" s="1"/>
  <c r="AS1402" i="1"/>
  <c r="AR1402" i="1"/>
  <c r="AT1402" i="1" s="1"/>
  <c r="AV1402" i="1" s="1"/>
  <c r="AQ1402" i="1"/>
  <c r="AH1402" i="1"/>
  <c r="AJ1402" i="1" s="1"/>
  <c r="AG1402" i="1"/>
  <c r="AI1402" i="1" s="1"/>
  <c r="BD1402" i="1" s="1"/>
  <c r="Y1402" i="1"/>
  <c r="AA1402" i="1" s="1"/>
  <c r="X1402" i="1"/>
  <c r="Z1402" i="1" s="1"/>
  <c r="BA1402" i="1" s="1"/>
  <c r="R1402" i="1"/>
  <c r="T1402" i="1" s="1"/>
  <c r="Q1402" i="1"/>
  <c r="S1402" i="1" s="1"/>
  <c r="AY1402" i="1" s="1"/>
  <c r="K1402" i="1"/>
  <c r="M1402" i="1" s="1"/>
  <c r="BE1402" i="1" s="1"/>
  <c r="J1402" i="1"/>
  <c r="L1402" i="1" s="1"/>
  <c r="AZ1402" i="1" s="1"/>
  <c r="AS1401" i="1"/>
  <c r="AU1401" i="1" s="1"/>
  <c r="AW1401" i="1" s="1"/>
  <c r="AR1401" i="1"/>
  <c r="AQ1401" i="1"/>
  <c r="AH1401" i="1"/>
  <c r="AJ1401" i="1" s="1"/>
  <c r="AG1401" i="1"/>
  <c r="AI1401" i="1" s="1"/>
  <c r="BD1401" i="1" s="1"/>
  <c r="Y1401" i="1"/>
  <c r="AA1401" i="1" s="1"/>
  <c r="X1401" i="1"/>
  <c r="Z1401" i="1" s="1"/>
  <c r="BA1401" i="1" s="1"/>
  <c r="R1401" i="1"/>
  <c r="T1401" i="1" s="1"/>
  <c r="Q1401" i="1"/>
  <c r="S1401" i="1" s="1"/>
  <c r="AY1401" i="1" s="1"/>
  <c r="K1401" i="1"/>
  <c r="M1401" i="1" s="1"/>
  <c r="J1401" i="1"/>
  <c r="L1401" i="1" s="1"/>
  <c r="AZ1401" i="1" s="1"/>
  <c r="AU1400" i="1"/>
  <c r="AW1400" i="1" s="1"/>
  <c r="AS1400" i="1"/>
  <c r="AR1400" i="1"/>
  <c r="AT1400" i="1" s="1"/>
  <c r="AV1400" i="1" s="1"/>
  <c r="AQ1400" i="1"/>
  <c r="AH1400" i="1"/>
  <c r="AJ1400" i="1" s="1"/>
  <c r="AG1400" i="1"/>
  <c r="AI1400" i="1" s="1"/>
  <c r="BD1400" i="1" s="1"/>
  <c r="Y1400" i="1"/>
  <c r="AA1400" i="1" s="1"/>
  <c r="X1400" i="1"/>
  <c r="Z1400" i="1" s="1"/>
  <c r="BA1400" i="1" s="1"/>
  <c r="R1400" i="1"/>
  <c r="T1400" i="1" s="1"/>
  <c r="Q1400" i="1"/>
  <c r="S1400" i="1" s="1"/>
  <c r="AY1400" i="1" s="1"/>
  <c r="K1400" i="1"/>
  <c r="M1400" i="1" s="1"/>
  <c r="BE1400" i="1" s="1"/>
  <c r="J1400" i="1"/>
  <c r="L1400" i="1" s="1"/>
  <c r="AZ1400" i="1" s="1"/>
  <c r="AS1399" i="1"/>
  <c r="AU1399" i="1" s="1"/>
  <c r="AW1399" i="1" s="1"/>
  <c r="AR1399" i="1"/>
  <c r="AQ1399" i="1"/>
  <c r="AH1399" i="1"/>
  <c r="AJ1399" i="1" s="1"/>
  <c r="AG1399" i="1"/>
  <c r="AI1399" i="1" s="1"/>
  <c r="BD1399" i="1" s="1"/>
  <c r="Y1399" i="1"/>
  <c r="AA1399" i="1" s="1"/>
  <c r="X1399" i="1"/>
  <c r="Z1399" i="1" s="1"/>
  <c r="BA1399" i="1" s="1"/>
  <c r="R1399" i="1"/>
  <c r="T1399" i="1" s="1"/>
  <c r="Q1399" i="1"/>
  <c r="S1399" i="1" s="1"/>
  <c r="AY1399" i="1" s="1"/>
  <c r="K1399" i="1"/>
  <c r="M1399" i="1" s="1"/>
  <c r="J1399" i="1"/>
  <c r="L1399" i="1" s="1"/>
  <c r="AZ1399" i="1" s="1"/>
  <c r="AU1398" i="1"/>
  <c r="AW1398" i="1" s="1"/>
  <c r="AS1398" i="1"/>
  <c r="AR1398" i="1"/>
  <c r="AT1398" i="1" s="1"/>
  <c r="AV1398" i="1" s="1"/>
  <c r="AQ1398" i="1"/>
  <c r="AH1398" i="1"/>
  <c r="AJ1398" i="1" s="1"/>
  <c r="AG1398" i="1"/>
  <c r="AI1398" i="1" s="1"/>
  <c r="BD1398" i="1" s="1"/>
  <c r="Y1398" i="1"/>
  <c r="AA1398" i="1" s="1"/>
  <c r="X1398" i="1"/>
  <c r="Z1398" i="1" s="1"/>
  <c r="BA1398" i="1" s="1"/>
  <c r="R1398" i="1"/>
  <c r="T1398" i="1" s="1"/>
  <c r="Q1398" i="1"/>
  <c r="S1398" i="1" s="1"/>
  <c r="AY1398" i="1" s="1"/>
  <c r="K1398" i="1"/>
  <c r="M1398" i="1" s="1"/>
  <c r="BE1398" i="1" s="1"/>
  <c r="J1398" i="1"/>
  <c r="L1398" i="1" s="1"/>
  <c r="AZ1398" i="1" s="1"/>
  <c r="AS1397" i="1"/>
  <c r="AU1397" i="1" s="1"/>
  <c r="AW1397" i="1" s="1"/>
  <c r="AR1397" i="1"/>
  <c r="AQ1397" i="1"/>
  <c r="AH1397" i="1"/>
  <c r="AJ1397" i="1" s="1"/>
  <c r="AG1397" i="1"/>
  <c r="AI1397" i="1" s="1"/>
  <c r="BD1397" i="1" s="1"/>
  <c r="Y1397" i="1"/>
  <c r="AA1397" i="1" s="1"/>
  <c r="X1397" i="1"/>
  <c r="Z1397" i="1" s="1"/>
  <c r="BA1397" i="1" s="1"/>
  <c r="R1397" i="1"/>
  <c r="T1397" i="1" s="1"/>
  <c r="Q1397" i="1"/>
  <c r="S1397" i="1" s="1"/>
  <c r="AY1397" i="1" s="1"/>
  <c r="K1397" i="1"/>
  <c r="M1397" i="1" s="1"/>
  <c r="J1397" i="1"/>
  <c r="L1397" i="1" s="1"/>
  <c r="AZ1397" i="1" s="1"/>
  <c r="AU1396" i="1"/>
  <c r="AW1396" i="1" s="1"/>
  <c r="AS1396" i="1"/>
  <c r="AR1396" i="1"/>
  <c r="AT1396" i="1" s="1"/>
  <c r="AV1396" i="1" s="1"/>
  <c r="AQ1396" i="1"/>
  <c r="AH1396" i="1"/>
  <c r="AJ1396" i="1" s="1"/>
  <c r="AG1396" i="1"/>
  <c r="AI1396" i="1" s="1"/>
  <c r="BD1396" i="1" s="1"/>
  <c r="Y1396" i="1"/>
  <c r="AA1396" i="1" s="1"/>
  <c r="X1396" i="1"/>
  <c r="Z1396" i="1" s="1"/>
  <c r="BA1396" i="1" s="1"/>
  <c r="R1396" i="1"/>
  <c r="T1396" i="1" s="1"/>
  <c r="Q1396" i="1"/>
  <c r="S1396" i="1" s="1"/>
  <c r="AY1396" i="1" s="1"/>
  <c r="K1396" i="1"/>
  <c r="M1396" i="1" s="1"/>
  <c r="BE1396" i="1" s="1"/>
  <c r="J1396" i="1"/>
  <c r="L1396" i="1" s="1"/>
  <c r="AZ1396" i="1" s="1"/>
  <c r="AS1395" i="1"/>
  <c r="AU1395" i="1" s="1"/>
  <c r="AW1395" i="1" s="1"/>
  <c r="AR1395" i="1"/>
  <c r="AQ1395" i="1"/>
  <c r="AH1395" i="1"/>
  <c r="AJ1395" i="1" s="1"/>
  <c r="AG1395" i="1"/>
  <c r="AI1395" i="1" s="1"/>
  <c r="BD1395" i="1" s="1"/>
  <c r="Y1395" i="1"/>
  <c r="AA1395" i="1" s="1"/>
  <c r="X1395" i="1"/>
  <c r="Z1395" i="1" s="1"/>
  <c r="BA1395" i="1" s="1"/>
  <c r="R1395" i="1"/>
  <c r="T1395" i="1" s="1"/>
  <c r="Q1395" i="1"/>
  <c r="S1395" i="1" s="1"/>
  <c r="AY1395" i="1" s="1"/>
  <c r="K1395" i="1"/>
  <c r="M1395" i="1" s="1"/>
  <c r="J1395" i="1"/>
  <c r="L1395" i="1" s="1"/>
  <c r="AZ1395" i="1" s="1"/>
  <c r="AU1394" i="1"/>
  <c r="AW1394" i="1" s="1"/>
  <c r="AS1394" i="1"/>
  <c r="AR1394" i="1"/>
  <c r="AT1394" i="1" s="1"/>
  <c r="AV1394" i="1" s="1"/>
  <c r="AQ1394" i="1"/>
  <c r="AH1394" i="1"/>
  <c r="AJ1394" i="1" s="1"/>
  <c r="AG1394" i="1"/>
  <c r="AI1394" i="1" s="1"/>
  <c r="BD1394" i="1" s="1"/>
  <c r="Y1394" i="1"/>
  <c r="AA1394" i="1" s="1"/>
  <c r="X1394" i="1"/>
  <c r="Z1394" i="1" s="1"/>
  <c r="BA1394" i="1" s="1"/>
  <c r="R1394" i="1"/>
  <c r="T1394" i="1" s="1"/>
  <c r="Q1394" i="1"/>
  <c r="S1394" i="1" s="1"/>
  <c r="AY1394" i="1" s="1"/>
  <c r="K1394" i="1"/>
  <c r="M1394" i="1" s="1"/>
  <c r="BE1394" i="1" s="1"/>
  <c r="J1394" i="1"/>
  <c r="L1394" i="1" s="1"/>
  <c r="AZ1394" i="1" s="1"/>
  <c r="AS1393" i="1"/>
  <c r="AU1393" i="1" s="1"/>
  <c r="AW1393" i="1" s="1"/>
  <c r="AR1393" i="1"/>
  <c r="AQ1393" i="1"/>
  <c r="AH1393" i="1"/>
  <c r="AJ1393" i="1" s="1"/>
  <c r="AG1393" i="1"/>
  <c r="AI1393" i="1" s="1"/>
  <c r="BD1393" i="1" s="1"/>
  <c r="Y1393" i="1"/>
  <c r="AA1393" i="1" s="1"/>
  <c r="X1393" i="1"/>
  <c r="Z1393" i="1" s="1"/>
  <c r="BA1393" i="1" s="1"/>
  <c r="R1393" i="1"/>
  <c r="T1393" i="1" s="1"/>
  <c r="Q1393" i="1"/>
  <c r="S1393" i="1" s="1"/>
  <c r="AY1393" i="1" s="1"/>
  <c r="K1393" i="1"/>
  <c r="M1393" i="1" s="1"/>
  <c r="J1393" i="1"/>
  <c r="L1393" i="1" s="1"/>
  <c r="AZ1393" i="1" s="1"/>
  <c r="AU1392" i="1"/>
  <c r="AW1392" i="1" s="1"/>
  <c r="AS1392" i="1"/>
  <c r="AR1392" i="1"/>
  <c r="AT1392" i="1" s="1"/>
  <c r="AV1392" i="1" s="1"/>
  <c r="AQ1392" i="1"/>
  <c r="AH1392" i="1"/>
  <c r="AJ1392" i="1" s="1"/>
  <c r="AG1392" i="1"/>
  <c r="AI1392" i="1" s="1"/>
  <c r="BD1392" i="1" s="1"/>
  <c r="Y1392" i="1"/>
  <c r="AA1392" i="1" s="1"/>
  <c r="X1392" i="1"/>
  <c r="Z1392" i="1" s="1"/>
  <c r="BA1392" i="1" s="1"/>
  <c r="R1392" i="1"/>
  <c r="T1392" i="1" s="1"/>
  <c r="Q1392" i="1"/>
  <c r="S1392" i="1" s="1"/>
  <c r="AY1392" i="1" s="1"/>
  <c r="K1392" i="1"/>
  <c r="M1392" i="1" s="1"/>
  <c r="BE1392" i="1" s="1"/>
  <c r="J1392" i="1"/>
  <c r="L1392" i="1" s="1"/>
  <c r="AZ1392" i="1" s="1"/>
  <c r="AS1391" i="1"/>
  <c r="AU1391" i="1" s="1"/>
  <c r="AW1391" i="1" s="1"/>
  <c r="AR1391" i="1"/>
  <c r="AQ1391" i="1"/>
  <c r="AH1391" i="1"/>
  <c r="AJ1391" i="1" s="1"/>
  <c r="AG1391" i="1"/>
  <c r="AI1391" i="1" s="1"/>
  <c r="BD1391" i="1" s="1"/>
  <c r="Y1391" i="1"/>
  <c r="AA1391" i="1" s="1"/>
  <c r="X1391" i="1"/>
  <c r="Z1391" i="1" s="1"/>
  <c r="BA1391" i="1" s="1"/>
  <c r="R1391" i="1"/>
  <c r="T1391" i="1" s="1"/>
  <c r="Q1391" i="1"/>
  <c r="S1391" i="1" s="1"/>
  <c r="AY1391" i="1" s="1"/>
  <c r="K1391" i="1"/>
  <c r="M1391" i="1" s="1"/>
  <c r="J1391" i="1"/>
  <c r="L1391" i="1" s="1"/>
  <c r="AZ1391" i="1" s="1"/>
  <c r="AU1390" i="1"/>
  <c r="AW1390" i="1" s="1"/>
  <c r="AS1390" i="1"/>
  <c r="AR1390" i="1"/>
  <c r="AT1390" i="1" s="1"/>
  <c r="AV1390" i="1" s="1"/>
  <c r="AQ1390" i="1"/>
  <c r="AH1390" i="1"/>
  <c r="AJ1390" i="1" s="1"/>
  <c r="AG1390" i="1"/>
  <c r="AI1390" i="1" s="1"/>
  <c r="BD1390" i="1" s="1"/>
  <c r="Y1390" i="1"/>
  <c r="AA1390" i="1" s="1"/>
  <c r="X1390" i="1"/>
  <c r="Z1390" i="1" s="1"/>
  <c r="BA1390" i="1" s="1"/>
  <c r="R1390" i="1"/>
  <c r="T1390" i="1" s="1"/>
  <c r="Q1390" i="1"/>
  <c r="S1390" i="1" s="1"/>
  <c r="AY1390" i="1" s="1"/>
  <c r="K1390" i="1"/>
  <c r="M1390" i="1" s="1"/>
  <c r="BE1390" i="1" s="1"/>
  <c r="J1390" i="1"/>
  <c r="L1390" i="1" s="1"/>
  <c r="AZ1390" i="1" s="1"/>
  <c r="AS1389" i="1"/>
  <c r="AU1389" i="1" s="1"/>
  <c r="AW1389" i="1" s="1"/>
  <c r="AR1389" i="1"/>
  <c r="AQ1389" i="1"/>
  <c r="AH1389" i="1"/>
  <c r="AJ1389" i="1" s="1"/>
  <c r="AG1389" i="1"/>
  <c r="AI1389" i="1" s="1"/>
  <c r="BD1389" i="1" s="1"/>
  <c r="Y1389" i="1"/>
  <c r="AA1389" i="1" s="1"/>
  <c r="X1389" i="1"/>
  <c r="Z1389" i="1" s="1"/>
  <c r="BA1389" i="1" s="1"/>
  <c r="R1389" i="1"/>
  <c r="T1389" i="1" s="1"/>
  <c r="Q1389" i="1"/>
  <c r="S1389" i="1" s="1"/>
  <c r="AY1389" i="1" s="1"/>
  <c r="K1389" i="1"/>
  <c r="M1389" i="1" s="1"/>
  <c r="J1389" i="1"/>
  <c r="L1389" i="1" s="1"/>
  <c r="AZ1389" i="1" s="1"/>
  <c r="AU1388" i="1"/>
  <c r="AW1388" i="1" s="1"/>
  <c r="AS1388" i="1"/>
  <c r="AR1388" i="1"/>
  <c r="AT1388" i="1" s="1"/>
  <c r="AV1388" i="1" s="1"/>
  <c r="AQ1388" i="1"/>
  <c r="AH1388" i="1"/>
  <c r="AJ1388" i="1" s="1"/>
  <c r="AG1388" i="1"/>
  <c r="AI1388" i="1" s="1"/>
  <c r="BD1388" i="1" s="1"/>
  <c r="Y1388" i="1"/>
  <c r="AA1388" i="1" s="1"/>
  <c r="X1388" i="1"/>
  <c r="Z1388" i="1" s="1"/>
  <c r="BA1388" i="1" s="1"/>
  <c r="R1388" i="1"/>
  <c r="T1388" i="1" s="1"/>
  <c r="Q1388" i="1"/>
  <c r="S1388" i="1" s="1"/>
  <c r="AY1388" i="1" s="1"/>
  <c r="K1388" i="1"/>
  <c r="M1388" i="1" s="1"/>
  <c r="BE1388" i="1" s="1"/>
  <c r="J1388" i="1"/>
  <c r="L1388" i="1" s="1"/>
  <c r="AZ1388" i="1" s="1"/>
  <c r="AS1387" i="1"/>
  <c r="AU1387" i="1" s="1"/>
  <c r="AW1387" i="1" s="1"/>
  <c r="AR1387" i="1"/>
  <c r="AQ1387" i="1"/>
  <c r="AH1387" i="1"/>
  <c r="AJ1387" i="1" s="1"/>
  <c r="AG1387" i="1"/>
  <c r="AI1387" i="1" s="1"/>
  <c r="BD1387" i="1" s="1"/>
  <c r="Y1387" i="1"/>
  <c r="AA1387" i="1" s="1"/>
  <c r="X1387" i="1"/>
  <c r="Z1387" i="1" s="1"/>
  <c r="BA1387" i="1" s="1"/>
  <c r="R1387" i="1"/>
  <c r="T1387" i="1" s="1"/>
  <c r="Q1387" i="1"/>
  <c r="S1387" i="1" s="1"/>
  <c r="AY1387" i="1" s="1"/>
  <c r="K1387" i="1"/>
  <c r="M1387" i="1" s="1"/>
  <c r="J1387" i="1"/>
  <c r="L1387" i="1" s="1"/>
  <c r="AZ1387" i="1" s="1"/>
  <c r="AU1386" i="1"/>
  <c r="AW1386" i="1" s="1"/>
  <c r="AS1386" i="1"/>
  <c r="AR1386" i="1"/>
  <c r="AT1386" i="1" s="1"/>
  <c r="AV1386" i="1" s="1"/>
  <c r="AQ1386" i="1"/>
  <c r="AH1386" i="1"/>
  <c r="AJ1386" i="1" s="1"/>
  <c r="AG1386" i="1"/>
  <c r="AI1386" i="1" s="1"/>
  <c r="BD1386" i="1" s="1"/>
  <c r="Y1386" i="1"/>
  <c r="AA1386" i="1" s="1"/>
  <c r="X1386" i="1"/>
  <c r="Z1386" i="1" s="1"/>
  <c r="BA1386" i="1" s="1"/>
  <c r="R1386" i="1"/>
  <c r="T1386" i="1" s="1"/>
  <c r="Q1386" i="1"/>
  <c r="S1386" i="1" s="1"/>
  <c r="AY1386" i="1" s="1"/>
  <c r="K1386" i="1"/>
  <c r="M1386" i="1" s="1"/>
  <c r="BE1386" i="1" s="1"/>
  <c r="J1386" i="1"/>
  <c r="L1386" i="1" s="1"/>
  <c r="AZ1386" i="1" s="1"/>
  <c r="AS1385" i="1"/>
  <c r="AU1385" i="1" s="1"/>
  <c r="AW1385" i="1" s="1"/>
  <c r="AR1385" i="1"/>
  <c r="AQ1385" i="1"/>
  <c r="AH1385" i="1"/>
  <c r="AJ1385" i="1" s="1"/>
  <c r="AG1385" i="1"/>
  <c r="AI1385" i="1" s="1"/>
  <c r="BD1385" i="1" s="1"/>
  <c r="Y1385" i="1"/>
  <c r="AA1385" i="1" s="1"/>
  <c r="X1385" i="1"/>
  <c r="Z1385" i="1" s="1"/>
  <c r="BA1385" i="1" s="1"/>
  <c r="R1385" i="1"/>
  <c r="T1385" i="1" s="1"/>
  <c r="Q1385" i="1"/>
  <c r="S1385" i="1" s="1"/>
  <c r="AY1385" i="1" s="1"/>
  <c r="K1385" i="1"/>
  <c r="M1385" i="1" s="1"/>
  <c r="J1385" i="1"/>
  <c r="L1385" i="1" s="1"/>
  <c r="AZ1385" i="1" s="1"/>
  <c r="AU1384" i="1"/>
  <c r="AW1384" i="1" s="1"/>
  <c r="AS1384" i="1"/>
  <c r="AR1384" i="1"/>
  <c r="AT1384" i="1" s="1"/>
  <c r="AV1384" i="1" s="1"/>
  <c r="AQ1384" i="1"/>
  <c r="AH1384" i="1"/>
  <c r="AJ1384" i="1" s="1"/>
  <c r="AG1384" i="1"/>
  <c r="AI1384" i="1" s="1"/>
  <c r="BD1384" i="1" s="1"/>
  <c r="Y1384" i="1"/>
  <c r="AA1384" i="1" s="1"/>
  <c r="X1384" i="1"/>
  <c r="Z1384" i="1" s="1"/>
  <c r="BA1384" i="1" s="1"/>
  <c r="R1384" i="1"/>
  <c r="T1384" i="1" s="1"/>
  <c r="Q1384" i="1"/>
  <c r="S1384" i="1" s="1"/>
  <c r="AY1384" i="1" s="1"/>
  <c r="K1384" i="1"/>
  <c r="M1384" i="1" s="1"/>
  <c r="BE1384" i="1" s="1"/>
  <c r="J1384" i="1"/>
  <c r="L1384" i="1" s="1"/>
  <c r="AZ1384" i="1" s="1"/>
  <c r="AS1383" i="1"/>
  <c r="AU1383" i="1" s="1"/>
  <c r="AW1383" i="1" s="1"/>
  <c r="AR1383" i="1"/>
  <c r="AQ1383" i="1"/>
  <c r="AH1383" i="1"/>
  <c r="AJ1383" i="1" s="1"/>
  <c r="AG1383" i="1"/>
  <c r="AI1383" i="1" s="1"/>
  <c r="BD1383" i="1" s="1"/>
  <c r="Y1383" i="1"/>
  <c r="AA1383" i="1" s="1"/>
  <c r="X1383" i="1"/>
  <c r="Z1383" i="1" s="1"/>
  <c r="BA1383" i="1" s="1"/>
  <c r="R1383" i="1"/>
  <c r="T1383" i="1" s="1"/>
  <c r="Q1383" i="1"/>
  <c r="S1383" i="1" s="1"/>
  <c r="AY1383" i="1" s="1"/>
  <c r="K1383" i="1"/>
  <c r="M1383" i="1" s="1"/>
  <c r="J1383" i="1"/>
  <c r="L1383" i="1" s="1"/>
  <c r="AZ1383" i="1" s="1"/>
  <c r="AU1382" i="1"/>
  <c r="AW1382" i="1" s="1"/>
  <c r="AS1382" i="1"/>
  <c r="AR1382" i="1"/>
  <c r="AT1382" i="1" s="1"/>
  <c r="AV1382" i="1" s="1"/>
  <c r="AQ1382" i="1"/>
  <c r="AH1382" i="1"/>
  <c r="AJ1382" i="1" s="1"/>
  <c r="AG1382" i="1"/>
  <c r="AI1382" i="1" s="1"/>
  <c r="BD1382" i="1" s="1"/>
  <c r="Y1382" i="1"/>
  <c r="AA1382" i="1" s="1"/>
  <c r="X1382" i="1"/>
  <c r="Z1382" i="1" s="1"/>
  <c r="BA1382" i="1" s="1"/>
  <c r="R1382" i="1"/>
  <c r="T1382" i="1" s="1"/>
  <c r="Q1382" i="1"/>
  <c r="S1382" i="1" s="1"/>
  <c r="AY1382" i="1" s="1"/>
  <c r="K1382" i="1"/>
  <c r="M1382" i="1" s="1"/>
  <c r="BE1382" i="1" s="1"/>
  <c r="J1382" i="1"/>
  <c r="L1382" i="1" s="1"/>
  <c r="AZ1382" i="1" s="1"/>
  <c r="AS1381" i="1"/>
  <c r="AU1381" i="1" s="1"/>
  <c r="AW1381" i="1" s="1"/>
  <c r="AR1381" i="1"/>
  <c r="AQ1381" i="1"/>
  <c r="AH1381" i="1"/>
  <c r="AJ1381" i="1" s="1"/>
  <c r="AG1381" i="1"/>
  <c r="AI1381" i="1" s="1"/>
  <c r="BD1381" i="1" s="1"/>
  <c r="Y1381" i="1"/>
  <c r="AA1381" i="1" s="1"/>
  <c r="X1381" i="1"/>
  <c r="Z1381" i="1" s="1"/>
  <c r="BA1381" i="1" s="1"/>
  <c r="R1381" i="1"/>
  <c r="T1381" i="1" s="1"/>
  <c r="Q1381" i="1"/>
  <c r="S1381" i="1" s="1"/>
  <c r="AY1381" i="1" s="1"/>
  <c r="K1381" i="1"/>
  <c r="M1381" i="1" s="1"/>
  <c r="J1381" i="1"/>
  <c r="L1381" i="1" s="1"/>
  <c r="AZ1381" i="1" s="1"/>
  <c r="AU1380" i="1"/>
  <c r="AW1380" i="1" s="1"/>
  <c r="AS1380" i="1"/>
  <c r="AR1380" i="1"/>
  <c r="AT1380" i="1" s="1"/>
  <c r="AV1380" i="1" s="1"/>
  <c r="AQ1380" i="1"/>
  <c r="AH1380" i="1"/>
  <c r="AJ1380" i="1" s="1"/>
  <c r="AG1380" i="1"/>
  <c r="AI1380" i="1" s="1"/>
  <c r="BD1380" i="1" s="1"/>
  <c r="Y1380" i="1"/>
  <c r="AA1380" i="1" s="1"/>
  <c r="X1380" i="1"/>
  <c r="Z1380" i="1" s="1"/>
  <c r="BA1380" i="1" s="1"/>
  <c r="R1380" i="1"/>
  <c r="T1380" i="1" s="1"/>
  <c r="Q1380" i="1"/>
  <c r="S1380" i="1" s="1"/>
  <c r="AY1380" i="1" s="1"/>
  <c r="K1380" i="1"/>
  <c r="M1380" i="1" s="1"/>
  <c r="BE1380" i="1" s="1"/>
  <c r="J1380" i="1"/>
  <c r="L1380" i="1" s="1"/>
  <c r="AZ1380" i="1" s="1"/>
  <c r="AS1379" i="1"/>
  <c r="AU1379" i="1" s="1"/>
  <c r="AW1379" i="1" s="1"/>
  <c r="AR1379" i="1"/>
  <c r="AQ1379" i="1"/>
  <c r="AH1379" i="1"/>
  <c r="AJ1379" i="1" s="1"/>
  <c r="AG1379" i="1"/>
  <c r="AI1379" i="1" s="1"/>
  <c r="BD1379" i="1" s="1"/>
  <c r="Y1379" i="1"/>
  <c r="AA1379" i="1" s="1"/>
  <c r="X1379" i="1"/>
  <c r="Z1379" i="1" s="1"/>
  <c r="BA1379" i="1" s="1"/>
  <c r="R1379" i="1"/>
  <c r="T1379" i="1" s="1"/>
  <c r="Q1379" i="1"/>
  <c r="S1379" i="1" s="1"/>
  <c r="AY1379" i="1" s="1"/>
  <c r="K1379" i="1"/>
  <c r="M1379" i="1" s="1"/>
  <c r="J1379" i="1"/>
  <c r="L1379" i="1" s="1"/>
  <c r="AZ1379" i="1" s="1"/>
  <c r="AU1378" i="1"/>
  <c r="AW1378" i="1" s="1"/>
  <c r="AS1378" i="1"/>
  <c r="AR1378" i="1"/>
  <c r="AT1378" i="1" s="1"/>
  <c r="AV1378" i="1" s="1"/>
  <c r="AQ1378" i="1"/>
  <c r="AH1378" i="1"/>
  <c r="AJ1378" i="1" s="1"/>
  <c r="AG1378" i="1"/>
  <c r="AI1378" i="1" s="1"/>
  <c r="BD1378" i="1" s="1"/>
  <c r="Y1378" i="1"/>
  <c r="AA1378" i="1" s="1"/>
  <c r="X1378" i="1"/>
  <c r="Z1378" i="1" s="1"/>
  <c r="BA1378" i="1" s="1"/>
  <c r="R1378" i="1"/>
  <c r="T1378" i="1" s="1"/>
  <c r="Q1378" i="1"/>
  <c r="S1378" i="1" s="1"/>
  <c r="AY1378" i="1" s="1"/>
  <c r="K1378" i="1"/>
  <c r="M1378" i="1" s="1"/>
  <c r="BE1378" i="1" s="1"/>
  <c r="J1378" i="1"/>
  <c r="L1378" i="1" s="1"/>
  <c r="AZ1378" i="1" s="1"/>
  <c r="AS1377" i="1"/>
  <c r="AU1377" i="1" s="1"/>
  <c r="AW1377" i="1" s="1"/>
  <c r="AR1377" i="1"/>
  <c r="AQ1377" i="1"/>
  <c r="AH1377" i="1"/>
  <c r="AJ1377" i="1" s="1"/>
  <c r="AG1377" i="1"/>
  <c r="AI1377" i="1" s="1"/>
  <c r="BD1377" i="1" s="1"/>
  <c r="Y1377" i="1"/>
  <c r="AA1377" i="1" s="1"/>
  <c r="X1377" i="1"/>
  <c r="Z1377" i="1" s="1"/>
  <c r="BA1377" i="1" s="1"/>
  <c r="R1377" i="1"/>
  <c r="T1377" i="1" s="1"/>
  <c r="Q1377" i="1"/>
  <c r="S1377" i="1" s="1"/>
  <c r="AY1377" i="1" s="1"/>
  <c r="K1377" i="1"/>
  <c r="M1377" i="1" s="1"/>
  <c r="J1377" i="1"/>
  <c r="L1377" i="1" s="1"/>
  <c r="AZ1377" i="1" s="1"/>
  <c r="AU1376" i="1"/>
  <c r="AW1376" i="1" s="1"/>
  <c r="AS1376" i="1"/>
  <c r="AR1376" i="1"/>
  <c r="AT1376" i="1" s="1"/>
  <c r="AV1376" i="1" s="1"/>
  <c r="AQ1376" i="1"/>
  <c r="AH1376" i="1"/>
  <c r="AJ1376" i="1" s="1"/>
  <c r="AG1376" i="1"/>
  <c r="AI1376" i="1" s="1"/>
  <c r="BD1376" i="1" s="1"/>
  <c r="Y1376" i="1"/>
  <c r="AA1376" i="1" s="1"/>
  <c r="X1376" i="1"/>
  <c r="Z1376" i="1" s="1"/>
  <c r="BA1376" i="1" s="1"/>
  <c r="R1376" i="1"/>
  <c r="T1376" i="1" s="1"/>
  <c r="Q1376" i="1"/>
  <c r="S1376" i="1" s="1"/>
  <c r="AY1376" i="1" s="1"/>
  <c r="K1376" i="1"/>
  <c r="M1376" i="1" s="1"/>
  <c r="BE1376" i="1" s="1"/>
  <c r="J1376" i="1"/>
  <c r="L1376" i="1" s="1"/>
  <c r="AZ1376" i="1" s="1"/>
  <c r="AS1375" i="1"/>
  <c r="AU1375" i="1" s="1"/>
  <c r="AW1375" i="1" s="1"/>
  <c r="AR1375" i="1"/>
  <c r="AQ1375" i="1"/>
  <c r="AH1375" i="1"/>
  <c r="AJ1375" i="1" s="1"/>
  <c r="AG1375" i="1"/>
  <c r="AI1375" i="1" s="1"/>
  <c r="BD1375" i="1" s="1"/>
  <c r="Y1375" i="1"/>
  <c r="AA1375" i="1" s="1"/>
  <c r="X1375" i="1"/>
  <c r="Z1375" i="1" s="1"/>
  <c r="BA1375" i="1" s="1"/>
  <c r="R1375" i="1"/>
  <c r="T1375" i="1" s="1"/>
  <c r="Q1375" i="1"/>
  <c r="S1375" i="1" s="1"/>
  <c r="AY1375" i="1" s="1"/>
  <c r="K1375" i="1"/>
  <c r="M1375" i="1" s="1"/>
  <c r="J1375" i="1"/>
  <c r="L1375" i="1" s="1"/>
  <c r="AZ1375" i="1" s="1"/>
  <c r="AU1374" i="1"/>
  <c r="AW1374" i="1" s="1"/>
  <c r="AS1374" i="1"/>
  <c r="AR1374" i="1"/>
  <c r="AT1374" i="1" s="1"/>
  <c r="AV1374" i="1" s="1"/>
  <c r="AQ1374" i="1"/>
  <c r="AH1374" i="1"/>
  <c r="AJ1374" i="1" s="1"/>
  <c r="AG1374" i="1"/>
  <c r="AI1374" i="1" s="1"/>
  <c r="BD1374" i="1" s="1"/>
  <c r="Y1374" i="1"/>
  <c r="AA1374" i="1" s="1"/>
  <c r="X1374" i="1"/>
  <c r="Z1374" i="1" s="1"/>
  <c r="BA1374" i="1" s="1"/>
  <c r="R1374" i="1"/>
  <c r="T1374" i="1" s="1"/>
  <c r="Q1374" i="1"/>
  <c r="S1374" i="1" s="1"/>
  <c r="AY1374" i="1" s="1"/>
  <c r="K1374" i="1"/>
  <c r="M1374" i="1" s="1"/>
  <c r="BE1374" i="1" s="1"/>
  <c r="J1374" i="1"/>
  <c r="L1374" i="1" s="1"/>
  <c r="AZ1374" i="1" s="1"/>
  <c r="AS1373" i="1"/>
  <c r="AU1373" i="1" s="1"/>
  <c r="AW1373" i="1" s="1"/>
  <c r="AR1373" i="1"/>
  <c r="AQ1373" i="1"/>
  <c r="AH1373" i="1"/>
  <c r="AJ1373" i="1" s="1"/>
  <c r="AG1373" i="1"/>
  <c r="AI1373" i="1" s="1"/>
  <c r="BD1373" i="1" s="1"/>
  <c r="Y1373" i="1"/>
  <c r="AA1373" i="1" s="1"/>
  <c r="X1373" i="1"/>
  <c r="Z1373" i="1" s="1"/>
  <c r="BA1373" i="1" s="1"/>
  <c r="R1373" i="1"/>
  <c r="T1373" i="1" s="1"/>
  <c r="Q1373" i="1"/>
  <c r="S1373" i="1" s="1"/>
  <c r="AY1373" i="1" s="1"/>
  <c r="K1373" i="1"/>
  <c r="M1373" i="1" s="1"/>
  <c r="J1373" i="1"/>
  <c r="L1373" i="1" s="1"/>
  <c r="AZ1373" i="1" s="1"/>
  <c r="AU1372" i="1"/>
  <c r="AW1372" i="1" s="1"/>
  <c r="AS1372" i="1"/>
  <c r="AR1372" i="1"/>
  <c r="AT1372" i="1" s="1"/>
  <c r="AV1372" i="1" s="1"/>
  <c r="AQ1372" i="1"/>
  <c r="AH1372" i="1"/>
  <c r="AJ1372" i="1" s="1"/>
  <c r="AG1372" i="1"/>
  <c r="AI1372" i="1" s="1"/>
  <c r="BD1372" i="1" s="1"/>
  <c r="Y1372" i="1"/>
  <c r="AA1372" i="1" s="1"/>
  <c r="X1372" i="1"/>
  <c r="Z1372" i="1" s="1"/>
  <c r="BA1372" i="1" s="1"/>
  <c r="R1372" i="1"/>
  <c r="T1372" i="1" s="1"/>
  <c r="Q1372" i="1"/>
  <c r="S1372" i="1" s="1"/>
  <c r="AY1372" i="1" s="1"/>
  <c r="K1372" i="1"/>
  <c r="M1372" i="1" s="1"/>
  <c r="BE1372" i="1" s="1"/>
  <c r="J1372" i="1"/>
  <c r="L1372" i="1" s="1"/>
  <c r="AZ1372" i="1" s="1"/>
  <c r="AS1371" i="1"/>
  <c r="AU1371" i="1" s="1"/>
  <c r="AW1371" i="1" s="1"/>
  <c r="AR1371" i="1"/>
  <c r="AQ1371" i="1"/>
  <c r="AH1371" i="1"/>
  <c r="AJ1371" i="1" s="1"/>
  <c r="AG1371" i="1"/>
  <c r="AI1371" i="1" s="1"/>
  <c r="BD1371" i="1" s="1"/>
  <c r="Y1371" i="1"/>
  <c r="AA1371" i="1" s="1"/>
  <c r="X1371" i="1"/>
  <c r="Z1371" i="1" s="1"/>
  <c r="BA1371" i="1" s="1"/>
  <c r="R1371" i="1"/>
  <c r="T1371" i="1" s="1"/>
  <c r="Q1371" i="1"/>
  <c r="S1371" i="1" s="1"/>
  <c r="AY1371" i="1" s="1"/>
  <c r="K1371" i="1"/>
  <c r="M1371" i="1" s="1"/>
  <c r="J1371" i="1"/>
  <c r="L1371" i="1" s="1"/>
  <c r="AZ1371" i="1" s="1"/>
  <c r="AU1370" i="1"/>
  <c r="AW1370" i="1" s="1"/>
  <c r="AS1370" i="1"/>
  <c r="AR1370" i="1"/>
  <c r="AT1370" i="1" s="1"/>
  <c r="AV1370" i="1" s="1"/>
  <c r="AQ1370" i="1"/>
  <c r="AH1370" i="1"/>
  <c r="AJ1370" i="1" s="1"/>
  <c r="AG1370" i="1"/>
  <c r="AI1370" i="1" s="1"/>
  <c r="BD1370" i="1" s="1"/>
  <c r="Y1370" i="1"/>
  <c r="AA1370" i="1" s="1"/>
  <c r="X1370" i="1"/>
  <c r="Z1370" i="1" s="1"/>
  <c r="BA1370" i="1" s="1"/>
  <c r="R1370" i="1"/>
  <c r="T1370" i="1" s="1"/>
  <c r="Q1370" i="1"/>
  <c r="S1370" i="1" s="1"/>
  <c r="AY1370" i="1" s="1"/>
  <c r="K1370" i="1"/>
  <c r="M1370" i="1" s="1"/>
  <c r="BE1370" i="1" s="1"/>
  <c r="J1370" i="1"/>
  <c r="L1370" i="1" s="1"/>
  <c r="AZ1370" i="1" s="1"/>
  <c r="AS1369" i="1"/>
  <c r="AU1369" i="1" s="1"/>
  <c r="AW1369" i="1" s="1"/>
  <c r="AR1369" i="1"/>
  <c r="AQ1369" i="1"/>
  <c r="AH1369" i="1"/>
  <c r="AJ1369" i="1" s="1"/>
  <c r="AG1369" i="1"/>
  <c r="AI1369" i="1" s="1"/>
  <c r="BD1369" i="1" s="1"/>
  <c r="Y1369" i="1"/>
  <c r="AA1369" i="1" s="1"/>
  <c r="X1369" i="1"/>
  <c r="Z1369" i="1" s="1"/>
  <c r="BA1369" i="1" s="1"/>
  <c r="R1369" i="1"/>
  <c r="T1369" i="1" s="1"/>
  <c r="Q1369" i="1"/>
  <c r="S1369" i="1" s="1"/>
  <c r="AY1369" i="1" s="1"/>
  <c r="K1369" i="1"/>
  <c r="M1369" i="1" s="1"/>
  <c r="J1369" i="1"/>
  <c r="L1369" i="1" s="1"/>
  <c r="AZ1369" i="1" s="1"/>
  <c r="AU1368" i="1"/>
  <c r="AW1368" i="1" s="1"/>
  <c r="AS1368" i="1"/>
  <c r="AR1368" i="1"/>
  <c r="AT1368" i="1" s="1"/>
  <c r="AV1368" i="1" s="1"/>
  <c r="AQ1368" i="1"/>
  <c r="AH1368" i="1"/>
  <c r="AJ1368" i="1" s="1"/>
  <c r="AG1368" i="1"/>
  <c r="AI1368" i="1" s="1"/>
  <c r="BD1368" i="1" s="1"/>
  <c r="Y1368" i="1"/>
  <c r="AA1368" i="1" s="1"/>
  <c r="X1368" i="1"/>
  <c r="Z1368" i="1" s="1"/>
  <c r="BA1368" i="1" s="1"/>
  <c r="R1368" i="1"/>
  <c r="T1368" i="1" s="1"/>
  <c r="Q1368" i="1"/>
  <c r="S1368" i="1" s="1"/>
  <c r="AY1368" i="1" s="1"/>
  <c r="K1368" i="1"/>
  <c r="M1368" i="1" s="1"/>
  <c r="BE1368" i="1" s="1"/>
  <c r="J1368" i="1"/>
  <c r="L1368" i="1" s="1"/>
  <c r="AZ1368" i="1" s="1"/>
  <c r="AS1367" i="1"/>
  <c r="AU1367" i="1" s="1"/>
  <c r="AW1367" i="1" s="1"/>
  <c r="AR1367" i="1"/>
  <c r="AQ1367" i="1"/>
  <c r="AH1367" i="1"/>
  <c r="AJ1367" i="1" s="1"/>
  <c r="AG1367" i="1"/>
  <c r="AI1367" i="1" s="1"/>
  <c r="BD1367" i="1" s="1"/>
  <c r="Y1367" i="1"/>
  <c r="AA1367" i="1" s="1"/>
  <c r="X1367" i="1"/>
  <c r="Z1367" i="1" s="1"/>
  <c r="BA1367" i="1" s="1"/>
  <c r="R1367" i="1"/>
  <c r="T1367" i="1" s="1"/>
  <c r="Q1367" i="1"/>
  <c r="S1367" i="1" s="1"/>
  <c r="AY1367" i="1" s="1"/>
  <c r="K1367" i="1"/>
  <c r="M1367" i="1" s="1"/>
  <c r="J1367" i="1"/>
  <c r="L1367" i="1" s="1"/>
  <c r="AZ1367" i="1" s="1"/>
  <c r="AU1366" i="1"/>
  <c r="AW1366" i="1" s="1"/>
  <c r="AS1366" i="1"/>
  <c r="AR1366" i="1"/>
  <c r="AT1366" i="1" s="1"/>
  <c r="AV1366" i="1" s="1"/>
  <c r="AQ1366" i="1"/>
  <c r="AH1366" i="1"/>
  <c r="AJ1366" i="1" s="1"/>
  <c r="AG1366" i="1"/>
  <c r="AI1366" i="1" s="1"/>
  <c r="BD1366" i="1" s="1"/>
  <c r="Y1366" i="1"/>
  <c r="AA1366" i="1" s="1"/>
  <c r="X1366" i="1"/>
  <c r="Z1366" i="1" s="1"/>
  <c r="BA1366" i="1" s="1"/>
  <c r="R1366" i="1"/>
  <c r="T1366" i="1" s="1"/>
  <c r="Q1366" i="1"/>
  <c r="S1366" i="1" s="1"/>
  <c r="AY1366" i="1" s="1"/>
  <c r="K1366" i="1"/>
  <c r="M1366" i="1" s="1"/>
  <c r="BE1366" i="1" s="1"/>
  <c r="J1366" i="1"/>
  <c r="L1366" i="1" s="1"/>
  <c r="AZ1366" i="1" s="1"/>
  <c r="AS1365" i="1"/>
  <c r="AU1365" i="1" s="1"/>
  <c r="AW1365" i="1" s="1"/>
  <c r="AR1365" i="1"/>
  <c r="AQ1365" i="1"/>
  <c r="AH1365" i="1"/>
  <c r="AJ1365" i="1" s="1"/>
  <c r="AG1365" i="1"/>
  <c r="AI1365" i="1" s="1"/>
  <c r="BD1365" i="1" s="1"/>
  <c r="Y1365" i="1"/>
  <c r="AA1365" i="1" s="1"/>
  <c r="X1365" i="1"/>
  <c r="Z1365" i="1" s="1"/>
  <c r="BA1365" i="1" s="1"/>
  <c r="R1365" i="1"/>
  <c r="T1365" i="1" s="1"/>
  <c r="Q1365" i="1"/>
  <c r="S1365" i="1" s="1"/>
  <c r="AY1365" i="1" s="1"/>
  <c r="K1365" i="1"/>
  <c r="M1365" i="1" s="1"/>
  <c r="J1365" i="1"/>
  <c r="L1365" i="1" s="1"/>
  <c r="AZ1365" i="1" s="1"/>
  <c r="AU1364" i="1"/>
  <c r="AW1364" i="1" s="1"/>
  <c r="AS1364" i="1"/>
  <c r="AR1364" i="1"/>
  <c r="AT1364" i="1" s="1"/>
  <c r="AV1364" i="1" s="1"/>
  <c r="AQ1364" i="1"/>
  <c r="AH1364" i="1"/>
  <c r="AJ1364" i="1" s="1"/>
  <c r="AG1364" i="1"/>
  <c r="AI1364" i="1" s="1"/>
  <c r="BD1364" i="1" s="1"/>
  <c r="Y1364" i="1"/>
  <c r="AA1364" i="1" s="1"/>
  <c r="X1364" i="1"/>
  <c r="Z1364" i="1" s="1"/>
  <c r="BA1364" i="1" s="1"/>
  <c r="R1364" i="1"/>
  <c r="T1364" i="1" s="1"/>
  <c r="Q1364" i="1"/>
  <c r="S1364" i="1" s="1"/>
  <c r="AY1364" i="1" s="1"/>
  <c r="K1364" i="1"/>
  <c r="M1364" i="1" s="1"/>
  <c r="BE1364" i="1" s="1"/>
  <c r="J1364" i="1"/>
  <c r="L1364" i="1" s="1"/>
  <c r="AZ1364" i="1" s="1"/>
  <c r="AS1363" i="1"/>
  <c r="AU1363" i="1" s="1"/>
  <c r="AW1363" i="1" s="1"/>
  <c r="AR1363" i="1"/>
  <c r="AQ1363" i="1"/>
  <c r="AH1363" i="1"/>
  <c r="AJ1363" i="1" s="1"/>
  <c r="AG1363" i="1"/>
  <c r="AI1363" i="1" s="1"/>
  <c r="BD1363" i="1" s="1"/>
  <c r="Y1363" i="1"/>
  <c r="AA1363" i="1" s="1"/>
  <c r="X1363" i="1"/>
  <c r="Z1363" i="1" s="1"/>
  <c r="BA1363" i="1" s="1"/>
  <c r="R1363" i="1"/>
  <c r="T1363" i="1" s="1"/>
  <c r="Q1363" i="1"/>
  <c r="S1363" i="1" s="1"/>
  <c r="AY1363" i="1" s="1"/>
  <c r="K1363" i="1"/>
  <c r="M1363" i="1" s="1"/>
  <c r="J1363" i="1"/>
  <c r="L1363" i="1" s="1"/>
  <c r="AZ1363" i="1" s="1"/>
  <c r="AU1362" i="1"/>
  <c r="AW1362" i="1" s="1"/>
  <c r="AS1362" i="1"/>
  <c r="AR1362" i="1"/>
  <c r="AT1362" i="1" s="1"/>
  <c r="AV1362" i="1" s="1"/>
  <c r="AQ1362" i="1"/>
  <c r="AH1362" i="1"/>
  <c r="AJ1362" i="1" s="1"/>
  <c r="AG1362" i="1"/>
  <c r="AI1362" i="1" s="1"/>
  <c r="BD1362" i="1" s="1"/>
  <c r="Y1362" i="1"/>
  <c r="AA1362" i="1" s="1"/>
  <c r="X1362" i="1"/>
  <c r="Z1362" i="1" s="1"/>
  <c r="BA1362" i="1" s="1"/>
  <c r="R1362" i="1"/>
  <c r="T1362" i="1" s="1"/>
  <c r="Q1362" i="1"/>
  <c r="S1362" i="1" s="1"/>
  <c r="AY1362" i="1" s="1"/>
  <c r="K1362" i="1"/>
  <c r="M1362" i="1" s="1"/>
  <c r="BE1362" i="1" s="1"/>
  <c r="J1362" i="1"/>
  <c r="L1362" i="1" s="1"/>
  <c r="AZ1362" i="1" s="1"/>
  <c r="AS1361" i="1"/>
  <c r="AU1361" i="1" s="1"/>
  <c r="AW1361" i="1" s="1"/>
  <c r="AR1361" i="1"/>
  <c r="AQ1361" i="1"/>
  <c r="AH1361" i="1"/>
  <c r="AJ1361" i="1" s="1"/>
  <c r="AG1361" i="1"/>
  <c r="AI1361" i="1" s="1"/>
  <c r="BD1361" i="1" s="1"/>
  <c r="Y1361" i="1"/>
  <c r="AA1361" i="1" s="1"/>
  <c r="X1361" i="1"/>
  <c r="Z1361" i="1" s="1"/>
  <c r="BA1361" i="1" s="1"/>
  <c r="R1361" i="1"/>
  <c r="T1361" i="1" s="1"/>
  <c r="Q1361" i="1"/>
  <c r="S1361" i="1" s="1"/>
  <c r="AY1361" i="1" s="1"/>
  <c r="K1361" i="1"/>
  <c r="M1361" i="1" s="1"/>
  <c r="J1361" i="1"/>
  <c r="L1361" i="1" s="1"/>
  <c r="AZ1361" i="1" s="1"/>
  <c r="AU1360" i="1"/>
  <c r="AW1360" i="1" s="1"/>
  <c r="AS1360" i="1"/>
  <c r="AR1360" i="1"/>
  <c r="AT1360" i="1" s="1"/>
  <c r="AV1360" i="1" s="1"/>
  <c r="AQ1360" i="1"/>
  <c r="AH1360" i="1"/>
  <c r="AJ1360" i="1" s="1"/>
  <c r="AG1360" i="1"/>
  <c r="AI1360" i="1" s="1"/>
  <c r="BD1360" i="1" s="1"/>
  <c r="Y1360" i="1"/>
  <c r="AA1360" i="1" s="1"/>
  <c r="X1360" i="1"/>
  <c r="Z1360" i="1" s="1"/>
  <c r="BA1360" i="1" s="1"/>
  <c r="R1360" i="1"/>
  <c r="T1360" i="1" s="1"/>
  <c r="Q1360" i="1"/>
  <c r="S1360" i="1" s="1"/>
  <c r="AY1360" i="1" s="1"/>
  <c r="K1360" i="1"/>
  <c r="M1360" i="1" s="1"/>
  <c r="BE1360" i="1" s="1"/>
  <c r="J1360" i="1"/>
  <c r="L1360" i="1" s="1"/>
  <c r="AZ1360" i="1" s="1"/>
  <c r="AS1359" i="1"/>
  <c r="AU1359" i="1" s="1"/>
  <c r="AW1359" i="1" s="1"/>
  <c r="AR1359" i="1"/>
  <c r="AQ1359" i="1"/>
  <c r="AH1359" i="1"/>
  <c r="AJ1359" i="1" s="1"/>
  <c r="AG1359" i="1"/>
  <c r="AI1359" i="1" s="1"/>
  <c r="BD1359" i="1" s="1"/>
  <c r="Y1359" i="1"/>
  <c r="AA1359" i="1" s="1"/>
  <c r="X1359" i="1"/>
  <c r="Z1359" i="1" s="1"/>
  <c r="BA1359" i="1" s="1"/>
  <c r="R1359" i="1"/>
  <c r="T1359" i="1" s="1"/>
  <c r="Q1359" i="1"/>
  <c r="S1359" i="1" s="1"/>
  <c r="AY1359" i="1" s="1"/>
  <c r="K1359" i="1"/>
  <c r="M1359" i="1" s="1"/>
  <c r="J1359" i="1"/>
  <c r="L1359" i="1" s="1"/>
  <c r="AZ1359" i="1" s="1"/>
  <c r="AU1358" i="1"/>
  <c r="AW1358" i="1" s="1"/>
  <c r="AS1358" i="1"/>
  <c r="AR1358" i="1"/>
  <c r="AT1358" i="1" s="1"/>
  <c r="AV1358" i="1" s="1"/>
  <c r="AQ1358" i="1"/>
  <c r="AH1358" i="1"/>
  <c r="AJ1358" i="1" s="1"/>
  <c r="AG1358" i="1"/>
  <c r="AI1358" i="1" s="1"/>
  <c r="BD1358" i="1" s="1"/>
  <c r="Y1358" i="1"/>
  <c r="AA1358" i="1" s="1"/>
  <c r="X1358" i="1"/>
  <c r="Z1358" i="1" s="1"/>
  <c r="BA1358" i="1" s="1"/>
  <c r="R1358" i="1"/>
  <c r="T1358" i="1" s="1"/>
  <c r="Q1358" i="1"/>
  <c r="S1358" i="1" s="1"/>
  <c r="AY1358" i="1" s="1"/>
  <c r="K1358" i="1"/>
  <c r="M1358" i="1" s="1"/>
  <c r="BE1358" i="1" s="1"/>
  <c r="J1358" i="1"/>
  <c r="L1358" i="1" s="1"/>
  <c r="AZ1358" i="1" s="1"/>
  <c r="AS1357" i="1"/>
  <c r="AU1357" i="1" s="1"/>
  <c r="AW1357" i="1" s="1"/>
  <c r="AR1357" i="1"/>
  <c r="AQ1357" i="1"/>
  <c r="AH1357" i="1"/>
  <c r="AJ1357" i="1" s="1"/>
  <c r="AG1357" i="1"/>
  <c r="AI1357" i="1" s="1"/>
  <c r="BD1357" i="1" s="1"/>
  <c r="Y1357" i="1"/>
  <c r="AA1357" i="1" s="1"/>
  <c r="X1357" i="1"/>
  <c r="Z1357" i="1" s="1"/>
  <c r="BA1357" i="1" s="1"/>
  <c r="R1357" i="1"/>
  <c r="T1357" i="1" s="1"/>
  <c r="Q1357" i="1"/>
  <c r="S1357" i="1" s="1"/>
  <c r="AY1357" i="1" s="1"/>
  <c r="K1357" i="1"/>
  <c r="M1357" i="1" s="1"/>
  <c r="J1357" i="1"/>
  <c r="L1357" i="1" s="1"/>
  <c r="AZ1357" i="1" s="1"/>
  <c r="AU1356" i="1"/>
  <c r="AW1356" i="1" s="1"/>
  <c r="AS1356" i="1"/>
  <c r="AR1356" i="1"/>
  <c r="AT1356" i="1" s="1"/>
  <c r="AV1356" i="1" s="1"/>
  <c r="AQ1356" i="1"/>
  <c r="AH1356" i="1"/>
  <c r="AJ1356" i="1" s="1"/>
  <c r="AG1356" i="1"/>
  <c r="AI1356" i="1" s="1"/>
  <c r="BD1356" i="1" s="1"/>
  <c r="Y1356" i="1"/>
  <c r="AA1356" i="1" s="1"/>
  <c r="X1356" i="1"/>
  <c r="Z1356" i="1" s="1"/>
  <c r="BA1356" i="1" s="1"/>
  <c r="R1356" i="1"/>
  <c r="T1356" i="1" s="1"/>
  <c r="Q1356" i="1"/>
  <c r="S1356" i="1" s="1"/>
  <c r="AY1356" i="1" s="1"/>
  <c r="K1356" i="1"/>
  <c r="M1356" i="1" s="1"/>
  <c r="BE1356" i="1" s="1"/>
  <c r="J1356" i="1"/>
  <c r="L1356" i="1" s="1"/>
  <c r="AZ1356" i="1" s="1"/>
  <c r="AS1355" i="1"/>
  <c r="AU1355" i="1" s="1"/>
  <c r="AW1355" i="1" s="1"/>
  <c r="AR1355" i="1"/>
  <c r="AQ1355" i="1"/>
  <c r="AH1355" i="1"/>
  <c r="AJ1355" i="1" s="1"/>
  <c r="AG1355" i="1"/>
  <c r="AI1355" i="1" s="1"/>
  <c r="BD1355" i="1" s="1"/>
  <c r="Y1355" i="1"/>
  <c r="AA1355" i="1" s="1"/>
  <c r="X1355" i="1"/>
  <c r="Z1355" i="1" s="1"/>
  <c r="BA1355" i="1" s="1"/>
  <c r="R1355" i="1"/>
  <c r="T1355" i="1" s="1"/>
  <c r="Q1355" i="1"/>
  <c r="S1355" i="1" s="1"/>
  <c r="AY1355" i="1" s="1"/>
  <c r="K1355" i="1"/>
  <c r="M1355" i="1" s="1"/>
  <c r="J1355" i="1"/>
  <c r="L1355" i="1" s="1"/>
  <c r="AZ1355" i="1" s="1"/>
  <c r="AU1354" i="1"/>
  <c r="AW1354" i="1" s="1"/>
  <c r="AS1354" i="1"/>
  <c r="AR1354" i="1"/>
  <c r="AT1354" i="1" s="1"/>
  <c r="AV1354" i="1" s="1"/>
  <c r="AQ1354" i="1"/>
  <c r="AH1354" i="1"/>
  <c r="AJ1354" i="1" s="1"/>
  <c r="AG1354" i="1"/>
  <c r="AI1354" i="1" s="1"/>
  <c r="BD1354" i="1" s="1"/>
  <c r="Y1354" i="1"/>
  <c r="AA1354" i="1" s="1"/>
  <c r="X1354" i="1"/>
  <c r="Z1354" i="1" s="1"/>
  <c r="BA1354" i="1" s="1"/>
  <c r="R1354" i="1"/>
  <c r="T1354" i="1" s="1"/>
  <c r="Q1354" i="1"/>
  <c r="S1354" i="1" s="1"/>
  <c r="AY1354" i="1" s="1"/>
  <c r="K1354" i="1"/>
  <c r="M1354" i="1" s="1"/>
  <c r="BE1354" i="1" s="1"/>
  <c r="J1354" i="1"/>
  <c r="L1354" i="1" s="1"/>
  <c r="AZ1354" i="1" s="1"/>
  <c r="AS1353" i="1"/>
  <c r="AU1353" i="1" s="1"/>
  <c r="AW1353" i="1" s="1"/>
  <c r="AR1353" i="1"/>
  <c r="AQ1353" i="1"/>
  <c r="AH1353" i="1"/>
  <c r="AJ1353" i="1" s="1"/>
  <c r="AG1353" i="1"/>
  <c r="AI1353" i="1" s="1"/>
  <c r="BD1353" i="1" s="1"/>
  <c r="Y1353" i="1"/>
  <c r="AA1353" i="1" s="1"/>
  <c r="X1353" i="1"/>
  <c r="Z1353" i="1" s="1"/>
  <c r="BA1353" i="1" s="1"/>
  <c r="R1353" i="1"/>
  <c r="T1353" i="1" s="1"/>
  <c r="Q1353" i="1"/>
  <c r="S1353" i="1" s="1"/>
  <c r="AY1353" i="1" s="1"/>
  <c r="K1353" i="1"/>
  <c r="M1353" i="1" s="1"/>
  <c r="J1353" i="1"/>
  <c r="L1353" i="1" s="1"/>
  <c r="AZ1353" i="1" s="1"/>
  <c r="AU1352" i="1"/>
  <c r="AW1352" i="1" s="1"/>
  <c r="AS1352" i="1"/>
  <c r="AR1352" i="1"/>
  <c r="AT1352" i="1" s="1"/>
  <c r="AV1352" i="1" s="1"/>
  <c r="AQ1352" i="1"/>
  <c r="AH1352" i="1"/>
  <c r="AJ1352" i="1" s="1"/>
  <c r="AG1352" i="1"/>
  <c r="AI1352" i="1" s="1"/>
  <c r="BD1352" i="1" s="1"/>
  <c r="Y1352" i="1"/>
  <c r="AA1352" i="1" s="1"/>
  <c r="X1352" i="1"/>
  <c r="Z1352" i="1" s="1"/>
  <c r="BA1352" i="1" s="1"/>
  <c r="R1352" i="1"/>
  <c r="T1352" i="1" s="1"/>
  <c r="Q1352" i="1"/>
  <c r="S1352" i="1" s="1"/>
  <c r="AY1352" i="1" s="1"/>
  <c r="K1352" i="1"/>
  <c r="M1352" i="1" s="1"/>
  <c r="BE1352" i="1" s="1"/>
  <c r="J1352" i="1"/>
  <c r="L1352" i="1" s="1"/>
  <c r="AZ1352" i="1" s="1"/>
  <c r="AS1351" i="1"/>
  <c r="AU1351" i="1" s="1"/>
  <c r="AW1351" i="1" s="1"/>
  <c r="AR1351" i="1"/>
  <c r="AQ1351" i="1"/>
  <c r="AH1351" i="1"/>
  <c r="AJ1351" i="1" s="1"/>
  <c r="AG1351" i="1"/>
  <c r="AI1351" i="1" s="1"/>
  <c r="BD1351" i="1" s="1"/>
  <c r="Y1351" i="1"/>
  <c r="AA1351" i="1" s="1"/>
  <c r="X1351" i="1"/>
  <c r="Z1351" i="1" s="1"/>
  <c r="BA1351" i="1" s="1"/>
  <c r="R1351" i="1"/>
  <c r="T1351" i="1" s="1"/>
  <c r="Q1351" i="1"/>
  <c r="S1351" i="1" s="1"/>
  <c r="AY1351" i="1" s="1"/>
  <c r="K1351" i="1"/>
  <c r="M1351" i="1" s="1"/>
  <c r="J1351" i="1"/>
  <c r="L1351" i="1" s="1"/>
  <c r="AZ1351" i="1" s="1"/>
  <c r="AU1350" i="1"/>
  <c r="AW1350" i="1" s="1"/>
  <c r="AS1350" i="1"/>
  <c r="AR1350" i="1"/>
  <c r="AT1350" i="1" s="1"/>
  <c r="AV1350" i="1" s="1"/>
  <c r="AQ1350" i="1"/>
  <c r="AH1350" i="1"/>
  <c r="AJ1350" i="1" s="1"/>
  <c r="AG1350" i="1"/>
  <c r="AI1350" i="1" s="1"/>
  <c r="BD1350" i="1" s="1"/>
  <c r="Y1350" i="1"/>
  <c r="AA1350" i="1" s="1"/>
  <c r="X1350" i="1"/>
  <c r="Z1350" i="1" s="1"/>
  <c r="BA1350" i="1" s="1"/>
  <c r="R1350" i="1"/>
  <c r="T1350" i="1" s="1"/>
  <c r="Q1350" i="1"/>
  <c r="S1350" i="1" s="1"/>
  <c r="AY1350" i="1" s="1"/>
  <c r="K1350" i="1"/>
  <c r="M1350" i="1" s="1"/>
  <c r="BE1350" i="1" s="1"/>
  <c r="J1350" i="1"/>
  <c r="L1350" i="1" s="1"/>
  <c r="AZ1350" i="1" s="1"/>
  <c r="AS1349" i="1"/>
  <c r="AU1349" i="1" s="1"/>
  <c r="AW1349" i="1" s="1"/>
  <c r="AR1349" i="1"/>
  <c r="AQ1349" i="1"/>
  <c r="AH1349" i="1"/>
  <c r="AJ1349" i="1" s="1"/>
  <c r="AG1349" i="1"/>
  <c r="AI1349" i="1" s="1"/>
  <c r="BD1349" i="1" s="1"/>
  <c r="Y1349" i="1"/>
  <c r="AA1349" i="1" s="1"/>
  <c r="X1349" i="1"/>
  <c r="Z1349" i="1" s="1"/>
  <c r="BA1349" i="1" s="1"/>
  <c r="R1349" i="1"/>
  <c r="T1349" i="1" s="1"/>
  <c r="Q1349" i="1"/>
  <c r="S1349" i="1" s="1"/>
  <c r="AY1349" i="1" s="1"/>
  <c r="K1349" i="1"/>
  <c r="M1349" i="1" s="1"/>
  <c r="J1349" i="1"/>
  <c r="L1349" i="1" s="1"/>
  <c r="AZ1349" i="1" s="1"/>
  <c r="AU1348" i="1"/>
  <c r="AW1348" i="1" s="1"/>
  <c r="AS1348" i="1"/>
  <c r="AR1348" i="1"/>
  <c r="AT1348" i="1" s="1"/>
  <c r="AV1348" i="1" s="1"/>
  <c r="AQ1348" i="1"/>
  <c r="AH1348" i="1"/>
  <c r="AJ1348" i="1" s="1"/>
  <c r="AG1348" i="1"/>
  <c r="AI1348" i="1" s="1"/>
  <c r="BD1348" i="1" s="1"/>
  <c r="Y1348" i="1"/>
  <c r="AA1348" i="1" s="1"/>
  <c r="X1348" i="1"/>
  <c r="Z1348" i="1" s="1"/>
  <c r="BA1348" i="1" s="1"/>
  <c r="R1348" i="1"/>
  <c r="T1348" i="1" s="1"/>
  <c r="Q1348" i="1"/>
  <c r="S1348" i="1" s="1"/>
  <c r="AY1348" i="1" s="1"/>
  <c r="K1348" i="1"/>
  <c r="M1348" i="1" s="1"/>
  <c r="BE1348" i="1" s="1"/>
  <c r="J1348" i="1"/>
  <c r="L1348" i="1" s="1"/>
  <c r="AZ1348" i="1" s="1"/>
  <c r="AS1347" i="1"/>
  <c r="AU1347" i="1" s="1"/>
  <c r="AW1347" i="1" s="1"/>
  <c r="AR1347" i="1"/>
  <c r="AQ1347" i="1"/>
  <c r="AH1347" i="1"/>
  <c r="AJ1347" i="1" s="1"/>
  <c r="AG1347" i="1"/>
  <c r="AI1347" i="1" s="1"/>
  <c r="BD1347" i="1" s="1"/>
  <c r="Y1347" i="1"/>
  <c r="AA1347" i="1" s="1"/>
  <c r="X1347" i="1"/>
  <c r="Z1347" i="1" s="1"/>
  <c r="BA1347" i="1" s="1"/>
  <c r="R1347" i="1"/>
  <c r="T1347" i="1" s="1"/>
  <c r="Q1347" i="1"/>
  <c r="S1347" i="1" s="1"/>
  <c r="AY1347" i="1" s="1"/>
  <c r="K1347" i="1"/>
  <c r="M1347" i="1" s="1"/>
  <c r="J1347" i="1"/>
  <c r="L1347" i="1" s="1"/>
  <c r="AZ1347" i="1" s="1"/>
  <c r="AU1346" i="1"/>
  <c r="AW1346" i="1" s="1"/>
  <c r="AS1346" i="1"/>
  <c r="AR1346" i="1"/>
  <c r="AT1346" i="1" s="1"/>
  <c r="AV1346" i="1" s="1"/>
  <c r="AQ1346" i="1"/>
  <c r="AH1346" i="1"/>
  <c r="AJ1346" i="1" s="1"/>
  <c r="AG1346" i="1"/>
  <c r="AI1346" i="1" s="1"/>
  <c r="BD1346" i="1" s="1"/>
  <c r="Y1346" i="1"/>
  <c r="AA1346" i="1" s="1"/>
  <c r="X1346" i="1"/>
  <c r="Z1346" i="1" s="1"/>
  <c r="BA1346" i="1" s="1"/>
  <c r="R1346" i="1"/>
  <c r="T1346" i="1" s="1"/>
  <c r="Q1346" i="1"/>
  <c r="S1346" i="1" s="1"/>
  <c r="AY1346" i="1" s="1"/>
  <c r="K1346" i="1"/>
  <c r="M1346" i="1" s="1"/>
  <c r="BE1346" i="1" s="1"/>
  <c r="J1346" i="1"/>
  <c r="L1346" i="1" s="1"/>
  <c r="AZ1346" i="1" s="1"/>
  <c r="AS1345" i="1"/>
  <c r="AU1345" i="1" s="1"/>
  <c r="AW1345" i="1" s="1"/>
  <c r="AR1345" i="1"/>
  <c r="AQ1345" i="1"/>
  <c r="AH1345" i="1"/>
  <c r="AJ1345" i="1" s="1"/>
  <c r="AG1345" i="1"/>
  <c r="AI1345" i="1" s="1"/>
  <c r="BD1345" i="1" s="1"/>
  <c r="Y1345" i="1"/>
  <c r="AA1345" i="1" s="1"/>
  <c r="X1345" i="1"/>
  <c r="Z1345" i="1" s="1"/>
  <c r="BA1345" i="1" s="1"/>
  <c r="R1345" i="1"/>
  <c r="T1345" i="1" s="1"/>
  <c r="Q1345" i="1"/>
  <c r="S1345" i="1" s="1"/>
  <c r="AY1345" i="1" s="1"/>
  <c r="K1345" i="1"/>
  <c r="M1345" i="1" s="1"/>
  <c r="J1345" i="1"/>
  <c r="L1345" i="1" s="1"/>
  <c r="AZ1345" i="1" s="1"/>
  <c r="AU1344" i="1"/>
  <c r="AW1344" i="1" s="1"/>
  <c r="AS1344" i="1"/>
  <c r="AR1344" i="1"/>
  <c r="AT1344" i="1" s="1"/>
  <c r="AV1344" i="1" s="1"/>
  <c r="AQ1344" i="1"/>
  <c r="AH1344" i="1"/>
  <c r="AJ1344" i="1" s="1"/>
  <c r="AG1344" i="1"/>
  <c r="AI1344" i="1" s="1"/>
  <c r="BD1344" i="1" s="1"/>
  <c r="Y1344" i="1"/>
  <c r="AA1344" i="1" s="1"/>
  <c r="X1344" i="1"/>
  <c r="Z1344" i="1" s="1"/>
  <c r="BA1344" i="1" s="1"/>
  <c r="R1344" i="1"/>
  <c r="T1344" i="1" s="1"/>
  <c r="Q1344" i="1"/>
  <c r="S1344" i="1" s="1"/>
  <c r="AY1344" i="1" s="1"/>
  <c r="K1344" i="1"/>
  <c r="M1344" i="1" s="1"/>
  <c r="BE1344" i="1" s="1"/>
  <c r="J1344" i="1"/>
  <c r="L1344" i="1" s="1"/>
  <c r="AZ1344" i="1" s="1"/>
  <c r="AS1343" i="1"/>
  <c r="AU1343" i="1" s="1"/>
  <c r="AW1343" i="1" s="1"/>
  <c r="AR1343" i="1"/>
  <c r="AQ1343" i="1"/>
  <c r="AH1343" i="1"/>
  <c r="AJ1343" i="1" s="1"/>
  <c r="AG1343" i="1"/>
  <c r="AI1343" i="1" s="1"/>
  <c r="BD1343" i="1" s="1"/>
  <c r="Y1343" i="1"/>
  <c r="AA1343" i="1" s="1"/>
  <c r="X1343" i="1"/>
  <c r="Z1343" i="1" s="1"/>
  <c r="BA1343" i="1" s="1"/>
  <c r="R1343" i="1"/>
  <c r="T1343" i="1" s="1"/>
  <c r="Q1343" i="1"/>
  <c r="S1343" i="1" s="1"/>
  <c r="AY1343" i="1" s="1"/>
  <c r="K1343" i="1"/>
  <c r="M1343" i="1" s="1"/>
  <c r="J1343" i="1"/>
  <c r="L1343" i="1" s="1"/>
  <c r="AZ1343" i="1" s="1"/>
  <c r="AU1342" i="1"/>
  <c r="AW1342" i="1" s="1"/>
  <c r="AS1342" i="1"/>
  <c r="AR1342" i="1"/>
  <c r="AT1342" i="1" s="1"/>
  <c r="AV1342" i="1" s="1"/>
  <c r="AQ1342" i="1"/>
  <c r="AH1342" i="1"/>
  <c r="AJ1342" i="1" s="1"/>
  <c r="AG1342" i="1"/>
  <c r="AI1342" i="1" s="1"/>
  <c r="BD1342" i="1" s="1"/>
  <c r="Y1342" i="1"/>
  <c r="AA1342" i="1" s="1"/>
  <c r="X1342" i="1"/>
  <c r="Z1342" i="1" s="1"/>
  <c r="BA1342" i="1" s="1"/>
  <c r="R1342" i="1"/>
  <c r="T1342" i="1" s="1"/>
  <c r="Q1342" i="1"/>
  <c r="S1342" i="1" s="1"/>
  <c r="AY1342" i="1" s="1"/>
  <c r="K1342" i="1"/>
  <c r="M1342" i="1" s="1"/>
  <c r="BE1342" i="1" s="1"/>
  <c r="J1342" i="1"/>
  <c r="L1342" i="1" s="1"/>
  <c r="AZ1342" i="1" s="1"/>
  <c r="AS1341" i="1"/>
  <c r="AU1341" i="1" s="1"/>
  <c r="AW1341" i="1" s="1"/>
  <c r="AR1341" i="1"/>
  <c r="AQ1341" i="1"/>
  <c r="AH1341" i="1"/>
  <c r="AJ1341" i="1" s="1"/>
  <c r="AG1341" i="1"/>
  <c r="AI1341" i="1" s="1"/>
  <c r="BD1341" i="1" s="1"/>
  <c r="Y1341" i="1"/>
  <c r="AA1341" i="1" s="1"/>
  <c r="X1341" i="1"/>
  <c r="Z1341" i="1" s="1"/>
  <c r="BA1341" i="1" s="1"/>
  <c r="R1341" i="1"/>
  <c r="T1341" i="1" s="1"/>
  <c r="Q1341" i="1"/>
  <c r="S1341" i="1" s="1"/>
  <c r="AY1341" i="1" s="1"/>
  <c r="K1341" i="1"/>
  <c r="M1341" i="1" s="1"/>
  <c r="J1341" i="1"/>
  <c r="L1341" i="1" s="1"/>
  <c r="AZ1341" i="1" s="1"/>
  <c r="AU1340" i="1"/>
  <c r="AW1340" i="1" s="1"/>
  <c r="AS1340" i="1"/>
  <c r="AR1340" i="1"/>
  <c r="AT1340" i="1" s="1"/>
  <c r="AV1340" i="1" s="1"/>
  <c r="AQ1340" i="1"/>
  <c r="AH1340" i="1"/>
  <c r="AJ1340" i="1" s="1"/>
  <c r="AG1340" i="1"/>
  <c r="AI1340" i="1" s="1"/>
  <c r="BD1340" i="1" s="1"/>
  <c r="Y1340" i="1"/>
  <c r="AA1340" i="1" s="1"/>
  <c r="X1340" i="1"/>
  <c r="Z1340" i="1" s="1"/>
  <c r="BA1340" i="1" s="1"/>
  <c r="R1340" i="1"/>
  <c r="T1340" i="1" s="1"/>
  <c r="Q1340" i="1"/>
  <c r="S1340" i="1" s="1"/>
  <c r="AY1340" i="1" s="1"/>
  <c r="K1340" i="1"/>
  <c r="M1340" i="1" s="1"/>
  <c r="BE1340" i="1" s="1"/>
  <c r="J1340" i="1"/>
  <c r="L1340" i="1" s="1"/>
  <c r="AZ1340" i="1" s="1"/>
  <c r="AS1339" i="1"/>
  <c r="AU1339" i="1" s="1"/>
  <c r="AW1339" i="1" s="1"/>
  <c r="AR1339" i="1"/>
  <c r="AT1339" i="1" s="1"/>
  <c r="AV1339" i="1" s="1"/>
  <c r="AQ1339" i="1"/>
  <c r="AH1339" i="1"/>
  <c r="AJ1339" i="1" s="1"/>
  <c r="AG1339" i="1"/>
  <c r="AI1339" i="1" s="1"/>
  <c r="BD1339" i="1" s="1"/>
  <c r="Y1339" i="1"/>
  <c r="AA1339" i="1" s="1"/>
  <c r="X1339" i="1"/>
  <c r="Z1339" i="1" s="1"/>
  <c r="BA1339" i="1" s="1"/>
  <c r="R1339" i="1"/>
  <c r="T1339" i="1" s="1"/>
  <c r="Q1339" i="1"/>
  <c r="S1339" i="1" s="1"/>
  <c r="AY1339" i="1" s="1"/>
  <c r="K1339" i="1"/>
  <c r="M1339" i="1" s="1"/>
  <c r="BE1339" i="1" s="1"/>
  <c r="J1339" i="1"/>
  <c r="L1339" i="1" s="1"/>
  <c r="AZ1339" i="1" s="1"/>
  <c r="AS1338" i="1"/>
  <c r="AU1338" i="1" s="1"/>
  <c r="AW1338" i="1" s="1"/>
  <c r="AR1338" i="1"/>
  <c r="AT1338" i="1" s="1"/>
  <c r="AV1338" i="1" s="1"/>
  <c r="AQ1338" i="1"/>
  <c r="AH1338" i="1"/>
  <c r="AJ1338" i="1" s="1"/>
  <c r="AG1338" i="1"/>
  <c r="AI1338" i="1" s="1"/>
  <c r="Y1338" i="1"/>
  <c r="AA1338" i="1" s="1"/>
  <c r="X1338" i="1"/>
  <c r="Z1338" i="1" s="1"/>
  <c r="R1338" i="1"/>
  <c r="T1338" i="1" s="1"/>
  <c r="Q1338" i="1"/>
  <c r="S1338" i="1" s="1"/>
  <c r="K1338" i="1"/>
  <c r="M1338" i="1" s="1"/>
  <c r="BE1338" i="1" s="1"/>
  <c r="J1338" i="1"/>
  <c r="L1338" i="1" s="1"/>
  <c r="AS1337" i="1"/>
  <c r="AU1337" i="1" s="1"/>
  <c r="AW1337" i="1" s="1"/>
  <c r="AR1337" i="1"/>
  <c r="AT1337" i="1" s="1"/>
  <c r="AV1337" i="1" s="1"/>
  <c r="AQ1337" i="1"/>
  <c r="AH1337" i="1"/>
  <c r="AJ1337" i="1" s="1"/>
  <c r="AG1337" i="1"/>
  <c r="AI1337" i="1" s="1"/>
  <c r="BD1337" i="1" s="1"/>
  <c r="Y1337" i="1"/>
  <c r="AA1337" i="1" s="1"/>
  <c r="X1337" i="1"/>
  <c r="Z1337" i="1" s="1"/>
  <c r="BA1337" i="1" s="1"/>
  <c r="R1337" i="1"/>
  <c r="T1337" i="1" s="1"/>
  <c r="Q1337" i="1"/>
  <c r="S1337" i="1" s="1"/>
  <c r="AY1337" i="1" s="1"/>
  <c r="K1337" i="1"/>
  <c r="M1337" i="1" s="1"/>
  <c r="BE1337" i="1" s="1"/>
  <c r="J1337" i="1"/>
  <c r="L1337" i="1" s="1"/>
  <c r="AZ1337" i="1" s="1"/>
  <c r="AS1336" i="1"/>
  <c r="AU1336" i="1" s="1"/>
  <c r="AW1336" i="1" s="1"/>
  <c r="AR1336" i="1"/>
  <c r="AT1336" i="1" s="1"/>
  <c r="AV1336" i="1" s="1"/>
  <c r="AQ1336" i="1"/>
  <c r="AH1336" i="1"/>
  <c r="AJ1336" i="1" s="1"/>
  <c r="AG1336" i="1"/>
  <c r="AI1336" i="1" s="1"/>
  <c r="Y1336" i="1"/>
  <c r="AA1336" i="1" s="1"/>
  <c r="X1336" i="1"/>
  <c r="Z1336" i="1" s="1"/>
  <c r="R1336" i="1"/>
  <c r="T1336" i="1" s="1"/>
  <c r="Q1336" i="1"/>
  <c r="S1336" i="1" s="1"/>
  <c r="K1336" i="1"/>
  <c r="M1336" i="1" s="1"/>
  <c r="BE1336" i="1" s="1"/>
  <c r="J1336" i="1"/>
  <c r="L1336" i="1" s="1"/>
  <c r="AS1335" i="1"/>
  <c r="AU1335" i="1" s="1"/>
  <c r="AW1335" i="1" s="1"/>
  <c r="AR1335" i="1"/>
  <c r="AT1335" i="1" s="1"/>
  <c r="AV1335" i="1" s="1"/>
  <c r="AQ1335" i="1"/>
  <c r="AH1335" i="1"/>
  <c r="AJ1335" i="1" s="1"/>
  <c r="AG1335" i="1"/>
  <c r="AI1335" i="1" s="1"/>
  <c r="BD1335" i="1" s="1"/>
  <c r="Y1335" i="1"/>
  <c r="AA1335" i="1" s="1"/>
  <c r="X1335" i="1"/>
  <c r="Z1335" i="1" s="1"/>
  <c r="BA1335" i="1" s="1"/>
  <c r="R1335" i="1"/>
  <c r="T1335" i="1" s="1"/>
  <c r="Q1335" i="1"/>
  <c r="S1335" i="1" s="1"/>
  <c r="AY1335" i="1" s="1"/>
  <c r="K1335" i="1"/>
  <c r="M1335" i="1" s="1"/>
  <c r="BE1335" i="1" s="1"/>
  <c r="J1335" i="1"/>
  <c r="L1335" i="1" s="1"/>
  <c r="AZ1335" i="1" s="1"/>
  <c r="AS1334" i="1"/>
  <c r="AU1334" i="1" s="1"/>
  <c r="AW1334" i="1" s="1"/>
  <c r="AR1334" i="1"/>
  <c r="AT1334" i="1" s="1"/>
  <c r="AV1334" i="1" s="1"/>
  <c r="AQ1334" i="1"/>
  <c r="AH1334" i="1"/>
  <c r="AJ1334" i="1" s="1"/>
  <c r="AG1334" i="1"/>
  <c r="AI1334" i="1" s="1"/>
  <c r="Y1334" i="1"/>
  <c r="AA1334" i="1" s="1"/>
  <c r="X1334" i="1"/>
  <c r="Z1334" i="1" s="1"/>
  <c r="R1334" i="1"/>
  <c r="T1334" i="1" s="1"/>
  <c r="Q1334" i="1"/>
  <c r="S1334" i="1" s="1"/>
  <c r="K1334" i="1"/>
  <c r="M1334" i="1" s="1"/>
  <c r="BE1334" i="1" s="1"/>
  <c r="J1334" i="1"/>
  <c r="L1334" i="1" s="1"/>
  <c r="AS1333" i="1"/>
  <c r="AU1333" i="1" s="1"/>
  <c r="AW1333" i="1" s="1"/>
  <c r="AR1333" i="1"/>
  <c r="AT1333" i="1" s="1"/>
  <c r="AV1333" i="1" s="1"/>
  <c r="AQ1333" i="1"/>
  <c r="AH1333" i="1"/>
  <c r="AJ1333" i="1" s="1"/>
  <c r="AG1333" i="1"/>
  <c r="AI1333" i="1" s="1"/>
  <c r="BD1333" i="1" s="1"/>
  <c r="Y1333" i="1"/>
  <c r="AA1333" i="1" s="1"/>
  <c r="X1333" i="1"/>
  <c r="Z1333" i="1" s="1"/>
  <c r="BA1333" i="1" s="1"/>
  <c r="R1333" i="1"/>
  <c r="T1333" i="1" s="1"/>
  <c r="Q1333" i="1"/>
  <c r="S1333" i="1" s="1"/>
  <c r="AY1333" i="1" s="1"/>
  <c r="K1333" i="1"/>
  <c r="M1333" i="1" s="1"/>
  <c r="BE1333" i="1" s="1"/>
  <c r="J1333" i="1"/>
  <c r="L1333" i="1" s="1"/>
  <c r="AZ1333" i="1" s="1"/>
  <c r="AS1332" i="1"/>
  <c r="AU1332" i="1" s="1"/>
  <c r="AW1332" i="1" s="1"/>
  <c r="AR1332" i="1"/>
  <c r="AT1332" i="1" s="1"/>
  <c r="AV1332" i="1" s="1"/>
  <c r="AQ1332" i="1"/>
  <c r="AH1332" i="1"/>
  <c r="AJ1332" i="1" s="1"/>
  <c r="AG1332" i="1"/>
  <c r="AI1332" i="1" s="1"/>
  <c r="Y1332" i="1"/>
  <c r="AA1332" i="1" s="1"/>
  <c r="X1332" i="1"/>
  <c r="Z1332" i="1" s="1"/>
  <c r="R1332" i="1"/>
  <c r="T1332" i="1" s="1"/>
  <c r="Q1332" i="1"/>
  <c r="S1332" i="1" s="1"/>
  <c r="K1332" i="1"/>
  <c r="M1332" i="1" s="1"/>
  <c r="BE1332" i="1" s="1"/>
  <c r="J1332" i="1"/>
  <c r="L1332" i="1" s="1"/>
  <c r="AS1331" i="1"/>
  <c r="AU1331" i="1" s="1"/>
  <c r="AW1331" i="1" s="1"/>
  <c r="AR1331" i="1"/>
  <c r="AT1331" i="1" s="1"/>
  <c r="AV1331" i="1" s="1"/>
  <c r="AQ1331" i="1"/>
  <c r="AH1331" i="1"/>
  <c r="AJ1331" i="1" s="1"/>
  <c r="AG1331" i="1"/>
  <c r="AI1331" i="1" s="1"/>
  <c r="BD1331" i="1" s="1"/>
  <c r="Y1331" i="1"/>
  <c r="AA1331" i="1" s="1"/>
  <c r="X1331" i="1"/>
  <c r="Z1331" i="1" s="1"/>
  <c r="BA1331" i="1" s="1"/>
  <c r="R1331" i="1"/>
  <c r="T1331" i="1" s="1"/>
  <c r="Q1331" i="1"/>
  <c r="S1331" i="1" s="1"/>
  <c r="AY1331" i="1" s="1"/>
  <c r="K1331" i="1"/>
  <c r="M1331" i="1" s="1"/>
  <c r="BE1331" i="1" s="1"/>
  <c r="J1331" i="1"/>
  <c r="L1331" i="1" s="1"/>
  <c r="AZ1331" i="1" s="1"/>
  <c r="AS1330" i="1"/>
  <c r="AU1330" i="1" s="1"/>
  <c r="AW1330" i="1" s="1"/>
  <c r="AR1330" i="1"/>
  <c r="AT1330" i="1" s="1"/>
  <c r="AV1330" i="1" s="1"/>
  <c r="AQ1330" i="1"/>
  <c r="AH1330" i="1"/>
  <c r="AJ1330" i="1" s="1"/>
  <c r="AG1330" i="1"/>
  <c r="AI1330" i="1" s="1"/>
  <c r="Y1330" i="1"/>
  <c r="AA1330" i="1" s="1"/>
  <c r="X1330" i="1"/>
  <c r="Z1330" i="1" s="1"/>
  <c r="R1330" i="1"/>
  <c r="T1330" i="1" s="1"/>
  <c r="Q1330" i="1"/>
  <c r="S1330" i="1" s="1"/>
  <c r="K1330" i="1"/>
  <c r="M1330" i="1" s="1"/>
  <c r="BE1330" i="1" s="1"/>
  <c r="J1330" i="1"/>
  <c r="L1330" i="1" s="1"/>
  <c r="AS1329" i="1"/>
  <c r="AU1329" i="1" s="1"/>
  <c r="AW1329" i="1" s="1"/>
  <c r="AR1329" i="1"/>
  <c r="AT1329" i="1" s="1"/>
  <c r="AV1329" i="1" s="1"/>
  <c r="AQ1329" i="1"/>
  <c r="AH1329" i="1"/>
  <c r="AJ1329" i="1" s="1"/>
  <c r="AG1329" i="1"/>
  <c r="AI1329" i="1" s="1"/>
  <c r="BD1329" i="1" s="1"/>
  <c r="Y1329" i="1"/>
  <c r="AA1329" i="1" s="1"/>
  <c r="X1329" i="1"/>
  <c r="Z1329" i="1" s="1"/>
  <c r="BA1329" i="1" s="1"/>
  <c r="R1329" i="1"/>
  <c r="T1329" i="1" s="1"/>
  <c r="Q1329" i="1"/>
  <c r="S1329" i="1" s="1"/>
  <c r="AY1329" i="1" s="1"/>
  <c r="K1329" i="1"/>
  <c r="M1329" i="1" s="1"/>
  <c r="BE1329" i="1" s="1"/>
  <c r="J1329" i="1"/>
  <c r="L1329" i="1" s="1"/>
  <c r="AZ1329" i="1" s="1"/>
  <c r="AS1328" i="1"/>
  <c r="AU1328" i="1" s="1"/>
  <c r="AW1328" i="1" s="1"/>
  <c r="AR1328" i="1"/>
  <c r="AT1328" i="1" s="1"/>
  <c r="AV1328" i="1" s="1"/>
  <c r="AQ1328" i="1"/>
  <c r="AH1328" i="1"/>
  <c r="AJ1328" i="1" s="1"/>
  <c r="AG1328" i="1"/>
  <c r="AI1328" i="1" s="1"/>
  <c r="Y1328" i="1"/>
  <c r="AA1328" i="1" s="1"/>
  <c r="X1328" i="1"/>
  <c r="Z1328" i="1" s="1"/>
  <c r="R1328" i="1"/>
  <c r="T1328" i="1" s="1"/>
  <c r="Q1328" i="1"/>
  <c r="S1328" i="1" s="1"/>
  <c r="K1328" i="1"/>
  <c r="M1328" i="1" s="1"/>
  <c r="BE1328" i="1" s="1"/>
  <c r="J1328" i="1"/>
  <c r="L1328" i="1" s="1"/>
  <c r="AS1327" i="1"/>
  <c r="AU1327" i="1" s="1"/>
  <c r="AW1327" i="1" s="1"/>
  <c r="AR1327" i="1"/>
  <c r="AT1327" i="1" s="1"/>
  <c r="AV1327" i="1" s="1"/>
  <c r="AQ1327" i="1"/>
  <c r="AH1327" i="1"/>
  <c r="AJ1327" i="1" s="1"/>
  <c r="AG1327" i="1"/>
  <c r="AI1327" i="1" s="1"/>
  <c r="BD1327" i="1" s="1"/>
  <c r="Y1327" i="1"/>
  <c r="AA1327" i="1" s="1"/>
  <c r="X1327" i="1"/>
  <c r="Z1327" i="1" s="1"/>
  <c r="BA1327" i="1" s="1"/>
  <c r="R1327" i="1"/>
  <c r="T1327" i="1" s="1"/>
  <c r="Q1327" i="1"/>
  <c r="S1327" i="1" s="1"/>
  <c r="AY1327" i="1" s="1"/>
  <c r="K1327" i="1"/>
  <c r="M1327" i="1" s="1"/>
  <c r="BE1327" i="1" s="1"/>
  <c r="J1327" i="1"/>
  <c r="L1327" i="1" s="1"/>
  <c r="AZ1327" i="1" s="1"/>
  <c r="AS1326" i="1"/>
  <c r="AU1326" i="1" s="1"/>
  <c r="AW1326" i="1" s="1"/>
  <c r="AR1326" i="1"/>
  <c r="AT1326" i="1" s="1"/>
  <c r="AV1326" i="1" s="1"/>
  <c r="AQ1326" i="1"/>
  <c r="AH1326" i="1"/>
  <c r="AJ1326" i="1" s="1"/>
  <c r="AG1326" i="1"/>
  <c r="AI1326" i="1" s="1"/>
  <c r="Y1326" i="1"/>
  <c r="AA1326" i="1" s="1"/>
  <c r="X1326" i="1"/>
  <c r="Z1326" i="1" s="1"/>
  <c r="R1326" i="1"/>
  <c r="T1326" i="1" s="1"/>
  <c r="Q1326" i="1"/>
  <c r="S1326" i="1" s="1"/>
  <c r="K1326" i="1"/>
  <c r="M1326" i="1" s="1"/>
  <c r="BE1326" i="1" s="1"/>
  <c r="J1326" i="1"/>
  <c r="L1326" i="1" s="1"/>
  <c r="AS1325" i="1"/>
  <c r="AU1325" i="1" s="1"/>
  <c r="AW1325" i="1" s="1"/>
  <c r="AR1325" i="1"/>
  <c r="AT1325" i="1" s="1"/>
  <c r="AV1325" i="1" s="1"/>
  <c r="AQ1325" i="1"/>
  <c r="AH1325" i="1"/>
  <c r="AJ1325" i="1" s="1"/>
  <c r="AG1325" i="1"/>
  <c r="AI1325" i="1" s="1"/>
  <c r="BD1325" i="1" s="1"/>
  <c r="Y1325" i="1"/>
  <c r="AA1325" i="1" s="1"/>
  <c r="X1325" i="1"/>
  <c r="Z1325" i="1" s="1"/>
  <c r="BA1325" i="1" s="1"/>
  <c r="R1325" i="1"/>
  <c r="T1325" i="1" s="1"/>
  <c r="Q1325" i="1"/>
  <c r="S1325" i="1" s="1"/>
  <c r="AY1325" i="1" s="1"/>
  <c r="K1325" i="1"/>
  <c r="M1325" i="1" s="1"/>
  <c r="BE1325" i="1" s="1"/>
  <c r="J1325" i="1"/>
  <c r="L1325" i="1" s="1"/>
  <c r="AZ1325" i="1" s="1"/>
  <c r="AS1324" i="1"/>
  <c r="AU1324" i="1" s="1"/>
  <c r="AW1324" i="1" s="1"/>
  <c r="AR1324" i="1"/>
  <c r="AT1324" i="1" s="1"/>
  <c r="AV1324" i="1" s="1"/>
  <c r="AQ1324" i="1"/>
  <c r="AH1324" i="1"/>
  <c r="AJ1324" i="1" s="1"/>
  <c r="AG1324" i="1"/>
  <c r="AI1324" i="1" s="1"/>
  <c r="Y1324" i="1"/>
  <c r="AA1324" i="1" s="1"/>
  <c r="X1324" i="1"/>
  <c r="Z1324" i="1" s="1"/>
  <c r="R1324" i="1"/>
  <c r="T1324" i="1" s="1"/>
  <c r="Q1324" i="1"/>
  <c r="S1324" i="1" s="1"/>
  <c r="K1324" i="1"/>
  <c r="M1324" i="1" s="1"/>
  <c r="BE1324" i="1" s="1"/>
  <c r="J1324" i="1"/>
  <c r="L1324" i="1" s="1"/>
  <c r="AS1323" i="1"/>
  <c r="AU1323" i="1" s="1"/>
  <c r="AW1323" i="1" s="1"/>
  <c r="AR1323" i="1"/>
  <c r="AT1323" i="1" s="1"/>
  <c r="AV1323" i="1" s="1"/>
  <c r="AQ1323" i="1"/>
  <c r="AH1323" i="1"/>
  <c r="AJ1323" i="1" s="1"/>
  <c r="AG1323" i="1"/>
  <c r="AI1323" i="1" s="1"/>
  <c r="BD1323" i="1" s="1"/>
  <c r="Y1323" i="1"/>
  <c r="AA1323" i="1" s="1"/>
  <c r="X1323" i="1"/>
  <c r="Z1323" i="1" s="1"/>
  <c r="BA1323" i="1" s="1"/>
  <c r="R1323" i="1"/>
  <c r="T1323" i="1" s="1"/>
  <c r="Q1323" i="1"/>
  <c r="S1323" i="1" s="1"/>
  <c r="AY1323" i="1" s="1"/>
  <c r="K1323" i="1"/>
  <c r="M1323" i="1" s="1"/>
  <c r="BE1323" i="1" s="1"/>
  <c r="J1323" i="1"/>
  <c r="L1323" i="1" s="1"/>
  <c r="AZ1323" i="1" s="1"/>
  <c r="AS1322" i="1"/>
  <c r="AU1322" i="1" s="1"/>
  <c r="AW1322" i="1" s="1"/>
  <c r="AR1322" i="1"/>
  <c r="AT1322" i="1" s="1"/>
  <c r="AV1322" i="1" s="1"/>
  <c r="AQ1322" i="1"/>
  <c r="AH1322" i="1"/>
  <c r="AJ1322" i="1" s="1"/>
  <c r="AG1322" i="1"/>
  <c r="AI1322" i="1" s="1"/>
  <c r="Y1322" i="1"/>
  <c r="AA1322" i="1" s="1"/>
  <c r="X1322" i="1"/>
  <c r="Z1322" i="1" s="1"/>
  <c r="R1322" i="1"/>
  <c r="T1322" i="1" s="1"/>
  <c r="Q1322" i="1"/>
  <c r="S1322" i="1" s="1"/>
  <c r="K1322" i="1"/>
  <c r="M1322" i="1" s="1"/>
  <c r="BE1322" i="1" s="1"/>
  <c r="J1322" i="1"/>
  <c r="L1322" i="1" s="1"/>
  <c r="AS1321" i="1"/>
  <c r="AU1321" i="1" s="1"/>
  <c r="AW1321" i="1" s="1"/>
  <c r="AR1321" i="1"/>
  <c r="AT1321" i="1" s="1"/>
  <c r="AV1321" i="1" s="1"/>
  <c r="AQ1321" i="1"/>
  <c r="AH1321" i="1"/>
  <c r="AJ1321" i="1" s="1"/>
  <c r="AG1321" i="1"/>
  <c r="AI1321" i="1" s="1"/>
  <c r="BD1321" i="1" s="1"/>
  <c r="Y1321" i="1"/>
  <c r="AA1321" i="1" s="1"/>
  <c r="X1321" i="1"/>
  <c r="Z1321" i="1" s="1"/>
  <c r="BA1321" i="1" s="1"/>
  <c r="R1321" i="1"/>
  <c r="T1321" i="1" s="1"/>
  <c r="Q1321" i="1"/>
  <c r="S1321" i="1" s="1"/>
  <c r="AY1321" i="1" s="1"/>
  <c r="K1321" i="1"/>
  <c r="M1321" i="1" s="1"/>
  <c r="BE1321" i="1" s="1"/>
  <c r="J1321" i="1"/>
  <c r="L1321" i="1" s="1"/>
  <c r="AZ1321" i="1" s="1"/>
  <c r="AS1320" i="1"/>
  <c r="AU1320" i="1" s="1"/>
  <c r="AW1320" i="1" s="1"/>
  <c r="AR1320" i="1"/>
  <c r="AT1320" i="1" s="1"/>
  <c r="AV1320" i="1" s="1"/>
  <c r="AQ1320" i="1"/>
  <c r="AH1320" i="1"/>
  <c r="AJ1320" i="1" s="1"/>
  <c r="AG1320" i="1"/>
  <c r="AI1320" i="1" s="1"/>
  <c r="Y1320" i="1"/>
  <c r="AA1320" i="1" s="1"/>
  <c r="X1320" i="1"/>
  <c r="Z1320" i="1" s="1"/>
  <c r="R1320" i="1"/>
  <c r="T1320" i="1" s="1"/>
  <c r="Q1320" i="1"/>
  <c r="S1320" i="1" s="1"/>
  <c r="K1320" i="1"/>
  <c r="M1320" i="1" s="1"/>
  <c r="BE1320" i="1" s="1"/>
  <c r="J1320" i="1"/>
  <c r="L1320" i="1" s="1"/>
  <c r="AS1319" i="1"/>
  <c r="AU1319" i="1" s="1"/>
  <c r="AW1319" i="1" s="1"/>
  <c r="AR1319" i="1"/>
  <c r="AT1319" i="1" s="1"/>
  <c r="AV1319" i="1" s="1"/>
  <c r="AQ1319" i="1"/>
  <c r="AH1319" i="1"/>
  <c r="AJ1319" i="1" s="1"/>
  <c r="AG1319" i="1"/>
  <c r="AI1319" i="1" s="1"/>
  <c r="BD1319" i="1" s="1"/>
  <c r="Y1319" i="1"/>
  <c r="AA1319" i="1" s="1"/>
  <c r="X1319" i="1"/>
  <c r="Z1319" i="1" s="1"/>
  <c r="BA1319" i="1" s="1"/>
  <c r="R1319" i="1"/>
  <c r="T1319" i="1" s="1"/>
  <c r="Q1319" i="1"/>
  <c r="S1319" i="1" s="1"/>
  <c r="AY1319" i="1" s="1"/>
  <c r="K1319" i="1"/>
  <c r="M1319" i="1" s="1"/>
  <c r="BE1319" i="1" s="1"/>
  <c r="J1319" i="1"/>
  <c r="L1319" i="1" s="1"/>
  <c r="AZ1319" i="1" s="1"/>
  <c r="AS1318" i="1"/>
  <c r="AU1318" i="1" s="1"/>
  <c r="AW1318" i="1" s="1"/>
  <c r="AR1318" i="1"/>
  <c r="AT1318" i="1" s="1"/>
  <c r="AV1318" i="1" s="1"/>
  <c r="AQ1318" i="1"/>
  <c r="AH1318" i="1"/>
  <c r="AJ1318" i="1" s="1"/>
  <c r="AG1318" i="1"/>
  <c r="AI1318" i="1" s="1"/>
  <c r="Y1318" i="1"/>
  <c r="AA1318" i="1" s="1"/>
  <c r="X1318" i="1"/>
  <c r="Z1318" i="1" s="1"/>
  <c r="R1318" i="1"/>
  <c r="T1318" i="1" s="1"/>
  <c r="Q1318" i="1"/>
  <c r="S1318" i="1" s="1"/>
  <c r="K1318" i="1"/>
  <c r="M1318" i="1" s="1"/>
  <c r="BE1318" i="1" s="1"/>
  <c r="J1318" i="1"/>
  <c r="L1318" i="1" s="1"/>
  <c r="AS1317" i="1"/>
  <c r="AU1317" i="1" s="1"/>
  <c r="AW1317" i="1" s="1"/>
  <c r="AR1317" i="1"/>
  <c r="AT1317" i="1" s="1"/>
  <c r="AV1317" i="1" s="1"/>
  <c r="AQ1317" i="1"/>
  <c r="AH1317" i="1"/>
  <c r="AJ1317" i="1" s="1"/>
  <c r="AG1317" i="1"/>
  <c r="AI1317" i="1" s="1"/>
  <c r="BD1317" i="1" s="1"/>
  <c r="Y1317" i="1"/>
  <c r="AA1317" i="1" s="1"/>
  <c r="X1317" i="1"/>
  <c r="Z1317" i="1" s="1"/>
  <c r="BA1317" i="1" s="1"/>
  <c r="R1317" i="1"/>
  <c r="T1317" i="1" s="1"/>
  <c r="Q1317" i="1"/>
  <c r="S1317" i="1" s="1"/>
  <c r="AY1317" i="1" s="1"/>
  <c r="K1317" i="1"/>
  <c r="M1317" i="1" s="1"/>
  <c r="BE1317" i="1" s="1"/>
  <c r="J1317" i="1"/>
  <c r="L1317" i="1" s="1"/>
  <c r="AZ1317" i="1" s="1"/>
  <c r="AS1316" i="1"/>
  <c r="AU1316" i="1" s="1"/>
  <c r="AW1316" i="1" s="1"/>
  <c r="AR1316" i="1"/>
  <c r="AT1316" i="1" s="1"/>
  <c r="AV1316" i="1" s="1"/>
  <c r="AQ1316" i="1"/>
  <c r="AH1316" i="1"/>
  <c r="AJ1316" i="1" s="1"/>
  <c r="AG1316" i="1"/>
  <c r="AI1316" i="1" s="1"/>
  <c r="Y1316" i="1"/>
  <c r="AA1316" i="1" s="1"/>
  <c r="X1316" i="1"/>
  <c r="Z1316" i="1" s="1"/>
  <c r="R1316" i="1"/>
  <c r="T1316" i="1" s="1"/>
  <c r="Q1316" i="1"/>
  <c r="S1316" i="1" s="1"/>
  <c r="K1316" i="1"/>
  <c r="M1316" i="1" s="1"/>
  <c r="BE1316" i="1" s="1"/>
  <c r="J1316" i="1"/>
  <c r="L1316" i="1" s="1"/>
  <c r="AS1315" i="1"/>
  <c r="AU1315" i="1" s="1"/>
  <c r="AW1315" i="1" s="1"/>
  <c r="AR1315" i="1"/>
  <c r="AT1315" i="1" s="1"/>
  <c r="AV1315" i="1" s="1"/>
  <c r="AQ1315" i="1"/>
  <c r="AH1315" i="1"/>
  <c r="AJ1315" i="1" s="1"/>
  <c r="AG1315" i="1"/>
  <c r="AI1315" i="1" s="1"/>
  <c r="BD1315" i="1" s="1"/>
  <c r="Y1315" i="1"/>
  <c r="AA1315" i="1" s="1"/>
  <c r="X1315" i="1"/>
  <c r="Z1315" i="1" s="1"/>
  <c r="BA1315" i="1" s="1"/>
  <c r="R1315" i="1"/>
  <c r="T1315" i="1" s="1"/>
  <c r="Q1315" i="1"/>
  <c r="S1315" i="1" s="1"/>
  <c r="AY1315" i="1" s="1"/>
  <c r="K1315" i="1"/>
  <c r="M1315" i="1" s="1"/>
  <c r="BE1315" i="1" s="1"/>
  <c r="J1315" i="1"/>
  <c r="L1315" i="1" s="1"/>
  <c r="AZ1315" i="1" s="1"/>
  <c r="AS1314" i="1"/>
  <c r="AU1314" i="1" s="1"/>
  <c r="AW1314" i="1" s="1"/>
  <c r="AR1314" i="1"/>
  <c r="AT1314" i="1" s="1"/>
  <c r="AV1314" i="1" s="1"/>
  <c r="AQ1314" i="1"/>
  <c r="AH1314" i="1"/>
  <c r="AJ1314" i="1" s="1"/>
  <c r="AG1314" i="1"/>
  <c r="AI1314" i="1" s="1"/>
  <c r="Y1314" i="1"/>
  <c r="AA1314" i="1" s="1"/>
  <c r="X1314" i="1"/>
  <c r="Z1314" i="1" s="1"/>
  <c r="R1314" i="1"/>
  <c r="T1314" i="1" s="1"/>
  <c r="Q1314" i="1"/>
  <c r="S1314" i="1" s="1"/>
  <c r="K1314" i="1"/>
  <c r="M1314" i="1" s="1"/>
  <c r="BE1314" i="1" s="1"/>
  <c r="J1314" i="1"/>
  <c r="L1314" i="1" s="1"/>
  <c r="AS1313" i="1"/>
  <c r="AU1313" i="1" s="1"/>
  <c r="AW1313" i="1" s="1"/>
  <c r="AR1313" i="1"/>
  <c r="AT1313" i="1" s="1"/>
  <c r="AV1313" i="1" s="1"/>
  <c r="AQ1313" i="1"/>
  <c r="AH1313" i="1"/>
  <c r="AJ1313" i="1" s="1"/>
  <c r="AG1313" i="1"/>
  <c r="AI1313" i="1" s="1"/>
  <c r="BD1313" i="1" s="1"/>
  <c r="Y1313" i="1"/>
  <c r="AA1313" i="1" s="1"/>
  <c r="X1313" i="1"/>
  <c r="Z1313" i="1" s="1"/>
  <c r="BA1313" i="1" s="1"/>
  <c r="R1313" i="1"/>
  <c r="T1313" i="1" s="1"/>
  <c r="Q1313" i="1"/>
  <c r="S1313" i="1" s="1"/>
  <c r="AY1313" i="1" s="1"/>
  <c r="K1313" i="1"/>
  <c r="M1313" i="1" s="1"/>
  <c r="BE1313" i="1" s="1"/>
  <c r="J1313" i="1"/>
  <c r="L1313" i="1" s="1"/>
  <c r="AZ1313" i="1" s="1"/>
  <c r="AS1312" i="1"/>
  <c r="AU1312" i="1" s="1"/>
  <c r="AW1312" i="1" s="1"/>
  <c r="AR1312" i="1"/>
  <c r="AT1312" i="1" s="1"/>
  <c r="AV1312" i="1" s="1"/>
  <c r="AQ1312" i="1"/>
  <c r="AH1312" i="1"/>
  <c r="AJ1312" i="1" s="1"/>
  <c r="AG1312" i="1"/>
  <c r="AI1312" i="1" s="1"/>
  <c r="Y1312" i="1"/>
  <c r="AA1312" i="1" s="1"/>
  <c r="X1312" i="1"/>
  <c r="Z1312" i="1" s="1"/>
  <c r="R1312" i="1"/>
  <c r="T1312" i="1" s="1"/>
  <c r="Q1312" i="1"/>
  <c r="S1312" i="1" s="1"/>
  <c r="K1312" i="1"/>
  <c r="M1312" i="1" s="1"/>
  <c r="BE1312" i="1" s="1"/>
  <c r="J1312" i="1"/>
  <c r="L1312" i="1" s="1"/>
  <c r="AS1311" i="1"/>
  <c r="AU1311" i="1" s="1"/>
  <c r="AW1311" i="1" s="1"/>
  <c r="AR1311" i="1"/>
  <c r="AT1311" i="1" s="1"/>
  <c r="AV1311" i="1" s="1"/>
  <c r="AQ1311" i="1"/>
  <c r="AH1311" i="1"/>
  <c r="AJ1311" i="1" s="1"/>
  <c r="AG1311" i="1"/>
  <c r="AI1311" i="1" s="1"/>
  <c r="BD1311" i="1" s="1"/>
  <c r="Y1311" i="1"/>
  <c r="AA1311" i="1" s="1"/>
  <c r="X1311" i="1"/>
  <c r="Z1311" i="1" s="1"/>
  <c r="BA1311" i="1" s="1"/>
  <c r="R1311" i="1"/>
  <c r="T1311" i="1" s="1"/>
  <c r="Q1311" i="1"/>
  <c r="S1311" i="1" s="1"/>
  <c r="AY1311" i="1" s="1"/>
  <c r="K1311" i="1"/>
  <c r="M1311" i="1" s="1"/>
  <c r="BE1311" i="1" s="1"/>
  <c r="J1311" i="1"/>
  <c r="L1311" i="1" s="1"/>
  <c r="AZ1311" i="1" s="1"/>
  <c r="AS1310" i="1"/>
  <c r="AU1310" i="1" s="1"/>
  <c r="AW1310" i="1" s="1"/>
  <c r="AR1310" i="1"/>
  <c r="AT1310" i="1" s="1"/>
  <c r="AV1310" i="1" s="1"/>
  <c r="AQ1310" i="1"/>
  <c r="AH1310" i="1"/>
  <c r="AJ1310" i="1" s="1"/>
  <c r="AG1310" i="1"/>
  <c r="AI1310" i="1" s="1"/>
  <c r="Y1310" i="1"/>
  <c r="AA1310" i="1" s="1"/>
  <c r="X1310" i="1"/>
  <c r="Z1310" i="1" s="1"/>
  <c r="R1310" i="1"/>
  <c r="T1310" i="1" s="1"/>
  <c r="Q1310" i="1"/>
  <c r="S1310" i="1" s="1"/>
  <c r="K1310" i="1"/>
  <c r="M1310" i="1" s="1"/>
  <c r="BE1310" i="1" s="1"/>
  <c r="J1310" i="1"/>
  <c r="L1310" i="1" s="1"/>
  <c r="AS1309" i="1"/>
  <c r="AU1309" i="1" s="1"/>
  <c r="AW1309" i="1" s="1"/>
  <c r="AR1309" i="1"/>
  <c r="AT1309" i="1" s="1"/>
  <c r="AV1309" i="1" s="1"/>
  <c r="AQ1309" i="1"/>
  <c r="AH1309" i="1"/>
  <c r="AJ1309" i="1" s="1"/>
  <c r="AG1309" i="1"/>
  <c r="AI1309" i="1" s="1"/>
  <c r="BD1309" i="1" s="1"/>
  <c r="Y1309" i="1"/>
  <c r="AA1309" i="1" s="1"/>
  <c r="X1309" i="1"/>
  <c r="Z1309" i="1" s="1"/>
  <c r="BA1309" i="1" s="1"/>
  <c r="R1309" i="1"/>
  <c r="T1309" i="1" s="1"/>
  <c r="Q1309" i="1"/>
  <c r="S1309" i="1" s="1"/>
  <c r="AY1309" i="1" s="1"/>
  <c r="K1309" i="1"/>
  <c r="M1309" i="1" s="1"/>
  <c r="BE1309" i="1" s="1"/>
  <c r="J1309" i="1"/>
  <c r="L1309" i="1" s="1"/>
  <c r="AZ1309" i="1" s="1"/>
  <c r="AS1308" i="1"/>
  <c r="AU1308" i="1" s="1"/>
  <c r="AW1308" i="1" s="1"/>
  <c r="AR1308" i="1"/>
  <c r="AT1308" i="1" s="1"/>
  <c r="AV1308" i="1" s="1"/>
  <c r="AQ1308" i="1"/>
  <c r="AH1308" i="1"/>
  <c r="AJ1308" i="1" s="1"/>
  <c r="AG1308" i="1"/>
  <c r="AI1308" i="1" s="1"/>
  <c r="Y1308" i="1"/>
  <c r="AA1308" i="1" s="1"/>
  <c r="X1308" i="1"/>
  <c r="Z1308" i="1" s="1"/>
  <c r="R1308" i="1"/>
  <c r="T1308" i="1" s="1"/>
  <c r="Q1308" i="1"/>
  <c r="S1308" i="1" s="1"/>
  <c r="K1308" i="1"/>
  <c r="M1308" i="1" s="1"/>
  <c r="BE1308" i="1" s="1"/>
  <c r="J1308" i="1"/>
  <c r="L1308" i="1" s="1"/>
  <c r="AS1307" i="1"/>
  <c r="AU1307" i="1" s="1"/>
  <c r="AW1307" i="1" s="1"/>
  <c r="AR1307" i="1"/>
  <c r="AT1307" i="1" s="1"/>
  <c r="AV1307" i="1" s="1"/>
  <c r="AQ1307" i="1"/>
  <c r="AH1307" i="1"/>
  <c r="AJ1307" i="1" s="1"/>
  <c r="AG1307" i="1"/>
  <c r="AI1307" i="1" s="1"/>
  <c r="BD1307" i="1" s="1"/>
  <c r="Y1307" i="1"/>
  <c r="AA1307" i="1" s="1"/>
  <c r="X1307" i="1"/>
  <c r="Z1307" i="1" s="1"/>
  <c r="BA1307" i="1" s="1"/>
  <c r="R1307" i="1"/>
  <c r="T1307" i="1" s="1"/>
  <c r="Q1307" i="1"/>
  <c r="S1307" i="1" s="1"/>
  <c r="AY1307" i="1" s="1"/>
  <c r="K1307" i="1"/>
  <c r="M1307" i="1" s="1"/>
  <c r="BE1307" i="1" s="1"/>
  <c r="J1307" i="1"/>
  <c r="L1307" i="1" s="1"/>
  <c r="AZ1307" i="1" s="1"/>
  <c r="AS1306" i="1"/>
  <c r="AU1306" i="1" s="1"/>
  <c r="AW1306" i="1" s="1"/>
  <c r="AR1306" i="1"/>
  <c r="AT1306" i="1" s="1"/>
  <c r="AV1306" i="1" s="1"/>
  <c r="AQ1306" i="1"/>
  <c r="AH1306" i="1"/>
  <c r="AJ1306" i="1" s="1"/>
  <c r="AG1306" i="1"/>
  <c r="AI1306" i="1" s="1"/>
  <c r="Y1306" i="1"/>
  <c r="AA1306" i="1" s="1"/>
  <c r="X1306" i="1"/>
  <c r="Z1306" i="1" s="1"/>
  <c r="R1306" i="1"/>
  <c r="T1306" i="1" s="1"/>
  <c r="Q1306" i="1"/>
  <c r="S1306" i="1" s="1"/>
  <c r="K1306" i="1"/>
  <c r="M1306" i="1" s="1"/>
  <c r="BE1306" i="1" s="1"/>
  <c r="J1306" i="1"/>
  <c r="L1306" i="1" s="1"/>
  <c r="AS1305" i="1"/>
  <c r="AU1305" i="1" s="1"/>
  <c r="AW1305" i="1" s="1"/>
  <c r="AR1305" i="1"/>
  <c r="AT1305" i="1" s="1"/>
  <c r="AV1305" i="1" s="1"/>
  <c r="AQ1305" i="1"/>
  <c r="AH1305" i="1"/>
  <c r="AJ1305" i="1" s="1"/>
  <c r="AG1305" i="1"/>
  <c r="AI1305" i="1" s="1"/>
  <c r="BD1305" i="1" s="1"/>
  <c r="Y1305" i="1"/>
  <c r="AA1305" i="1" s="1"/>
  <c r="X1305" i="1"/>
  <c r="Z1305" i="1" s="1"/>
  <c r="BA1305" i="1" s="1"/>
  <c r="R1305" i="1"/>
  <c r="T1305" i="1" s="1"/>
  <c r="Q1305" i="1"/>
  <c r="S1305" i="1" s="1"/>
  <c r="AY1305" i="1" s="1"/>
  <c r="K1305" i="1"/>
  <c r="M1305" i="1" s="1"/>
  <c r="BE1305" i="1" s="1"/>
  <c r="J1305" i="1"/>
  <c r="L1305" i="1" s="1"/>
  <c r="AZ1305" i="1" s="1"/>
  <c r="AS1304" i="1"/>
  <c r="AU1304" i="1" s="1"/>
  <c r="AW1304" i="1" s="1"/>
  <c r="AR1304" i="1"/>
  <c r="AT1304" i="1" s="1"/>
  <c r="AV1304" i="1" s="1"/>
  <c r="AQ1304" i="1"/>
  <c r="AH1304" i="1"/>
  <c r="AJ1304" i="1" s="1"/>
  <c r="AG1304" i="1"/>
  <c r="AI1304" i="1" s="1"/>
  <c r="Y1304" i="1"/>
  <c r="AA1304" i="1" s="1"/>
  <c r="X1304" i="1"/>
  <c r="Z1304" i="1" s="1"/>
  <c r="R1304" i="1"/>
  <c r="T1304" i="1" s="1"/>
  <c r="Q1304" i="1"/>
  <c r="S1304" i="1" s="1"/>
  <c r="K1304" i="1"/>
  <c r="M1304" i="1" s="1"/>
  <c r="BE1304" i="1" s="1"/>
  <c r="J1304" i="1"/>
  <c r="L1304" i="1" s="1"/>
  <c r="AS1303" i="1"/>
  <c r="AU1303" i="1" s="1"/>
  <c r="AW1303" i="1" s="1"/>
  <c r="AR1303" i="1"/>
  <c r="AT1303" i="1" s="1"/>
  <c r="AV1303" i="1" s="1"/>
  <c r="AQ1303" i="1"/>
  <c r="AH1303" i="1"/>
  <c r="AJ1303" i="1" s="1"/>
  <c r="AG1303" i="1"/>
  <c r="AI1303" i="1" s="1"/>
  <c r="BD1303" i="1" s="1"/>
  <c r="Y1303" i="1"/>
  <c r="AA1303" i="1" s="1"/>
  <c r="X1303" i="1"/>
  <c r="Z1303" i="1" s="1"/>
  <c r="BA1303" i="1" s="1"/>
  <c r="R1303" i="1"/>
  <c r="T1303" i="1" s="1"/>
  <c r="Q1303" i="1"/>
  <c r="S1303" i="1" s="1"/>
  <c r="AY1303" i="1" s="1"/>
  <c r="K1303" i="1"/>
  <c r="M1303" i="1" s="1"/>
  <c r="BE1303" i="1" s="1"/>
  <c r="J1303" i="1"/>
  <c r="L1303" i="1" s="1"/>
  <c r="AZ1303" i="1" s="1"/>
  <c r="AS1302" i="1"/>
  <c r="AU1302" i="1" s="1"/>
  <c r="AW1302" i="1" s="1"/>
  <c r="AR1302" i="1"/>
  <c r="AT1302" i="1" s="1"/>
  <c r="AV1302" i="1" s="1"/>
  <c r="AQ1302" i="1"/>
  <c r="AH1302" i="1"/>
  <c r="AJ1302" i="1" s="1"/>
  <c r="AG1302" i="1"/>
  <c r="AI1302" i="1" s="1"/>
  <c r="Y1302" i="1"/>
  <c r="AA1302" i="1" s="1"/>
  <c r="X1302" i="1"/>
  <c r="Z1302" i="1" s="1"/>
  <c r="R1302" i="1"/>
  <c r="T1302" i="1" s="1"/>
  <c r="Q1302" i="1"/>
  <c r="S1302" i="1" s="1"/>
  <c r="K1302" i="1"/>
  <c r="M1302" i="1" s="1"/>
  <c r="BE1302" i="1" s="1"/>
  <c r="J1302" i="1"/>
  <c r="L1302" i="1" s="1"/>
  <c r="AS1301" i="1"/>
  <c r="AU1301" i="1" s="1"/>
  <c r="AW1301" i="1" s="1"/>
  <c r="AR1301" i="1"/>
  <c r="AT1301" i="1" s="1"/>
  <c r="AV1301" i="1" s="1"/>
  <c r="AQ1301" i="1"/>
  <c r="AH1301" i="1"/>
  <c r="AJ1301" i="1" s="1"/>
  <c r="AG1301" i="1"/>
  <c r="AI1301" i="1" s="1"/>
  <c r="BD1301" i="1" s="1"/>
  <c r="Y1301" i="1"/>
  <c r="AA1301" i="1" s="1"/>
  <c r="X1301" i="1"/>
  <c r="Z1301" i="1" s="1"/>
  <c r="BA1301" i="1" s="1"/>
  <c r="R1301" i="1"/>
  <c r="T1301" i="1" s="1"/>
  <c r="Q1301" i="1"/>
  <c r="S1301" i="1" s="1"/>
  <c r="AY1301" i="1" s="1"/>
  <c r="K1301" i="1"/>
  <c r="M1301" i="1" s="1"/>
  <c r="BE1301" i="1" s="1"/>
  <c r="J1301" i="1"/>
  <c r="L1301" i="1" s="1"/>
  <c r="AZ1301" i="1" s="1"/>
  <c r="AS1300" i="1"/>
  <c r="AU1300" i="1" s="1"/>
  <c r="AW1300" i="1" s="1"/>
  <c r="AR1300" i="1"/>
  <c r="AT1300" i="1" s="1"/>
  <c r="AV1300" i="1" s="1"/>
  <c r="AQ1300" i="1"/>
  <c r="AH1300" i="1"/>
  <c r="AJ1300" i="1" s="1"/>
  <c r="AG1300" i="1"/>
  <c r="AI1300" i="1" s="1"/>
  <c r="Y1300" i="1"/>
  <c r="AA1300" i="1" s="1"/>
  <c r="X1300" i="1"/>
  <c r="Z1300" i="1" s="1"/>
  <c r="R1300" i="1"/>
  <c r="T1300" i="1" s="1"/>
  <c r="Q1300" i="1"/>
  <c r="S1300" i="1" s="1"/>
  <c r="K1300" i="1"/>
  <c r="M1300" i="1" s="1"/>
  <c r="BE1300" i="1" s="1"/>
  <c r="J1300" i="1"/>
  <c r="L1300" i="1" s="1"/>
  <c r="AS1299" i="1"/>
  <c r="AU1299" i="1" s="1"/>
  <c r="AW1299" i="1" s="1"/>
  <c r="AR1299" i="1"/>
  <c r="AT1299" i="1" s="1"/>
  <c r="AV1299" i="1" s="1"/>
  <c r="AQ1299" i="1"/>
  <c r="AH1299" i="1"/>
  <c r="AJ1299" i="1" s="1"/>
  <c r="AG1299" i="1"/>
  <c r="AI1299" i="1" s="1"/>
  <c r="BD1299" i="1" s="1"/>
  <c r="Y1299" i="1"/>
  <c r="AA1299" i="1" s="1"/>
  <c r="X1299" i="1"/>
  <c r="Z1299" i="1" s="1"/>
  <c r="BA1299" i="1" s="1"/>
  <c r="R1299" i="1"/>
  <c r="T1299" i="1" s="1"/>
  <c r="Q1299" i="1"/>
  <c r="S1299" i="1" s="1"/>
  <c r="AY1299" i="1" s="1"/>
  <c r="K1299" i="1"/>
  <c r="M1299" i="1" s="1"/>
  <c r="BE1299" i="1" s="1"/>
  <c r="J1299" i="1"/>
  <c r="L1299" i="1" s="1"/>
  <c r="AZ1299" i="1" s="1"/>
  <c r="AS1298" i="1"/>
  <c r="AU1298" i="1" s="1"/>
  <c r="AW1298" i="1" s="1"/>
  <c r="AR1298" i="1"/>
  <c r="AT1298" i="1" s="1"/>
  <c r="AV1298" i="1" s="1"/>
  <c r="AQ1298" i="1"/>
  <c r="AH1298" i="1"/>
  <c r="AJ1298" i="1" s="1"/>
  <c r="AG1298" i="1"/>
  <c r="AI1298" i="1" s="1"/>
  <c r="Y1298" i="1"/>
  <c r="AA1298" i="1" s="1"/>
  <c r="X1298" i="1"/>
  <c r="Z1298" i="1" s="1"/>
  <c r="R1298" i="1"/>
  <c r="T1298" i="1" s="1"/>
  <c r="Q1298" i="1"/>
  <c r="S1298" i="1" s="1"/>
  <c r="K1298" i="1"/>
  <c r="M1298" i="1" s="1"/>
  <c r="BE1298" i="1" s="1"/>
  <c r="J1298" i="1"/>
  <c r="L1298" i="1" s="1"/>
  <c r="AS1297" i="1"/>
  <c r="AU1297" i="1" s="1"/>
  <c r="AW1297" i="1" s="1"/>
  <c r="AR1297" i="1"/>
  <c r="AT1297" i="1" s="1"/>
  <c r="AV1297" i="1" s="1"/>
  <c r="AQ1297" i="1"/>
  <c r="AH1297" i="1"/>
  <c r="AJ1297" i="1" s="1"/>
  <c r="AG1297" i="1"/>
  <c r="AI1297" i="1" s="1"/>
  <c r="BD1297" i="1" s="1"/>
  <c r="Y1297" i="1"/>
  <c r="AA1297" i="1" s="1"/>
  <c r="X1297" i="1"/>
  <c r="Z1297" i="1" s="1"/>
  <c r="BA1297" i="1" s="1"/>
  <c r="R1297" i="1"/>
  <c r="T1297" i="1" s="1"/>
  <c r="Q1297" i="1"/>
  <c r="S1297" i="1" s="1"/>
  <c r="AY1297" i="1" s="1"/>
  <c r="K1297" i="1"/>
  <c r="M1297" i="1" s="1"/>
  <c r="BE1297" i="1" s="1"/>
  <c r="J1297" i="1"/>
  <c r="L1297" i="1" s="1"/>
  <c r="AZ1297" i="1" s="1"/>
  <c r="AS1296" i="1"/>
  <c r="AU1296" i="1" s="1"/>
  <c r="AW1296" i="1" s="1"/>
  <c r="AR1296" i="1"/>
  <c r="AT1296" i="1" s="1"/>
  <c r="AV1296" i="1" s="1"/>
  <c r="AQ1296" i="1"/>
  <c r="AH1296" i="1"/>
  <c r="AJ1296" i="1" s="1"/>
  <c r="AG1296" i="1"/>
  <c r="AI1296" i="1" s="1"/>
  <c r="Y1296" i="1"/>
  <c r="AA1296" i="1" s="1"/>
  <c r="X1296" i="1"/>
  <c r="Z1296" i="1" s="1"/>
  <c r="R1296" i="1"/>
  <c r="T1296" i="1" s="1"/>
  <c r="Q1296" i="1"/>
  <c r="S1296" i="1" s="1"/>
  <c r="K1296" i="1"/>
  <c r="M1296" i="1" s="1"/>
  <c r="BE1296" i="1" s="1"/>
  <c r="J1296" i="1"/>
  <c r="L1296" i="1" s="1"/>
  <c r="AS1295" i="1"/>
  <c r="AU1295" i="1" s="1"/>
  <c r="AW1295" i="1" s="1"/>
  <c r="AR1295" i="1"/>
  <c r="AT1295" i="1" s="1"/>
  <c r="AV1295" i="1" s="1"/>
  <c r="AQ1295" i="1"/>
  <c r="AH1295" i="1"/>
  <c r="AJ1295" i="1" s="1"/>
  <c r="AG1295" i="1"/>
  <c r="AI1295" i="1" s="1"/>
  <c r="BD1295" i="1" s="1"/>
  <c r="Y1295" i="1"/>
  <c r="AA1295" i="1" s="1"/>
  <c r="X1295" i="1"/>
  <c r="Z1295" i="1" s="1"/>
  <c r="BA1295" i="1" s="1"/>
  <c r="R1295" i="1"/>
  <c r="T1295" i="1" s="1"/>
  <c r="Q1295" i="1"/>
  <c r="S1295" i="1" s="1"/>
  <c r="AY1295" i="1" s="1"/>
  <c r="K1295" i="1"/>
  <c r="M1295" i="1" s="1"/>
  <c r="BE1295" i="1" s="1"/>
  <c r="J1295" i="1"/>
  <c r="L1295" i="1" s="1"/>
  <c r="AZ1295" i="1" s="1"/>
  <c r="AS1294" i="1"/>
  <c r="AU1294" i="1" s="1"/>
  <c r="AW1294" i="1" s="1"/>
  <c r="AR1294" i="1"/>
  <c r="AT1294" i="1" s="1"/>
  <c r="AV1294" i="1" s="1"/>
  <c r="AQ1294" i="1"/>
  <c r="AH1294" i="1"/>
  <c r="AJ1294" i="1" s="1"/>
  <c r="AG1294" i="1"/>
  <c r="AI1294" i="1" s="1"/>
  <c r="Y1294" i="1"/>
  <c r="AA1294" i="1" s="1"/>
  <c r="X1294" i="1"/>
  <c r="Z1294" i="1" s="1"/>
  <c r="R1294" i="1"/>
  <c r="T1294" i="1" s="1"/>
  <c r="Q1294" i="1"/>
  <c r="S1294" i="1" s="1"/>
  <c r="K1294" i="1"/>
  <c r="M1294" i="1" s="1"/>
  <c r="BE1294" i="1" s="1"/>
  <c r="J1294" i="1"/>
  <c r="L1294" i="1" s="1"/>
  <c r="AS1293" i="1"/>
  <c r="AU1293" i="1" s="1"/>
  <c r="AW1293" i="1" s="1"/>
  <c r="AR1293" i="1"/>
  <c r="AT1293" i="1" s="1"/>
  <c r="AV1293" i="1" s="1"/>
  <c r="AQ1293" i="1"/>
  <c r="AH1293" i="1"/>
  <c r="AJ1293" i="1" s="1"/>
  <c r="AG1293" i="1"/>
  <c r="AI1293" i="1" s="1"/>
  <c r="BD1293" i="1" s="1"/>
  <c r="Y1293" i="1"/>
  <c r="AA1293" i="1" s="1"/>
  <c r="X1293" i="1"/>
  <c r="Z1293" i="1" s="1"/>
  <c r="BA1293" i="1" s="1"/>
  <c r="R1293" i="1"/>
  <c r="T1293" i="1" s="1"/>
  <c r="Q1293" i="1"/>
  <c r="S1293" i="1" s="1"/>
  <c r="AY1293" i="1" s="1"/>
  <c r="K1293" i="1"/>
  <c r="M1293" i="1" s="1"/>
  <c r="BE1293" i="1" s="1"/>
  <c r="J1293" i="1"/>
  <c r="L1293" i="1" s="1"/>
  <c r="AZ1293" i="1" s="1"/>
  <c r="AS1292" i="1"/>
  <c r="AU1292" i="1" s="1"/>
  <c r="AW1292" i="1" s="1"/>
  <c r="AR1292" i="1"/>
  <c r="AT1292" i="1" s="1"/>
  <c r="AV1292" i="1" s="1"/>
  <c r="AQ1292" i="1"/>
  <c r="AH1292" i="1"/>
  <c r="AJ1292" i="1" s="1"/>
  <c r="AG1292" i="1"/>
  <c r="AI1292" i="1" s="1"/>
  <c r="Y1292" i="1"/>
  <c r="AA1292" i="1" s="1"/>
  <c r="X1292" i="1"/>
  <c r="Z1292" i="1" s="1"/>
  <c r="R1292" i="1"/>
  <c r="T1292" i="1" s="1"/>
  <c r="Q1292" i="1"/>
  <c r="S1292" i="1" s="1"/>
  <c r="K1292" i="1"/>
  <c r="M1292" i="1" s="1"/>
  <c r="BE1292" i="1" s="1"/>
  <c r="J1292" i="1"/>
  <c r="L1292" i="1" s="1"/>
  <c r="AS1291" i="1"/>
  <c r="AU1291" i="1" s="1"/>
  <c r="AW1291" i="1" s="1"/>
  <c r="AR1291" i="1"/>
  <c r="AT1291" i="1" s="1"/>
  <c r="AV1291" i="1" s="1"/>
  <c r="AQ1291" i="1"/>
  <c r="AH1291" i="1"/>
  <c r="AJ1291" i="1" s="1"/>
  <c r="AG1291" i="1"/>
  <c r="AI1291" i="1" s="1"/>
  <c r="BD1291" i="1" s="1"/>
  <c r="Y1291" i="1"/>
  <c r="AA1291" i="1" s="1"/>
  <c r="X1291" i="1"/>
  <c r="Z1291" i="1" s="1"/>
  <c r="BA1291" i="1" s="1"/>
  <c r="R1291" i="1"/>
  <c r="T1291" i="1" s="1"/>
  <c r="Q1291" i="1"/>
  <c r="S1291" i="1" s="1"/>
  <c r="AY1291" i="1" s="1"/>
  <c r="K1291" i="1"/>
  <c r="M1291" i="1" s="1"/>
  <c r="BE1291" i="1" s="1"/>
  <c r="J1291" i="1"/>
  <c r="L1291" i="1" s="1"/>
  <c r="AZ1291" i="1" s="1"/>
  <c r="AS1290" i="1"/>
  <c r="AU1290" i="1" s="1"/>
  <c r="AW1290" i="1" s="1"/>
  <c r="AR1290" i="1"/>
  <c r="AT1290" i="1" s="1"/>
  <c r="AV1290" i="1" s="1"/>
  <c r="AQ1290" i="1"/>
  <c r="AH1290" i="1"/>
  <c r="AJ1290" i="1" s="1"/>
  <c r="AG1290" i="1"/>
  <c r="AI1290" i="1" s="1"/>
  <c r="Y1290" i="1"/>
  <c r="AA1290" i="1" s="1"/>
  <c r="X1290" i="1"/>
  <c r="Z1290" i="1" s="1"/>
  <c r="R1290" i="1"/>
  <c r="T1290" i="1" s="1"/>
  <c r="Q1290" i="1"/>
  <c r="S1290" i="1" s="1"/>
  <c r="K1290" i="1"/>
  <c r="M1290" i="1" s="1"/>
  <c r="BE1290" i="1" s="1"/>
  <c r="J1290" i="1"/>
  <c r="L1290" i="1" s="1"/>
  <c r="AS1289" i="1"/>
  <c r="AU1289" i="1" s="1"/>
  <c r="AW1289" i="1" s="1"/>
  <c r="AR1289" i="1"/>
  <c r="AT1289" i="1" s="1"/>
  <c r="AV1289" i="1" s="1"/>
  <c r="AQ1289" i="1"/>
  <c r="AH1289" i="1"/>
  <c r="AJ1289" i="1" s="1"/>
  <c r="AG1289" i="1"/>
  <c r="AI1289" i="1" s="1"/>
  <c r="BD1289" i="1" s="1"/>
  <c r="Y1289" i="1"/>
  <c r="AA1289" i="1" s="1"/>
  <c r="X1289" i="1"/>
  <c r="Z1289" i="1" s="1"/>
  <c r="BA1289" i="1" s="1"/>
  <c r="R1289" i="1"/>
  <c r="T1289" i="1" s="1"/>
  <c r="Q1289" i="1"/>
  <c r="S1289" i="1" s="1"/>
  <c r="AY1289" i="1" s="1"/>
  <c r="K1289" i="1"/>
  <c r="M1289" i="1" s="1"/>
  <c r="BE1289" i="1" s="1"/>
  <c r="J1289" i="1"/>
  <c r="L1289" i="1" s="1"/>
  <c r="AZ1289" i="1" s="1"/>
  <c r="AS1288" i="1"/>
  <c r="AU1288" i="1" s="1"/>
  <c r="AW1288" i="1" s="1"/>
  <c r="AR1288" i="1"/>
  <c r="AT1288" i="1" s="1"/>
  <c r="AV1288" i="1" s="1"/>
  <c r="AQ1288" i="1"/>
  <c r="AH1288" i="1"/>
  <c r="AJ1288" i="1" s="1"/>
  <c r="AG1288" i="1"/>
  <c r="AI1288" i="1" s="1"/>
  <c r="Y1288" i="1"/>
  <c r="AA1288" i="1" s="1"/>
  <c r="X1288" i="1"/>
  <c r="Z1288" i="1" s="1"/>
  <c r="R1288" i="1"/>
  <c r="T1288" i="1" s="1"/>
  <c r="Q1288" i="1"/>
  <c r="S1288" i="1" s="1"/>
  <c r="K1288" i="1"/>
  <c r="M1288" i="1" s="1"/>
  <c r="BE1288" i="1" s="1"/>
  <c r="J1288" i="1"/>
  <c r="L1288" i="1" s="1"/>
  <c r="AS1287" i="1"/>
  <c r="AU1287" i="1" s="1"/>
  <c r="AW1287" i="1" s="1"/>
  <c r="AR1287" i="1"/>
  <c r="AT1287" i="1" s="1"/>
  <c r="AV1287" i="1" s="1"/>
  <c r="AQ1287" i="1"/>
  <c r="AH1287" i="1"/>
  <c r="AJ1287" i="1" s="1"/>
  <c r="AG1287" i="1"/>
  <c r="AI1287" i="1" s="1"/>
  <c r="BD1287" i="1" s="1"/>
  <c r="Y1287" i="1"/>
  <c r="AA1287" i="1" s="1"/>
  <c r="X1287" i="1"/>
  <c r="Z1287" i="1" s="1"/>
  <c r="BA1287" i="1" s="1"/>
  <c r="R1287" i="1"/>
  <c r="T1287" i="1" s="1"/>
  <c r="Q1287" i="1"/>
  <c r="S1287" i="1" s="1"/>
  <c r="AY1287" i="1" s="1"/>
  <c r="K1287" i="1"/>
  <c r="M1287" i="1" s="1"/>
  <c r="BE1287" i="1" s="1"/>
  <c r="J1287" i="1"/>
  <c r="L1287" i="1" s="1"/>
  <c r="AZ1287" i="1" s="1"/>
  <c r="AS1286" i="1"/>
  <c r="AU1286" i="1" s="1"/>
  <c r="AW1286" i="1" s="1"/>
  <c r="AR1286" i="1"/>
  <c r="AT1286" i="1" s="1"/>
  <c r="AV1286" i="1" s="1"/>
  <c r="AQ1286" i="1"/>
  <c r="AH1286" i="1"/>
  <c r="AJ1286" i="1" s="1"/>
  <c r="AG1286" i="1"/>
  <c r="AI1286" i="1" s="1"/>
  <c r="Y1286" i="1"/>
  <c r="AA1286" i="1" s="1"/>
  <c r="X1286" i="1"/>
  <c r="Z1286" i="1" s="1"/>
  <c r="R1286" i="1"/>
  <c r="T1286" i="1" s="1"/>
  <c r="Q1286" i="1"/>
  <c r="S1286" i="1" s="1"/>
  <c r="K1286" i="1"/>
  <c r="M1286" i="1" s="1"/>
  <c r="BE1286" i="1" s="1"/>
  <c r="J1286" i="1"/>
  <c r="L1286" i="1" s="1"/>
  <c r="AS1285" i="1"/>
  <c r="AU1285" i="1" s="1"/>
  <c r="AW1285" i="1" s="1"/>
  <c r="AR1285" i="1"/>
  <c r="AT1285" i="1" s="1"/>
  <c r="AV1285" i="1" s="1"/>
  <c r="AQ1285" i="1"/>
  <c r="AH1285" i="1"/>
  <c r="AJ1285" i="1" s="1"/>
  <c r="AG1285" i="1"/>
  <c r="AI1285" i="1" s="1"/>
  <c r="BD1285" i="1" s="1"/>
  <c r="Y1285" i="1"/>
  <c r="AA1285" i="1" s="1"/>
  <c r="X1285" i="1"/>
  <c r="Z1285" i="1" s="1"/>
  <c r="BA1285" i="1" s="1"/>
  <c r="R1285" i="1"/>
  <c r="T1285" i="1" s="1"/>
  <c r="Q1285" i="1"/>
  <c r="S1285" i="1" s="1"/>
  <c r="AY1285" i="1" s="1"/>
  <c r="K1285" i="1"/>
  <c r="M1285" i="1" s="1"/>
  <c r="BE1285" i="1" s="1"/>
  <c r="J1285" i="1"/>
  <c r="L1285" i="1" s="1"/>
  <c r="AZ1285" i="1" s="1"/>
  <c r="AS1284" i="1"/>
  <c r="AU1284" i="1" s="1"/>
  <c r="AW1284" i="1" s="1"/>
  <c r="AR1284" i="1"/>
  <c r="AT1284" i="1" s="1"/>
  <c r="AV1284" i="1" s="1"/>
  <c r="AQ1284" i="1"/>
  <c r="AH1284" i="1"/>
  <c r="AJ1284" i="1" s="1"/>
  <c r="AG1284" i="1"/>
  <c r="AI1284" i="1" s="1"/>
  <c r="Y1284" i="1"/>
  <c r="AA1284" i="1" s="1"/>
  <c r="X1284" i="1"/>
  <c r="Z1284" i="1" s="1"/>
  <c r="R1284" i="1"/>
  <c r="T1284" i="1" s="1"/>
  <c r="Q1284" i="1"/>
  <c r="S1284" i="1" s="1"/>
  <c r="K1284" i="1"/>
  <c r="M1284" i="1" s="1"/>
  <c r="BE1284" i="1" s="1"/>
  <c r="J1284" i="1"/>
  <c r="L1284" i="1" s="1"/>
  <c r="AS1283" i="1"/>
  <c r="AU1283" i="1" s="1"/>
  <c r="AW1283" i="1" s="1"/>
  <c r="AR1283" i="1"/>
  <c r="AT1283" i="1" s="1"/>
  <c r="AV1283" i="1" s="1"/>
  <c r="AQ1283" i="1"/>
  <c r="AH1283" i="1"/>
  <c r="AJ1283" i="1" s="1"/>
  <c r="AG1283" i="1"/>
  <c r="AI1283" i="1" s="1"/>
  <c r="BD1283" i="1" s="1"/>
  <c r="Y1283" i="1"/>
  <c r="AA1283" i="1" s="1"/>
  <c r="X1283" i="1"/>
  <c r="Z1283" i="1" s="1"/>
  <c r="BA1283" i="1" s="1"/>
  <c r="R1283" i="1"/>
  <c r="T1283" i="1" s="1"/>
  <c r="Q1283" i="1"/>
  <c r="S1283" i="1" s="1"/>
  <c r="AY1283" i="1" s="1"/>
  <c r="K1283" i="1"/>
  <c r="M1283" i="1" s="1"/>
  <c r="BE1283" i="1" s="1"/>
  <c r="J1283" i="1"/>
  <c r="L1283" i="1" s="1"/>
  <c r="AZ1283" i="1" s="1"/>
  <c r="AS1282" i="1"/>
  <c r="AU1282" i="1" s="1"/>
  <c r="AW1282" i="1" s="1"/>
  <c r="AR1282" i="1"/>
  <c r="AT1282" i="1" s="1"/>
  <c r="AV1282" i="1" s="1"/>
  <c r="AQ1282" i="1"/>
  <c r="AH1282" i="1"/>
  <c r="AJ1282" i="1" s="1"/>
  <c r="AG1282" i="1"/>
  <c r="AI1282" i="1" s="1"/>
  <c r="Y1282" i="1"/>
  <c r="AA1282" i="1" s="1"/>
  <c r="X1282" i="1"/>
  <c r="Z1282" i="1" s="1"/>
  <c r="R1282" i="1"/>
  <c r="T1282" i="1" s="1"/>
  <c r="Q1282" i="1"/>
  <c r="S1282" i="1" s="1"/>
  <c r="K1282" i="1"/>
  <c r="M1282" i="1" s="1"/>
  <c r="BE1282" i="1" s="1"/>
  <c r="J1282" i="1"/>
  <c r="L1282" i="1" s="1"/>
  <c r="AS1281" i="1"/>
  <c r="AU1281" i="1" s="1"/>
  <c r="AW1281" i="1" s="1"/>
  <c r="AR1281" i="1"/>
  <c r="AT1281" i="1" s="1"/>
  <c r="AV1281" i="1" s="1"/>
  <c r="AQ1281" i="1"/>
  <c r="AH1281" i="1"/>
  <c r="AJ1281" i="1" s="1"/>
  <c r="AG1281" i="1"/>
  <c r="AI1281" i="1" s="1"/>
  <c r="BD1281" i="1" s="1"/>
  <c r="Y1281" i="1"/>
  <c r="AA1281" i="1" s="1"/>
  <c r="X1281" i="1"/>
  <c r="Z1281" i="1" s="1"/>
  <c r="BA1281" i="1" s="1"/>
  <c r="R1281" i="1"/>
  <c r="T1281" i="1" s="1"/>
  <c r="Q1281" i="1"/>
  <c r="S1281" i="1" s="1"/>
  <c r="AY1281" i="1" s="1"/>
  <c r="K1281" i="1"/>
  <c r="M1281" i="1" s="1"/>
  <c r="BE1281" i="1" s="1"/>
  <c r="J1281" i="1"/>
  <c r="L1281" i="1" s="1"/>
  <c r="AZ1281" i="1" s="1"/>
  <c r="AS1280" i="1"/>
  <c r="AU1280" i="1" s="1"/>
  <c r="AW1280" i="1" s="1"/>
  <c r="AR1280" i="1"/>
  <c r="AT1280" i="1" s="1"/>
  <c r="AV1280" i="1" s="1"/>
  <c r="AQ1280" i="1"/>
  <c r="AH1280" i="1"/>
  <c r="AJ1280" i="1" s="1"/>
  <c r="AG1280" i="1"/>
  <c r="AI1280" i="1" s="1"/>
  <c r="Y1280" i="1"/>
  <c r="AA1280" i="1" s="1"/>
  <c r="X1280" i="1"/>
  <c r="Z1280" i="1" s="1"/>
  <c r="R1280" i="1"/>
  <c r="T1280" i="1" s="1"/>
  <c r="Q1280" i="1"/>
  <c r="S1280" i="1" s="1"/>
  <c r="K1280" i="1"/>
  <c r="M1280" i="1" s="1"/>
  <c r="BE1280" i="1" s="1"/>
  <c r="J1280" i="1"/>
  <c r="L1280" i="1" s="1"/>
  <c r="AS1279" i="1"/>
  <c r="AU1279" i="1" s="1"/>
  <c r="AW1279" i="1" s="1"/>
  <c r="AR1279" i="1"/>
  <c r="AT1279" i="1" s="1"/>
  <c r="AV1279" i="1" s="1"/>
  <c r="AQ1279" i="1"/>
  <c r="AH1279" i="1"/>
  <c r="AJ1279" i="1" s="1"/>
  <c r="AG1279" i="1"/>
  <c r="AI1279" i="1" s="1"/>
  <c r="BD1279" i="1" s="1"/>
  <c r="Y1279" i="1"/>
  <c r="AA1279" i="1" s="1"/>
  <c r="X1279" i="1"/>
  <c r="Z1279" i="1" s="1"/>
  <c r="BA1279" i="1" s="1"/>
  <c r="R1279" i="1"/>
  <c r="T1279" i="1" s="1"/>
  <c r="Q1279" i="1"/>
  <c r="S1279" i="1" s="1"/>
  <c r="AY1279" i="1" s="1"/>
  <c r="K1279" i="1"/>
  <c r="M1279" i="1" s="1"/>
  <c r="BE1279" i="1" s="1"/>
  <c r="J1279" i="1"/>
  <c r="L1279" i="1" s="1"/>
  <c r="AZ1279" i="1" s="1"/>
  <c r="AS1278" i="1"/>
  <c r="AU1278" i="1" s="1"/>
  <c r="AW1278" i="1" s="1"/>
  <c r="AR1278" i="1"/>
  <c r="AT1278" i="1" s="1"/>
  <c r="AV1278" i="1" s="1"/>
  <c r="AQ1278" i="1"/>
  <c r="AH1278" i="1"/>
  <c r="AJ1278" i="1" s="1"/>
  <c r="AG1278" i="1"/>
  <c r="AI1278" i="1" s="1"/>
  <c r="Y1278" i="1"/>
  <c r="AA1278" i="1" s="1"/>
  <c r="X1278" i="1"/>
  <c r="Z1278" i="1" s="1"/>
  <c r="R1278" i="1"/>
  <c r="T1278" i="1" s="1"/>
  <c r="Q1278" i="1"/>
  <c r="S1278" i="1" s="1"/>
  <c r="K1278" i="1"/>
  <c r="M1278" i="1" s="1"/>
  <c r="BE1278" i="1" s="1"/>
  <c r="J1278" i="1"/>
  <c r="L1278" i="1" s="1"/>
  <c r="AS1277" i="1"/>
  <c r="AU1277" i="1" s="1"/>
  <c r="AW1277" i="1" s="1"/>
  <c r="AR1277" i="1"/>
  <c r="AT1277" i="1" s="1"/>
  <c r="AV1277" i="1" s="1"/>
  <c r="AQ1277" i="1"/>
  <c r="AH1277" i="1"/>
  <c r="AJ1277" i="1" s="1"/>
  <c r="AG1277" i="1"/>
  <c r="AI1277" i="1" s="1"/>
  <c r="BD1277" i="1" s="1"/>
  <c r="Y1277" i="1"/>
  <c r="AA1277" i="1" s="1"/>
  <c r="X1277" i="1"/>
  <c r="Z1277" i="1" s="1"/>
  <c r="BA1277" i="1" s="1"/>
  <c r="R1277" i="1"/>
  <c r="T1277" i="1" s="1"/>
  <c r="Q1277" i="1"/>
  <c r="S1277" i="1" s="1"/>
  <c r="AY1277" i="1" s="1"/>
  <c r="K1277" i="1"/>
  <c r="M1277" i="1" s="1"/>
  <c r="BE1277" i="1" s="1"/>
  <c r="J1277" i="1"/>
  <c r="L1277" i="1" s="1"/>
  <c r="AZ1277" i="1" s="1"/>
  <c r="AS1276" i="1"/>
  <c r="AU1276" i="1" s="1"/>
  <c r="AW1276" i="1" s="1"/>
  <c r="AR1276" i="1"/>
  <c r="AT1276" i="1" s="1"/>
  <c r="AV1276" i="1" s="1"/>
  <c r="AQ1276" i="1"/>
  <c r="AH1276" i="1"/>
  <c r="AJ1276" i="1" s="1"/>
  <c r="AG1276" i="1"/>
  <c r="AI1276" i="1" s="1"/>
  <c r="Y1276" i="1"/>
  <c r="AA1276" i="1" s="1"/>
  <c r="X1276" i="1"/>
  <c r="Z1276" i="1" s="1"/>
  <c r="R1276" i="1"/>
  <c r="T1276" i="1" s="1"/>
  <c r="Q1276" i="1"/>
  <c r="S1276" i="1" s="1"/>
  <c r="K1276" i="1"/>
  <c r="M1276" i="1" s="1"/>
  <c r="BE1276" i="1" s="1"/>
  <c r="J1276" i="1"/>
  <c r="L1276" i="1" s="1"/>
  <c r="AS1275" i="1"/>
  <c r="AU1275" i="1" s="1"/>
  <c r="AW1275" i="1" s="1"/>
  <c r="AR1275" i="1"/>
  <c r="AT1275" i="1" s="1"/>
  <c r="AV1275" i="1" s="1"/>
  <c r="AQ1275" i="1"/>
  <c r="AH1275" i="1"/>
  <c r="AJ1275" i="1" s="1"/>
  <c r="AG1275" i="1"/>
  <c r="AI1275" i="1" s="1"/>
  <c r="BD1275" i="1" s="1"/>
  <c r="Y1275" i="1"/>
  <c r="AA1275" i="1" s="1"/>
  <c r="X1275" i="1"/>
  <c r="Z1275" i="1" s="1"/>
  <c r="BA1275" i="1" s="1"/>
  <c r="R1275" i="1"/>
  <c r="T1275" i="1" s="1"/>
  <c r="Q1275" i="1"/>
  <c r="S1275" i="1" s="1"/>
  <c r="AY1275" i="1" s="1"/>
  <c r="K1275" i="1"/>
  <c r="M1275" i="1" s="1"/>
  <c r="BE1275" i="1" s="1"/>
  <c r="J1275" i="1"/>
  <c r="L1275" i="1" s="1"/>
  <c r="AZ1275" i="1" s="1"/>
  <c r="AS1274" i="1"/>
  <c r="AU1274" i="1" s="1"/>
  <c r="AW1274" i="1" s="1"/>
  <c r="AR1274" i="1"/>
  <c r="AT1274" i="1" s="1"/>
  <c r="AV1274" i="1" s="1"/>
  <c r="AQ1274" i="1"/>
  <c r="AH1274" i="1"/>
  <c r="AJ1274" i="1" s="1"/>
  <c r="AG1274" i="1"/>
  <c r="AI1274" i="1" s="1"/>
  <c r="Y1274" i="1"/>
  <c r="AA1274" i="1" s="1"/>
  <c r="X1274" i="1"/>
  <c r="Z1274" i="1" s="1"/>
  <c r="R1274" i="1"/>
  <c r="T1274" i="1" s="1"/>
  <c r="Q1274" i="1"/>
  <c r="S1274" i="1" s="1"/>
  <c r="K1274" i="1"/>
  <c r="M1274" i="1" s="1"/>
  <c r="BE1274" i="1" s="1"/>
  <c r="J1274" i="1"/>
  <c r="L1274" i="1" s="1"/>
  <c r="AS1273" i="1"/>
  <c r="AU1273" i="1" s="1"/>
  <c r="AW1273" i="1" s="1"/>
  <c r="AR1273" i="1"/>
  <c r="AT1273" i="1" s="1"/>
  <c r="AV1273" i="1" s="1"/>
  <c r="AQ1273" i="1"/>
  <c r="AH1273" i="1"/>
  <c r="AJ1273" i="1" s="1"/>
  <c r="AG1273" i="1"/>
  <c r="AI1273" i="1" s="1"/>
  <c r="BD1273" i="1" s="1"/>
  <c r="Y1273" i="1"/>
  <c r="AA1273" i="1" s="1"/>
  <c r="X1273" i="1"/>
  <c r="Z1273" i="1" s="1"/>
  <c r="BA1273" i="1" s="1"/>
  <c r="R1273" i="1"/>
  <c r="T1273" i="1" s="1"/>
  <c r="Q1273" i="1"/>
  <c r="S1273" i="1" s="1"/>
  <c r="AY1273" i="1" s="1"/>
  <c r="K1273" i="1"/>
  <c r="M1273" i="1" s="1"/>
  <c r="BE1273" i="1" s="1"/>
  <c r="J1273" i="1"/>
  <c r="L1273" i="1" s="1"/>
  <c r="AZ1273" i="1" s="1"/>
  <c r="AS1272" i="1"/>
  <c r="AU1272" i="1" s="1"/>
  <c r="AW1272" i="1" s="1"/>
  <c r="AR1272" i="1"/>
  <c r="AT1272" i="1" s="1"/>
  <c r="AV1272" i="1" s="1"/>
  <c r="AQ1272" i="1"/>
  <c r="AH1272" i="1"/>
  <c r="AJ1272" i="1" s="1"/>
  <c r="AG1272" i="1"/>
  <c r="AI1272" i="1" s="1"/>
  <c r="Y1272" i="1"/>
  <c r="AA1272" i="1" s="1"/>
  <c r="X1272" i="1"/>
  <c r="Z1272" i="1" s="1"/>
  <c r="R1272" i="1"/>
  <c r="T1272" i="1" s="1"/>
  <c r="Q1272" i="1"/>
  <c r="S1272" i="1" s="1"/>
  <c r="K1272" i="1"/>
  <c r="M1272" i="1" s="1"/>
  <c r="BE1272" i="1" s="1"/>
  <c r="J1272" i="1"/>
  <c r="L1272" i="1" s="1"/>
  <c r="AS1271" i="1"/>
  <c r="AU1271" i="1" s="1"/>
  <c r="AW1271" i="1" s="1"/>
  <c r="AR1271" i="1"/>
  <c r="AT1271" i="1" s="1"/>
  <c r="AV1271" i="1" s="1"/>
  <c r="AQ1271" i="1"/>
  <c r="AH1271" i="1"/>
  <c r="AJ1271" i="1" s="1"/>
  <c r="AG1271" i="1"/>
  <c r="AI1271" i="1" s="1"/>
  <c r="BD1271" i="1" s="1"/>
  <c r="Y1271" i="1"/>
  <c r="AA1271" i="1" s="1"/>
  <c r="X1271" i="1"/>
  <c r="Z1271" i="1" s="1"/>
  <c r="BA1271" i="1" s="1"/>
  <c r="R1271" i="1"/>
  <c r="T1271" i="1" s="1"/>
  <c r="Q1271" i="1"/>
  <c r="S1271" i="1" s="1"/>
  <c r="AY1271" i="1" s="1"/>
  <c r="K1271" i="1"/>
  <c r="M1271" i="1" s="1"/>
  <c r="BE1271" i="1" s="1"/>
  <c r="J1271" i="1"/>
  <c r="L1271" i="1" s="1"/>
  <c r="AZ1271" i="1" s="1"/>
  <c r="AS1270" i="1"/>
  <c r="AU1270" i="1" s="1"/>
  <c r="AW1270" i="1" s="1"/>
  <c r="AR1270" i="1"/>
  <c r="AT1270" i="1" s="1"/>
  <c r="AV1270" i="1" s="1"/>
  <c r="AQ1270" i="1"/>
  <c r="AH1270" i="1"/>
  <c r="AJ1270" i="1" s="1"/>
  <c r="AG1270" i="1"/>
  <c r="AI1270" i="1" s="1"/>
  <c r="Y1270" i="1"/>
  <c r="AA1270" i="1" s="1"/>
  <c r="X1270" i="1"/>
  <c r="Z1270" i="1" s="1"/>
  <c r="R1270" i="1"/>
  <c r="T1270" i="1" s="1"/>
  <c r="Q1270" i="1"/>
  <c r="S1270" i="1" s="1"/>
  <c r="K1270" i="1"/>
  <c r="M1270" i="1" s="1"/>
  <c r="BE1270" i="1" s="1"/>
  <c r="J1270" i="1"/>
  <c r="L1270" i="1" s="1"/>
  <c r="AS1269" i="1"/>
  <c r="AU1269" i="1" s="1"/>
  <c r="AW1269" i="1" s="1"/>
  <c r="AR1269" i="1"/>
  <c r="AT1269" i="1" s="1"/>
  <c r="AV1269" i="1" s="1"/>
  <c r="AQ1269" i="1"/>
  <c r="AH1269" i="1"/>
  <c r="AJ1269" i="1" s="1"/>
  <c r="AG1269" i="1"/>
  <c r="AI1269" i="1" s="1"/>
  <c r="BD1269" i="1" s="1"/>
  <c r="Y1269" i="1"/>
  <c r="AA1269" i="1" s="1"/>
  <c r="X1269" i="1"/>
  <c r="Z1269" i="1" s="1"/>
  <c r="BA1269" i="1" s="1"/>
  <c r="R1269" i="1"/>
  <c r="T1269" i="1" s="1"/>
  <c r="Q1269" i="1"/>
  <c r="S1269" i="1" s="1"/>
  <c r="AY1269" i="1" s="1"/>
  <c r="K1269" i="1"/>
  <c r="M1269" i="1" s="1"/>
  <c r="BE1269" i="1" s="1"/>
  <c r="J1269" i="1"/>
  <c r="L1269" i="1" s="1"/>
  <c r="AZ1269" i="1" s="1"/>
  <c r="AS1268" i="1"/>
  <c r="AU1268" i="1" s="1"/>
  <c r="AW1268" i="1" s="1"/>
  <c r="AR1268" i="1"/>
  <c r="AT1268" i="1" s="1"/>
  <c r="AV1268" i="1" s="1"/>
  <c r="AQ1268" i="1"/>
  <c r="AH1268" i="1"/>
  <c r="AJ1268" i="1" s="1"/>
  <c r="AG1268" i="1"/>
  <c r="AI1268" i="1" s="1"/>
  <c r="Y1268" i="1"/>
  <c r="AA1268" i="1" s="1"/>
  <c r="X1268" i="1"/>
  <c r="Z1268" i="1" s="1"/>
  <c r="R1268" i="1"/>
  <c r="T1268" i="1" s="1"/>
  <c r="Q1268" i="1"/>
  <c r="S1268" i="1" s="1"/>
  <c r="K1268" i="1"/>
  <c r="M1268" i="1" s="1"/>
  <c r="BE1268" i="1" s="1"/>
  <c r="J1268" i="1"/>
  <c r="L1268" i="1" s="1"/>
  <c r="AS1267" i="1"/>
  <c r="AU1267" i="1" s="1"/>
  <c r="AW1267" i="1" s="1"/>
  <c r="AR1267" i="1"/>
  <c r="AT1267" i="1" s="1"/>
  <c r="AV1267" i="1" s="1"/>
  <c r="AQ1267" i="1"/>
  <c r="AH1267" i="1"/>
  <c r="AJ1267" i="1" s="1"/>
  <c r="AG1267" i="1"/>
  <c r="AI1267" i="1" s="1"/>
  <c r="BD1267" i="1" s="1"/>
  <c r="Y1267" i="1"/>
  <c r="AA1267" i="1" s="1"/>
  <c r="X1267" i="1"/>
  <c r="Z1267" i="1" s="1"/>
  <c r="BA1267" i="1" s="1"/>
  <c r="R1267" i="1"/>
  <c r="T1267" i="1" s="1"/>
  <c r="Q1267" i="1"/>
  <c r="S1267" i="1" s="1"/>
  <c r="AY1267" i="1" s="1"/>
  <c r="K1267" i="1"/>
  <c r="M1267" i="1" s="1"/>
  <c r="BE1267" i="1" s="1"/>
  <c r="J1267" i="1"/>
  <c r="L1267" i="1" s="1"/>
  <c r="AZ1267" i="1" s="1"/>
  <c r="AS1266" i="1"/>
  <c r="AU1266" i="1" s="1"/>
  <c r="AW1266" i="1" s="1"/>
  <c r="AR1266" i="1"/>
  <c r="AT1266" i="1" s="1"/>
  <c r="AV1266" i="1" s="1"/>
  <c r="AQ1266" i="1"/>
  <c r="AH1266" i="1"/>
  <c r="AJ1266" i="1" s="1"/>
  <c r="AG1266" i="1"/>
  <c r="AI1266" i="1" s="1"/>
  <c r="Y1266" i="1"/>
  <c r="AA1266" i="1" s="1"/>
  <c r="X1266" i="1"/>
  <c r="Z1266" i="1" s="1"/>
  <c r="R1266" i="1"/>
  <c r="T1266" i="1" s="1"/>
  <c r="Q1266" i="1"/>
  <c r="S1266" i="1" s="1"/>
  <c r="K1266" i="1"/>
  <c r="M1266" i="1" s="1"/>
  <c r="BE1266" i="1" s="1"/>
  <c r="J1266" i="1"/>
  <c r="L1266" i="1" s="1"/>
  <c r="AS1265" i="1"/>
  <c r="AU1265" i="1" s="1"/>
  <c r="AW1265" i="1" s="1"/>
  <c r="AR1265" i="1"/>
  <c r="AT1265" i="1" s="1"/>
  <c r="AV1265" i="1" s="1"/>
  <c r="AQ1265" i="1"/>
  <c r="AH1265" i="1"/>
  <c r="AJ1265" i="1" s="1"/>
  <c r="AG1265" i="1"/>
  <c r="AI1265" i="1" s="1"/>
  <c r="BD1265" i="1" s="1"/>
  <c r="Y1265" i="1"/>
  <c r="AA1265" i="1" s="1"/>
  <c r="X1265" i="1"/>
  <c r="Z1265" i="1" s="1"/>
  <c r="BA1265" i="1" s="1"/>
  <c r="R1265" i="1"/>
  <c r="T1265" i="1" s="1"/>
  <c r="Q1265" i="1"/>
  <c r="S1265" i="1" s="1"/>
  <c r="AY1265" i="1" s="1"/>
  <c r="K1265" i="1"/>
  <c r="M1265" i="1" s="1"/>
  <c r="BE1265" i="1" s="1"/>
  <c r="J1265" i="1"/>
  <c r="L1265" i="1" s="1"/>
  <c r="AZ1265" i="1" s="1"/>
  <c r="AS1264" i="1"/>
  <c r="AU1264" i="1" s="1"/>
  <c r="AW1264" i="1" s="1"/>
  <c r="AR1264" i="1"/>
  <c r="AT1264" i="1" s="1"/>
  <c r="AV1264" i="1" s="1"/>
  <c r="AQ1264" i="1"/>
  <c r="AH1264" i="1"/>
  <c r="AJ1264" i="1" s="1"/>
  <c r="AG1264" i="1"/>
  <c r="AI1264" i="1" s="1"/>
  <c r="Y1264" i="1"/>
  <c r="AA1264" i="1" s="1"/>
  <c r="X1264" i="1"/>
  <c r="Z1264" i="1" s="1"/>
  <c r="R1264" i="1"/>
  <c r="T1264" i="1" s="1"/>
  <c r="Q1264" i="1"/>
  <c r="S1264" i="1" s="1"/>
  <c r="K1264" i="1"/>
  <c r="M1264" i="1" s="1"/>
  <c r="BE1264" i="1" s="1"/>
  <c r="J1264" i="1"/>
  <c r="L1264" i="1" s="1"/>
  <c r="AS1263" i="1"/>
  <c r="AU1263" i="1" s="1"/>
  <c r="AW1263" i="1" s="1"/>
  <c r="AR1263" i="1"/>
  <c r="AT1263" i="1" s="1"/>
  <c r="AV1263" i="1" s="1"/>
  <c r="AQ1263" i="1"/>
  <c r="AH1263" i="1"/>
  <c r="AJ1263" i="1" s="1"/>
  <c r="AG1263" i="1"/>
  <c r="AI1263" i="1" s="1"/>
  <c r="BD1263" i="1" s="1"/>
  <c r="Y1263" i="1"/>
  <c r="AA1263" i="1" s="1"/>
  <c r="X1263" i="1"/>
  <c r="Z1263" i="1" s="1"/>
  <c r="BA1263" i="1" s="1"/>
  <c r="R1263" i="1"/>
  <c r="T1263" i="1" s="1"/>
  <c r="Q1263" i="1"/>
  <c r="S1263" i="1" s="1"/>
  <c r="AY1263" i="1" s="1"/>
  <c r="K1263" i="1"/>
  <c r="M1263" i="1" s="1"/>
  <c r="BE1263" i="1" s="1"/>
  <c r="J1263" i="1"/>
  <c r="L1263" i="1" s="1"/>
  <c r="AZ1263" i="1" s="1"/>
  <c r="AS1262" i="1"/>
  <c r="AU1262" i="1" s="1"/>
  <c r="AW1262" i="1" s="1"/>
  <c r="AR1262" i="1"/>
  <c r="AT1262" i="1" s="1"/>
  <c r="AV1262" i="1" s="1"/>
  <c r="AQ1262" i="1"/>
  <c r="AH1262" i="1"/>
  <c r="AJ1262" i="1" s="1"/>
  <c r="AG1262" i="1"/>
  <c r="AI1262" i="1" s="1"/>
  <c r="Y1262" i="1"/>
  <c r="AA1262" i="1" s="1"/>
  <c r="X1262" i="1"/>
  <c r="Z1262" i="1" s="1"/>
  <c r="R1262" i="1"/>
  <c r="T1262" i="1" s="1"/>
  <c r="Q1262" i="1"/>
  <c r="S1262" i="1" s="1"/>
  <c r="K1262" i="1"/>
  <c r="M1262" i="1" s="1"/>
  <c r="BE1262" i="1" s="1"/>
  <c r="J1262" i="1"/>
  <c r="L1262" i="1" s="1"/>
  <c r="AS1261" i="1"/>
  <c r="AU1261" i="1" s="1"/>
  <c r="AW1261" i="1" s="1"/>
  <c r="AR1261" i="1"/>
  <c r="AT1261" i="1" s="1"/>
  <c r="AV1261" i="1" s="1"/>
  <c r="AQ1261" i="1"/>
  <c r="AH1261" i="1"/>
  <c r="AJ1261" i="1" s="1"/>
  <c r="AG1261" i="1"/>
  <c r="AI1261" i="1" s="1"/>
  <c r="BD1261" i="1" s="1"/>
  <c r="Y1261" i="1"/>
  <c r="AA1261" i="1" s="1"/>
  <c r="X1261" i="1"/>
  <c r="Z1261" i="1" s="1"/>
  <c r="BA1261" i="1" s="1"/>
  <c r="R1261" i="1"/>
  <c r="T1261" i="1" s="1"/>
  <c r="Q1261" i="1"/>
  <c r="S1261" i="1" s="1"/>
  <c r="AY1261" i="1" s="1"/>
  <c r="K1261" i="1"/>
  <c r="M1261" i="1" s="1"/>
  <c r="BE1261" i="1" s="1"/>
  <c r="J1261" i="1"/>
  <c r="L1261" i="1" s="1"/>
  <c r="AZ1261" i="1" s="1"/>
  <c r="AS1260" i="1"/>
  <c r="AU1260" i="1" s="1"/>
  <c r="AW1260" i="1" s="1"/>
  <c r="AR1260" i="1"/>
  <c r="AT1260" i="1" s="1"/>
  <c r="AV1260" i="1" s="1"/>
  <c r="AQ1260" i="1"/>
  <c r="AH1260" i="1"/>
  <c r="AJ1260" i="1" s="1"/>
  <c r="AG1260" i="1"/>
  <c r="AI1260" i="1" s="1"/>
  <c r="Y1260" i="1"/>
  <c r="AA1260" i="1" s="1"/>
  <c r="X1260" i="1"/>
  <c r="Z1260" i="1" s="1"/>
  <c r="R1260" i="1"/>
  <c r="T1260" i="1" s="1"/>
  <c r="Q1260" i="1"/>
  <c r="S1260" i="1" s="1"/>
  <c r="K1260" i="1"/>
  <c r="M1260" i="1" s="1"/>
  <c r="BE1260" i="1" s="1"/>
  <c r="J1260" i="1"/>
  <c r="L1260" i="1" s="1"/>
  <c r="AS1259" i="1"/>
  <c r="AU1259" i="1" s="1"/>
  <c r="AW1259" i="1" s="1"/>
  <c r="AR1259" i="1"/>
  <c r="AT1259" i="1" s="1"/>
  <c r="AV1259" i="1" s="1"/>
  <c r="AQ1259" i="1"/>
  <c r="AH1259" i="1"/>
  <c r="AJ1259" i="1" s="1"/>
  <c r="AG1259" i="1"/>
  <c r="AI1259" i="1" s="1"/>
  <c r="BD1259" i="1" s="1"/>
  <c r="Y1259" i="1"/>
  <c r="AA1259" i="1" s="1"/>
  <c r="X1259" i="1"/>
  <c r="Z1259" i="1" s="1"/>
  <c r="BA1259" i="1" s="1"/>
  <c r="R1259" i="1"/>
  <c r="T1259" i="1" s="1"/>
  <c r="Q1259" i="1"/>
  <c r="S1259" i="1" s="1"/>
  <c r="AY1259" i="1" s="1"/>
  <c r="K1259" i="1"/>
  <c r="M1259" i="1" s="1"/>
  <c r="BE1259" i="1" s="1"/>
  <c r="J1259" i="1"/>
  <c r="L1259" i="1" s="1"/>
  <c r="AZ1259" i="1" s="1"/>
  <c r="AS1258" i="1"/>
  <c r="AU1258" i="1" s="1"/>
  <c r="AW1258" i="1" s="1"/>
  <c r="AR1258" i="1"/>
  <c r="AT1258" i="1" s="1"/>
  <c r="AV1258" i="1" s="1"/>
  <c r="AQ1258" i="1"/>
  <c r="AH1258" i="1"/>
  <c r="AJ1258" i="1" s="1"/>
  <c r="AG1258" i="1"/>
  <c r="AI1258" i="1" s="1"/>
  <c r="Y1258" i="1"/>
  <c r="AA1258" i="1" s="1"/>
  <c r="X1258" i="1"/>
  <c r="Z1258" i="1" s="1"/>
  <c r="R1258" i="1"/>
  <c r="T1258" i="1" s="1"/>
  <c r="Q1258" i="1"/>
  <c r="S1258" i="1" s="1"/>
  <c r="K1258" i="1"/>
  <c r="M1258" i="1" s="1"/>
  <c r="BE1258" i="1" s="1"/>
  <c r="J1258" i="1"/>
  <c r="L1258" i="1" s="1"/>
  <c r="AS1257" i="1"/>
  <c r="AU1257" i="1" s="1"/>
  <c r="AW1257" i="1" s="1"/>
  <c r="AR1257" i="1"/>
  <c r="AT1257" i="1" s="1"/>
  <c r="AV1257" i="1" s="1"/>
  <c r="AQ1257" i="1"/>
  <c r="AH1257" i="1"/>
  <c r="AJ1257" i="1" s="1"/>
  <c r="AG1257" i="1"/>
  <c r="AI1257" i="1" s="1"/>
  <c r="BD1257" i="1" s="1"/>
  <c r="Y1257" i="1"/>
  <c r="AA1257" i="1" s="1"/>
  <c r="X1257" i="1"/>
  <c r="Z1257" i="1" s="1"/>
  <c r="BA1257" i="1" s="1"/>
  <c r="R1257" i="1"/>
  <c r="T1257" i="1" s="1"/>
  <c r="Q1257" i="1"/>
  <c r="S1257" i="1" s="1"/>
  <c r="AY1257" i="1" s="1"/>
  <c r="K1257" i="1"/>
  <c r="M1257" i="1" s="1"/>
  <c r="BE1257" i="1" s="1"/>
  <c r="J1257" i="1"/>
  <c r="L1257" i="1" s="1"/>
  <c r="AZ1257" i="1" s="1"/>
  <c r="AS1256" i="1"/>
  <c r="AU1256" i="1" s="1"/>
  <c r="AW1256" i="1" s="1"/>
  <c r="AR1256" i="1"/>
  <c r="AT1256" i="1" s="1"/>
  <c r="AV1256" i="1" s="1"/>
  <c r="AQ1256" i="1"/>
  <c r="AH1256" i="1"/>
  <c r="AJ1256" i="1" s="1"/>
  <c r="AG1256" i="1"/>
  <c r="AI1256" i="1" s="1"/>
  <c r="Y1256" i="1"/>
  <c r="AA1256" i="1" s="1"/>
  <c r="X1256" i="1"/>
  <c r="Z1256" i="1" s="1"/>
  <c r="R1256" i="1"/>
  <c r="T1256" i="1" s="1"/>
  <c r="Q1256" i="1"/>
  <c r="S1256" i="1" s="1"/>
  <c r="K1256" i="1"/>
  <c r="M1256" i="1" s="1"/>
  <c r="BE1256" i="1" s="1"/>
  <c r="J1256" i="1"/>
  <c r="L1256" i="1" s="1"/>
  <c r="AS1255" i="1"/>
  <c r="AU1255" i="1" s="1"/>
  <c r="AW1255" i="1" s="1"/>
  <c r="AR1255" i="1"/>
  <c r="AT1255" i="1" s="1"/>
  <c r="AV1255" i="1" s="1"/>
  <c r="AQ1255" i="1"/>
  <c r="AH1255" i="1"/>
  <c r="AJ1255" i="1" s="1"/>
  <c r="AG1255" i="1"/>
  <c r="AI1255" i="1" s="1"/>
  <c r="BD1255" i="1" s="1"/>
  <c r="Y1255" i="1"/>
  <c r="AA1255" i="1" s="1"/>
  <c r="X1255" i="1"/>
  <c r="Z1255" i="1" s="1"/>
  <c r="BA1255" i="1" s="1"/>
  <c r="R1255" i="1"/>
  <c r="T1255" i="1" s="1"/>
  <c r="Q1255" i="1"/>
  <c r="S1255" i="1" s="1"/>
  <c r="AY1255" i="1" s="1"/>
  <c r="K1255" i="1"/>
  <c r="M1255" i="1" s="1"/>
  <c r="BE1255" i="1" s="1"/>
  <c r="J1255" i="1"/>
  <c r="L1255" i="1" s="1"/>
  <c r="AZ1255" i="1" s="1"/>
  <c r="AS1254" i="1"/>
  <c r="AU1254" i="1" s="1"/>
  <c r="AW1254" i="1" s="1"/>
  <c r="AR1254" i="1"/>
  <c r="AT1254" i="1" s="1"/>
  <c r="AV1254" i="1" s="1"/>
  <c r="AQ1254" i="1"/>
  <c r="AH1254" i="1"/>
  <c r="AJ1254" i="1" s="1"/>
  <c r="AG1254" i="1"/>
  <c r="AI1254" i="1" s="1"/>
  <c r="Y1254" i="1"/>
  <c r="AA1254" i="1" s="1"/>
  <c r="X1254" i="1"/>
  <c r="Z1254" i="1" s="1"/>
  <c r="R1254" i="1"/>
  <c r="T1254" i="1" s="1"/>
  <c r="Q1254" i="1"/>
  <c r="S1254" i="1" s="1"/>
  <c r="K1254" i="1"/>
  <c r="M1254" i="1" s="1"/>
  <c r="BE1254" i="1" s="1"/>
  <c r="J1254" i="1"/>
  <c r="L1254" i="1" s="1"/>
  <c r="AS1253" i="1"/>
  <c r="AU1253" i="1" s="1"/>
  <c r="AW1253" i="1" s="1"/>
  <c r="AR1253" i="1"/>
  <c r="AT1253" i="1" s="1"/>
  <c r="AV1253" i="1" s="1"/>
  <c r="AQ1253" i="1"/>
  <c r="AH1253" i="1"/>
  <c r="AJ1253" i="1" s="1"/>
  <c r="AG1253" i="1"/>
  <c r="AI1253" i="1" s="1"/>
  <c r="BD1253" i="1" s="1"/>
  <c r="Y1253" i="1"/>
  <c r="AA1253" i="1" s="1"/>
  <c r="X1253" i="1"/>
  <c r="Z1253" i="1" s="1"/>
  <c r="BA1253" i="1" s="1"/>
  <c r="R1253" i="1"/>
  <c r="T1253" i="1" s="1"/>
  <c r="Q1253" i="1"/>
  <c r="S1253" i="1" s="1"/>
  <c r="AY1253" i="1" s="1"/>
  <c r="K1253" i="1"/>
  <c r="M1253" i="1" s="1"/>
  <c r="BE1253" i="1" s="1"/>
  <c r="J1253" i="1"/>
  <c r="L1253" i="1" s="1"/>
  <c r="AZ1253" i="1" s="1"/>
  <c r="AS1252" i="1"/>
  <c r="AU1252" i="1" s="1"/>
  <c r="AW1252" i="1" s="1"/>
  <c r="AR1252" i="1"/>
  <c r="AT1252" i="1" s="1"/>
  <c r="AV1252" i="1" s="1"/>
  <c r="AQ1252" i="1"/>
  <c r="AH1252" i="1"/>
  <c r="AJ1252" i="1" s="1"/>
  <c r="AG1252" i="1"/>
  <c r="AI1252" i="1" s="1"/>
  <c r="Y1252" i="1"/>
  <c r="AA1252" i="1" s="1"/>
  <c r="X1252" i="1"/>
  <c r="Z1252" i="1" s="1"/>
  <c r="R1252" i="1"/>
  <c r="T1252" i="1" s="1"/>
  <c r="Q1252" i="1"/>
  <c r="S1252" i="1" s="1"/>
  <c r="K1252" i="1"/>
  <c r="M1252" i="1" s="1"/>
  <c r="BE1252" i="1" s="1"/>
  <c r="J1252" i="1"/>
  <c r="L1252" i="1" s="1"/>
  <c r="AS1251" i="1"/>
  <c r="AU1251" i="1" s="1"/>
  <c r="AW1251" i="1" s="1"/>
  <c r="AR1251" i="1"/>
  <c r="AT1251" i="1" s="1"/>
  <c r="AV1251" i="1" s="1"/>
  <c r="AQ1251" i="1"/>
  <c r="AH1251" i="1"/>
  <c r="AJ1251" i="1" s="1"/>
  <c r="AG1251" i="1"/>
  <c r="AI1251" i="1" s="1"/>
  <c r="BD1251" i="1" s="1"/>
  <c r="Y1251" i="1"/>
  <c r="AA1251" i="1" s="1"/>
  <c r="X1251" i="1"/>
  <c r="Z1251" i="1" s="1"/>
  <c r="BA1251" i="1" s="1"/>
  <c r="R1251" i="1"/>
  <c r="T1251" i="1" s="1"/>
  <c r="Q1251" i="1"/>
  <c r="S1251" i="1" s="1"/>
  <c r="AY1251" i="1" s="1"/>
  <c r="K1251" i="1"/>
  <c r="M1251" i="1" s="1"/>
  <c r="BE1251" i="1" s="1"/>
  <c r="J1251" i="1"/>
  <c r="L1251" i="1" s="1"/>
  <c r="AZ1251" i="1" s="1"/>
  <c r="AS1250" i="1"/>
  <c r="AU1250" i="1" s="1"/>
  <c r="AW1250" i="1" s="1"/>
  <c r="AR1250" i="1"/>
  <c r="AT1250" i="1" s="1"/>
  <c r="AV1250" i="1" s="1"/>
  <c r="AQ1250" i="1"/>
  <c r="AH1250" i="1"/>
  <c r="AJ1250" i="1" s="1"/>
  <c r="AG1250" i="1"/>
  <c r="AI1250" i="1" s="1"/>
  <c r="Y1250" i="1"/>
  <c r="AA1250" i="1" s="1"/>
  <c r="X1250" i="1"/>
  <c r="Z1250" i="1" s="1"/>
  <c r="R1250" i="1"/>
  <c r="T1250" i="1" s="1"/>
  <c r="Q1250" i="1"/>
  <c r="S1250" i="1" s="1"/>
  <c r="K1250" i="1"/>
  <c r="M1250" i="1" s="1"/>
  <c r="BE1250" i="1" s="1"/>
  <c r="J1250" i="1"/>
  <c r="L1250" i="1" s="1"/>
  <c r="AS1249" i="1"/>
  <c r="AU1249" i="1" s="1"/>
  <c r="AW1249" i="1" s="1"/>
  <c r="AR1249" i="1"/>
  <c r="AT1249" i="1" s="1"/>
  <c r="AV1249" i="1" s="1"/>
  <c r="AQ1249" i="1"/>
  <c r="AH1249" i="1"/>
  <c r="AJ1249" i="1" s="1"/>
  <c r="AG1249" i="1"/>
  <c r="AI1249" i="1" s="1"/>
  <c r="BD1249" i="1" s="1"/>
  <c r="Y1249" i="1"/>
  <c r="AA1249" i="1" s="1"/>
  <c r="X1249" i="1"/>
  <c r="Z1249" i="1" s="1"/>
  <c r="BA1249" i="1" s="1"/>
  <c r="R1249" i="1"/>
  <c r="T1249" i="1" s="1"/>
  <c r="Q1249" i="1"/>
  <c r="S1249" i="1" s="1"/>
  <c r="AY1249" i="1" s="1"/>
  <c r="K1249" i="1"/>
  <c r="M1249" i="1" s="1"/>
  <c r="BE1249" i="1" s="1"/>
  <c r="J1249" i="1"/>
  <c r="L1249" i="1" s="1"/>
  <c r="AZ1249" i="1" s="1"/>
  <c r="AS1248" i="1"/>
  <c r="AU1248" i="1" s="1"/>
  <c r="AW1248" i="1" s="1"/>
  <c r="AR1248" i="1"/>
  <c r="AT1248" i="1" s="1"/>
  <c r="AV1248" i="1" s="1"/>
  <c r="AQ1248" i="1"/>
  <c r="AH1248" i="1"/>
  <c r="AJ1248" i="1" s="1"/>
  <c r="AG1248" i="1"/>
  <c r="AI1248" i="1" s="1"/>
  <c r="Y1248" i="1"/>
  <c r="AA1248" i="1" s="1"/>
  <c r="X1248" i="1"/>
  <c r="Z1248" i="1" s="1"/>
  <c r="R1248" i="1"/>
  <c r="T1248" i="1" s="1"/>
  <c r="Q1248" i="1"/>
  <c r="S1248" i="1" s="1"/>
  <c r="K1248" i="1"/>
  <c r="M1248" i="1" s="1"/>
  <c r="BE1248" i="1" s="1"/>
  <c r="J1248" i="1"/>
  <c r="L1248" i="1" s="1"/>
  <c r="AS1247" i="1"/>
  <c r="AU1247" i="1" s="1"/>
  <c r="AW1247" i="1" s="1"/>
  <c r="AR1247" i="1"/>
  <c r="AT1247" i="1" s="1"/>
  <c r="AV1247" i="1" s="1"/>
  <c r="AQ1247" i="1"/>
  <c r="AH1247" i="1"/>
  <c r="AJ1247" i="1" s="1"/>
  <c r="AG1247" i="1"/>
  <c r="AI1247" i="1" s="1"/>
  <c r="BD1247" i="1" s="1"/>
  <c r="Y1247" i="1"/>
  <c r="AA1247" i="1" s="1"/>
  <c r="X1247" i="1"/>
  <c r="Z1247" i="1" s="1"/>
  <c r="BA1247" i="1" s="1"/>
  <c r="R1247" i="1"/>
  <c r="T1247" i="1" s="1"/>
  <c r="Q1247" i="1"/>
  <c r="S1247" i="1" s="1"/>
  <c r="AY1247" i="1" s="1"/>
  <c r="K1247" i="1"/>
  <c r="M1247" i="1" s="1"/>
  <c r="BE1247" i="1" s="1"/>
  <c r="J1247" i="1"/>
  <c r="L1247" i="1" s="1"/>
  <c r="AZ1247" i="1" s="1"/>
  <c r="AS1246" i="1"/>
  <c r="AU1246" i="1" s="1"/>
  <c r="AW1246" i="1" s="1"/>
  <c r="AR1246" i="1"/>
  <c r="AT1246" i="1" s="1"/>
  <c r="AV1246" i="1" s="1"/>
  <c r="AQ1246" i="1"/>
  <c r="AH1246" i="1"/>
  <c r="AJ1246" i="1" s="1"/>
  <c r="AG1246" i="1"/>
  <c r="AI1246" i="1" s="1"/>
  <c r="Y1246" i="1"/>
  <c r="AA1246" i="1" s="1"/>
  <c r="X1246" i="1"/>
  <c r="Z1246" i="1" s="1"/>
  <c r="R1246" i="1"/>
  <c r="T1246" i="1" s="1"/>
  <c r="Q1246" i="1"/>
  <c r="S1246" i="1" s="1"/>
  <c r="K1246" i="1"/>
  <c r="M1246" i="1" s="1"/>
  <c r="BE1246" i="1" s="1"/>
  <c r="J1246" i="1"/>
  <c r="L1246" i="1" s="1"/>
  <c r="AS1245" i="1"/>
  <c r="AU1245" i="1" s="1"/>
  <c r="AW1245" i="1" s="1"/>
  <c r="AR1245" i="1"/>
  <c r="AT1245" i="1" s="1"/>
  <c r="AV1245" i="1" s="1"/>
  <c r="AQ1245" i="1"/>
  <c r="AH1245" i="1"/>
  <c r="AJ1245" i="1" s="1"/>
  <c r="AG1245" i="1"/>
  <c r="AI1245" i="1" s="1"/>
  <c r="BD1245" i="1" s="1"/>
  <c r="Y1245" i="1"/>
  <c r="AA1245" i="1" s="1"/>
  <c r="X1245" i="1"/>
  <c r="Z1245" i="1" s="1"/>
  <c r="BA1245" i="1" s="1"/>
  <c r="R1245" i="1"/>
  <c r="T1245" i="1" s="1"/>
  <c r="Q1245" i="1"/>
  <c r="S1245" i="1" s="1"/>
  <c r="AY1245" i="1" s="1"/>
  <c r="K1245" i="1"/>
  <c r="M1245" i="1" s="1"/>
  <c r="BE1245" i="1" s="1"/>
  <c r="J1245" i="1"/>
  <c r="L1245" i="1" s="1"/>
  <c r="AZ1245" i="1" s="1"/>
  <c r="AS1244" i="1"/>
  <c r="AU1244" i="1" s="1"/>
  <c r="AW1244" i="1" s="1"/>
  <c r="AR1244" i="1"/>
  <c r="AT1244" i="1" s="1"/>
  <c r="AV1244" i="1" s="1"/>
  <c r="AQ1244" i="1"/>
  <c r="AH1244" i="1"/>
  <c r="AJ1244" i="1" s="1"/>
  <c r="AG1244" i="1"/>
  <c r="AI1244" i="1" s="1"/>
  <c r="Y1244" i="1"/>
  <c r="AA1244" i="1" s="1"/>
  <c r="X1244" i="1"/>
  <c r="Z1244" i="1" s="1"/>
  <c r="R1244" i="1"/>
  <c r="T1244" i="1" s="1"/>
  <c r="Q1244" i="1"/>
  <c r="S1244" i="1" s="1"/>
  <c r="K1244" i="1"/>
  <c r="M1244" i="1" s="1"/>
  <c r="BE1244" i="1" s="1"/>
  <c r="J1244" i="1"/>
  <c r="L1244" i="1" s="1"/>
  <c r="AS1243" i="1"/>
  <c r="AU1243" i="1" s="1"/>
  <c r="AW1243" i="1" s="1"/>
  <c r="AR1243" i="1"/>
  <c r="AT1243" i="1" s="1"/>
  <c r="AV1243" i="1" s="1"/>
  <c r="AQ1243" i="1"/>
  <c r="AH1243" i="1"/>
  <c r="AJ1243" i="1" s="1"/>
  <c r="AG1243" i="1"/>
  <c r="AI1243" i="1" s="1"/>
  <c r="BD1243" i="1" s="1"/>
  <c r="Y1243" i="1"/>
  <c r="AA1243" i="1" s="1"/>
  <c r="X1243" i="1"/>
  <c r="Z1243" i="1" s="1"/>
  <c r="BA1243" i="1" s="1"/>
  <c r="R1243" i="1"/>
  <c r="T1243" i="1" s="1"/>
  <c r="Q1243" i="1"/>
  <c r="S1243" i="1" s="1"/>
  <c r="AY1243" i="1" s="1"/>
  <c r="K1243" i="1"/>
  <c r="M1243" i="1" s="1"/>
  <c r="BE1243" i="1" s="1"/>
  <c r="J1243" i="1"/>
  <c r="L1243" i="1" s="1"/>
  <c r="AZ1243" i="1" s="1"/>
  <c r="AS1242" i="1"/>
  <c r="AU1242" i="1" s="1"/>
  <c r="AW1242" i="1" s="1"/>
  <c r="AR1242" i="1"/>
  <c r="AT1242" i="1" s="1"/>
  <c r="AV1242" i="1" s="1"/>
  <c r="AQ1242" i="1"/>
  <c r="AH1242" i="1"/>
  <c r="AJ1242" i="1" s="1"/>
  <c r="AG1242" i="1"/>
  <c r="AI1242" i="1" s="1"/>
  <c r="Y1242" i="1"/>
  <c r="AA1242" i="1" s="1"/>
  <c r="X1242" i="1"/>
  <c r="Z1242" i="1" s="1"/>
  <c r="R1242" i="1"/>
  <c r="T1242" i="1" s="1"/>
  <c r="Q1242" i="1"/>
  <c r="S1242" i="1" s="1"/>
  <c r="K1242" i="1"/>
  <c r="M1242" i="1" s="1"/>
  <c r="BE1242" i="1" s="1"/>
  <c r="J1242" i="1"/>
  <c r="L1242" i="1" s="1"/>
  <c r="AS1241" i="1"/>
  <c r="AU1241" i="1" s="1"/>
  <c r="AW1241" i="1" s="1"/>
  <c r="AR1241" i="1"/>
  <c r="AT1241" i="1" s="1"/>
  <c r="AV1241" i="1" s="1"/>
  <c r="AQ1241" i="1"/>
  <c r="AH1241" i="1"/>
  <c r="AJ1241" i="1" s="1"/>
  <c r="AG1241" i="1"/>
  <c r="AI1241" i="1" s="1"/>
  <c r="BD1241" i="1" s="1"/>
  <c r="Y1241" i="1"/>
  <c r="AA1241" i="1" s="1"/>
  <c r="X1241" i="1"/>
  <c r="Z1241" i="1" s="1"/>
  <c r="BA1241" i="1" s="1"/>
  <c r="R1241" i="1"/>
  <c r="T1241" i="1" s="1"/>
  <c r="Q1241" i="1"/>
  <c r="S1241" i="1" s="1"/>
  <c r="AY1241" i="1" s="1"/>
  <c r="K1241" i="1"/>
  <c r="M1241" i="1" s="1"/>
  <c r="BE1241" i="1" s="1"/>
  <c r="J1241" i="1"/>
  <c r="L1241" i="1" s="1"/>
  <c r="AZ1241" i="1" s="1"/>
  <c r="AS1240" i="1"/>
  <c r="AU1240" i="1" s="1"/>
  <c r="AW1240" i="1" s="1"/>
  <c r="AR1240" i="1"/>
  <c r="AT1240" i="1" s="1"/>
  <c r="AV1240" i="1" s="1"/>
  <c r="AQ1240" i="1"/>
  <c r="AH1240" i="1"/>
  <c r="AJ1240" i="1" s="1"/>
  <c r="AG1240" i="1"/>
  <c r="AI1240" i="1" s="1"/>
  <c r="Y1240" i="1"/>
  <c r="AA1240" i="1" s="1"/>
  <c r="X1240" i="1"/>
  <c r="Z1240" i="1" s="1"/>
  <c r="R1240" i="1"/>
  <c r="T1240" i="1" s="1"/>
  <c r="Q1240" i="1"/>
  <c r="S1240" i="1" s="1"/>
  <c r="K1240" i="1"/>
  <c r="M1240" i="1" s="1"/>
  <c r="BE1240" i="1" s="1"/>
  <c r="J1240" i="1"/>
  <c r="L1240" i="1" s="1"/>
  <c r="AS1239" i="1"/>
  <c r="AU1239" i="1" s="1"/>
  <c r="AW1239" i="1" s="1"/>
  <c r="AR1239" i="1"/>
  <c r="AT1239" i="1" s="1"/>
  <c r="AV1239" i="1" s="1"/>
  <c r="AQ1239" i="1"/>
  <c r="AH1239" i="1"/>
  <c r="AJ1239" i="1" s="1"/>
  <c r="AG1239" i="1"/>
  <c r="AI1239" i="1" s="1"/>
  <c r="BD1239" i="1" s="1"/>
  <c r="Y1239" i="1"/>
  <c r="AA1239" i="1" s="1"/>
  <c r="X1239" i="1"/>
  <c r="Z1239" i="1" s="1"/>
  <c r="BA1239" i="1" s="1"/>
  <c r="R1239" i="1"/>
  <c r="T1239" i="1" s="1"/>
  <c r="Q1239" i="1"/>
  <c r="S1239" i="1" s="1"/>
  <c r="AY1239" i="1" s="1"/>
  <c r="K1239" i="1"/>
  <c r="M1239" i="1" s="1"/>
  <c r="BE1239" i="1" s="1"/>
  <c r="J1239" i="1"/>
  <c r="L1239" i="1" s="1"/>
  <c r="AZ1239" i="1" s="1"/>
  <c r="AS1238" i="1"/>
  <c r="AU1238" i="1" s="1"/>
  <c r="AW1238" i="1" s="1"/>
  <c r="AR1238" i="1"/>
  <c r="AT1238" i="1" s="1"/>
  <c r="AV1238" i="1" s="1"/>
  <c r="AQ1238" i="1"/>
  <c r="AH1238" i="1"/>
  <c r="AJ1238" i="1" s="1"/>
  <c r="AG1238" i="1"/>
  <c r="AI1238" i="1" s="1"/>
  <c r="Y1238" i="1"/>
  <c r="AA1238" i="1" s="1"/>
  <c r="X1238" i="1"/>
  <c r="Z1238" i="1" s="1"/>
  <c r="R1238" i="1"/>
  <c r="T1238" i="1" s="1"/>
  <c r="Q1238" i="1"/>
  <c r="S1238" i="1" s="1"/>
  <c r="K1238" i="1"/>
  <c r="M1238" i="1" s="1"/>
  <c r="BE1238" i="1" s="1"/>
  <c r="J1238" i="1"/>
  <c r="L1238" i="1" s="1"/>
  <c r="AS1237" i="1"/>
  <c r="AU1237" i="1" s="1"/>
  <c r="AW1237" i="1" s="1"/>
  <c r="AR1237" i="1"/>
  <c r="AT1237" i="1" s="1"/>
  <c r="AV1237" i="1" s="1"/>
  <c r="AQ1237" i="1"/>
  <c r="AH1237" i="1"/>
  <c r="AJ1237" i="1" s="1"/>
  <c r="AG1237" i="1"/>
  <c r="AI1237" i="1" s="1"/>
  <c r="BD1237" i="1" s="1"/>
  <c r="Y1237" i="1"/>
  <c r="AA1237" i="1" s="1"/>
  <c r="X1237" i="1"/>
  <c r="Z1237" i="1" s="1"/>
  <c r="BA1237" i="1" s="1"/>
  <c r="R1237" i="1"/>
  <c r="T1237" i="1" s="1"/>
  <c r="Q1237" i="1"/>
  <c r="S1237" i="1" s="1"/>
  <c r="AY1237" i="1" s="1"/>
  <c r="K1237" i="1"/>
  <c r="M1237" i="1" s="1"/>
  <c r="BE1237" i="1" s="1"/>
  <c r="J1237" i="1"/>
  <c r="L1237" i="1" s="1"/>
  <c r="AZ1237" i="1" s="1"/>
  <c r="AS1236" i="1"/>
  <c r="AU1236" i="1" s="1"/>
  <c r="AW1236" i="1" s="1"/>
  <c r="AR1236" i="1"/>
  <c r="AT1236" i="1" s="1"/>
  <c r="AV1236" i="1" s="1"/>
  <c r="AQ1236" i="1"/>
  <c r="AH1236" i="1"/>
  <c r="AJ1236" i="1" s="1"/>
  <c r="AG1236" i="1"/>
  <c r="AI1236" i="1" s="1"/>
  <c r="Y1236" i="1"/>
  <c r="AA1236" i="1" s="1"/>
  <c r="X1236" i="1"/>
  <c r="Z1236" i="1" s="1"/>
  <c r="R1236" i="1"/>
  <c r="T1236" i="1" s="1"/>
  <c r="Q1236" i="1"/>
  <c r="S1236" i="1" s="1"/>
  <c r="K1236" i="1"/>
  <c r="M1236" i="1" s="1"/>
  <c r="BE1236" i="1" s="1"/>
  <c r="J1236" i="1"/>
  <c r="L1236" i="1" s="1"/>
  <c r="AS1235" i="1"/>
  <c r="AU1235" i="1" s="1"/>
  <c r="AW1235" i="1" s="1"/>
  <c r="AR1235" i="1"/>
  <c r="AT1235" i="1" s="1"/>
  <c r="AV1235" i="1" s="1"/>
  <c r="AQ1235" i="1"/>
  <c r="AH1235" i="1"/>
  <c r="AJ1235" i="1" s="1"/>
  <c r="AG1235" i="1"/>
  <c r="AI1235" i="1" s="1"/>
  <c r="BD1235" i="1" s="1"/>
  <c r="Y1235" i="1"/>
  <c r="AA1235" i="1" s="1"/>
  <c r="X1235" i="1"/>
  <c r="Z1235" i="1" s="1"/>
  <c r="BA1235" i="1" s="1"/>
  <c r="R1235" i="1"/>
  <c r="T1235" i="1" s="1"/>
  <c r="Q1235" i="1"/>
  <c r="S1235" i="1" s="1"/>
  <c r="AY1235" i="1" s="1"/>
  <c r="K1235" i="1"/>
  <c r="M1235" i="1" s="1"/>
  <c r="BE1235" i="1" s="1"/>
  <c r="J1235" i="1"/>
  <c r="L1235" i="1" s="1"/>
  <c r="AZ1235" i="1" s="1"/>
  <c r="AS1234" i="1"/>
  <c r="AU1234" i="1" s="1"/>
  <c r="AW1234" i="1" s="1"/>
  <c r="AR1234" i="1"/>
  <c r="AT1234" i="1" s="1"/>
  <c r="AV1234" i="1" s="1"/>
  <c r="AQ1234" i="1"/>
  <c r="AH1234" i="1"/>
  <c r="AJ1234" i="1" s="1"/>
  <c r="AG1234" i="1"/>
  <c r="AI1234" i="1" s="1"/>
  <c r="Y1234" i="1"/>
  <c r="AA1234" i="1" s="1"/>
  <c r="X1234" i="1"/>
  <c r="Z1234" i="1" s="1"/>
  <c r="R1234" i="1"/>
  <c r="T1234" i="1" s="1"/>
  <c r="Q1234" i="1"/>
  <c r="S1234" i="1" s="1"/>
  <c r="K1234" i="1"/>
  <c r="M1234" i="1" s="1"/>
  <c r="BE1234" i="1" s="1"/>
  <c r="J1234" i="1"/>
  <c r="L1234" i="1" s="1"/>
  <c r="AS1233" i="1"/>
  <c r="AU1233" i="1" s="1"/>
  <c r="AW1233" i="1" s="1"/>
  <c r="AR1233" i="1"/>
  <c r="AT1233" i="1" s="1"/>
  <c r="AV1233" i="1" s="1"/>
  <c r="AQ1233" i="1"/>
  <c r="AH1233" i="1"/>
  <c r="AJ1233" i="1" s="1"/>
  <c r="AG1233" i="1"/>
  <c r="AI1233" i="1" s="1"/>
  <c r="BD1233" i="1" s="1"/>
  <c r="Y1233" i="1"/>
  <c r="AA1233" i="1" s="1"/>
  <c r="X1233" i="1"/>
  <c r="Z1233" i="1" s="1"/>
  <c r="BA1233" i="1" s="1"/>
  <c r="R1233" i="1"/>
  <c r="T1233" i="1" s="1"/>
  <c r="Q1233" i="1"/>
  <c r="S1233" i="1" s="1"/>
  <c r="AY1233" i="1" s="1"/>
  <c r="K1233" i="1"/>
  <c r="M1233" i="1" s="1"/>
  <c r="BE1233" i="1" s="1"/>
  <c r="J1233" i="1"/>
  <c r="L1233" i="1" s="1"/>
  <c r="AZ1233" i="1" s="1"/>
  <c r="AS1232" i="1"/>
  <c r="AU1232" i="1" s="1"/>
  <c r="AW1232" i="1" s="1"/>
  <c r="AR1232" i="1"/>
  <c r="AT1232" i="1" s="1"/>
  <c r="AV1232" i="1" s="1"/>
  <c r="AQ1232" i="1"/>
  <c r="AH1232" i="1"/>
  <c r="AJ1232" i="1" s="1"/>
  <c r="AG1232" i="1"/>
  <c r="AI1232" i="1" s="1"/>
  <c r="Y1232" i="1"/>
  <c r="AA1232" i="1" s="1"/>
  <c r="X1232" i="1"/>
  <c r="Z1232" i="1" s="1"/>
  <c r="R1232" i="1"/>
  <c r="T1232" i="1" s="1"/>
  <c r="Q1232" i="1"/>
  <c r="S1232" i="1" s="1"/>
  <c r="K1232" i="1"/>
  <c r="M1232" i="1" s="1"/>
  <c r="BE1232" i="1" s="1"/>
  <c r="J1232" i="1"/>
  <c r="L1232" i="1" s="1"/>
  <c r="AS1231" i="1"/>
  <c r="AU1231" i="1" s="1"/>
  <c r="AW1231" i="1" s="1"/>
  <c r="AR1231" i="1"/>
  <c r="AT1231" i="1" s="1"/>
  <c r="AV1231" i="1" s="1"/>
  <c r="AQ1231" i="1"/>
  <c r="AH1231" i="1"/>
  <c r="AJ1231" i="1" s="1"/>
  <c r="AG1231" i="1"/>
  <c r="AI1231" i="1" s="1"/>
  <c r="BD1231" i="1" s="1"/>
  <c r="Y1231" i="1"/>
  <c r="AA1231" i="1" s="1"/>
  <c r="X1231" i="1"/>
  <c r="Z1231" i="1" s="1"/>
  <c r="BA1231" i="1" s="1"/>
  <c r="R1231" i="1"/>
  <c r="T1231" i="1" s="1"/>
  <c r="Q1231" i="1"/>
  <c r="S1231" i="1" s="1"/>
  <c r="AY1231" i="1" s="1"/>
  <c r="K1231" i="1"/>
  <c r="M1231" i="1" s="1"/>
  <c r="BE1231" i="1" s="1"/>
  <c r="J1231" i="1"/>
  <c r="L1231" i="1" s="1"/>
  <c r="AZ1231" i="1" s="1"/>
  <c r="AS1230" i="1"/>
  <c r="AU1230" i="1" s="1"/>
  <c r="AW1230" i="1" s="1"/>
  <c r="AR1230" i="1"/>
  <c r="AT1230" i="1" s="1"/>
  <c r="AV1230" i="1" s="1"/>
  <c r="AQ1230" i="1"/>
  <c r="AH1230" i="1"/>
  <c r="AJ1230" i="1" s="1"/>
  <c r="AG1230" i="1"/>
  <c r="AI1230" i="1" s="1"/>
  <c r="Y1230" i="1"/>
  <c r="AA1230" i="1" s="1"/>
  <c r="X1230" i="1"/>
  <c r="Z1230" i="1" s="1"/>
  <c r="R1230" i="1"/>
  <c r="T1230" i="1" s="1"/>
  <c r="Q1230" i="1"/>
  <c r="S1230" i="1" s="1"/>
  <c r="K1230" i="1"/>
  <c r="M1230" i="1" s="1"/>
  <c r="BE1230" i="1" s="1"/>
  <c r="J1230" i="1"/>
  <c r="L1230" i="1" s="1"/>
  <c r="AS1229" i="1"/>
  <c r="AU1229" i="1" s="1"/>
  <c r="AW1229" i="1" s="1"/>
  <c r="AR1229" i="1"/>
  <c r="AT1229" i="1" s="1"/>
  <c r="AV1229" i="1" s="1"/>
  <c r="AQ1229" i="1"/>
  <c r="AH1229" i="1"/>
  <c r="AJ1229" i="1" s="1"/>
  <c r="AG1229" i="1"/>
  <c r="AI1229" i="1" s="1"/>
  <c r="BD1229" i="1" s="1"/>
  <c r="Y1229" i="1"/>
  <c r="AA1229" i="1" s="1"/>
  <c r="X1229" i="1"/>
  <c r="Z1229" i="1" s="1"/>
  <c r="BA1229" i="1" s="1"/>
  <c r="R1229" i="1"/>
  <c r="T1229" i="1" s="1"/>
  <c r="Q1229" i="1"/>
  <c r="S1229" i="1" s="1"/>
  <c r="AY1229" i="1" s="1"/>
  <c r="K1229" i="1"/>
  <c r="M1229" i="1" s="1"/>
  <c r="BE1229" i="1" s="1"/>
  <c r="J1229" i="1"/>
  <c r="L1229" i="1" s="1"/>
  <c r="AZ1229" i="1" s="1"/>
  <c r="AS1228" i="1"/>
  <c r="AU1228" i="1" s="1"/>
  <c r="AW1228" i="1" s="1"/>
  <c r="AR1228" i="1"/>
  <c r="AT1228" i="1" s="1"/>
  <c r="AV1228" i="1" s="1"/>
  <c r="AQ1228" i="1"/>
  <c r="AH1228" i="1"/>
  <c r="AJ1228" i="1" s="1"/>
  <c r="AG1228" i="1"/>
  <c r="AI1228" i="1" s="1"/>
  <c r="Y1228" i="1"/>
  <c r="AA1228" i="1" s="1"/>
  <c r="X1228" i="1"/>
  <c r="Z1228" i="1" s="1"/>
  <c r="R1228" i="1"/>
  <c r="T1228" i="1" s="1"/>
  <c r="Q1228" i="1"/>
  <c r="S1228" i="1" s="1"/>
  <c r="K1228" i="1"/>
  <c r="M1228" i="1" s="1"/>
  <c r="BE1228" i="1" s="1"/>
  <c r="J1228" i="1"/>
  <c r="L1228" i="1" s="1"/>
  <c r="AS1227" i="1"/>
  <c r="AU1227" i="1" s="1"/>
  <c r="AW1227" i="1" s="1"/>
  <c r="AR1227" i="1"/>
  <c r="AT1227" i="1" s="1"/>
  <c r="AV1227" i="1" s="1"/>
  <c r="AQ1227" i="1"/>
  <c r="AH1227" i="1"/>
  <c r="AJ1227" i="1" s="1"/>
  <c r="AG1227" i="1"/>
  <c r="AI1227" i="1" s="1"/>
  <c r="BD1227" i="1" s="1"/>
  <c r="Y1227" i="1"/>
  <c r="AA1227" i="1" s="1"/>
  <c r="X1227" i="1"/>
  <c r="Z1227" i="1" s="1"/>
  <c r="BA1227" i="1" s="1"/>
  <c r="R1227" i="1"/>
  <c r="T1227" i="1" s="1"/>
  <c r="Q1227" i="1"/>
  <c r="S1227" i="1" s="1"/>
  <c r="AY1227" i="1" s="1"/>
  <c r="K1227" i="1"/>
  <c r="M1227" i="1" s="1"/>
  <c r="BE1227" i="1" s="1"/>
  <c r="J1227" i="1"/>
  <c r="L1227" i="1" s="1"/>
  <c r="AZ1227" i="1" s="1"/>
  <c r="AS1226" i="1"/>
  <c r="AU1226" i="1" s="1"/>
  <c r="AW1226" i="1" s="1"/>
  <c r="AR1226" i="1"/>
  <c r="AT1226" i="1" s="1"/>
  <c r="AV1226" i="1" s="1"/>
  <c r="AQ1226" i="1"/>
  <c r="AH1226" i="1"/>
  <c r="AJ1226" i="1" s="1"/>
  <c r="AG1226" i="1"/>
  <c r="AI1226" i="1" s="1"/>
  <c r="Y1226" i="1"/>
  <c r="AA1226" i="1" s="1"/>
  <c r="X1226" i="1"/>
  <c r="Z1226" i="1" s="1"/>
  <c r="R1226" i="1"/>
  <c r="T1226" i="1" s="1"/>
  <c r="Q1226" i="1"/>
  <c r="S1226" i="1" s="1"/>
  <c r="K1226" i="1"/>
  <c r="M1226" i="1" s="1"/>
  <c r="BE1226" i="1" s="1"/>
  <c r="J1226" i="1"/>
  <c r="L1226" i="1" s="1"/>
  <c r="AS1225" i="1"/>
  <c r="AU1225" i="1" s="1"/>
  <c r="AW1225" i="1" s="1"/>
  <c r="AR1225" i="1"/>
  <c r="AT1225" i="1" s="1"/>
  <c r="AV1225" i="1" s="1"/>
  <c r="AQ1225" i="1"/>
  <c r="AH1225" i="1"/>
  <c r="AJ1225" i="1" s="1"/>
  <c r="AG1225" i="1"/>
  <c r="AI1225" i="1" s="1"/>
  <c r="BD1225" i="1" s="1"/>
  <c r="Y1225" i="1"/>
  <c r="AA1225" i="1" s="1"/>
  <c r="X1225" i="1"/>
  <c r="Z1225" i="1" s="1"/>
  <c r="BA1225" i="1" s="1"/>
  <c r="R1225" i="1"/>
  <c r="T1225" i="1" s="1"/>
  <c r="Q1225" i="1"/>
  <c r="S1225" i="1" s="1"/>
  <c r="AY1225" i="1" s="1"/>
  <c r="K1225" i="1"/>
  <c r="M1225" i="1" s="1"/>
  <c r="BE1225" i="1" s="1"/>
  <c r="J1225" i="1"/>
  <c r="L1225" i="1" s="1"/>
  <c r="AZ1225" i="1" s="1"/>
  <c r="AS1224" i="1"/>
  <c r="AU1224" i="1" s="1"/>
  <c r="AW1224" i="1" s="1"/>
  <c r="AR1224" i="1"/>
  <c r="AT1224" i="1" s="1"/>
  <c r="AV1224" i="1" s="1"/>
  <c r="AQ1224" i="1"/>
  <c r="AH1224" i="1"/>
  <c r="AJ1224" i="1" s="1"/>
  <c r="AG1224" i="1"/>
  <c r="AI1224" i="1" s="1"/>
  <c r="Y1224" i="1"/>
  <c r="AA1224" i="1" s="1"/>
  <c r="X1224" i="1"/>
  <c r="Z1224" i="1" s="1"/>
  <c r="R1224" i="1"/>
  <c r="T1224" i="1" s="1"/>
  <c r="Q1224" i="1"/>
  <c r="S1224" i="1" s="1"/>
  <c r="K1224" i="1"/>
  <c r="M1224" i="1" s="1"/>
  <c r="BE1224" i="1" s="1"/>
  <c r="J1224" i="1"/>
  <c r="L1224" i="1" s="1"/>
  <c r="AS1223" i="1"/>
  <c r="AU1223" i="1" s="1"/>
  <c r="AW1223" i="1" s="1"/>
  <c r="AR1223" i="1"/>
  <c r="AT1223" i="1" s="1"/>
  <c r="AV1223" i="1" s="1"/>
  <c r="AQ1223" i="1"/>
  <c r="AH1223" i="1"/>
  <c r="AJ1223" i="1" s="1"/>
  <c r="AG1223" i="1"/>
  <c r="AI1223" i="1" s="1"/>
  <c r="BD1223" i="1" s="1"/>
  <c r="Y1223" i="1"/>
  <c r="AA1223" i="1" s="1"/>
  <c r="X1223" i="1"/>
  <c r="Z1223" i="1" s="1"/>
  <c r="BA1223" i="1" s="1"/>
  <c r="R1223" i="1"/>
  <c r="T1223" i="1" s="1"/>
  <c r="Q1223" i="1"/>
  <c r="S1223" i="1" s="1"/>
  <c r="AY1223" i="1" s="1"/>
  <c r="K1223" i="1"/>
  <c r="M1223" i="1" s="1"/>
  <c r="BE1223" i="1" s="1"/>
  <c r="J1223" i="1"/>
  <c r="L1223" i="1" s="1"/>
  <c r="AZ1223" i="1" s="1"/>
  <c r="AS1222" i="1"/>
  <c r="AU1222" i="1" s="1"/>
  <c r="AW1222" i="1" s="1"/>
  <c r="AR1222" i="1"/>
  <c r="AT1222" i="1" s="1"/>
  <c r="AV1222" i="1" s="1"/>
  <c r="AQ1222" i="1"/>
  <c r="AH1222" i="1"/>
  <c r="AJ1222" i="1" s="1"/>
  <c r="AG1222" i="1"/>
  <c r="AI1222" i="1" s="1"/>
  <c r="Y1222" i="1"/>
  <c r="AA1222" i="1" s="1"/>
  <c r="X1222" i="1"/>
  <c r="Z1222" i="1" s="1"/>
  <c r="R1222" i="1"/>
  <c r="T1222" i="1" s="1"/>
  <c r="Q1222" i="1"/>
  <c r="S1222" i="1" s="1"/>
  <c r="K1222" i="1"/>
  <c r="M1222" i="1" s="1"/>
  <c r="BE1222" i="1" s="1"/>
  <c r="J1222" i="1"/>
  <c r="L1222" i="1" s="1"/>
  <c r="AS1221" i="1"/>
  <c r="AU1221" i="1" s="1"/>
  <c r="AW1221" i="1" s="1"/>
  <c r="AR1221" i="1"/>
  <c r="AT1221" i="1" s="1"/>
  <c r="AV1221" i="1" s="1"/>
  <c r="AQ1221" i="1"/>
  <c r="AH1221" i="1"/>
  <c r="AJ1221" i="1" s="1"/>
  <c r="AG1221" i="1"/>
  <c r="AI1221" i="1" s="1"/>
  <c r="BD1221" i="1" s="1"/>
  <c r="Y1221" i="1"/>
  <c r="AA1221" i="1" s="1"/>
  <c r="X1221" i="1"/>
  <c r="Z1221" i="1" s="1"/>
  <c r="BA1221" i="1" s="1"/>
  <c r="R1221" i="1"/>
  <c r="T1221" i="1" s="1"/>
  <c r="Q1221" i="1"/>
  <c r="S1221" i="1" s="1"/>
  <c r="AY1221" i="1" s="1"/>
  <c r="K1221" i="1"/>
  <c r="M1221" i="1" s="1"/>
  <c r="BE1221" i="1" s="1"/>
  <c r="J1221" i="1"/>
  <c r="L1221" i="1" s="1"/>
  <c r="AZ1221" i="1" s="1"/>
  <c r="AS1220" i="1"/>
  <c r="AU1220" i="1" s="1"/>
  <c r="AW1220" i="1" s="1"/>
  <c r="AR1220" i="1"/>
  <c r="AT1220" i="1" s="1"/>
  <c r="AV1220" i="1" s="1"/>
  <c r="AQ1220" i="1"/>
  <c r="AH1220" i="1"/>
  <c r="AJ1220" i="1" s="1"/>
  <c r="AG1220" i="1"/>
  <c r="AI1220" i="1" s="1"/>
  <c r="Y1220" i="1"/>
  <c r="AA1220" i="1" s="1"/>
  <c r="X1220" i="1"/>
  <c r="Z1220" i="1" s="1"/>
  <c r="R1220" i="1"/>
  <c r="T1220" i="1" s="1"/>
  <c r="Q1220" i="1"/>
  <c r="S1220" i="1" s="1"/>
  <c r="K1220" i="1"/>
  <c r="M1220" i="1" s="1"/>
  <c r="BE1220" i="1" s="1"/>
  <c r="J1220" i="1"/>
  <c r="L1220" i="1" s="1"/>
  <c r="AS1219" i="1"/>
  <c r="AU1219" i="1" s="1"/>
  <c r="AW1219" i="1" s="1"/>
  <c r="AR1219" i="1"/>
  <c r="AT1219" i="1" s="1"/>
  <c r="AV1219" i="1" s="1"/>
  <c r="AQ1219" i="1"/>
  <c r="AH1219" i="1"/>
  <c r="AJ1219" i="1" s="1"/>
  <c r="AG1219" i="1"/>
  <c r="AI1219" i="1" s="1"/>
  <c r="BD1219" i="1" s="1"/>
  <c r="Y1219" i="1"/>
  <c r="AA1219" i="1" s="1"/>
  <c r="X1219" i="1"/>
  <c r="Z1219" i="1" s="1"/>
  <c r="BA1219" i="1" s="1"/>
  <c r="R1219" i="1"/>
  <c r="T1219" i="1" s="1"/>
  <c r="Q1219" i="1"/>
  <c r="S1219" i="1" s="1"/>
  <c r="AY1219" i="1" s="1"/>
  <c r="K1219" i="1"/>
  <c r="M1219" i="1" s="1"/>
  <c r="BE1219" i="1" s="1"/>
  <c r="J1219" i="1"/>
  <c r="L1219" i="1" s="1"/>
  <c r="AZ1219" i="1" s="1"/>
  <c r="AS1218" i="1"/>
  <c r="AU1218" i="1" s="1"/>
  <c r="AW1218" i="1" s="1"/>
  <c r="AR1218" i="1"/>
  <c r="AT1218" i="1" s="1"/>
  <c r="AV1218" i="1" s="1"/>
  <c r="AQ1218" i="1"/>
  <c r="AH1218" i="1"/>
  <c r="AJ1218" i="1" s="1"/>
  <c r="AG1218" i="1"/>
  <c r="AI1218" i="1" s="1"/>
  <c r="Y1218" i="1"/>
  <c r="AA1218" i="1" s="1"/>
  <c r="X1218" i="1"/>
  <c r="Z1218" i="1" s="1"/>
  <c r="R1218" i="1"/>
  <c r="T1218" i="1" s="1"/>
  <c r="Q1218" i="1"/>
  <c r="S1218" i="1" s="1"/>
  <c r="K1218" i="1"/>
  <c r="M1218" i="1" s="1"/>
  <c r="BE1218" i="1" s="1"/>
  <c r="J1218" i="1"/>
  <c r="L1218" i="1" s="1"/>
  <c r="AS1217" i="1"/>
  <c r="AU1217" i="1" s="1"/>
  <c r="AW1217" i="1" s="1"/>
  <c r="AR1217" i="1"/>
  <c r="AT1217" i="1" s="1"/>
  <c r="AV1217" i="1" s="1"/>
  <c r="AQ1217" i="1"/>
  <c r="AH1217" i="1"/>
  <c r="AJ1217" i="1" s="1"/>
  <c r="AG1217" i="1"/>
  <c r="AI1217" i="1" s="1"/>
  <c r="BD1217" i="1" s="1"/>
  <c r="Y1217" i="1"/>
  <c r="AA1217" i="1" s="1"/>
  <c r="X1217" i="1"/>
  <c r="Z1217" i="1" s="1"/>
  <c r="BA1217" i="1" s="1"/>
  <c r="R1217" i="1"/>
  <c r="T1217" i="1" s="1"/>
  <c r="Q1217" i="1"/>
  <c r="S1217" i="1" s="1"/>
  <c r="AY1217" i="1" s="1"/>
  <c r="K1217" i="1"/>
  <c r="M1217" i="1" s="1"/>
  <c r="BE1217" i="1" s="1"/>
  <c r="J1217" i="1"/>
  <c r="L1217" i="1" s="1"/>
  <c r="AZ1217" i="1" s="1"/>
  <c r="AS1216" i="1"/>
  <c r="AU1216" i="1" s="1"/>
  <c r="AW1216" i="1" s="1"/>
  <c r="AR1216" i="1"/>
  <c r="AT1216" i="1" s="1"/>
  <c r="AV1216" i="1" s="1"/>
  <c r="AQ1216" i="1"/>
  <c r="AH1216" i="1"/>
  <c r="AJ1216" i="1" s="1"/>
  <c r="AG1216" i="1"/>
  <c r="AI1216" i="1" s="1"/>
  <c r="Y1216" i="1"/>
  <c r="AA1216" i="1" s="1"/>
  <c r="X1216" i="1"/>
  <c r="Z1216" i="1" s="1"/>
  <c r="R1216" i="1"/>
  <c r="T1216" i="1" s="1"/>
  <c r="Q1216" i="1"/>
  <c r="S1216" i="1" s="1"/>
  <c r="K1216" i="1"/>
  <c r="M1216" i="1" s="1"/>
  <c r="BE1216" i="1" s="1"/>
  <c r="J1216" i="1"/>
  <c r="L1216" i="1" s="1"/>
  <c r="AS1215" i="1"/>
  <c r="AU1215" i="1" s="1"/>
  <c r="AW1215" i="1" s="1"/>
  <c r="AR1215" i="1"/>
  <c r="AT1215" i="1" s="1"/>
  <c r="AV1215" i="1" s="1"/>
  <c r="AQ1215" i="1"/>
  <c r="AH1215" i="1"/>
  <c r="AJ1215" i="1" s="1"/>
  <c r="AG1215" i="1"/>
  <c r="AI1215" i="1" s="1"/>
  <c r="BD1215" i="1" s="1"/>
  <c r="Y1215" i="1"/>
  <c r="AA1215" i="1" s="1"/>
  <c r="X1215" i="1"/>
  <c r="Z1215" i="1" s="1"/>
  <c r="BA1215" i="1" s="1"/>
  <c r="R1215" i="1"/>
  <c r="T1215" i="1" s="1"/>
  <c r="Q1215" i="1"/>
  <c r="S1215" i="1" s="1"/>
  <c r="AY1215" i="1" s="1"/>
  <c r="K1215" i="1"/>
  <c r="M1215" i="1" s="1"/>
  <c r="BE1215" i="1" s="1"/>
  <c r="J1215" i="1"/>
  <c r="L1215" i="1" s="1"/>
  <c r="AZ1215" i="1" s="1"/>
  <c r="AS1214" i="1"/>
  <c r="AU1214" i="1" s="1"/>
  <c r="AW1214" i="1" s="1"/>
  <c r="AR1214" i="1"/>
  <c r="AT1214" i="1" s="1"/>
  <c r="AV1214" i="1" s="1"/>
  <c r="AQ1214" i="1"/>
  <c r="AH1214" i="1"/>
  <c r="AJ1214" i="1" s="1"/>
  <c r="AG1214" i="1"/>
  <c r="AI1214" i="1" s="1"/>
  <c r="Y1214" i="1"/>
  <c r="AA1214" i="1" s="1"/>
  <c r="X1214" i="1"/>
  <c r="Z1214" i="1" s="1"/>
  <c r="R1214" i="1"/>
  <c r="T1214" i="1" s="1"/>
  <c r="Q1214" i="1"/>
  <c r="S1214" i="1" s="1"/>
  <c r="K1214" i="1"/>
  <c r="M1214" i="1" s="1"/>
  <c r="BE1214" i="1" s="1"/>
  <c r="J1214" i="1"/>
  <c r="L1214" i="1" s="1"/>
  <c r="AS1213" i="1"/>
  <c r="AU1213" i="1" s="1"/>
  <c r="AW1213" i="1" s="1"/>
  <c r="AR1213" i="1"/>
  <c r="AT1213" i="1" s="1"/>
  <c r="AV1213" i="1" s="1"/>
  <c r="AQ1213" i="1"/>
  <c r="AH1213" i="1"/>
  <c r="AJ1213" i="1" s="1"/>
  <c r="AG1213" i="1"/>
  <c r="AI1213" i="1" s="1"/>
  <c r="BD1213" i="1" s="1"/>
  <c r="Y1213" i="1"/>
  <c r="AA1213" i="1" s="1"/>
  <c r="X1213" i="1"/>
  <c r="Z1213" i="1" s="1"/>
  <c r="BA1213" i="1" s="1"/>
  <c r="R1213" i="1"/>
  <c r="T1213" i="1" s="1"/>
  <c r="Q1213" i="1"/>
  <c r="S1213" i="1" s="1"/>
  <c r="AY1213" i="1" s="1"/>
  <c r="K1213" i="1"/>
  <c r="M1213" i="1" s="1"/>
  <c r="BE1213" i="1" s="1"/>
  <c r="J1213" i="1"/>
  <c r="L1213" i="1" s="1"/>
  <c r="AZ1213" i="1" s="1"/>
  <c r="AS1212" i="1"/>
  <c r="AU1212" i="1" s="1"/>
  <c r="AW1212" i="1" s="1"/>
  <c r="AR1212" i="1"/>
  <c r="AT1212" i="1" s="1"/>
  <c r="AV1212" i="1" s="1"/>
  <c r="AQ1212" i="1"/>
  <c r="AH1212" i="1"/>
  <c r="AJ1212" i="1" s="1"/>
  <c r="AG1212" i="1"/>
  <c r="AI1212" i="1" s="1"/>
  <c r="Y1212" i="1"/>
  <c r="AA1212" i="1" s="1"/>
  <c r="X1212" i="1"/>
  <c r="Z1212" i="1" s="1"/>
  <c r="R1212" i="1"/>
  <c r="T1212" i="1" s="1"/>
  <c r="Q1212" i="1"/>
  <c r="S1212" i="1" s="1"/>
  <c r="K1212" i="1"/>
  <c r="M1212" i="1" s="1"/>
  <c r="BE1212" i="1" s="1"/>
  <c r="J1212" i="1"/>
  <c r="L1212" i="1" s="1"/>
  <c r="AS1211" i="1"/>
  <c r="AU1211" i="1" s="1"/>
  <c r="AW1211" i="1" s="1"/>
  <c r="AR1211" i="1"/>
  <c r="AT1211" i="1" s="1"/>
  <c r="AV1211" i="1" s="1"/>
  <c r="AQ1211" i="1"/>
  <c r="AH1211" i="1"/>
  <c r="AJ1211" i="1" s="1"/>
  <c r="AG1211" i="1"/>
  <c r="AI1211" i="1" s="1"/>
  <c r="BD1211" i="1" s="1"/>
  <c r="Y1211" i="1"/>
  <c r="AA1211" i="1" s="1"/>
  <c r="X1211" i="1"/>
  <c r="Z1211" i="1" s="1"/>
  <c r="BA1211" i="1" s="1"/>
  <c r="R1211" i="1"/>
  <c r="T1211" i="1" s="1"/>
  <c r="Q1211" i="1"/>
  <c r="S1211" i="1" s="1"/>
  <c r="AY1211" i="1" s="1"/>
  <c r="K1211" i="1"/>
  <c r="M1211" i="1" s="1"/>
  <c r="BE1211" i="1" s="1"/>
  <c r="J1211" i="1"/>
  <c r="L1211" i="1" s="1"/>
  <c r="AZ1211" i="1" s="1"/>
  <c r="AS1210" i="1"/>
  <c r="AU1210" i="1" s="1"/>
  <c r="AW1210" i="1" s="1"/>
  <c r="AR1210" i="1"/>
  <c r="AT1210" i="1" s="1"/>
  <c r="AV1210" i="1" s="1"/>
  <c r="AQ1210" i="1"/>
  <c r="AH1210" i="1"/>
  <c r="AJ1210" i="1" s="1"/>
  <c r="AG1210" i="1"/>
  <c r="AI1210" i="1" s="1"/>
  <c r="Y1210" i="1"/>
  <c r="AA1210" i="1" s="1"/>
  <c r="X1210" i="1"/>
  <c r="Z1210" i="1" s="1"/>
  <c r="R1210" i="1"/>
  <c r="T1210" i="1" s="1"/>
  <c r="Q1210" i="1"/>
  <c r="S1210" i="1" s="1"/>
  <c r="K1210" i="1"/>
  <c r="M1210" i="1" s="1"/>
  <c r="BE1210" i="1" s="1"/>
  <c r="J1210" i="1"/>
  <c r="L1210" i="1" s="1"/>
  <c r="AS1209" i="1"/>
  <c r="AU1209" i="1" s="1"/>
  <c r="AW1209" i="1" s="1"/>
  <c r="AR1209" i="1"/>
  <c r="AT1209" i="1" s="1"/>
  <c r="AV1209" i="1" s="1"/>
  <c r="AQ1209" i="1"/>
  <c r="AH1209" i="1"/>
  <c r="AJ1209" i="1" s="1"/>
  <c r="AG1209" i="1"/>
  <c r="AI1209" i="1" s="1"/>
  <c r="BD1209" i="1" s="1"/>
  <c r="Y1209" i="1"/>
  <c r="AA1209" i="1" s="1"/>
  <c r="X1209" i="1"/>
  <c r="Z1209" i="1" s="1"/>
  <c r="BA1209" i="1" s="1"/>
  <c r="R1209" i="1"/>
  <c r="T1209" i="1" s="1"/>
  <c r="Q1209" i="1"/>
  <c r="S1209" i="1" s="1"/>
  <c r="AY1209" i="1" s="1"/>
  <c r="K1209" i="1"/>
  <c r="M1209" i="1" s="1"/>
  <c r="BE1209" i="1" s="1"/>
  <c r="J1209" i="1"/>
  <c r="L1209" i="1" s="1"/>
  <c r="AZ1209" i="1" s="1"/>
  <c r="AS1208" i="1"/>
  <c r="AU1208" i="1" s="1"/>
  <c r="AW1208" i="1" s="1"/>
  <c r="AR1208" i="1"/>
  <c r="AT1208" i="1" s="1"/>
  <c r="AV1208" i="1" s="1"/>
  <c r="AQ1208" i="1"/>
  <c r="AH1208" i="1"/>
  <c r="AJ1208" i="1" s="1"/>
  <c r="AG1208" i="1"/>
  <c r="AI1208" i="1" s="1"/>
  <c r="Y1208" i="1"/>
  <c r="AA1208" i="1" s="1"/>
  <c r="X1208" i="1"/>
  <c r="Z1208" i="1" s="1"/>
  <c r="R1208" i="1"/>
  <c r="T1208" i="1" s="1"/>
  <c r="Q1208" i="1"/>
  <c r="S1208" i="1" s="1"/>
  <c r="K1208" i="1"/>
  <c r="M1208" i="1" s="1"/>
  <c r="BE1208" i="1" s="1"/>
  <c r="J1208" i="1"/>
  <c r="L1208" i="1" s="1"/>
  <c r="AS1207" i="1"/>
  <c r="AU1207" i="1" s="1"/>
  <c r="AW1207" i="1" s="1"/>
  <c r="AR1207" i="1"/>
  <c r="AT1207" i="1" s="1"/>
  <c r="AV1207" i="1" s="1"/>
  <c r="AQ1207" i="1"/>
  <c r="AH1207" i="1"/>
  <c r="AJ1207" i="1" s="1"/>
  <c r="AG1207" i="1"/>
  <c r="AI1207" i="1" s="1"/>
  <c r="BD1207" i="1" s="1"/>
  <c r="Y1207" i="1"/>
  <c r="AA1207" i="1" s="1"/>
  <c r="X1207" i="1"/>
  <c r="Z1207" i="1" s="1"/>
  <c r="BA1207" i="1" s="1"/>
  <c r="R1207" i="1"/>
  <c r="T1207" i="1" s="1"/>
  <c r="Q1207" i="1"/>
  <c r="S1207" i="1" s="1"/>
  <c r="AY1207" i="1" s="1"/>
  <c r="K1207" i="1"/>
  <c r="M1207" i="1" s="1"/>
  <c r="BE1207" i="1" s="1"/>
  <c r="J1207" i="1"/>
  <c r="L1207" i="1" s="1"/>
  <c r="AZ1207" i="1" s="1"/>
  <c r="AS1206" i="1"/>
  <c r="AU1206" i="1" s="1"/>
  <c r="AW1206" i="1" s="1"/>
  <c r="AR1206" i="1"/>
  <c r="AT1206" i="1" s="1"/>
  <c r="AV1206" i="1" s="1"/>
  <c r="AQ1206" i="1"/>
  <c r="AH1206" i="1"/>
  <c r="AJ1206" i="1" s="1"/>
  <c r="AG1206" i="1"/>
  <c r="AI1206" i="1" s="1"/>
  <c r="Y1206" i="1"/>
  <c r="AA1206" i="1" s="1"/>
  <c r="X1206" i="1"/>
  <c r="Z1206" i="1" s="1"/>
  <c r="R1206" i="1"/>
  <c r="T1206" i="1" s="1"/>
  <c r="Q1206" i="1"/>
  <c r="S1206" i="1" s="1"/>
  <c r="K1206" i="1"/>
  <c r="M1206" i="1" s="1"/>
  <c r="BE1206" i="1" s="1"/>
  <c r="J1206" i="1"/>
  <c r="L1206" i="1" s="1"/>
  <c r="AS1205" i="1"/>
  <c r="AU1205" i="1" s="1"/>
  <c r="AW1205" i="1" s="1"/>
  <c r="AR1205" i="1"/>
  <c r="AT1205" i="1" s="1"/>
  <c r="AV1205" i="1" s="1"/>
  <c r="AQ1205" i="1"/>
  <c r="AH1205" i="1"/>
  <c r="AJ1205" i="1" s="1"/>
  <c r="AG1205" i="1"/>
  <c r="AI1205" i="1" s="1"/>
  <c r="BD1205" i="1" s="1"/>
  <c r="Y1205" i="1"/>
  <c r="AA1205" i="1" s="1"/>
  <c r="X1205" i="1"/>
  <c r="Z1205" i="1" s="1"/>
  <c r="BA1205" i="1" s="1"/>
  <c r="R1205" i="1"/>
  <c r="T1205" i="1" s="1"/>
  <c r="Q1205" i="1"/>
  <c r="S1205" i="1" s="1"/>
  <c r="AY1205" i="1" s="1"/>
  <c r="K1205" i="1"/>
  <c r="M1205" i="1" s="1"/>
  <c r="BE1205" i="1" s="1"/>
  <c r="J1205" i="1"/>
  <c r="L1205" i="1" s="1"/>
  <c r="AZ1205" i="1" s="1"/>
  <c r="AS1204" i="1"/>
  <c r="AU1204" i="1" s="1"/>
  <c r="AW1204" i="1" s="1"/>
  <c r="AR1204" i="1"/>
  <c r="AT1204" i="1" s="1"/>
  <c r="AV1204" i="1" s="1"/>
  <c r="AQ1204" i="1"/>
  <c r="AH1204" i="1"/>
  <c r="AJ1204" i="1" s="1"/>
  <c r="AG1204" i="1"/>
  <c r="AI1204" i="1" s="1"/>
  <c r="Y1204" i="1"/>
  <c r="AA1204" i="1" s="1"/>
  <c r="X1204" i="1"/>
  <c r="Z1204" i="1" s="1"/>
  <c r="R1204" i="1"/>
  <c r="T1204" i="1" s="1"/>
  <c r="Q1204" i="1"/>
  <c r="S1204" i="1" s="1"/>
  <c r="K1204" i="1"/>
  <c r="M1204" i="1" s="1"/>
  <c r="BE1204" i="1" s="1"/>
  <c r="J1204" i="1"/>
  <c r="L1204" i="1" s="1"/>
  <c r="AS1203" i="1"/>
  <c r="AU1203" i="1" s="1"/>
  <c r="AW1203" i="1" s="1"/>
  <c r="AR1203" i="1"/>
  <c r="AT1203" i="1" s="1"/>
  <c r="AV1203" i="1" s="1"/>
  <c r="AQ1203" i="1"/>
  <c r="AH1203" i="1"/>
  <c r="AJ1203" i="1" s="1"/>
  <c r="AG1203" i="1"/>
  <c r="AI1203" i="1" s="1"/>
  <c r="BD1203" i="1" s="1"/>
  <c r="Y1203" i="1"/>
  <c r="AA1203" i="1" s="1"/>
  <c r="X1203" i="1"/>
  <c r="Z1203" i="1" s="1"/>
  <c r="BA1203" i="1" s="1"/>
  <c r="R1203" i="1"/>
  <c r="T1203" i="1" s="1"/>
  <c r="Q1203" i="1"/>
  <c r="S1203" i="1" s="1"/>
  <c r="AY1203" i="1" s="1"/>
  <c r="K1203" i="1"/>
  <c r="M1203" i="1" s="1"/>
  <c r="BE1203" i="1" s="1"/>
  <c r="J1203" i="1"/>
  <c r="L1203" i="1" s="1"/>
  <c r="AZ1203" i="1" s="1"/>
  <c r="AS1202" i="1"/>
  <c r="AU1202" i="1" s="1"/>
  <c r="AW1202" i="1" s="1"/>
  <c r="AR1202" i="1"/>
  <c r="AT1202" i="1" s="1"/>
  <c r="AV1202" i="1" s="1"/>
  <c r="AQ1202" i="1"/>
  <c r="AH1202" i="1"/>
  <c r="AJ1202" i="1" s="1"/>
  <c r="AG1202" i="1"/>
  <c r="AI1202" i="1" s="1"/>
  <c r="Y1202" i="1"/>
  <c r="AA1202" i="1" s="1"/>
  <c r="X1202" i="1"/>
  <c r="Z1202" i="1" s="1"/>
  <c r="R1202" i="1"/>
  <c r="T1202" i="1" s="1"/>
  <c r="Q1202" i="1"/>
  <c r="S1202" i="1" s="1"/>
  <c r="K1202" i="1"/>
  <c r="M1202" i="1" s="1"/>
  <c r="BE1202" i="1" s="1"/>
  <c r="J1202" i="1"/>
  <c r="L1202" i="1" s="1"/>
  <c r="AS1201" i="1"/>
  <c r="AU1201" i="1" s="1"/>
  <c r="AW1201" i="1" s="1"/>
  <c r="AR1201" i="1"/>
  <c r="AT1201" i="1" s="1"/>
  <c r="AV1201" i="1" s="1"/>
  <c r="AQ1201" i="1"/>
  <c r="AH1201" i="1"/>
  <c r="AJ1201" i="1" s="1"/>
  <c r="AG1201" i="1"/>
  <c r="AI1201" i="1" s="1"/>
  <c r="BD1201" i="1" s="1"/>
  <c r="Y1201" i="1"/>
  <c r="AA1201" i="1" s="1"/>
  <c r="X1201" i="1"/>
  <c r="Z1201" i="1" s="1"/>
  <c r="BA1201" i="1" s="1"/>
  <c r="R1201" i="1"/>
  <c r="T1201" i="1" s="1"/>
  <c r="Q1201" i="1"/>
  <c r="S1201" i="1" s="1"/>
  <c r="AY1201" i="1" s="1"/>
  <c r="K1201" i="1"/>
  <c r="M1201" i="1" s="1"/>
  <c r="BE1201" i="1" s="1"/>
  <c r="J1201" i="1"/>
  <c r="L1201" i="1" s="1"/>
  <c r="AZ1201" i="1" s="1"/>
  <c r="AS1200" i="1"/>
  <c r="AU1200" i="1" s="1"/>
  <c r="AW1200" i="1" s="1"/>
  <c r="AR1200" i="1"/>
  <c r="AT1200" i="1" s="1"/>
  <c r="AV1200" i="1" s="1"/>
  <c r="AQ1200" i="1"/>
  <c r="AH1200" i="1"/>
  <c r="AJ1200" i="1" s="1"/>
  <c r="AG1200" i="1"/>
  <c r="AI1200" i="1" s="1"/>
  <c r="Y1200" i="1"/>
  <c r="AA1200" i="1" s="1"/>
  <c r="X1200" i="1"/>
  <c r="Z1200" i="1" s="1"/>
  <c r="R1200" i="1"/>
  <c r="T1200" i="1" s="1"/>
  <c r="Q1200" i="1"/>
  <c r="S1200" i="1" s="1"/>
  <c r="K1200" i="1"/>
  <c r="M1200" i="1" s="1"/>
  <c r="BE1200" i="1" s="1"/>
  <c r="J1200" i="1"/>
  <c r="L1200" i="1" s="1"/>
  <c r="AS1199" i="1"/>
  <c r="AU1199" i="1" s="1"/>
  <c r="AW1199" i="1" s="1"/>
  <c r="AR1199" i="1"/>
  <c r="AT1199" i="1" s="1"/>
  <c r="AV1199" i="1" s="1"/>
  <c r="AQ1199" i="1"/>
  <c r="AH1199" i="1"/>
  <c r="AJ1199" i="1" s="1"/>
  <c r="AG1199" i="1"/>
  <c r="AI1199" i="1" s="1"/>
  <c r="BD1199" i="1" s="1"/>
  <c r="Y1199" i="1"/>
  <c r="AA1199" i="1" s="1"/>
  <c r="X1199" i="1"/>
  <c r="Z1199" i="1" s="1"/>
  <c r="BA1199" i="1" s="1"/>
  <c r="R1199" i="1"/>
  <c r="T1199" i="1" s="1"/>
  <c r="Q1199" i="1"/>
  <c r="S1199" i="1" s="1"/>
  <c r="AY1199" i="1" s="1"/>
  <c r="K1199" i="1"/>
  <c r="M1199" i="1" s="1"/>
  <c r="BE1199" i="1" s="1"/>
  <c r="J1199" i="1"/>
  <c r="L1199" i="1" s="1"/>
  <c r="AZ1199" i="1" s="1"/>
  <c r="AS1198" i="1"/>
  <c r="AU1198" i="1" s="1"/>
  <c r="AW1198" i="1" s="1"/>
  <c r="AR1198" i="1"/>
  <c r="AT1198" i="1" s="1"/>
  <c r="AV1198" i="1" s="1"/>
  <c r="AQ1198" i="1"/>
  <c r="AH1198" i="1"/>
  <c r="AJ1198" i="1" s="1"/>
  <c r="AG1198" i="1"/>
  <c r="AI1198" i="1" s="1"/>
  <c r="Y1198" i="1"/>
  <c r="AA1198" i="1" s="1"/>
  <c r="X1198" i="1"/>
  <c r="Z1198" i="1" s="1"/>
  <c r="R1198" i="1"/>
  <c r="T1198" i="1" s="1"/>
  <c r="Q1198" i="1"/>
  <c r="S1198" i="1" s="1"/>
  <c r="K1198" i="1"/>
  <c r="M1198" i="1" s="1"/>
  <c r="BE1198" i="1" s="1"/>
  <c r="J1198" i="1"/>
  <c r="L1198" i="1" s="1"/>
  <c r="AS1197" i="1"/>
  <c r="AU1197" i="1" s="1"/>
  <c r="AW1197" i="1" s="1"/>
  <c r="AR1197" i="1"/>
  <c r="AT1197" i="1" s="1"/>
  <c r="AV1197" i="1" s="1"/>
  <c r="AQ1197" i="1"/>
  <c r="AH1197" i="1"/>
  <c r="AJ1197" i="1" s="1"/>
  <c r="AG1197" i="1"/>
  <c r="AI1197" i="1" s="1"/>
  <c r="BD1197" i="1" s="1"/>
  <c r="Y1197" i="1"/>
  <c r="AA1197" i="1" s="1"/>
  <c r="X1197" i="1"/>
  <c r="Z1197" i="1" s="1"/>
  <c r="BA1197" i="1" s="1"/>
  <c r="R1197" i="1"/>
  <c r="T1197" i="1" s="1"/>
  <c r="Q1197" i="1"/>
  <c r="S1197" i="1" s="1"/>
  <c r="AY1197" i="1" s="1"/>
  <c r="K1197" i="1"/>
  <c r="M1197" i="1" s="1"/>
  <c r="BE1197" i="1" s="1"/>
  <c r="J1197" i="1"/>
  <c r="L1197" i="1" s="1"/>
  <c r="AZ1197" i="1" s="1"/>
  <c r="AS1196" i="1"/>
  <c r="AU1196" i="1" s="1"/>
  <c r="AW1196" i="1" s="1"/>
  <c r="AR1196" i="1"/>
  <c r="AT1196" i="1" s="1"/>
  <c r="AV1196" i="1" s="1"/>
  <c r="AQ1196" i="1"/>
  <c r="AH1196" i="1"/>
  <c r="AJ1196" i="1" s="1"/>
  <c r="AG1196" i="1"/>
  <c r="AI1196" i="1" s="1"/>
  <c r="Y1196" i="1"/>
  <c r="AA1196" i="1" s="1"/>
  <c r="X1196" i="1"/>
  <c r="Z1196" i="1" s="1"/>
  <c r="R1196" i="1"/>
  <c r="T1196" i="1" s="1"/>
  <c r="Q1196" i="1"/>
  <c r="S1196" i="1" s="1"/>
  <c r="K1196" i="1"/>
  <c r="M1196" i="1" s="1"/>
  <c r="BE1196" i="1" s="1"/>
  <c r="J1196" i="1"/>
  <c r="L1196" i="1" s="1"/>
  <c r="AS1195" i="1"/>
  <c r="AU1195" i="1" s="1"/>
  <c r="AW1195" i="1" s="1"/>
  <c r="AR1195" i="1"/>
  <c r="AT1195" i="1" s="1"/>
  <c r="AV1195" i="1" s="1"/>
  <c r="AQ1195" i="1"/>
  <c r="AH1195" i="1"/>
  <c r="AJ1195" i="1" s="1"/>
  <c r="AG1195" i="1"/>
  <c r="AI1195" i="1" s="1"/>
  <c r="BD1195" i="1" s="1"/>
  <c r="Y1195" i="1"/>
  <c r="AA1195" i="1" s="1"/>
  <c r="X1195" i="1"/>
  <c r="Z1195" i="1" s="1"/>
  <c r="BA1195" i="1" s="1"/>
  <c r="R1195" i="1"/>
  <c r="T1195" i="1" s="1"/>
  <c r="Q1195" i="1"/>
  <c r="S1195" i="1" s="1"/>
  <c r="AY1195" i="1" s="1"/>
  <c r="K1195" i="1"/>
  <c r="M1195" i="1" s="1"/>
  <c r="BE1195" i="1" s="1"/>
  <c r="J1195" i="1"/>
  <c r="L1195" i="1" s="1"/>
  <c r="AZ1195" i="1" s="1"/>
  <c r="AS1194" i="1"/>
  <c r="AU1194" i="1" s="1"/>
  <c r="AW1194" i="1" s="1"/>
  <c r="AR1194" i="1"/>
  <c r="AT1194" i="1" s="1"/>
  <c r="AV1194" i="1" s="1"/>
  <c r="AQ1194" i="1"/>
  <c r="AH1194" i="1"/>
  <c r="AJ1194" i="1" s="1"/>
  <c r="AG1194" i="1"/>
  <c r="AI1194" i="1" s="1"/>
  <c r="Y1194" i="1"/>
  <c r="AA1194" i="1" s="1"/>
  <c r="X1194" i="1"/>
  <c r="Z1194" i="1" s="1"/>
  <c r="R1194" i="1"/>
  <c r="T1194" i="1" s="1"/>
  <c r="Q1194" i="1"/>
  <c r="S1194" i="1" s="1"/>
  <c r="K1194" i="1"/>
  <c r="M1194" i="1" s="1"/>
  <c r="BE1194" i="1" s="1"/>
  <c r="J1194" i="1"/>
  <c r="L1194" i="1" s="1"/>
  <c r="AS1193" i="1"/>
  <c r="AU1193" i="1" s="1"/>
  <c r="AW1193" i="1" s="1"/>
  <c r="AR1193" i="1"/>
  <c r="AT1193" i="1" s="1"/>
  <c r="AV1193" i="1" s="1"/>
  <c r="AQ1193" i="1"/>
  <c r="AH1193" i="1"/>
  <c r="AJ1193" i="1" s="1"/>
  <c r="AG1193" i="1"/>
  <c r="AI1193" i="1" s="1"/>
  <c r="BD1193" i="1" s="1"/>
  <c r="Y1193" i="1"/>
  <c r="AA1193" i="1" s="1"/>
  <c r="X1193" i="1"/>
  <c r="Z1193" i="1" s="1"/>
  <c r="BA1193" i="1" s="1"/>
  <c r="R1193" i="1"/>
  <c r="T1193" i="1" s="1"/>
  <c r="Q1193" i="1"/>
  <c r="S1193" i="1" s="1"/>
  <c r="AY1193" i="1" s="1"/>
  <c r="K1193" i="1"/>
  <c r="M1193" i="1" s="1"/>
  <c r="BE1193" i="1" s="1"/>
  <c r="J1193" i="1"/>
  <c r="L1193" i="1" s="1"/>
  <c r="AZ1193" i="1" s="1"/>
  <c r="AS1192" i="1"/>
  <c r="AU1192" i="1" s="1"/>
  <c r="AW1192" i="1" s="1"/>
  <c r="AR1192" i="1"/>
  <c r="AT1192" i="1" s="1"/>
  <c r="AV1192" i="1" s="1"/>
  <c r="AQ1192" i="1"/>
  <c r="AH1192" i="1"/>
  <c r="AJ1192" i="1" s="1"/>
  <c r="AG1192" i="1"/>
  <c r="AI1192" i="1" s="1"/>
  <c r="Y1192" i="1"/>
  <c r="AA1192" i="1" s="1"/>
  <c r="X1192" i="1"/>
  <c r="Z1192" i="1" s="1"/>
  <c r="R1192" i="1"/>
  <c r="T1192" i="1" s="1"/>
  <c r="Q1192" i="1"/>
  <c r="S1192" i="1" s="1"/>
  <c r="K1192" i="1"/>
  <c r="M1192" i="1" s="1"/>
  <c r="BE1192" i="1" s="1"/>
  <c r="J1192" i="1"/>
  <c r="L1192" i="1" s="1"/>
  <c r="AS1191" i="1"/>
  <c r="AU1191" i="1" s="1"/>
  <c r="AW1191" i="1" s="1"/>
  <c r="AR1191" i="1"/>
  <c r="AT1191" i="1" s="1"/>
  <c r="AV1191" i="1" s="1"/>
  <c r="AQ1191" i="1"/>
  <c r="AH1191" i="1"/>
  <c r="AJ1191" i="1" s="1"/>
  <c r="AG1191" i="1"/>
  <c r="AI1191" i="1" s="1"/>
  <c r="BD1191" i="1" s="1"/>
  <c r="Y1191" i="1"/>
  <c r="AA1191" i="1" s="1"/>
  <c r="X1191" i="1"/>
  <c r="Z1191" i="1" s="1"/>
  <c r="BA1191" i="1" s="1"/>
  <c r="R1191" i="1"/>
  <c r="T1191" i="1" s="1"/>
  <c r="Q1191" i="1"/>
  <c r="S1191" i="1" s="1"/>
  <c r="AY1191" i="1" s="1"/>
  <c r="K1191" i="1"/>
  <c r="M1191" i="1" s="1"/>
  <c r="BE1191" i="1" s="1"/>
  <c r="J1191" i="1"/>
  <c r="L1191" i="1" s="1"/>
  <c r="AZ1191" i="1" s="1"/>
  <c r="AS1190" i="1"/>
  <c r="AU1190" i="1" s="1"/>
  <c r="AW1190" i="1" s="1"/>
  <c r="AR1190" i="1"/>
  <c r="AT1190" i="1" s="1"/>
  <c r="AV1190" i="1" s="1"/>
  <c r="AQ1190" i="1"/>
  <c r="AH1190" i="1"/>
  <c r="AJ1190" i="1" s="1"/>
  <c r="AG1190" i="1"/>
  <c r="AI1190" i="1" s="1"/>
  <c r="Y1190" i="1"/>
  <c r="AA1190" i="1" s="1"/>
  <c r="X1190" i="1"/>
  <c r="Z1190" i="1" s="1"/>
  <c r="R1190" i="1"/>
  <c r="T1190" i="1" s="1"/>
  <c r="Q1190" i="1"/>
  <c r="S1190" i="1" s="1"/>
  <c r="K1190" i="1"/>
  <c r="M1190" i="1" s="1"/>
  <c r="BE1190" i="1" s="1"/>
  <c r="J1190" i="1"/>
  <c r="L1190" i="1" s="1"/>
  <c r="AS1189" i="1"/>
  <c r="AU1189" i="1" s="1"/>
  <c r="AW1189" i="1" s="1"/>
  <c r="AR1189" i="1"/>
  <c r="AT1189" i="1" s="1"/>
  <c r="AV1189" i="1" s="1"/>
  <c r="AQ1189" i="1"/>
  <c r="AH1189" i="1"/>
  <c r="AJ1189" i="1" s="1"/>
  <c r="AG1189" i="1"/>
  <c r="AI1189" i="1" s="1"/>
  <c r="BD1189" i="1" s="1"/>
  <c r="Y1189" i="1"/>
  <c r="AA1189" i="1" s="1"/>
  <c r="X1189" i="1"/>
  <c r="Z1189" i="1" s="1"/>
  <c r="BA1189" i="1" s="1"/>
  <c r="R1189" i="1"/>
  <c r="T1189" i="1" s="1"/>
  <c r="Q1189" i="1"/>
  <c r="S1189" i="1" s="1"/>
  <c r="AY1189" i="1" s="1"/>
  <c r="K1189" i="1"/>
  <c r="M1189" i="1" s="1"/>
  <c r="BE1189" i="1" s="1"/>
  <c r="J1189" i="1"/>
  <c r="L1189" i="1" s="1"/>
  <c r="AZ1189" i="1" s="1"/>
  <c r="AS1188" i="1"/>
  <c r="AU1188" i="1" s="1"/>
  <c r="AW1188" i="1" s="1"/>
  <c r="AR1188" i="1"/>
  <c r="AT1188" i="1" s="1"/>
  <c r="AV1188" i="1" s="1"/>
  <c r="AQ1188" i="1"/>
  <c r="AH1188" i="1"/>
  <c r="AJ1188" i="1" s="1"/>
  <c r="AG1188" i="1"/>
  <c r="AI1188" i="1" s="1"/>
  <c r="Y1188" i="1"/>
  <c r="AA1188" i="1" s="1"/>
  <c r="X1188" i="1"/>
  <c r="Z1188" i="1" s="1"/>
  <c r="R1188" i="1"/>
  <c r="T1188" i="1" s="1"/>
  <c r="Q1188" i="1"/>
  <c r="S1188" i="1" s="1"/>
  <c r="K1188" i="1"/>
  <c r="M1188" i="1" s="1"/>
  <c r="BE1188" i="1" s="1"/>
  <c r="J1188" i="1"/>
  <c r="L1188" i="1" s="1"/>
  <c r="AS1187" i="1"/>
  <c r="AU1187" i="1" s="1"/>
  <c r="AW1187" i="1" s="1"/>
  <c r="AR1187" i="1"/>
  <c r="AT1187" i="1" s="1"/>
  <c r="AV1187" i="1" s="1"/>
  <c r="AQ1187" i="1"/>
  <c r="AH1187" i="1"/>
  <c r="AJ1187" i="1" s="1"/>
  <c r="AG1187" i="1"/>
  <c r="AI1187" i="1" s="1"/>
  <c r="BD1187" i="1" s="1"/>
  <c r="Y1187" i="1"/>
  <c r="AA1187" i="1" s="1"/>
  <c r="X1187" i="1"/>
  <c r="Z1187" i="1" s="1"/>
  <c r="BA1187" i="1" s="1"/>
  <c r="R1187" i="1"/>
  <c r="T1187" i="1" s="1"/>
  <c r="Q1187" i="1"/>
  <c r="S1187" i="1" s="1"/>
  <c r="AY1187" i="1" s="1"/>
  <c r="K1187" i="1"/>
  <c r="M1187" i="1" s="1"/>
  <c r="BE1187" i="1" s="1"/>
  <c r="J1187" i="1"/>
  <c r="L1187" i="1" s="1"/>
  <c r="AZ1187" i="1" s="1"/>
  <c r="AS1186" i="1"/>
  <c r="AU1186" i="1" s="1"/>
  <c r="AW1186" i="1" s="1"/>
  <c r="AR1186" i="1"/>
  <c r="AT1186" i="1" s="1"/>
  <c r="AV1186" i="1" s="1"/>
  <c r="AQ1186" i="1"/>
  <c r="AH1186" i="1"/>
  <c r="AJ1186" i="1" s="1"/>
  <c r="AG1186" i="1"/>
  <c r="AI1186" i="1" s="1"/>
  <c r="Y1186" i="1"/>
  <c r="AA1186" i="1" s="1"/>
  <c r="X1186" i="1"/>
  <c r="Z1186" i="1" s="1"/>
  <c r="R1186" i="1"/>
  <c r="T1186" i="1" s="1"/>
  <c r="Q1186" i="1"/>
  <c r="S1186" i="1" s="1"/>
  <c r="K1186" i="1"/>
  <c r="M1186" i="1" s="1"/>
  <c r="BE1186" i="1" s="1"/>
  <c r="J1186" i="1"/>
  <c r="L1186" i="1" s="1"/>
  <c r="AS1185" i="1"/>
  <c r="AU1185" i="1" s="1"/>
  <c r="AW1185" i="1" s="1"/>
  <c r="AR1185" i="1"/>
  <c r="AT1185" i="1" s="1"/>
  <c r="AV1185" i="1" s="1"/>
  <c r="AQ1185" i="1"/>
  <c r="AH1185" i="1"/>
  <c r="AJ1185" i="1" s="1"/>
  <c r="AG1185" i="1"/>
  <c r="AI1185" i="1" s="1"/>
  <c r="BD1185" i="1" s="1"/>
  <c r="Y1185" i="1"/>
  <c r="AA1185" i="1" s="1"/>
  <c r="X1185" i="1"/>
  <c r="Z1185" i="1" s="1"/>
  <c r="BA1185" i="1" s="1"/>
  <c r="R1185" i="1"/>
  <c r="T1185" i="1" s="1"/>
  <c r="Q1185" i="1"/>
  <c r="S1185" i="1" s="1"/>
  <c r="AY1185" i="1" s="1"/>
  <c r="K1185" i="1"/>
  <c r="M1185" i="1" s="1"/>
  <c r="BE1185" i="1" s="1"/>
  <c r="J1185" i="1"/>
  <c r="L1185" i="1" s="1"/>
  <c r="AZ1185" i="1" s="1"/>
  <c r="AS1184" i="1"/>
  <c r="AU1184" i="1" s="1"/>
  <c r="AW1184" i="1" s="1"/>
  <c r="AR1184" i="1"/>
  <c r="AT1184" i="1" s="1"/>
  <c r="AV1184" i="1" s="1"/>
  <c r="AQ1184" i="1"/>
  <c r="AH1184" i="1"/>
  <c r="AJ1184" i="1" s="1"/>
  <c r="AG1184" i="1"/>
  <c r="AI1184" i="1" s="1"/>
  <c r="Y1184" i="1"/>
  <c r="AA1184" i="1" s="1"/>
  <c r="X1184" i="1"/>
  <c r="Z1184" i="1" s="1"/>
  <c r="R1184" i="1"/>
  <c r="T1184" i="1" s="1"/>
  <c r="Q1184" i="1"/>
  <c r="S1184" i="1" s="1"/>
  <c r="K1184" i="1"/>
  <c r="M1184" i="1" s="1"/>
  <c r="BE1184" i="1" s="1"/>
  <c r="J1184" i="1"/>
  <c r="L1184" i="1" s="1"/>
  <c r="AS1183" i="1"/>
  <c r="AU1183" i="1" s="1"/>
  <c r="AW1183" i="1" s="1"/>
  <c r="AR1183" i="1"/>
  <c r="AT1183" i="1" s="1"/>
  <c r="AV1183" i="1" s="1"/>
  <c r="AQ1183" i="1"/>
  <c r="AH1183" i="1"/>
  <c r="AJ1183" i="1" s="1"/>
  <c r="AG1183" i="1"/>
  <c r="AI1183" i="1" s="1"/>
  <c r="BD1183" i="1" s="1"/>
  <c r="Y1183" i="1"/>
  <c r="AA1183" i="1" s="1"/>
  <c r="X1183" i="1"/>
  <c r="Z1183" i="1" s="1"/>
  <c r="BA1183" i="1" s="1"/>
  <c r="R1183" i="1"/>
  <c r="T1183" i="1" s="1"/>
  <c r="Q1183" i="1"/>
  <c r="S1183" i="1" s="1"/>
  <c r="AY1183" i="1" s="1"/>
  <c r="K1183" i="1"/>
  <c r="M1183" i="1" s="1"/>
  <c r="BE1183" i="1" s="1"/>
  <c r="J1183" i="1"/>
  <c r="L1183" i="1" s="1"/>
  <c r="AZ1183" i="1" s="1"/>
  <c r="AS1182" i="1"/>
  <c r="AU1182" i="1" s="1"/>
  <c r="AW1182" i="1" s="1"/>
  <c r="AR1182" i="1"/>
  <c r="AT1182" i="1" s="1"/>
  <c r="AV1182" i="1" s="1"/>
  <c r="AQ1182" i="1"/>
  <c r="AH1182" i="1"/>
  <c r="AJ1182" i="1" s="1"/>
  <c r="AG1182" i="1"/>
  <c r="AI1182" i="1" s="1"/>
  <c r="Y1182" i="1"/>
  <c r="AA1182" i="1" s="1"/>
  <c r="X1182" i="1"/>
  <c r="Z1182" i="1" s="1"/>
  <c r="R1182" i="1"/>
  <c r="T1182" i="1" s="1"/>
  <c r="Q1182" i="1"/>
  <c r="S1182" i="1" s="1"/>
  <c r="K1182" i="1"/>
  <c r="M1182" i="1" s="1"/>
  <c r="BE1182" i="1" s="1"/>
  <c r="J1182" i="1"/>
  <c r="L1182" i="1" s="1"/>
  <c r="AS1181" i="1"/>
  <c r="AU1181" i="1" s="1"/>
  <c r="AW1181" i="1" s="1"/>
  <c r="AR1181" i="1"/>
  <c r="AT1181" i="1" s="1"/>
  <c r="AV1181" i="1" s="1"/>
  <c r="AQ1181" i="1"/>
  <c r="AH1181" i="1"/>
  <c r="AJ1181" i="1" s="1"/>
  <c r="AG1181" i="1"/>
  <c r="AI1181" i="1" s="1"/>
  <c r="BD1181" i="1" s="1"/>
  <c r="Y1181" i="1"/>
  <c r="AA1181" i="1" s="1"/>
  <c r="X1181" i="1"/>
  <c r="Z1181" i="1" s="1"/>
  <c r="BA1181" i="1" s="1"/>
  <c r="R1181" i="1"/>
  <c r="T1181" i="1" s="1"/>
  <c r="Q1181" i="1"/>
  <c r="S1181" i="1" s="1"/>
  <c r="AY1181" i="1" s="1"/>
  <c r="K1181" i="1"/>
  <c r="M1181" i="1" s="1"/>
  <c r="BE1181" i="1" s="1"/>
  <c r="J1181" i="1"/>
  <c r="L1181" i="1" s="1"/>
  <c r="AZ1181" i="1" s="1"/>
  <c r="AS1180" i="1"/>
  <c r="AU1180" i="1" s="1"/>
  <c r="AW1180" i="1" s="1"/>
  <c r="AR1180" i="1"/>
  <c r="AT1180" i="1" s="1"/>
  <c r="AV1180" i="1" s="1"/>
  <c r="AQ1180" i="1"/>
  <c r="AH1180" i="1"/>
  <c r="AJ1180" i="1" s="1"/>
  <c r="AG1180" i="1"/>
  <c r="AI1180" i="1" s="1"/>
  <c r="Y1180" i="1"/>
  <c r="AA1180" i="1" s="1"/>
  <c r="X1180" i="1"/>
  <c r="Z1180" i="1" s="1"/>
  <c r="R1180" i="1"/>
  <c r="T1180" i="1" s="1"/>
  <c r="Q1180" i="1"/>
  <c r="S1180" i="1" s="1"/>
  <c r="K1180" i="1"/>
  <c r="M1180" i="1" s="1"/>
  <c r="BE1180" i="1" s="1"/>
  <c r="J1180" i="1"/>
  <c r="L1180" i="1" s="1"/>
  <c r="AS1179" i="1"/>
  <c r="AU1179" i="1" s="1"/>
  <c r="AW1179" i="1" s="1"/>
  <c r="AR1179" i="1"/>
  <c r="AT1179" i="1" s="1"/>
  <c r="AV1179" i="1" s="1"/>
  <c r="AQ1179" i="1"/>
  <c r="AH1179" i="1"/>
  <c r="AJ1179" i="1" s="1"/>
  <c r="AG1179" i="1"/>
  <c r="AI1179" i="1" s="1"/>
  <c r="BD1179" i="1" s="1"/>
  <c r="Y1179" i="1"/>
  <c r="AA1179" i="1" s="1"/>
  <c r="X1179" i="1"/>
  <c r="Z1179" i="1" s="1"/>
  <c r="BA1179" i="1" s="1"/>
  <c r="R1179" i="1"/>
  <c r="T1179" i="1" s="1"/>
  <c r="Q1179" i="1"/>
  <c r="S1179" i="1" s="1"/>
  <c r="AY1179" i="1" s="1"/>
  <c r="K1179" i="1"/>
  <c r="M1179" i="1" s="1"/>
  <c r="BE1179" i="1" s="1"/>
  <c r="J1179" i="1"/>
  <c r="L1179" i="1" s="1"/>
  <c r="AZ1179" i="1" s="1"/>
  <c r="AS1178" i="1"/>
  <c r="AU1178" i="1" s="1"/>
  <c r="AW1178" i="1" s="1"/>
  <c r="AR1178" i="1"/>
  <c r="AT1178" i="1" s="1"/>
  <c r="AV1178" i="1" s="1"/>
  <c r="AQ1178" i="1"/>
  <c r="AH1178" i="1"/>
  <c r="AJ1178" i="1" s="1"/>
  <c r="AG1178" i="1"/>
  <c r="AI1178" i="1" s="1"/>
  <c r="Y1178" i="1"/>
  <c r="AA1178" i="1" s="1"/>
  <c r="X1178" i="1"/>
  <c r="Z1178" i="1" s="1"/>
  <c r="R1178" i="1"/>
  <c r="T1178" i="1" s="1"/>
  <c r="Q1178" i="1"/>
  <c r="S1178" i="1" s="1"/>
  <c r="K1178" i="1"/>
  <c r="M1178" i="1" s="1"/>
  <c r="BE1178" i="1" s="1"/>
  <c r="J1178" i="1"/>
  <c r="L1178" i="1" s="1"/>
  <c r="AS1177" i="1"/>
  <c r="AU1177" i="1" s="1"/>
  <c r="AW1177" i="1" s="1"/>
  <c r="AR1177" i="1"/>
  <c r="AT1177" i="1" s="1"/>
  <c r="AV1177" i="1" s="1"/>
  <c r="AQ1177" i="1"/>
  <c r="AH1177" i="1"/>
  <c r="AJ1177" i="1" s="1"/>
  <c r="AG1177" i="1"/>
  <c r="AI1177" i="1" s="1"/>
  <c r="BD1177" i="1" s="1"/>
  <c r="Y1177" i="1"/>
  <c r="AA1177" i="1" s="1"/>
  <c r="X1177" i="1"/>
  <c r="Z1177" i="1" s="1"/>
  <c r="BA1177" i="1" s="1"/>
  <c r="R1177" i="1"/>
  <c r="T1177" i="1" s="1"/>
  <c r="Q1177" i="1"/>
  <c r="S1177" i="1" s="1"/>
  <c r="AY1177" i="1" s="1"/>
  <c r="K1177" i="1"/>
  <c r="M1177" i="1" s="1"/>
  <c r="BE1177" i="1" s="1"/>
  <c r="J1177" i="1"/>
  <c r="L1177" i="1" s="1"/>
  <c r="AZ1177" i="1" s="1"/>
  <c r="AS1176" i="1"/>
  <c r="AU1176" i="1" s="1"/>
  <c r="AW1176" i="1" s="1"/>
  <c r="AR1176" i="1"/>
  <c r="AT1176" i="1" s="1"/>
  <c r="AV1176" i="1" s="1"/>
  <c r="AQ1176" i="1"/>
  <c r="AH1176" i="1"/>
  <c r="AJ1176" i="1" s="1"/>
  <c r="AG1176" i="1"/>
  <c r="AI1176" i="1" s="1"/>
  <c r="Y1176" i="1"/>
  <c r="AA1176" i="1" s="1"/>
  <c r="X1176" i="1"/>
  <c r="Z1176" i="1" s="1"/>
  <c r="R1176" i="1"/>
  <c r="T1176" i="1" s="1"/>
  <c r="Q1176" i="1"/>
  <c r="S1176" i="1" s="1"/>
  <c r="K1176" i="1"/>
  <c r="M1176" i="1" s="1"/>
  <c r="BE1176" i="1" s="1"/>
  <c r="J1176" i="1"/>
  <c r="L1176" i="1" s="1"/>
  <c r="AS1175" i="1"/>
  <c r="AU1175" i="1" s="1"/>
  <c r="AW1175" i="1" s="1"/>
  <c r="AR1175" i="1"/>
  <c r="AT1175" i="1" s="1"/>
  <c r="AV1175" i="1" s="1"/>
  <c r="AQ1175" i="1"/>
  <c r="AH1175" i="1"/>
  <c r="AJ1175" i="1" s="1"/>
  <c r="AG1175" i="1"/>
  <c r="AI1175" i="1" s="1"/>
  <c r="BD1175" i="1" s="1"/>
  <c r="Y1175" i="1"/>
  <c r="AA1175" i="1" s="1"/>
  <c r="X1175" i="1"/>
  <c r="Z1175" i="1" s="1"/>
  <c r="BA1175" i="1" s="1"/>
  <c r="R1175" i="1"/>
  <c r="T1175" i="1" s="1"/>
  <c r="Q1175" i="1"/>
  <c r="S1175" i="1" s="1"/>
  <c r="AY1175" i="1" s="1"/>
  <c r="K1175" i="1"/>
  <c r="M1175" i="1" s="1"/>
  <c r="BE1175" i="1" s="1"/>
  <c r="J1175" i="1"/>
  <c r="L1175" i="1" s="1"/>
  <c r="AZ1175" i="1" s="1"/>
  <c r="AS1174" i="1"/>
  <c r="AU1174" i="1" s="1"/>
  <c r="AW1174" i="1" s="1"/>
  <c r="AR1174" i="1"/>
  <c r="AT1174" i="1" s="1"/>
  <c r="AV1174" i="1" s="1"/>
  <c r="AQ1174" i="1"/>
  <c r="AH1174" i="1"/>
  <c r="AJ1174" i="1" s="1"/>
  <c r="AG1174" i="1"/>
  <c r="AI1174" i="1" s="1"/>
  <c r="Y1174" i="1"/>
  <c r="AA1174" i="1" s="1"/>
  <c r="X1174" i="1"/>
  <c r="Z1174" i="1" s="1"/>
  <c r="R1174" i="1"/>
  <c r="T1174" i="1" s="1"/>
  <c r="Q1174" i="1"/>
  <c r="S1174" i="1" s="1"/>
  <c r="K1174" i="1"/>
  <c r="M1174" i="1" s="1"/>
  <c r="BE1174" i="1" s="1"/>
  <c r="J1174" i="1"/>
  <c r="L1174" i="1" s="1"/>
  <c r="AS1173" i="1"/>
  <c r="AU1173" i="1" s="1"/>
  <c r="AW1173" i="1" s="1"/>
  <c r="AR1173" i="1"/>
  <c r="AT1173" i="1" s="1"/>
  <c r="AV1173" i="1" s="1"/>
  <c r="AQ1173" i="1"/>
  <c r="AH1173" i="1"/>
  <c r="AJ1173" i="1" s="1"/>
  <c r="AG1173" i="1"/>
  <c r="AI1173" i="1" s="1"/>
  <c r="BD1173" i="1" s="1"/>
  <c r="Y1173" i="1"/>
  <c r="AA1173" i="1" s="1"/>
  <c r="X1173" i="1"/>
  <c r="Z1173" i="1" s="1"/>
  <c r="BA1173" i="1" s="1"/>
  <c r="R1173" i="1"/>
  <c r="T1173" i="1" s="1"/>
  <c r="Q1173" i="1"/>
  <c r="S1173" i="1" s="1"/>
  <c r="AY1173" i="1" s="1"/>
  <c r="K1173" i="1"/>
  <c r="M1173" i="1" s="1"/>
  <c r="BE1173" i="1" s="1"/>
  <c r="J1173" i="1"/>
  <c r="L1173" i="1" s="1"/>
  <c r="AZ1173" i="1" s="1"/>
  <c r="AS1172" i="1"/>
  <c r="AU1172" i="1" s="1"/>
  <c r="AW1172" i="1" s="1"/>
  <c r="AR1172" i="1"/>
  <c r="AT1172" i="1" s="1"/>
  <c r="AV1172" i="1" s="1"/>
  <c r="AQ1172" i="1"/>
  <c r="AH1172" i="1"/>
  <c r="AJ1172" i="1" s="1"/>
  <c r="AG1172" i="1"/>
  <c r="AI1172" i="1" s="1"/>
  <c r="Y1172" i="1"/>
  <c r="AA1172" i="1" s="1"/>
  <c r="X1172" i="1"/>
  <c r="Z1172" i="1" s="1"/>
  <c r="R1172" i="1"/>
  <c r="T1172" i="1" s="1"/>
  <c r="Q1172" i="1"/>
  <c r="S1172" i="1" s="1"/>
  <c r="K1172" i="1"/>
  <c r="M1172" i="1" s="1"/>
  <c r="BE1172" i="1" s="1"/>
  <c r="J1172" i="1"/>
  <c r="L1172" i="1" s="1"/>
  <c r="AS1171" i="1"/>
  <c r="AU1171" i="1" s="1"/>
  <c r="AW1171" i="1" s="1"/>
  <c r="AR1171" i="1"/>
  <c r="AT1171" i="1" s="1"/>
  <c r="AV1171" i="1" s="1"/>
  <c r="AQ1171" i="1"/>
  <c r="AH1171" i="1"/>
  <c r="AJ1171" i="1" s="1"/>
  <c r="AG1171" i="1"/>
  <c r="AI1171" i="1" s="1"/>
  <c r="BD1171" i="1" s="1"/>
  <c r="Y1171" i="1"/>
  <c r="AA1171" i="1" s="1"/>
  <c r="X1171" i="1"/>
  <c r="Z1171" i="1" s="1"/>
  <c r="BA1171" i="1" s="1"/>
  <c r="R1171" i="1"/>
  <c r="T1171" i="1" s="1"/>
  <c r="Q1171" i="1"/>
  <c r="S1171" i="1" s="1"/>
  <c r="AY1171" i="1" s="1"/>
  <c r="K1171" i="1"/>
  <c r="M1171" i="1" s="1"/>
  <c r="BE1171" i="1" s="1"/>
  <c r="J1171" i="1"/>
  <c r="L1171" i="1" s="1"/>
  <c r="AZ1171" i="1" s="1"/>
  <c r="AS1170" i="1"/>
  <c r="AU1170" i="1" s="1"/>
  <c r="AW1170" i="1" s="1"/>
  <c r="AR1170" i="1"/>
  <c r="AT1170" i="1" s="1"/>
  <c r="AV1170" i="1" s="1"/>
  <c r="AQ1170" i="1"/>
  <c r="AH1170" i="1"/>
  <c r="AJ1170" i="1" s="1"/>
  <c r="AG1170" i="1"/>
  <c r="AI1170" i="1" s="1"/>
  <c r="Y1170" i="1"/>
  <c r="AA1170" i="1" s="1"/>
  <c r="X1170" i="1"/>
  <c r="Z1170" i="1" s="1"/>
  <c r="R1170" i="1"/>
  <c r="T1170" i="1" s="1"/>
  <c r="Q1170" i="1"/>
  <c r="S1170" i="1" s="1"/>
  <c r="K1170" i="1"/>
  <c r="M1170" i="1" s="1"/>
  <c r="BE1170" i="1" s="1"/>
  <c r="J1170" i="1"/>
  <c r="L1170" i="1" s="1"/>
  <c r="AS1169" i="1"/>
  <c r="AU1169" i="1" s="1"/>
  <c r="AW1169" i="1" s="1"/>
  <c r="AR1169" i="1"/>
  <c r="AT1169" i="1" s="1"/>
  <c r="AV1169" i="1" s="1"/>
  <c r="AQ1169" i="1"/>
  <c r="AH1169" i="1"/>
  <c r="AJ1169" i="1" s="1"/>
  <c r="AG1169" i="1"/>
  <c r="AI1169" i="1" s="1"/>
  <c r="BD1169" i="1" s="1"/>
  <c r="Y1169" i="1"/>
  <c r="AA1169" i="1" s="1"/>
  <c r="X1169" i="1"/>
  <c r="Z1169" i="1" s="1"/>
  <c r="BA1169" i="1" s="1"/>
  <c r="R1169" i="1"/>
  <c r="T1169" i="1" s="1"/>
  <c r="Q1169" i="1"/>
  <c r="S1169" i="1" s="1"/>
  <c r="AY1169" i="1" s="1"/>
  <c r="K1169" i="1"/>
  <c r="M1169" i="1" s="1"/>
  <c r="BE1169" i="1" s="1"/>
  <c r="J1169" i="1"/>
  <c r="L1169" i="1" s="1"/>
  <c r="AZ1169" i="1" s="1"/>
  <c r="AS1168" i="1"/>
  <c r="AU1168" i="1" s="1"/>
  <c r="AW1168" i="1" s="1"/>
  <c r="AR1168" i="1"/>
  <c r="AT1168" i="1" s="1"/>
  <c r="AV1168" i="1" s="1"/>
  <c r="AQ1168" i="1"/>
  <c r="AH1168" i="1"/>
  <c r="AJ1168" i="1" s="1"/>
  <c r="AG1168" i="1"/>
  <c r="AI1168" i="1" s="1"/>
  <c r="Y1168" i="1"/>
  <c r="AA1168" i="1" s="1"/>
  <c r="X1168" i="1"/>
  <c r="Z1168" i="1" s="1"/>
  <c r="R1168" i="1"/>
  <c r="T1168" i="1" s="1"/>
  <c r="Q1168" i="1"/>
  <c r="S1168" i="1" s="1"/>
  <c r="K1168" i="1"/>
  <c r="M1168" i="1" s="1"/>
  <c r="BE1168" i="1" s="1"/>
  <c r="J1168" i="1"/>
  <c r="L1168" i="1" s="1"/>
  <c r="AS1167" i="1"/>
  <c r="AU1167" i="1" s="1"/>
  <c r="AW1167" i="1" s="1"/>
  <c r="AR1167" i="1"/>
  <c r="AT1167" i="1" s="1"/>
  <c r="AV1167" i="1" s="1"/>
  <c r="AQ1167" i="1"/>
  <c r="AH1167" i="1"/>
  <c r="AJ1167" i="1" s="1"/>
  <c r="AG1167" i="1"/>
  <c r="AI1167" i="1" s="1"/>
  <c r="BD1167" i="1" s="1"/>
  <c r="Y1167" i="1"/>
  <c r="AA1167" i="1" s="1"/>
  <c r="X1167" i="1"/>
  <c r="Z1167" i="1" s="1"/>
  <c r="BA1167" i="1" s="1"/>
  <c r="R1167" i="1"/>
  <c r="T1167" i="1" s="1"/>
  <c r="Q1167" i="1"/>
  <c r="S1167" i="1" s="1"/>
  <c r="AY1167" i="1" s="1"/>
  <c r="K1167" i="1"/>
  <c r="M1167" i="1" s="1"/>
  <c r="BE1167" i="1" s="1"/>
  <c r="J1167" i="1"/>
  <c r="L1167" i="1" s="1"/>
  <c r="AZ1167" i="1" s="1"/>
  <c r="AS1166" i="1"/>
  <c r="AU1166" i="1" s="1"/>
  <c r="AW1166" i="1" s="1"/>
  <c r="AR1166" i="1"/>
  <c r="AT1166" i="1" s="1"/>
  <c r="AV1166" i="1" s="1"/>
  <c r="AQ1166" i="1"/>
  <c r="AH1166" i="1"/>
  <c r="AJ1166" i="1" s="1"/>
  <c r="AG1166" i="1"/>
  <c r="AI1166" i="1" s="1"/>
  <c r="Y1166" i="1"/>
  <c r="AA1166" i="1" s="1"/>
  <c r="X1166" i="1"/>
  <c r="Z1166" i="1" s="1"/>
  <c r="R1166" i="1"/>
  <c r="T1166" i="1" s="1"/>
  <c r="Q1166" i="1"/>
  <c r="S1166" i="1" s="1"/>
  <c r="K1166" i="1"/>
  <c r="M1166" i="1" s="1"/>
  <c r="BE1166" i="1" s="1"/>
  <c r="J1166" i="1"/>
  <c r="L1166" i="1" s="1"/>
  <c r="AS1165" i="1"/>
  <c r="AU1165" i="1" s="1"/>
  <c r="AW1165" i="1" s="1"/>
  <c r="AR1165" i="1"/>
  <c r="AT1165" i="1" s="1"/>
  <c r="AV1165" i="1" s="1"/>
  <c r="AQ1165" i="1"/>
  <c r="AH1165" i="1"/>
  <c r="AJ1165" i="1" s="1"/>
  <c r="AG1165" i="1"/>
  <c r="AI1165" i="1" s="1"/>
  <c r="BD1165" i="1" s="1"/>
  <c r="Y1165" i="1"/>
  <c r="AA1165" i="1" s="1"/>
  <c r="X1165" i="1"/>
  <c r="Z1165" i="1" s="1"/>
  <c r="BA1165" i="1" s="1"/>
  <c r="R1165" i="1"/>
  <c r="T1165" i="1" s="1"/>
  <c r="Q1165" i="1"/>
  <c r="S1165" i="1" s="1"/>
  <c r="AY1165" i="1" s="1"/>
  <c r="K1165" i="1"/>
  <c r="M1165" i="1" s="1"/>
  <c r="BE1165" i="1" s="1"/>
  <c r="J1165" i="1"/>
  <c r="L1165" i="1" s="1"/>
  <c r="AZ1165" i="1" s="1"/>
  <c r="AS1164" i="1"/>
  <c r="AU1164" i="1" s="1"/>
  <c r="AW1164" i="1" s="1"/>
  <c r="AR1164" i="1"/>
  <c r="AT1164" i="1" s="1"/>
  <c r="AV1164" i="1" s="1"/>
  <c r="AQ1164" i="1"/>
  <c r="AH1164" i="1"/>
  <c r="AJ1164" i="1" s="1"/>
  <c r="AG1164" i="1"/>
  <c r="AI1164" i="1" s="1"/>
  <c r="Y1164" i="1"/>
  <c r="AA1164" i="1" s="1"/>
  <c r="X1164" i="1"/>
  <c r="Z1164" i="1" s="1"/>
  <c r="R1164" i="1"/>
  <c r="T1164" i="1" s="1"/>
  <c r="Q1164" i="1"/>
  <c r="S1164" i="1" s="1"/>
  <c r="K1164" i="1"/>
  <c r="M1164" i="1" s="1"/>
  <c r="BE1164" i="1" s="1"/>
  <c r="J1164" i="1"/>
  <c r="L1164" i="1" s="1"/>
  <c r="AS1163" i="1"/>
  <c r="AU1163" i="1" s="1"/>
  <c r="AW1163" i="1" s="1"/>
  <c r="AR1163" i="1"/>
  <c r="AT1163" i="1" s="1"/>
  <c r="AV1163" i="1" s="1"/>
  <c r="AQ1163" i="1"/>
  <c r="AH1163" i="1"/>
  <c r="AJ1163" i="1" s="1"/>
  <c r="AG1163" i="1"/>
  <c r="AI1163" i="1" s="1"/>
  <c r="BD1163" i="1" s="1"/>
  <c r="Y1163" i="1"/>
  <c r="AA1163" i="1" s="1"/>
  <c r="X1163" i="1"/>
  <c r="Z1163" i="1" s="1"/>
  <c r="BA1163" i="1" s="1"/>
  <c r="R1163" i="1"/>
  <c r="T1163" i="1" s="1"/>
  <c r="Q1163" i="1"/>
  <c r="S1163" i="1" s="1"/>
  <c r="AY1163" i="1" s="1"/>
  <c r="K1163" i="1"/>
  <c r="M1163" i="1" s="1"/>
  <c r="BE1163" i="1" s="1"/>
  <c r="J1163" i="1"/>
  <c r="L1163" i="1" s="1"/>
  <c r="AZ1163" i="1" s="1"/>
  <c r="AS1162" i="1"/>
  <c r="AU1162" i="1" s="1"/>
  <c r="AW1162" i="1" s="1"/>
  <c r="AR1162" i="1"/>
  <c r="AT1162" i="1" s="1"/>
  <c r="AV1162" i="1" s="1"/>
  <c r="AQ1162" i="1"/>
  <c r="AH1162" i="1"/>
  <c r="AJ1162" i="1" s="1"/>
  <c r="AG1162" i="1"/>
  <c r="AI1162" i="1" s="1"/>
  <c r="Y1162" i="1"/>
  <c r="AA1162" i="1" s="1"/>
  <c r="X1162" i="1"/>
  <c r="Z1162" i="1" s="1"/>
  <c r="R1162" i="1"/>
  <c r="T1162" i="1" s="1"/>
  <c r="Q1162" i="1"/>
  <c r="S1162" i="1" s="1"/>
  <c r="K1162" i="1"/>
  <c r="M1162" i="1" s="1"/>
  <c r="BE1162" i="1" s="1"/>
  <c r="J1162" i="1"/>
  <c r="L1162" i="1" s="1"/>
  <c r="AS1161" i="1"/>
  <c r="AU1161" i="1" s="1"/>
  <c r="AW1161" i="1" s="1"/>
  <c r="AR1161" i="1"/>
  <c r="AT1161" i="1" s="1"/>
  <c r="AV1161" i="1" s="1"/>
  <c r="AQ1161" i="1"/>
  <c r="AH1161" i="1"/>
  <c r="AJ1161" i="1" s="1"/>
  <c r="AG1161" i="1"/>
  <c r="AI1161" i="1" s="1"/>
  <c r="BD1161" i="1" s="1"/>
  <c r="Y1161" i="1"/>
  <c r="AA1161" i="1" s="1"/>
  <c r="X1161" i="1"/>
  <c r="Z1161" i="1" s="1"/>
  <c r="BA1161" i="1" s="1"/>
  <c r="R1161" i="1"/>
  <c r="T1161" i="1" s="1"/>
  <c r="Q1161" i="1"/>
  <c r="S1161" i="1" s="1"/>
  <c r="AY1161" i="1" s="1"/>
  <c r="K1161" i="1"/>
  <c r="M1161" i="1" s="1"/>
  <c r="BE1161" i="1" s="1"/>
  <c r="J1161" i="1"/>
  <c r="L1161" i="1" s="1"/>
  <c r="AZ1161" i="1" s="1"/>
  <c r="AS1160" i="1"/>
  <c r="AU1160" i="1" s="1"/>
  <c r="AW1160" i="1" s="1"/>
  <c r="AR1160" i="1"/>
  <c r="AT1160" i="1" s="1"/>
  <c r="AV1160" i="1" s="1"/>
  <c r="AQ1160" i="1"/>
  <c r="AH1160" i="1"/>
  <c r="AJ1160" i="1" s="1"/>
  <c r="AG1160" i="1"/>
  <c r="AI1160" i="1" s="1"/>
  <c r="Y1160" i="1"/>
  <c r="AA1160" i="1" s="1"/>
  <c r="X1160" i="1"/>
  <c r="Z1160" i="1" s="1"/>
  <c r="R1160" i="1"/>
  <c r="T1160" i="1" s="1"/>
  <c r="Q1160" i="1"/>
  <c r="S1160" i="1" s="1"/>
  <c r="K1160" i="1"/>
  <c r="M1160" i="1" s="1"/>
  <c r="BE1160" i="1" s="1"/>
  <c r="J1160" i="1"/>
  <c r="L1160" i="1" s="1"/>
  <c r="AS1159" i="1"/>
  <c r="AU1159" i="1" s="1"/>
  <c r="AW1159" i="1" s="1"/>
  <c r="AR1159" i="1"/>
  <c r="AT1159" i="1" s="1"/>
  <c r="AV1159" i="1" s="1"/>
  <c r="AQ1159" i="1"/>
  <c r="AH1159" i="1"/>
  <c r="AJ1159" i="1" s="1"/>
  <c r="AG1159" i="1"/>
  <c r="AI1159" i="1" s="1"/>
  <c r="BD1159" i="1" s="1"/>
  <c r="Y1159" i="1"/>
  <c r="AA1159" i="1" s="1"/>
  <c r="X1159" i="1"/>
  <c r="Z1159" i="1" s="1"/>
  <c r="BA1159" i="1" s="1"/>
  <c r="R1159" i="1"/>
  <c r="T1159" i="1" s="1"/>
  <c r="Q1159" i="1"/>
  <c r="S1159" i="1" s="1"/>
  <c r="AY1159" i="1" s="1"/>
  <c r="K1159" i="1"/>
  <c r="M1159" i="1" s="1"/>
  <c r="BE1159" i="1" s="1"/>
  <c r="J1159" i="1"/>
  <c r="L1159" i="1" s="1"/>
  <c r="AZ1159" i="1" s="1"/>
  <c r="AS1158" i="1"/>
  <c r="AU1158" i="1" s="1"/>
  <c r="AW1158" i="1" s="1"/>
  <c r="AR1158" i="1"/>
  <c r="AT1158" i="1" s="1"/>
  <c r="AV1158" i="1" s="1"/>
  <c r="AQ1158" i="1"/>
  <c r="AH1158" i="1"/>
  <c r="AJ1158" i="1" s="1"/>
  <c r="AG1158" i="1"/>
  <c r="AI1158" i="1" s="1"/>
  <c r="Y1158" i="1"/>
  <c r="AA1158" i="1" s="1"/>
  <c r="X1158" i="1"/>
  <c r="Z1158" i="1" s="1"/>
  <c r="R1158" i="1"/>
  <c r="T1158" i="1" s="1"/>
  <c r="Q1158" i="1"/>
  <c r="S1158" i="1" s="1"/>
  <c r="K1158" i="1"/>
  <c r="M1158" i="1" s="1"/>
  <c r="BE1158" i="1" s="1"/>
  <c r="J1158" i="1"/>
  <c r="L1158" i="1" s="1"/>
  <c r="AS1157" i="1"/>
  <c r="AU1157" i="1" s="1"/>
  <c r="AW1157" i="1" s="1"/>
  <c r="AR1157" i="1"/>
  <c r="AT1157" i="1" s="1"/>
  <c r="AV1157" i="1" s="1"/>
  <c r="AQ1157" i="1"/>
  <c r="AH1157" i="1"/>
  <c r="AJ1157" i="1" s="1"/>
  <c r="AG1157" i="1"/>
  <c r="AI1157" i="1" s="1"/>
  <c r="BD1157" i="1" s="1"/>
  <c r="Y1157" i="1"/>
  <c r="AA1157" i="1" s="1"/>
  <c r="X1157" i="1"/>
  <c r="Z1157" i="1" s="1"/>
  <c r="BA1157" i="1" s="1"/>
  <c r="R1157" i="1"/>
  <c r="T1157" i="1" s="1"/>
  <c r="Q1157" i="1"/>
  <c r="S1157" i="1" s="1"/>
  <c r="AY1157" i="1" s="1"/>
  <c r="K1157" i="1"/>
  <c r="M1157" i="1" s="1"/>
  <c r="BE1157" i="1" s="1"/>
  <c r="J1157" i="1"/>
  <c r="L1157" i="1" s="1"/>
  <c r="AZ1157" i="1" s="1"/>
  <c r="AS1156" i="1"/>
  <c r="AU1156" i="1" s="1"/>
  <c r="AW1156" i="1" s="1"/>
  <c r="AR1156" i="1"/>
  <c r="AT1156" i="1" s="1"/>
  <c r="AV1156" i="1" s="1"/>
  <c r="AQ1156" i="1"/>
  <c r="AH1156" i="1"/>
  <c r="AJ1156" i="1" s="1"/>
  <c r="AG1156" i="1"/>
  <c r="AI1156" i="1" s="1"/>
  <c r="Y1156" i="1"/>
  <c r="AA1156" i="1" s="1"/>
  <c r="X1156" i="1"/>
  <c r="Z1156" i="1" s="1"/>
  <c r="R1156" i="1"/>
  <c r="T1156" i="1" s="1"/>
  <c r="Q1156" i="1"/>
  <c r="S1156" i="1" s="1"/>
  <c r="K1156" i="1"/>
  <c r="M1156" i="1" s="1"/>
  <c r="BE1156" i="1" s="1"/>
  <c r="J1156" i="1"/>
  <c r="L1156" i="1" s="1"/>
  <c r="AS1155" i="1"/>
  <c r="AU1155" i="1" s="1"/>
  <c r="AW1155" i="1" s="1"/>
  <c r="AR1155" i="1"/>
  <c r="AT1155" i="1" s="1"/>
  <c r="AV1155" i="1" s="1"/>
  <c r="AQ1155" i="1"/>
  <c r="AH1155" i="1"/>
  <c r="AJ1155" i="1" s="1"/>
  <c r="AG1155" i="1"/>
  <c r="AI1155" i="1" s="1"/>
  <c r="BD1155" i="1" s="1"/>
  <c r="Y1155" i="1"/>
  <c r="AA1155" i="1" s="1"/>
  <c r="X1155" i="1"/>
  <c r="Z1155" i="1" s="1"/>
  <c r="BA1155" i="1" s="1"/>
  <c r="R1155" i="1"/>
  <c r="T1155" i="1" s="1"/>
  <c r="Q1155" i="1"/>
  <c r="S1155" i="1" s="1"/>
  <c r="AY1155" i="1" s="1"/>
  <c r="K1155" i="1"/>
  <c r="M1155" i="1" s="1"/>
  <c r="BE1155" i="1" s="1"/>
  <c r="J1155" i="1"/>
  <c r="L1155" i="1" s="1"/>
  <c r="AZ1155" i="1" s="1"/>
  <c r="AS1154" i="1"/>
  <c r="AU1154" i="1" s="1"/>
  <c r="AW1154" i="1" s="1"/>
  <c r="AR1154" i="1"/>
  <c r="AT1154" i="1" s="1"/>
  <c r="AV1154" i="1" s="1"/>
  <c r="AQ1154" i="1"/>
  <c r="AH1154" i="1"/>
  <c r="AJ1154" i="1" s="1"/>
  <c r="AG1154" i="1"/>
  <c r="AI1154" i="1" s="1"/>
  <c r="Y1154" i="1"/>
  <c r="AA1154" i="1" s="1"/>
  <c r="X1154" i="1"/>
  <c r="Z1154" i="1" s="1"/>
  <c r="R1154" i="1"/>
  <c r="T1154" i="1" s="1"/>
  <c r="Q1154" i="1"/>
  <c r="S1154" i="1" s="1"/>
  <c r="K1154" i="1"/>
  <c r="M1154" i="1" s="1"/>
  <c r="BE1154" i="1" s="1"/>
  <c r="J1154" i="1"/>
  <c r="L1154" i="1" s="1"/>
  <c r="AS1153" i="1"/>
  <c r="AU1153" i="1" s="1"/>
  <c r="AW1153" i="1" s="1"/>
  <c r="AR1153" i="1"/>
  <c r="AT1153" i="1" s="1"/>
  <c r="AV1153" i="1" s="1"/>
  <c r="AQ1153" i="1"/>
  <c r="AH1153" i="1"/>
  <c r="AJ1153" i="1" s="1"/>
  <c r="AG1153" i="1"/>
  <c r="AI1153" i="1" s="1"/>
  <c r="BD1153" i="1" s="1"/>
  <c r="Y1153" i="1"/>
  <c r="AA1153" i="1" s="1"/>
  <c r="X1153" i="1"/>
  <c r="Z1153" i="1" s="1"/>
  <c r="BA1153" i="1" s="1"/>
  <c r="R1153" i="1"/>
  <c r="T1153" i="1" s="1"/>
  <c r="Q1153" i="1"/>
  <c r="S1153" i="1" s="1"/>
  <c r="AY1153" i="1" s="1"/>
  <c r="K1153" i="1"/>
  <c r="M1153" i="1" s="1"/>
  <c r="BE1153" i="1" s="1"/>
  <c r="J1153" i="1"/>
  <c r="L1153" i="1" s="1"/>
  <c r="AZ1153" i="1" s="1"/>
  <c r="AS1152" i="1"/>
  <c r="AU1152" i="1" s="1"/>
  <c r="AW1152" i="1" s="1"/>
  <c r="AR1152" i="1"/>
  <c r="AT1152" i="1" s="1"/>
  <c r="AV1152" i="1" s="1"/>
  <c r="AQ1152" i="1"/>
  <c r="AH1152" i="1"/>
  <c r="AJ1152" i="1" s="1"/>
  <c r="AG1152" i="1"/>
  <c r="AI1152" i="1" s="1"/>
  <c r="Y1152" i="1"/>
  <c r="AA1152" i="1" s="1"/>
  <c r="X1152" i="1"/>
  <c r="Z1152" i="1" s="1"/>
  <c r="T1152" i="1"/>
  <c r="R1152" i="1"/>
  <c r="Q1152" i="1"/>
  <c r="S1152" i="1" s="1"/>
  <c r="AY1152" i="1" s="1"/>
  <c r="K1152" i="1"/>
  <c r="M1152" i="1" s="1"/>
  <c r="BE1152" i="1" s="1"/>
  <c r="J1152" i="1"/>
  <c r="L1152" i="1" s="1"/>
  <c r="AS1151" i="1"/>
  <c r="AR1151" i="1"/>
  <c r="AT1151" i="1" s="1"/>
  <c r="AV1151" i="1" s="1"/>
  <c r="AQ1151" i="1"/>
  <c r="AJ1151" i="1"/>
  <c r="AH1151" i="1"/>
  <c r="AG1151" i="1"/>
  <c r="AI1151" i="1" s="1"/>
  <c r="BD1151" i="1" s="1"/>
  <c r="Y1151" i="1"/>
  <c r="AA1151" i="1" s="1"/>
  <c r="X1151" i="1"/>
  <c r="Z1151" i="1" s="1"/>
  <c r="T1151" i="1"/>
  <c r="R1151" i="1"/>
  <c r="Q1151" i="1"/>
  <c r="S1151" i="1" s="1"/>
  <c r="AY1151" i="1" s="1"/>
  <c r="K1151" i="1"/>
  <c r="M1151" i="1" s="1"/>
  <c r="J1151" i="1"/>
  <c r="L1151" i="1" s="1"/>
  <c r="AS1150" i="1"/>
  <c r="AR1150" i="1"/>
  <c r="AT1150" i="1" s="1"/>
  <c r="AV1150" i="1" s="1"/>
  <c r="AQ1150" i="1"/>
  <c r="AJ1150" i="1"/>
  <c r="AH1150" i="1"/>
  <c r="AG1150" i="1"/>
  <c r="AI1150" i="1" s="1"/>
  <c r="BD1150" i="1" s="1"/>
  <c r="Y1150" i="1"/>
  <c r="AA1150" i="1" s="1"/>
  <c r="X1150" i="1"/>
  <c r="Z1150" i="1" s="1"/>
  <c r="BA1150" i="1" s="1"/>
  <c r="T1150" i="1"/>
  <c r="R1150" i="1"/>
  <c r="Q1150" i="1"/>
  <c r="S1150" i="1" s="1"/>
  <c r="AY1150" i="1" s="1"/>
  <c r="K1150" i="1"/>
  <c r="M1150" i="1" s="1"/>
  <c r="BE1150" i="1" s="1"/>
  <c r="J1150" i="1"/>
  <c r="L1150" i="1" s="1"/>
  <c r="AS1149" i="1"/>
  <c r="AR1149" i="1"/>
  <c r="AT1149" i="1" s="1"/>
  <c r="AV1149" i="1" s="1"/>
  <c r="AQ1149" i="1"/>
  <c r="AJ1149" i="1"/>
  <c r="AH1149" i="1"/>
  <c r="AG1149" i="1"/>
  <c r="AI1149" i="1" s="1"/>
  <c r="BD1149" i="1" s="1"/>
  <c r="Y1149" i="1"/>
  <c r="AA1149" i="1" s="1"/>
  <c r="X1149" i="1"/>
  <c r="Z1149" i="1" s="1"/>
  <c r="T1149" i="1"/>
  <c r="R1149" i="1"/>
  <c r="Q1149" i="1"/>
  <c r="S1149" i="1" s="1"/>
  <c r="AY1149" i="1" s="1"/>
  <c r="K1149" i="1"/>
  <c r="M1149" i="1" s="1"/>
  <c r="J1149" i="1"/>
  <c r="L1149" i="1" s="1"/>
  <c r="AS1148" i="1"/>
  <c r="AR1148" i="1"/>
  <c r="AT1148" i="1" s="1"/>
  <c r="AV1148" i="1" s="1"/>
  <c r="AQ1148" i="1"/>
  <c r="AJ1148" i="1"/>
  <c r="AH1148" i="1"/>
  <c r="AG1148" i="1"/>
  <c r="AI1148" i="1" s="1"/>
  <c r="BD1148" i="1" s="1"/>
  <c r="Y1148" i="1"/>
  <c r="AA1148" i="1" s="1"/>
  <c r="X1148" i="1"/>
  <c r="Z1148" i="1" s="1"/>
  <c r="BA1148" i="1" s="1"/>
  <c r="T1148" i="1"/>
  <c r="R1148" i="1"/>
  <c r="Q1148" i="1"/>
  <c r="S1148" i="1" s="1"/>
  <c r="AY1148" i="1" s="1"/>
  <c r="K1148" i="1"/>
  <c r="M1148" i="1" s="1"/>
  <c r="BE1148" i="1" s="1"/>
  <c r="J1148" i="1"/>
  <c r="L1148" i="1" s="1"/>
  <c r="AS1147" i="1"/>
  <c r="AR1147" i="1"/>
  <c r="AT1147" i="1" s="1"/>
  <c r="AV1147" i="1" s="1"/>
  <c r="AQ1147" i="1"/>
  <c r="AJ1147" i="1"/>
  <c r="AH1147" i="1"/>
  <c r="AG1147" i="1"/>
  <c r="AI1147" i="1" s="1"/>
  <c r="BD1147" i="1" s="1"/>
  <c r="Y1147" i="1"/>
  <c r="AA1147" i="1" s="1"/>
  <c r="X1147" i="1"/>
  <c r="Z1147" i="1" s="1"/>
  <c r="T1147" i="1"/>
  <c r="R1147" i="1"/>
  <c r="Q1147" i="1"/>
  <c r="S1147" i="1" s="1"/>
  <c r="AY1147" i="1" s="1"/>
  <c r="K1147" i="1"/>
  <c r="M1147" i="1" s="1"/>
  <c r="J1147" i="1"/>
  <c r="L1147" i="1" s="1"/>
  <c r="AS1146" i="1"/>
  <c r="AR1146" i="1"/>
  <c r="AT1146" i="1" s="1"/>
  <c r="AV1146" i="1" s="1"/>
  <c r="AQ1146" i="1"/>
  <c r="AJ1146" i="1"/>
  <c r="AH1146" i="1"/>
  <c r="AG1146" i="1"/>
  <c r="AI1146" i="1" s="1"/>
  <c r="BD1146" i="1" s="1"/>
  <c r="Y1146" i="1"/>
  <c r="AA1146" i="1" s="1"/>
  <c r="X1146" i="1"/>
  <c r="Z1146" i="1" s="1"/>
  <c r="BA1146" i="1" s="1"/>
  <c r="T1146" i="1"/>
  <c r="R1146" i="1"/>
  <c r="Q1146" i="1"/>
  <c r="S1146" i="1" s="1"/>
  <c r="AY1146" i="1" s="1"/>
  <c r="K1146" i="1"/>
  <c r="M1146" i="1" s="1"/>
  <c r="BE1146" i="1" s="1"/>
  <c r="J1146" i="1"/>
  <c r="L1146" i="1" s="1"/>
  <c r="AS1145" i="1"/>
  <c r="AR1145" i="1"/>
  <c r="AT1145" i="1" s="1"/>
  <c r="AV1145" i="1" s="1"/>
  <c r="AQ1145" i="1"/>
  <c r="AJ1145" i="1"/>
  <c r="AH1145" i="1"/>
  <c r="AG1145" i="1"/>
  <c r="AI1145" i="1" s="1"/>
  <c r="BD1145" i="1" s="1"/>
  <c r="Y1145" i="1"/>
  <c r="AA1145" i="1" s="1"/>
  <c r="X1145" i="1"/>
  <c r="Z1145" i="1" s="1"/>
  <c r="T1145" i="1"/>
  <c r="R1145" i="1"/>
  <c r="Q1145" i="1"/>
  <c r="S1145" i="1" s="1"/>
  <c r="AY1145" i="1" s="1"/>
  <c r="K1145" i="1"/>
  <c r="M1145" i="1" s="1"/>
  <c r="J1145" i="1"/>
  <c r="L1145" i="1" s="1"/>
  <c r="AS1144" i="1"/>
  <c r="AR1144" i="1"/>
  <c r="AT1144" i="1" s="1"/>
  <c r="AV1144" i="1" s="1"/>
  <c r="AQ1144" i="1"/>
  <c r="AH1144" i="1"/>
  <c r="AJ1144" i="1" s="1"/>
  <c r="AG1144" i="1"/>
  <c r="AI1144" i="1" s="1"/>
  <c r="Y1144" i="1"/>
  <c r="AA1144" i="1" s="1"/>
  <c r="X1144" i="1"/>
  <c r="Z1144" i="1" s="1"/>
  <c r="R1144" i="1"/>
  <c r="T1144" i="1" s="1"/>
  <c r="Q1144" i="1"/>
  <c r="S1144" i="1" s="1"/>
  <c r="K1144" i="1"/>
  <c r="M1144" i="1" s="1"/>
  <c r="BE1144" i="1" s="1"/>
  <c r="J1144" i="1"/>
  <c r="L1144" i="1" s="1"/>
  <c r="AS1143" i="1"/>
  <c r="AU1143" i="1" s="1"/>
  <c r="AW1143" i="1" s="1"/>
  <c r="AR1143" i="1"/>
  <c r="AT1143" i="1" s="1"/>
  <c r="AV1143" i="1" s="1"/>
  <c r="AQ1143" i="1"/>
  <c r="AH1143" i="1"/>
  <c r="AJ1143" i="1" s="1"/>
  <c r="AG1143" i="1"/>
  <c r="AI1143" i="1" s="1"/>
  <c r="BD1143" i="1" s="1"/>
  <c r="Y1143" i="1"/>
  <c r="AA1143" i="1" s="1"/>
  <c r="X1143" i="1"/>
  <c r="Z1143" i="1" s="1"/>
  <c r="BA1143" i="1" s="1"/>
  <c r="R1143" i="1"/>
  <c r="T1143" i="1" s="1"/>
  <c r="Q1143" i="1"/>
  <c r="S1143" i="1" s="1"/>
  <c r="AY1143" i="1" s="1"/>
  <c r="K1143" i="1"/>
  <c r="M1143" i="1" s="1"/>
  <c r="BE1143" i="1" s="1"/>
  <c r="J1143" i="1"/>
  <c r="L1143" i="1" s="1"/>
  <c r="AZ1143" i="1" s="1"/>
  <c r="AS1142" i="1"/>
  <c r="AU1142" i="1" s="1"/>
  <c r="AW1142" i="1" s="1"/>
  <c r="AR1142" i="1"/>
  <c r="AT1142" i="1" s="1"/>
  <c r="AV1142" i="1" s="1"/>
  <c r="AQ1142" i="1"/>
  <c r="AH1142" i="1"/>
  <c r="AJ1142" i="1" s="1"/>
  <c r="AG1142" i="1"/>
  <c r="AI1142" i="1" s="1"/>
  <c r="Y1142" i="1"/>
  <c r="AA1142" i="1" s="1"/>
  <c r="X1142" i="1"/>
  <c r="Z1142" i="1" s="1"/>
  <c r="R1142" i="1"/>
  <c r="T1142" i="1" s="1"/>
  <c r="Q1142" i="1"/>
  <c r="S1142" i="1" s="1"/>
  <c r="K1142" i="1"/>
  <c r="M1142" i="1" s="1"/>
  <c r="BE1142" i="1" s="1"/>
  <c r="J1142" i="1"/>
  <c r="L1142" i="1" s="1"/>
  <c r="AS1141" i="1"/>
  <c r="AU1141" i="1" s="1"/>
  <c r="AW1141" i="1" s="1"/>
  <c r="AR1141" i="1"/>
  <c r="AT1141" i="1" s="1"/>
  <c r="AV1141" i="1" s="1"/>
  <c r="AQ1141" i="1"/>
  <c r="AH1141" i="1"/>
  <c r="AJ1141" i="1" s="1"/>
  <c r="AG1141" i="1"/>
  <c r="AI1141" i="1" s="1"/>
  <c r="BD1141" i="1" s="1"/>
  <c r="Y1141" i="1"/>
  <c r="AA1141" i="1" s="1"/>
  <c r="X1141" i="1"/>
  <c r="Z1141" i="1" s="1"/>
  <c r="BA1141" i="1" s="1"/>
  <c r="R1141" i="1"/>
  <c r="T1141" i="1" s="1"/>
  <c r="Q1141" i="1"/>
  <c r="S1141" i="1" s="1"/>
  <c r="AY1141" i="1" s="1"/>
  <c r="K1141" i="1"/>
  <c r="M1141" i="1" s="1"/>
  <c r="BE1141" i="1" s="1"/>
  <c r="J1141" i="1"/>
  <c r="L1141" i="1" s="1"/>
  <c r="AZ1141" i="1" s="1"/>
  <c r="AS1140" i="1"/>
  <c r="AU1140" i="1" s="1"/>
  <c r="AW1140" i="1" s="1"/>
  <c r="AR1140" i="1"/>
  <c r="AT1140" i="1" s="1"/>
  <c r="AV1140" i="1" s="1"/>
  <c r="AQ1140" i="1"/>
  <c r="AH1140" i="1"/>
  <c r="AJ1140" i="1" s="1"/>
  <c r="AG1140" i="1"/>
  <c r="AI1140" i="1" s="1"/>
  <c r="Y1140" i="1"/>
  <c r="AA1140" i="1" s="1"/>
  <c r="X1140" i="1"/>
  <c r="Z1140" i="1" s="1"/>
  <c r="R1140" i="1"/>
  <c r="T1140" i="1" s="1"/>
  <c r="Q1140" i="1"/>
  <c r="S1140" i="1" s="1"/>
  <c r="K1140" i="1"/>
  <c r="M1140" i="1" s="1"/>
  <c r="BE1140" i="1" s="1"/>
  <c r="J1140" i="1"/>
  <c r="L1140" i="1" s="1"/>
  <c r="AS1139" i="1"/>
  <c r="AU1139" i="1" s="1"/>
  <c r="AW1139" i="1" s="1"/>
  <c r="AR1139" i="1"/>
  <c r="AT1139" i="1" s="1"/>
  <c r="AV1139" i="1" s="1"/>
  <c r="AQ1139" i="1"/>
  <c r="AH1139" i="1"/>
  <c r="AJ1139" i="1" s="1"/>
  <c r="AG1139" i="1"/>
  <c r="AI1139" i="1" s="1"/>
  <c r="BD1139" i="1" s="1"/>
  <c r="Y1139" i="1"/>
  <c r="AA1139" i="1" s="1"/>
  <c r="X1139" i="1"/>
  <c r="Z1139" i="1" s="1"/>
  <c r="BA1139" i="1" s="1"/>
  <c r="R1139" i="1"/>
  <c r="T1139" i="1" s="1"/>
  <c r="Q1139" i="1"/>
  <c r="S1139" i="1" s="1"/>
  <c r="AY1139" i="1" s="1"/>
  <c r="K1139" i="1"/>
  <c r="M1139" i="1" s="1"/>
  <c r="BE1139" i="1" s="1"/>
  <c r="J1139" i="1"/>
  <c r="L1139" i="1" s="1"/>
  <c r="AZ1139" i="1" s="1"/>
  <c r="AS1138" i="1"/>
  <c r="AU1138" i="1" s="1"/>
  <c r="AW1138" i="1" s="1"/>
  <c r="AR1138" i="1"/>
  <c r="AT1138" i="1" s="1"/>
  <c r="AV1138" i="1" s="1"/>
  <c r="AQ1138" i="1"/>
  <c r="AH1138" i="1"/>
  <c r="AJ1138" i="1" s="1"/>
  <c r="AG1138" i="1"/>
  <c r="AI1138" i="1" s="1"/>
  <c r="Y1138" i="1"/>
  <c r="AA1138" i="1" s="1"/>
  <c r="X1138" i="1"/>
  <c r="Z1138" i="1" s="1"/>
  <c r="R1138" i="1"/>
  <c r="T1138" i="1" s="1"/>
  <c r="Q1138" i="1"/>
  <c r="S1138" i="1" s="1"/>
  <c r="K1138" i="1"/>
  <c r="M1138" i="1" s="1"/>
  <c r="BE1138" i="1" s="1"/>
  <c r="J1138" i="1"/>
  <c r="L1138" i="1" s="1"/>
  <c r="AS1137" i="1"/>
  <c r="AU1137" i="1" s="1"/>
  <c r="AW1137" i="1" s="1"/>
  <c r="AR1137" i="1"/>
  <c r="AT1137" i="1" s="1"/>
  <c r="AV1137" i="1" s="1"/>
  <c r="AQ1137" i="1"/>
  <c r="AH1137" i="1"/>
  <c r="AJ1137" i="1" s="1"/>
  <c r="AG1137" i="1"/>
  <c r="AI1137" i="1" s="1"/>
  <c r="BD1137" i="1" s="1"/>
  <c r="Y1137" i="1"/>
  <c r="AA1137" i="1" s="1"/>
  <c r="X1137" i="1"/>
  <c r="Z1137" i="1" s="1"/>
  <c r="BA1137" i="1" s="1"/>
  <c r="R1137" i="1"/>
  <c r="T1137" i="1" s="1"/>
  <c r="Q1137" i="1"/>
  <c r="S1137" i="1" s="1"/>
  <c r="AY1137" i="1" s="1"/>
  <c r="K1137" i="1"/>
  <c r="M1137" i="1" s="1"/>
  <c r="BE1137" i="1" s="1"/>
  <c r="J1137" i="1"/>
  <c r="L1137" i="1" s="1"/>
  <c r="AZ1137" i="1" s="1"/>
  <c r="AS1136" i="1"/>
  <c r="AU1136" i="1" s="1"/>
  <c r="AW1136" i="1" s="1"/>
  <c r="AR1136" i="1"/>
  <c r="AT1136" i="1" s="1"/>
  <c r="AV1136" i="1" s="1"/>
  <c r="AQ1136" i="1"/>
  <c r="AH1136" i="1"/>
  <c r="AJ1136" i="1" s="1"/>
  <c r="AG1136" i="1"/>
  <c r="AI1136" i="1" s="1"/>
  <c r="Y1136" i="1"/>
  <c r="AA1136" i="1" s="1"/>
  <c r="X1136" i="1"/>
  <c r="Z1136" i="1" s="1"/>
  <c r="R1136" i="1"/>
  <c r="T1136" i="1" s="1"/>
  <c r="Q1136" i="1"/>
  <c r="S1136" i="1" s="1"/>
  <c r="K1136" i="1"/>
  <c r="M1136" i="1" s="1"/>
  <c r="BE1136" i="1" s="1"/>
  <c r="J1136" i="1"/>
  <c r="L1136" i="1" s="1"/>
  <c r="AS1135" i="1"/>
  <c r="AU1135" i="1" s="1"/>
  <c r="AW1135" i="1" s="1"/>
  <c r="AR1135" i="1"/>
  <c r="AT1135" i="1" s="1"/>
  <c r="AV1135" i="1" s="1"/>
  <c r="AQ1135" i="1"/>
  <c r="AH1135" i="1"/>
  <c r="AJ1135" i="1" s="1"/>
  <c r="AG1135" i="1"/>
  <c r="AI1135" i="1" s="1"/>
  <c r="BD1135" i="1" s="1"/>
  <c r="Y1135" i="1"/>
  <c r="AA1135" i="1" s="1"/>
  <c r="X1135" i="1"/>
  <c r="Z1135" i="1" s="1"/>
  <c r="BA1135" i="1" s="1"/>
  <c r="R1135" i="1"/>
  <c r="T1135" i="1" s="1"/>
  <c r="Q1135" i="1"/>
  <c r="S1135" i="1" s="1"/>
  <c r="AY1135" i="1" s="1"/>
  <c r="K1135" i="1"/>
  <c r="M1135" i="1" s="1"/>
  <c r="BE1135" i="1" s="1"/>
  <c r="J1135" i="1"/>
  <c r="L1135" i="1" s="1"/>
  <c r="AZ1135" i="1" s="1"/>
  <c r="AS1134" i="1"/>
  <c r="AU1134" i="1" s="1"/>
  <c r="AW1134" i="1" s="1"/>
  <c r="AR1134" i="1"/>
  <c r="AT1134" i="1" s="1"/>
  <c r="AV1134" i="1" s="1"/>
  <c r="AQ1134" i="1"/>
  <c r="AH1134" i="1"/>
  <c r="AJ1134" i="1" s="1"/>
  <c r="AG1134" i="1"/>
  <c r="AI1134" i="1" s="1"/>
  <c r="Y1134" i="1"/>
  <c r="AA1134" i="1" s="1"/>
  <c r="X1134" i="1"/>
  <c r="Z1134" i="1" s="1"/>
  <c r="R1134" i="1"/>
  <c r="T1134" i="1" s="1"/>
  <c r="Q1134" i="1"/>
  <c r="S1134" i="1" s="1"/>
  <c r="K1134" i="1"/>
  <c r="M1134" i="1" s="1"/>
  <c r="BE1134" i="1" s="1"/>
  <c r="J1134" i="1"/>
  <c r="L1134" i="1" s="1"/>
  <c r="AS1133" i="1"/>
  <c r="AU1133" i="1" s="1"/>
  <c r="AW1133" i="1" s="1"/>
  <c r="AR1133" i="1"/>
  <c r="AT1133" i="1" s="1"/>
  <c r="AV1133" i="1" s="1"/>
  <c r="AQ1133" i="1"/>
  <c r="AH1133" i="1"/>
  <c r="AJ1133" i="1" s="1"/>
  <c r="AG1133" i="1"/>
  <c r="AI1133" i="1" s="1"/>
  <c r="BD1133" i="1" s="1"/>
  <c r="Y1133" i="1"/>
  <c r="AA1133" i="1" s="1"/>
  <c r="X1133" i="1"/>
  <c r="Z1133" i="1" s="1"/>
  <c r="BA1133" i="1" s="1"/>
  <c r="R1133" i="1"/>
  <c r="T1133" i="1" s="1"/>
  <c r="Q1133" i="1"/>
  <c r="S1133" i="1" s="1"/>
  <c r="AY1133" i="1" s="1"/>
  <c r="K1133" i="1"/>
  <c r="M1133" i="1" s="1"/>
  <c r="BE1133" i="1" s="1"/>
  <c r="J1133" i="1"/>
  <c r="L1133" i="1" s="1"/>
  <c r="AZ1133" i="1" s="1"/>
  <c r="AS1132" i="1"/>
  <c r="AU1132" i="1" s="1"/>
  <c r="AW1132" i="1" s="1"/>
  <c r="AR1132" i="1"/>
  <c r="AT1132" i="1" s="1"/>
  <c r="AV1132" i="1" s="1"/>
  <c r="AQ1132" i="1"/>
  <c r="AH1132" i="1"/>
  <c r="AJ1132" i="1" s="1"/>
  <c r="AG1132" i="1"/>
  <c r="AI1132" i="1" s="1"/>
  <c r="Y1132" i="1"/>
  <c r="AA1132" i="1" s="1"/>
  <c r="X1132" i="1"/>
  <c r="Z1132" i="1" s="1"/>
  <c r="R1132" i="1"/>
  <c r="T1132" i="1" s="1"/>
  <c r="Q1132" i="1"/>
  <c r="S1132" i="1" s="1"/>
  <c r="K1132" i="1"/>
  <c r="M1132" i="1" s="1"/>
  <c r="BE1132" i="1" s="1"/>
  <c r="J1132" i="1"/>
  <c r="L1132" i="1" s="1"/>
  <c r="AS1131" i="1"/>
  <c r="AU1131" i="1" s="1"/>
  <c r="AW1131" i="1" s="1"/>
  <c r="AR1131" i="1"/>
  <c r="AT1131" i="1" s="1"/>
  <c r="AV1131" i="1" s="1"/>
  <c r="AQ1131" i="1"/>
  <c r="AH1131" i="1"/>
  <c r="AJ1131" i="1" s="1"/>
  <c r="AG1131" i="1"/>
  <c r="AI1131" i="1" s="1"/>
  <c r="BD1131" i="1" s="1"/>
  <c r="Y1131" i="1"/>
  <c r="AA1131" i="1" s="1"/>
  <c r="X1131" i="1"/>
  <c r="Z1131" i="1" s="1"/>
  <c r="BA1131" i="1" s="1"/>
  <c r="R1131" i="1"/>
  <c r="T1131" i="1" s="1"/>
  <c r="Q1131" i="1"/>
  <c r="S1131" i="1" s="1"/>
  <c r="AY1131" i="1" s="1"/>
  <c r="K1131" i="1"/>
  <c r="M1131" i="1" s="1"/>
  <c r="BE1131" i="1" s="1"/>
  <c r="J1131" i="1"/>
  <c r="L1131" i="1" s="1"/>
  <c r="AZ1131" i="1" s="1"/>
  <c r="AS1130" i="1"/>
  <c r="AU1130" i="1" s="1"/>
  <c r="AW1130" i="1" s="1"/>
  <c r="AR1130" i="1"/>
  <c r="AT1130" i="1" s="1"/>
  <c r="AV1130" i="1" s="1"/>
  <c r="AQ1130" i="1"/>
  <c r="AH1130" i="1"/>
  <c r="AJ1130" i="1" s="1"/>
  <c r="AG1130" i="1"/>
  <c r="AI1130" i="1" s="1"/>
  <c r="Y1130" i="1"/>
  <c r="AA1130" i="1" s="1"/>
  <c r="X1130" i="1"/>
  <c r="Z1130" i="1" s="1"/>
  <c r="R1130" i="1"/>
  <c r="T1130" i="1" s="1"/>
  <c r="Q1130" i="1"/>
  <c r="S1130" i="1" s="1"/>
  <c r="K1130" i="1"/>
  <c r="M1130" i="1" s="1"/>
  <c r="BE1130" i="1" s="1"/>
  <c r="J1130" i="1"/>
  <c r="L1130" i="1" s="1"/>
  <c r="AS1129" i="1"/>
  <c r="AU1129" i="1" s="1"/>
  <c r="AW1129" i="1" s="1"/>
  <c r="AR1129" i="1"/>
  <c r="AT1129" i="1" s="1"/>
  <c r="AV1129" i="1" s="1"/>
  <c r="AQ1129" i="1"/>
  <c r="AH1129" i="1"/>
  <c r="AJ1129" i="1" s="1"/>
  <c r="AG1129" i="1"/>
  <c r="AI1129" i="1" s="1"/>
  <c r="BD1129" i="1" s="1"/>
  <c r="Y1129" i="1"/>
  <c r="AA1129" i="1" s="1"/>
  <c r="X1129" i="1"/>
  <c r="Z1129" i="1" s="1"/>
  <c r="BA1129" i="1" s="1"/>
  <c r="R1129" i="1"/>
  <c r="T1129" i="1" s="1"/>
  <c r="Q1129" i="1"/>
  <c r="S1129" i="1" s="1"/>
  <c r="AY1129" i="1" s="1"/>
  <c r="K1129" i="1"/>
  <c r="M1129" i="1" s="1"/>
  <c r="BE1129" i="1" s="1"/>
  <c r="J1129" i="1"/>
  <c r="L1129" i="1" s="1"/>
  <c r="AZ1129" i="1" s="1"/>
  <c r="AS1128" i="1"/>
  <c r="AU1128" i="1" s="1"/>
  <c r="AW1128" i="1" s="1"/>
  <c r="AR1128" i="1"/>
  <c r="AT1128" i="1" s="1"/>
  <c r="AV1128" i="1" s="1"/>
  <c r="AQ1128" i="1"/>
  <c r="AH1128" i="1"/>
  <c r="AJ1128" i="1" s="1"/>
  <c r="AG1128" i="1"/>
  <c r="AI1128" i="1" s="1"/>
  <c r="Y1128" i="1"/>
  <c r="AA1128" i="1" s="1"/>
  <c r="X1128" i="1"/>
  <c r="Z1128" i="1" s="1"/>
  <c r="R1128" i="1"/>
  <c r="T1128" i="1" s="1"/>
  <c r="Q1128" i="1"/>
  <c r="S1128" i="1" s="1"/>
  <c r="K1128" i="1"/>
  <c r="M1128" i="1" s="1"/>
  <c r="BE1128" i="1" s="1"/>
  <c r="J1128" i="1"/>
  <c r="L1128" i="1" s="1"/>
  <c r="AS1127" i="1"/>
  <c r="AU1127" i="1" s="1"/>
  <c r="AW1127" i="1" s="1"/>
  <c r="AR1127" i="1"/>
  <c r="AT1127" i="1" s="1"/>
  <c r="AV1127" i="1" s="1"/>
  <c r="AQ1127" i="1"/>
  <c r="AH1127" i="1"/>
  <c r="AJ1127" i="1" s="1"/>
  <c r="AG1127" i="1"/>
  <c r="AI1127" i="1" s="1"/>
  <c r="BD1127" i="1" s="1"/>
  <c r="Y1127" i="1"/>
  <c r="AA1127" i="1" s="1"/>
  <c r="X1127" i="1"/>
  <c r="Z1127" i="1" s="1"/>
  <c r="BA1127" i="1" s="1"/>
  <c r="R1127" i="1"/>
  <c r="T1127" i="1" s="1"/>
  <c r="Q1127" i="1"/>
  <c r="S1127" i="1" s="1"/>
  <c r="AY1127" i="1" s="1"/>
  <c r="K1127" i="1"/>
  <c r="M1127" i="1" s="1"/>
  <c r="BE1127" i="1" s="1"/>
  <c r="J1127" i="1"/>
  <c r="L1127" i="1" s="1"/>
  <c r="AZ1127" i="1" s="1"/>
  <c r="AS1126" i="1"/>
  <c r="AU1126" i="1" s="1"/>
  <c r="AW1126" i="1" s="1"/>
  <c r="AR1126" i="1"/>
  <c r="AT1126" i="1" s="1"/>
  <c r="AV1126" i="1" s="1"/>
  <c r="AQ1126" i="1"/>
  <c r="AH1126" i="1"/>
  <c r="AJ1126" i="1" s="1"/>
  <c r="AG1126" i="1"/>
  <c r="AI1126" i="1" s="1"/>
  <c r="Y1126" i="1"/>
  <c r="AA1126" i="1" s="1"/>
  <c r="X1126" i="1"/>
  <c r="Z1126" i="1" s="1"/>
  <c r="R1126" i="1"/>
  <c r="T1126" i="1" s="1"/>
  <c r="Q1126" i="1"/>
  <c r="S1126" i="1" s="1"/>
  <c r="K1126" i="1"/>
  <c r="M1126" i="1" s="1"/>
  <c r="BE1126" i="1" s="1"/>
  <c r="J1126" i="1"/>
  <c r="L1126" i="1" s="1"/>
  <c r="AS1125" i="1"/>
  <c r="AU1125" i="1" s="1"/>
  <c r="AW1125" i="1" s="1"/>
  <c r="AR1125" i="1"/>
  <c r="AT1125" i="1" s="1"/>
  <c r="AV1125" i="1" s="1"/>
  <c r="AQ1125" i="1"/>
  <c r="AH1125" i="1"/>
  <c r="AJ1125" i="1" s="1"/>
  <c r="AG1125" i="1"/>
  <c r="AI1125" i="1" s="1"/>
  <c r="BD1125" i="1" s="1"/>
  <c r="Y1125" i="1"/>
  <c r="AA1125" i="1" s="1"/>
  <c r="X1125" i="1"/>
  <c r="Z1125" i="1" s="1"/>
  <c r="BA1125" i="1" s="1"/>
  <c r="R1125" i="1"/>
  <c r="T1125" i="1" s="1"/>
  <c r="Q1125" i="1"/>
  <c r="S1125" i="1" s="1"/>
  <c r="AY1125" i="1" s="1"/>
  <c r="K1125" i="1"/>
  <c r="M1125" i="1" s="1"/>
  <c r="BE1125" i="1" s="1"/>
  <c r="J1125" i="1"/>
  <c r="L1125" i="1" s="1"/>
  <c r="AZ1125" i="1" s="1"/>
  <c r="AS1124" i="1"/>
  <c r="AU1124" i="1" s="1"/>
  <c r="AW1124" i="1" s="1"/>
  <c r="AR1124" i="1"/>
  <c r="AT1124" i="1" s="1"/>
  <c r="AV1124" i="1" s="1"/>
  <c r="AQ1124" i="1"/>
  <c r="AH1124" i="1"/>
  <c r="AJ1124" i="1" s="1"/>
  <c r="AG1124" i="1"/>
  <c r="AI1124" i="1" s="1"/>
  <c r="Y1124" i="1"/>
  <c r="AA1124" i="1" s="1"/>
  <c r="X1124" i="1"/>
  <c r="Z1124" i="1" s="1"/>
  <c r="R1124" i="1"/>
  <c r="T1124" i="1" s="1"/>
  <c r="Q1124" i="1"/>
  <c r="S1124" i="1" s="1"/>
  <c r="K1124" i="1"/>
  <c r="M1124" i="1" s="1"/>
  <c r="BE1124" i="1" s="1"/>
  <c r="J1124" i="1"/>
  <c r="L1124" i="1" s="1"/>
  <c r="AS1123" i="1"/>
  <c r="AU1123" i="1" s="1"/>
  <c r="AW1123" i="1" s="1"/>
  <c r="AR1123" i="1"/>
  <c r="AT1123" i="1" s="1"/>
  <c r="AV1123" i="1" s="1"/>
  <c r="AQ1123" i="1"/>
  <c r="AH1123" i="1"/>
  <c r="AJ1123" i="1" s="1"/>
  <c r="AG1123" i="1"/>
  <c r="AI1123" i="1" s="1"/>
  <c r="BD1123" i="1" s="1"/>
  <c r="Y1123" i="1"/>
  <c r="AA1123" i="1" s="1"/>
  <c r="X1123" i="1"/>
  <c r="Z1123" i="1" s="1"/>
  <c r="BA1123" i="1" s="1"/>
  <c r="R1123" i="1"/>
  <c r="T1123" i="1" s="1"/>
  <c r="Q1123" i="1"/>
  <c r="S1123" i="1" s="1"/>
  <c r="AY1123" i="1" s="1"/>
  <c r="K1123" i="1"/>
  <c r="M1123" i="1" s="1"/>
  <c r="BE1123" i="1" s="1"/>
  <c r="J1123" i="1"/>
  <c r="L1123" i="1" s="1"/>
  <c r="AZ1123" i="1" s="1"/>
  <c r="AS1122" i="1"/>
  <c r="AU1122" i="1" s="1"/>
  <c r="AW1122" i="1" s="1"/>
  <c r="AR1122" i="1"/>
  <c r="AT1122" i="1" s="1"/>
  <c r="AV1122" i="1" s="1"/>
  <c r="AQ1122" i="1"/>
  <c r="AH1122" i="1"/>
  <c r="AJ1122" i="1" s="1"/>
  <c r="AG1122" i="1"/>
  <c r="AI1122" i="1" s="1"/>
  <c r="Y1122" i="1"/>
  <c r="AA1122" i="1" s="1"/>
  <c r="X1122" i="1"/>
  <c r="Z1122" i="1" s="1"/>
  <c r="R1122" i="1"/>
  <c r="T1122" i="1" s="1"/>
  <c r="Q1122" i="1"/>
  <c r="S1122" i="1" s="1"/>
  <c r="K1122" i="1"/>
  <c r="M1122" i="1" s="1"/>
  <c r="BE1122" i="1" s="1"/>
  <c r="J1122" i="1"/>
  <c r="L1122" i="1" s="1"/>
  <c r="AS1121" i="1"/>
  <c r="AU1121" i="1" s="1"/>
  <c r="AW1121" i="1" s="1"/>
  <c r="AR1121" i="1"/>
  <c r="AT1121" i="1" s="1"/>
  <c r="AV1121" i="1" s="1"/>
  <c r="AQ1121" i="1"/>
  <c r="AH1121" i="1"/>
  <c r="AJ1121" i="1" s="1"/>
  <c r="AG1121" i="1"/>
  <c r="AI1121" i="1" s="1"/>
  <c r="BD1121" i="1" s="1"/>
  <c r="Y1121" i="1"/>
  <c r="AA1121" i="1" s="1"/>
  <c r="X1121" i="1"/>
  <c r="Z1121" i="1" s="1"/>
  <c r="BA1121" i="1" s="1"/>
  <c r="R1121" i="1"/>
  <c r="T1121" i="1" s="1"/>
  <c r="Q1121" i="1"/>
  <c r="S1121" i="1" s="1"/>
  <c r="AY1121" i="1" s="1"/>
  <c r="K1121" i="1"/>
  <c r="M1121" i="1" s="1"/>
  <c r="BE1121" i="1" s="1"/>
  <c r="J1121" i="1"/>
  <c r="L1121" i="1" s="1"/>
  <c r="AZ1121" i="1" s="1"/>
  <c r="AS1120" i="1"/>
  <c r="AU1120" i="1" s="1"/>
  <c r="AW1120" i="1" s="1"/>
  <c r="AR1120" i="1"/>
  <c r="AT1120" i="1" s="1"/>
  <c r="AV1120" i="1" s="1"/>
  <c r="AQ1120" i="1"/>
  <c r="AH1120" i="1"/>
  <c r="AJ1120" i="1" s="1"/>
  <c r="AG1120" i="1"/>
  <c r="AI1120" i="1" s="1"/>
  <c r="Y1120" i="1"/>
  <c r="AA1120" i="1" s="1"/>
  <c r="X1120" i="1"/>
  <c r="Z1120" i="1" s="1"/>
  <c r="R1120" i="1"/>
  <c r="T1120" i="1" s="1"/>
  <c r="Q1120" i="1"/>
  <c r="S1120" i="1" s="1"/>
  <c r="K1120" i="1"/>
  <c r="M1120" i="1" s="1"/>
  <c r="BE1120" i="1" s="1"/>
  <c r="J1120" i="1"/>
  <c r="L1120" i="1" s="1"/>
  <c r="AS1119" i="1"/>
  <c r="AU1119" i="1" s="1"/>
  <c r="AW1119" i="1" s="1"/>
  <c r="AR1119" i="1"/>
  <c r="AT1119" i="1" s="1"/>
  <c r="AV1119" i="1" s="1"/>
  <c r="AQ1119" i="1"/>
  <c r="AH1119" i="1"/>
  <c r="AJ1119" i="1" s="1"/>
  <c r="AG1119" i="1"/>
  <c r="AI1119" i="1" s="1"/>
  <c r="BD1119" i="1" s="1"/>
  <c r="Y1119" i="1"/>
  <c r="AA1119" i="1" s="1"/>
  <c r="X1119" i="1"/>
  <c r="Z1119" i="1" s="1"/>
  <c r="BA1119" i="1" s="1"/>
  <c r="R1119" i="1"/>
  <c r="T1119" i="1" s="1"/>
  <c r="Q1119" i="1"/>
  <c r="S1119" i="1" s="1"/>
  <c r="AY1119" i="1" s="1"/>
  <c r="K1119" i="1"/>
  <c r="M1119" i="1" s="1"/>
  <c r="BE1119" i="1" s="1"/>
  <c r="J1119" i="1"/>
  <c r="L1119" i="1" s="1"/>
  <c r="AZ1119" i="1" s="1"/>
  <c r="AS1118" i="1"/>
  <c r="AU1118" i="1" s="1"/>
  <c r="AW1118" i="1" s="1"/>
  <c r="AR1118" i="1"/>
  <c r="AT1118" i="1" s="1"/>
  <c r="AV1118" i="1" s="1"/>
  <c r="AQ1118" i="1"/>
  <c r="AH1118" i="1"/>
  <c r="AJ1118" i="1" s="1"/>
  <c r="AG1118" i="1"/>
  <c r="AI1118" i="1" s="1"/>
  <c r="Y1118" i="1"/>
  <c r="AA1118" i="1" s="1"/>
  <c r="X1118" i="1"/>
  <c r="Z1118" i="1" s="1"/>
  <c r="R1118" i="1"/>
  <c r="T1118" i="1" s="1"/>
  <c r="Q1118" i="1"/>
  <c r="S1118" i="1" s="1"/>
  <c r="K1118" i="1"/>
  <c r="M1118" i="1" s="1"/>
  <c r="BE1118" i="1" s="1"/>
  <c r="J1118" i="1"/>
  <c r="L1118" i="1" s="1"/>
  <c r="AS1117" i="1"/>
  <c r="AU1117" i="1" s="1"/>
  <c r="AW1117" i="1" s="1"/>
  <c r="AR1117" i="1"/>
  <c r="AT1117" i="1" s="1"/>
  <c r="AV1117" i="1" s="1"/>
  <c r="AQ1117" i="1"/>
  <c r="AH1117" i="1"/>
  <c r="AJ1117" i="1" s="1"/>
  <c r="AG1117" i="1"/>
  <c r="AI1117" i="1" s="1"/>
  <c r="BD1117" i="1" s="1"/>
  <c r="Y1117" i="1"/>
  <c r="AA1117" i="1" s="1"/>
  <c r="X1117" i="1"/>
  <c r="Z1117" i="1" s="1"/>
  <c r="BA1117" i="1" s="1"/>
  <c r="R1117" i="1"/>
  <c r="T1117" i="1" s="1"/>
  <c r="Q1117" i="1"/>
  <c r="S1117" i="1" s="1"/>
  <c r="AY1117" i="1" s="1"/>
  <c r="K1117" i="1"/>
  <c r="M1117" i="1" s="1"/>
  <c r="BE1117" i="1" s="1"/>
  <c r="J1117" i="1"/>
  <c r="L1117" i="1" s="1"/>
  <c r="AZ1117" i="1" s="1"/>
  <c r="AS1116" i="1"/>
  <c r="AU1116" i="1" s="1"/>
  <c r="AW1116" i="1" s="1"/>
  <c r="AR1116" i="1"/>
  <c r="AT1116" i="1" s="1"/>
  <c r="AV1116" i="1" s="1"/>
  <c r="AQ1116" i="1"/>
  <c r="AH1116" i="1"/>
  <c r="AJ1116" i="1" s="1"/>
  <c r="AG1116" i="1"/>
  <c r="AI1116" i="1" s="1"/>
  <c r="Y1116" i="1"/>
  <c r="AA1116" i="1" s="1"/>
  <c r="X1116" i="1"/>
  <c r="Z1116" i="1" s="1"/>
  <c r="R1116" i="1"/>
  <c r="T1116" i="1" s="1"/>
  <c r="Q1116" i="1"/>
  <c r="S1116" i="1" s="1"/>
  <c r="K1116" i="1"/>
  <c r="M1116" i="1" s="1"/>
  <c r="BE1116" i="1" s="1"/>
  <c r="J1116" i="1"/>
  <c r="L1116" i="1" s="1"/>
  <c r="AS1115" i="1"/>
  <c r="AU1115" i="1" s="1"/>
  <c r="AW1115" i="1" s="1"/>
  <c r="AR1115" i="1"/>
  <c r="AT1115" i="1" s="1"/>
  <c r="AV1115" i="1" s="1"/>
  <c r="AQ1115" i="1"/>
  <c r="AH1115" i="1"/>
  <c r="AJ1115" i="1" s="1"/>
  <c r="AG1115" i="1"/>
  <c r="AI1115" i="1" s="1"/>
  <c r="BD1115" i="1" s="1"/>
  <c r="Y1115" i="1"/>
  <c r="AA1115" i="1" s="1"/>
  <c r="X1115" i="1"/>
  <c r="Z1115" i="1" s="1"/>
  <c r="BA1115" i="1" s="1"/>
  <c r="R1115" i="1"/>
  <c r="T1115" i="1" s="1"/>
  <c r="Q1115" i="1"/>
  <c r="S1115" i="1" s="1"/>
  <c r="AY1115" i="1" s="1"/>
  <c r="K1115" i="1"/>
  <c r="M1115" i="1" s="1"/>
  <c r="BE1115" i="1" s="1"/>
  <c r="J1115" i="1"/>
  <c r="L1115" i="1" s="1"/>
  <c r="AZ1115" i="1" s="1"/>
  <c r="AS1114" i="1"/>
  <c r="AU1114" i="1" s="1"/>
  <c r="AW1114" i="1" s="1"/>
  <c r="AR1114" i="1"/>
  <c r="AT1114" i="1" s="1"/>
  <c r="AV1114" i="1" s="1"/>
  <c r="AQ1114" i="1"/>
  <c r="AH1114" i="1"/>
  <c r="AJ1114" i="1" s="1"/>
  <c r="AG1114" i="1"/>
  <c r="AI1114" i="1" s="1"/>
  <c r="Y1114" i="1"/>
  <c r="AA1114" i="1" s="1"/>
  <c r="X1114" i="1"/>
  <c r="Z1114" i="1" s="1"/>
  <c r="R1114" i="1"/>
  <c r="T1114" i="1" s="1"/>
  <c r="Q1114" i="1"/>
  <c r="S1114" i="1" s="1"/>
  <c r="K1114" i="1"/>
  <c r="M1114" i="1" s="1"/>
  <c r="BE1114" i="1" s="1"/>
  <c r="J1114" i="1"/>
  <c r="L1114" i="1" s="1"/>
  <c r="AS1113" i="1"/>
  <c r="AU1113" i="1" s="1"/>
  <c r="AW1113" i="1" s="1"/>
  <c r="AR1113" i="1"/>
  <c r="AT1113" i="1" s="1"/>
  <c r="AV1113" i="1" s="1"/>
  <c r="AQ1113" i="1"/>
  <c r="AH1113" i="1"/>
  <c r="AJ1113" i="1" s="1"/>
  <c r="AG1113" i="1"/>
  <c r="AI1113" i="1" s="1"/>
  <c r="BD1113" i="1" s="1"/>
  <c r="Y1113" i="1"/>
  <c r="AA1113" i="1" s="1"/>
  <c r="X1113" i="1"/>
  <c r="Z1113" i="1" s="1"/>
  <c r="BA1113" i="1" s="1"/>
  <c r="R1113" i="1"/>
  <c r="T1113" i="1" s="1"/>
  <c r="Q1113" i="1"/>
  <c r="S1113" i="1" s="1"/>
  <c r="AY1113" i="1" s="1"/>
  <c r="K1113" i="1"/>
  <c r="M1113" i="1" s="1"/>
  <c r="BE1113" i="1" s="1"/>
  <c r="J1113" i="1"/>
  <c r="L1113" i="1" s="1"/>
  <c r="AZ1113" i="1" s="1"/>
  <c r="AS1112" i="1"/>
  <c r="AU1112" i="1" s="1"/>
  <c r="AW1112" i="1" s="1"/>
  <c r="AR1112" i="1"/>
  <c r="AT1112" i="1" s="1"/>
  <c r="AV1112" i="1" s="1"/>
  <c r="AQ1112" i="1"/>
  <c r="AH1112" i="1"/>
  <c r="AJ1112" i="1" s="1"/>
  <c r="AG1112" i="1"/>
  <c r="AI1112" i="1" s="1"/>
  <c r="Y1112" i="1"/>
  <c r="AA1112" i="1" s="1"/>
  <c r="X1112" i="1"/>
  <c r="Z1112" i="1" s="1"/>
  <c r="R1112" i="1"/>
  <c r="T1112" i="1" s="1"/>
  <c r="Q1112" i="1"/>
  <c r="S1112" i="1" s="1"/>
  <c r="K1112" i="1"/>
  <c r="M1112" i="1" s="1"/>
  <c r="BE1112" i="1" s="1"/>
  <c r="J1112" i="1"/>
  <c r="L1112" i="1" s="1"/>
  <c r="AS1111" i="1"/>
  <c r="AU1111" i="1" s="1"/>
  <c r="AW1111" i="1" s="1"/>
  <c r="AR1111" i="1"/>
  <c r="AT1111" i="1" s="1"/>
  <c r="AV1111" i="1" s="1"/>
  <c r="AQ1111" i="1"/>
  <c r="AH1111" i="1"/>
  <c r="AJ1111" i="1" s="1"/>
  <c r="AG1111" i="1"/>
  <c r="AI1111" i="1" s="1"/>
  <c r="BD1111" i="1" s="1"/>
  <c r="Y1111" i="1"/>
  <c r="AA1111" i="1" s="1"/>
  <c r="X1111" i="1"/>
  <c r="Z1111" i="1" s="1"/>
  <c r="BA1111" i="1" s="1"/>
  <c r="R1111" i="1"/>
  <c r="T1111" i="1" s="1"/>
  <c r="Q1111" i="1"/>
  <c r="S1111" i="1" s="1"/>
  <c r="AY1111" i="1" s="1"/>
  <c r="K1111" i="1"/>
  <c r="M1111" i="1" s="1"/>
  <c r="BE1111" i="1" s="1"/>
  <c r="J1111" i="1"/>
  <c r="L1111" i="1" s="1"/>
  <c r="AZ1111" i="1" s="1"/>
  <c r="AS1110" i="1"/>
  <c r="AU1110" i="1" s="1"/>
  <c r="AW1110" i="1" s="1"/>
  <c r="AR1110" i="1"/>
  <c r="AT1110" i="1" s="1"/>
  <c r="AV1110" i="1" s="1"/>
  <c r="AQ1110" i="1"/>
  <c r="AH1110" i="1"/>
  <c r="AJ1110" i="1" s="1"/>
  <c r="AG1110" i="1"/>
  <c r="AI1110" i="1" s="1"/>
  <c r="Y1110" i="1"/>
  <c r="AA1110" i="1" s="1"/>
  <c r="X1110" i="1"/>
  <c r="Z1110" i="1" s="1"/>
  <c r="R1110" i="1"/>
  <c r="T1110" i="1" s="1"/>
  <c r="Q1110" i="1"/>
  <c r="S1110" i="1" s="1"/>
  <c r="K1110" i="1"/>
  <c r="M1110" i="1" s="1"/>
  <c r="BE1110" i="1" s="1"/>
  <c r="J1110" i="1"/>
  <c r="L1110" i="1" s="1"/>
  <c r="AS1109" i="1"/>
  <c r="AU1109" i="1" s="1"/>
  <c r="AW1109" i="1" s="1"/>
  <c r="AR1109" i="1"/>
  <c r="AT1109" i="1" s="1"/>
  <c r="AV1109" i="1" s="1"/>
  <c r="AQ1109" i="1"/>
  <c r="AH1109" i="1"/>
  <c r="AJ1109" i="1" s="1"/>
  <c r="AG1109" i="1"/>
  <c r="AI1109" i="1" s="1"/>
  <c r="BD1109" i="1" s="1"/>
  <c r="Y1109" i="1"/>
  <c r="AA1109" i="1" s="1"/>
  <c r="X1109" i="1"/>
  <c r="Z1109" i="1" s="1"/>
  <c r="BA1109" i="1" s="1"/>
  <c r="R1109" i="1"/>
  <c r="T1109" i="1" s="1"/>
  <c r="Q1109" i="1"/>
  <c r="S1109" i="1" s="1"/>
  <c r="AY1109" i="1" s="1"/>
  <c r="K1109" i="1"/>
  <c r="M1109" i="1" s="1"/>
  <c r="BE1109" i="1" s="1"/>
  <c r="J1109" i="1"/>
  <c r="L1109" i="1" s="1"/>
  <c r="AZ1109" i="1" s="1"/>
  <c r="AS1108" i="1"/>
  <c r="AU1108" i="1" s="1"/>
  <c r="AW1108" i="1" s="1"/>
  <c r="AR1108" i="1"/>
  <c r="AT1108" i="1" s="1"/>
  <c r="AV1108" i="1" s="1"/>
  <c r="AQ1108" i="1"/>
  <c r="AH1108" i="1"/>
  <c r="AJ1108" i="1" s="1"/>
  <c r="AG1108" i="1"/>
  <c r="AI1108" i="1" s="1"/>
  <c r="Y1108" i="1"/>
  <c r="AA1108" i="1" s="1"/>
  <c r="X1108" i="1"/>
  <c r="Z1108" i="1" s="1"/>
  <c r="R1108" i="1"/>
  <c r="T1108" i="1" s="1"/>
  <c r="Q1108" i="1"/>
  <c r="S1108" i="1" s="1"/>
  <c r="K1108" i="1"/>
  <c r="M1108" i="1" s="1"/>
  <c r="BE1108" i="1" s="1"/>
  <c r="J1108" i="1"/>
  <c r="L1108" i="1" s="1"/>
  <c r="AS1107" i="1"/>
  <c r="AU1107" i="1" s="1"/>
  <c r="AW1107" i="1" s="1"/>
  <c r="AR1107" i="1"/>
  <c r="AT1107" i="1" s="1"/>
  <c r="AV1107" i="1" s="1"/>
  <c r="AQ1107" i="1"/>
  <c r="AH1107" i="1"/>
  <c r="AJ1107" i="1" s="1"/>
  <c r="AG1107" i="1"/>
  <c r="AI1107" i="1" s="1"/>
  <c r="BD1107" i="1" s="1"/>
  <c r="Y1107" i="1"/>
  <c r="AA1107" i="1" s="1"/>
  <c r="X1107" i="1"/>
  <c r="Z1107" i="1" s="1"/>
  <c r="BA1107" i="1" s="1"/>
  <c r="R1107" i="1"/>
  <c r="T1107" i="1" s="1"/>
  <c r="Q1107" i="1"/>
  <c r="S1107" i="1" s="1"/>
  <c r="AY1107" i="1" s="1"/>
  <c r="K1107" i="1"/>
  <c r="M1107" i="1" s="1"/>
  <c r="BE1107" i="1" s="1"/>
  <c r="J1107" i="1"/>
  <c r="L1107" i="1" s="1"/>
  <c r="AZ1107" i="1" s="1"/>
  <c r="AS1106" i="1"/>
  <c r="AU1106" i="1" s="1"/>
  <c r="AW1106" i="1" s="1"/>
  <c r="AR1106" i="1"/>
  <c r="AT1106" i="1" s="1"/>
  <c r="AV1106" i="1" s="1"/>
  <c r="AQ1106" i="1"/>
  <c r="AH1106" i="1"/>
  <c r="AJ1106" i="1" s="1"/>
  <c r="AG1106" i="1"/>
  <c r="AI1106" i="1" s="1"/>
  <c r="Y1106" i="1"/>
  <c r="AA1106" i="1" s="1"/>
  <c r="X1106" i="1"/>
  <c r="Z1106" i="1" s="1"/>
  <c r="R1106" i="1"/>
  <c r="T1106" i="1" s="1"/>
  <c r="Q1106" i="1"/>
  <c r="S1106" i="1" s="1"/>
  <c r="K1106" i="1"/>
  <c r="M1106" i="1" s="1"/>
  <c r="BE1106" i="1" s="1"/>
  <c r="J1106" i="1"/>
  <c r="L1106" i="1" s="1"/>
  <c r="AS1105" i="1"/>
  <c r="AU1105" i="1" s="1"/>
  <c r="AW1105" i="1" s="1"/>
  <c r="AR1105" i="1"/>
  <c r="AT1105" i="1" s="1"/>
  <c r="AV1105" i="1" s="1"/>
  <c r="AQ1105" i="1"/>
  <c r="AH1105" i="1"/>
  <c r="AJ1105" i="1" s="1"/>
  <c r="AG1105" i="1"/>
  <c r="AI1105" i="1" s="1"/>
  <c r="BD1105" i="1" s="1"/>
  <c r="Y1105" i="1"/>
  <c r="AA1105" i="1" s="1"/>
  <c r="X1105" i="1"/>
  <c r="Z1105" i="1" s="1"/>
  <c r="BA1105" i="1" s="1"/>
  <c r="R1105" i="1"/>
  <c r="T1105" i="1" s="1"/>
  <c r="Q1105" i="1"/>
  <c r="S1105" i="1" s="1"/>
  <c r="AY1105" i="1" s="1"/>
  <c r="K1105" i="1"/>
  <c r="M1105" i="1" s="1"/>
  <c r="BE1105" i="1" s="1"/>
  <c r="J1105" i="1"/>
  <c r="L1105" i="1" s="1"/>
  <c r="AZ1105" i="1" s="1"/>
  <c r="AS1104" i="1"/>
  <c r="AU1104" i="1" s="1"/>
  <c r="AW1104" i="1" s="1"/>
  <c r="AR1104" i="1"/>
  <c r="AT1104" i="1" s="1"/>
  <c r="AV1104" i="1" s="1"/>
  <c r="AQ1104" i="1"/>
  <c r="AH1104" i="1"/>
  <c r="AJ1104" i="1" s="1"/>
  <c r="AG1104" i="1"/>
  <c r="AI1104" i="1" s="1"/>
  <c r="Y1104" i="1"/>
  <c r="AA1104" i="1" s="1"/>
  <c r="X1104" i="1"/>
  <c r="Z1104" i="1" s="1"/>
  <c r="R1104" i="1"/>
  <c r="T1104" i="1" s="1"/>
  <c r="Q1104" i="1"/>
  <c r="S1104" i="1" s="1"/>
  <c r="K1104" i="1"/>
  <c r="M1104" i="1" s="1"/>
  <c r="BE1104" i="1" s="1"/>
  <c r="J1104" i="1"/>
  <c r="L1104" i="1" s="1"/>
  <c r="AS1103" i="1"/>
  <c r="AU1103" i="1" s="1"/>
  <c r="AW1103" i="1" s="1"/>
  <c r="AR1103" i="1"/>
  <c r="AT1103" i="1" s="1"/>
  <c r="AV1103" i="1" s="1"/>
  <c r="AQ1103" i="1"/>
  <c r="AH1103" i="1"/>
  <c r="AJ1103" i="1" s="1"/>
  <c r="AG1103" i="1"/>
  <c r="AI1103" i="1" s="1"/>
  <c r="BD1103" i="1" s="1"/>
  <c r="Y1103" i="1"/>
  <c r="AA1103" i="1" s="1"/>
  <c r="X1103" i="1"/>
  <c r="Z1103" i="1" s="1"/>
  <c r="BA1103" i="1" s="1"/>
  <c r="R1103" i="1"/>
  <c r="T1103" i="1" s="1"/>
  <c r="Q1103" i="1"/>
  <c r="S1103" i="1" s="1"/>
  <c r="AY1103" i="1" s="1"/>
  <c r="K1103" i="1"/>
  <c r="M1103" i="1" s="1"/>
  <c r="BE1103" i="1" s="1"/>
  <c r="J1103" i="1"/>
  <c r="L1103" i="1" s="1"/>
  <c r="AZ1103" i="1" s="1"/>
  <c r="AS1102" i="1"/>
  <c r="AU1102" i="1" s="1"/>
  <c r="AW1102" i="1" s="1"/>
  <c r="AR1102" i="1"/>
  <c r="AT1102" i="1" s="1"/>
  <c r="AV1102" i="1" s="1"/>
  <c r="AQ1102" i="1"/>
  <c r="AH1102" i="1"/>
  <c r="AJ1102" i="1" s="1"/>
  <c r="AG1102" i="1"/>
  <c r="AI1102" i="1" s="1"/>
  <c r="Y1102" i="1"/>
  <c r="AA1102" i="1" s="1"/>
  <c r="X1102" i="1"/>
  <c r="Z1102" i="1" s="1"/>
  <c r="R1102" i="1"/>
  <c r="T1102" i="1" s="1"/>
  <c r="Q1102" i="1"/>
  <c r="S1102" i="1" s="1"/>
  <c r="K1102" i="1"/>
  <c r="M1102" i="1" s="1"/>
  <c r="BE1102" i="1" s="1"/>
  <c r="J1102" i="1"/>
  <c r="L1102" i="1" s="1"/>
  <c r="AS1101" i="1"/>
  <c r="AU1101" i="1" s="1"/>
  <c r="AW1101" i="1" s="1"/>
  <c r="AR1101" i="1"/>
  <c r="AT1101" i="1" s="1"/>
  <c r="AV1101" i="1" s="1"/>
  <c r="AQ1101" i="1"/>
  <c r="AH1101" i="1"/>
  <c r="AJ1101" i="1" s="1"/>
  <c r="AG1101" i="1"/>
  <c r="AI1101" i="1" s="1"/>
  <c r="BD1101" i="1" s="1"/>
  <c r="Y1101" i="1"/>
  <c r="AA1101" i="1" s="1"/>
  <c r="X1101" i="1"/>
  <c r="Z1101" i="1" s="1"/>
  <c r="BA1101" i="1" s="1"/>
  <c r="R1101" i="1"/>
  <c r="T1101" i="1" s="1"/>
  <c r="Q1101" i="1"/>
  <c r="S1101" i="1" s="1"/>
  <c r="AY1101" i="1" s="1"/>
  <c r="K1101" i="1"/>
  <c r="M1101" i="1" s="1"/>
  <c r="BE1101" i="1" s="1"/>
  <c r="J1101" i="1"/>
  <c r="L1101" i="1" s="1"/>
  <c r="AZ1101" i="1" s="1"/>
  <c r="AS1100" i="1"/>
  <c r="AU1100" i="1" s="1"/>
  <c r="AW1100" i="1" s="1"/>
  <c r="AR1100" i="1"/>
  <c r="AT1100" i="1" s="1"/>
  <c r="AV1100" i="1" s="1"/>
  <c r="AQ1100" i="1"/>
  <c r="AH1100" i="1"/>
  <c r="AJ1100" i="1" s="1"/>
  <c r="AG1100" i="1"/>
  <c r="AI1100" i="1" s="1"/>
  <c r="Y1100" i="1"/>
  <c r="AA1100" i="1" s="1"/>
  <c r="X1100" i="1"/>
  <c r="Z1100" i="1" s="1"/>
  <c r="R1100" i="1"/>
  <c r="T1100" i="1" s="1"/>
  <c r="Q1100" i="1"/>
  <c r="S1100" i="1" s="1"/>
  <c r="K1100" i="1"/>
  <c r="M1100" i="1" s="1"/>
  <c r="BE1100" i="1" s="1"/>
  <c r="J1100" i="1"/>
  <c r="L1100" i="1" s="1"/>
  <c r="AS1099" i="1"/>
  <c r="AU1099" i="1" s="1"/>
  <c r="AW1099" i="1" s="1"/>
  <c r="AR1099" i="1"/>
  <c r="AT1099" i="1" s="1"/>
  <c r="AV1099" i="1" s="1"/>
  <c r="AQ1099" i="1"/>
  <c r="AH1099" i="1"/>
  <c r="AJ1099" i="1" s="1"/>
  <c r="AG1099" i="1"/>
  <c r="AI1099" i="1" s="1"/>
  <c r="BD1099" i="1" s="1"/>
  <c r="Y1099" i="1"/>
  <c r="AA1099" i="1" s="1"/>
  <c r="X1099" i="1"/>
  <c r="Z1099" i="1" s="1"/>
  <c r="BA1099" i="1" s="1"/>
  <c r="R1099" i="1"/>
  <c r="T1099" i="1" s="1"/>
  <c r="Q1099" i="1"/>
  <c r="S1099" i="1" s="1"/>
  <c r="AY1099" i="1" s="1"/>
  <c r="K1099" i="1"/>
  <c r="M1099" i="1" s="1"/>
  <c r="BE1099" i="1" s="1"/>
  <c r="J1099" i="1"/>
  <c r="L1099" i="1" s="1"/>
  <c r="AZ1099" i="1" s="1"/>
  <c r="AS1098" i="1"/>
  <c r="AU1098" i="1" s="1"/>
  <c r="AW1098" i="1" s="1"/>
  <c r="AR1098" i="1"/>
  <c r="AT1098" i="1" s="1"/>
  <c r="AV1098" i="1" s="1"/>
  <c r="AQ1098" i="1"/>
  <c r="AH1098" i="1"/>
  <c r="AJ1098" i="1" s="1"/>
  <c r="AG1098" i="1"/>
  <c r="AI1098" i="1" s="1"/>
  <c r="Y1098" i="1"/>
  <c r="AA1098" i="1" s="1"/>
  <c r="X1098" i="1"/>
  <c r="Z1098" i="1" s="1"/>
  <c r="R1098" i="1"/>
  <c r="T1098" i="1" s="1"/>
  <c r="Q1098" i="1"/>
  <c r="S1098" i="1" s="1"/>
  <c r="K1098" i="1"/>
  <c r="M1098" i="1" s="1"/>
  <c r="BE1098" i="1" s="1"/>
  <c r="J1098" i="1"/>
  <c r="L1098" i="1" s="1"/>
  <c r="AS1097" i="1"/>
  <c r="AU1097" i="1" s="1"/>
  <c r="AW1097" i="1" s="1"/>
  <c r="AR1097" i="1"/>
  <c r="AT1097" i="1" s="1"/>
  <c r="AV1097" i="1" s="1"/>
  <c r="AQ1097" i="1"/>
  <c r="AH1097" i="1"/>
  <c r="AJ1097" i="1" s="1"/>
  <c r="AG1097" i="1"/>
  <c r="AI1097" i="1" s="1"/>
  <c r="BD1097" i="1" s="1"/>
  <c r="Y1097" i="1"/>
  <c r="AA1097" i="1" s="1"/>
  <c r="X1097" i="1"/>
  <c r="Z1097" i="1" s="1"/>
  <c r="BA1097" i="1" s="1"/>
  <c r="R1097" i="1"/>
  <c r="T1097" i="1" s="1"/>
  <c r="Q1097" i="1"/>
  <c r="S1097" i="1" s="1"/>
  <c r="AY1097" i="1" s="1"/>
  <c r="K1097" i="1"/>
  <c r="M1097" i="1" s="1"/>
  <c r="BE1097" i="1" s="1"/>
  <c r="J1097" i="1"/>
  <c r="L1097" i="1" s="1"/>
  <c r="AZ1097" i="1" s="1"/>
  <c r="AS1096" i="1"/>
  <c r="AU1096" i="1" s="1"/>
  <c r="AW1096" i="1" s="1"/>
  <c r="AR1096" i="1"/>
  <c r="AT1096" i="1" s="1"/>
  <c r="AV1096" i="1" s="1"/>
  <c r="AQ1096" i="1"/>
  <c r="AH1096" i="1"/>
  <c r="AJ1096" i="1" s="1"/>
  <c r="AG1096" i="1"/>
  <c r="AI1096" i="1" s="1"/>
  <c r="Y1096" i="1"/>
  <c r="AA1096" i="1" s="1"/>
  <c r="X1096" i="1"/>
  <c r="Z1096" i="1" s="1"/>
  <c r="R1096" i="1"/>
  <c r="T1096" i="1" s="1"/>
  <c r="Q1096" i="1"/>
  <c r="S1096" i="1" s="1"/>
  <c r="K1096" i="1"/>
  <c r="M1096" i="1" s="1"/>
  <c r="BE1096" i="1" s="1"/>
  <c r="J1096" i="1"/>
  <c r="L1096" i="1" s="1"/>
  <c r="AS1095" i="1"/>
  <c r="AU1095" i="1" s="1"/>
  <c r="AW1095" i="1" s="1"/>
  <c r="AR1095" i="1"/>
  <c r="AT1095" i="1" s="1"/>
  <c r="AV1095" i="1" s="1"/>
  <c r="AQ1095" i="1"/>
  <c r="AH1095" i="1"/>
  <c r="AJ1095" i="1" s="1"/>
  <c r="AG1095" i="1"/>
  <c r="AI1095" i="1" s="1"/>
  <c r="BD1095" i="1" s="1"/>
  <c r="Y1095" i="1"/>
  <c r="AA1095" i="1" s="1"/>
  <c r="X1095" i="1"/>
  <c r="Z1095" i="1" s="1"/>
  <c r="BA1095" i="1" s="1"/>
  <c r="R1095" i="1"/>
  <c r="T1095" i="1" s="1"/>
  <c r="Q1095" i="1"/>
  <c r="S1095" i="1" s="1"/>
  <c r="AY1095" i="1" s="1"/>
  <c r="K1095" i="1"/>
  <c r="M1095" i="1" s="1"/>
  <c r="BE1095" i="1" s="1"/>
  <c r="J1095" i="1"/>
  <c r="L1095" i="1" s="1"/>
  <c r="AZ1095" i="1" s="1"/>
  <c r="AS1094" i="1"/>
  <c r="AU1094" i="1" s="1"/>
  <c r="AW1094" i="1" s="1"/>
  <c r="AR1094" i="1"/>
  <c r="AT1094" i="1" s="1"/>
  <c r="AV1094" i="1" s="1"/>
  <c r="AQ1094" i="1"/>
  <c r="AH1094" i="1"/>
  <c r="AJ1094" i="1" s="1"/>
  <c r="AG1094" i="1"/>
  <c r="AI1094" i="1" s="1"/>
  <c r="Y1094" i="1"/>
  <c r="AA1094" i="1" s="1"/>
  <c r="X1094" i="1"/>
  <c r="Z1094" i="1" s="1"/>
  <c r="R1094" i="1"/>
  <c r="T1094" i="1" s="1"/>
  <c r="Q1094" i="1"/>
  <c r="S1094" i="1" s="1"/>
  <c r="K1094" i="1"/>
  <c r="M1094" i="1" s="1"/>
  <c r="BE1094" i="1" s="1"/>
  <c r="J1094" i="1"/>
  <c r="L1094" i="1" s="1"/>
  <c r="AS1093" i="1"/>
  <c r="AU1093" i="1" s="1"/>
  <c r="AW1093" i="1" s="1"/>
  <c r="AR1093" i="1"/>
  <c r="AT1093" i="1" s="1"/>
  <c r="AV1093" i="1" s="1"/>
  <c r="AQ1093" i="1"/>
  <c r="AH1093" i="1"/>
  <c r="AJ1093" i="1" s="1"/>
  <c r="AG1093" i="1"/>
  <c r="AI1093" i="1" s="1"/>
  <c r="BD1093" i="1" s="1"/>
  <c r="Y1093" i="1"/>
  <c r="AA1093" i="1" s="1"/>
  <c r="X1093" i="1"/>
  <c r="Z1093" i="1" s="1"/>
  <c r="BA1093" i="1" s="1"/>
  <c r="R1093" i="1"/>
  <c r="T1093" i="1" s="1"/>
  <c r="Q1093" i="1"/>
  <c r="S1093" i="1" s="1"/>
  <c r="AY1093" i="1" s="1"/>
  <c r="K1093" i="1"/>
  <c r="M1093" i="1" s="1"/>
  <c r="BE1093" i="1" s="1"/>
  <c r="J1093" i="1"/>
  <c r="L1093" i="1" s="1"/>
  <c r="AZ1093" i="1" s="1"/>
  <c r="AS1092" i="1"/>
  <c r="AU1092" i="1" s="1"/>
  <c r="AW1092" i="1" s="1"/>
  <c r="AR1092" i="1"/>
  <c r="AT1092" i="1" s="1"/>
  <c r="AV1092" i="1" s="1"/>
  <c r="AQ1092" i="1"/>
  <c r="AH1092" i="1"/>
  <c r="AJ1092" i="1" s="1"/>
  <c r="AG1092" i="1"/>
  <c r="AI1092" i="1" s="1"/>
  <c r="Y1092" i="1"/>
  <c r="AA1092" i="1" s="1"/>
  <c r="X1092" i="1"/>
  <c r="Z1092" i="1" s="1"/>
  <c r="R1092" i="1"/>
  <c r="T1092" i="1" s="1"/>
  <c r="Q1092" i="1"/>
  <c r="S1092" i="1" s="1"/>
  <c r="K1092" i="1"/>
  <c r="M1092" i="1" s="1"/>
  <c r="BE1092" i="1" s="1"/>
  <c r="J1092" i="1"/>
  <c r="L1092" i="1" s="1"/>
  <c r="AS1091" i="1"/>
  <c r="AU1091" i="1" s="1"/>
  <c r="AW1091" i="1" s="1"/>
  <c r="AR1091" i="1"/>
  <c r="AT1091" i="1" s="1"/>
  <c r="AV1091" i="1" s="1"/>
  <c r="AQ1091" i="1"/>
  <c r="AH1091" i="1"/>
  <c r="AJ1091" i="1" s="1"/>
  <c r="AG1091" i="1"/>
  <c r="AI1091" i="1" s="1"/>
  <c r="BD1091" i="1" s="1"/>
  <c r="Y1091" i="1"/>
  <c r="AA1091" i="1" s="1"/>
  <c r="X1091" i="1"/>
  <c r="Z1091" i="1" s="1"/>
  <c r="BA1091" i="1" s="1"/>
  <c r="R1091" i="1"/>
  <c r="T1091" i="1" s="1"/>
  <c r="Q1091" i="1"/>
  <c r="S1091" i="1" s="1"/>
  <c r="AY1091" i="1" s="1"/>
  <c r="K1091" i="1"/>
  <c r="M1091" i="1" s="1"/>
  <c r="BE1091" i="1" s="1"/>
  <c r="J1091" i="1"/>
  <c r="L1091" i="1" s="1"/>
  <c r="AZ1091" i="1" s="1"/>
  <c r="AS1090" i="1"/>
  <c r="AU1090" i="1" s="1"/>
  <c r="AW1090" i="1" s="1"/>
  <c r="AR1090" i="1"/>
  <c r="AT1090" i="1" s="1"/>
  <c r="AV1090" i="1" s="1"/>
  <c r="AQ1090" i="1"/>
  <c r="AH1090" i="1"/>
  <c r="AJ1090" i="1" s="1"/>
  <c r="AG1090" i="1"/>
  <c r="AI1090" i="1" s="1"/>
  <c r="Y1090" i="1"/>
  <c r="AA1090" i="1" s="1"/>
  <c r="X1090" i="1"/>
  <c r="Z1090" i="1" s="1"/>
  <c r="R1090" i="1"/>
  <c r="T1090" i="1" s="1"/>
  <c r="Q1090" i="1"/>
  <c r="S1090" i="1" s="1"/>
  <c r="K1090" i="1"/>
  <c r="M1090" i="1" s="1"/>
  <c r="BE1090" i="1" s="1"/>
  <c r="J1090" i="1"/>
  <c r="L1090" i="1" s="1"/>
  <c r="AS1089" i="1"/>
  <c r="AU1089" i="1" s="1"/>
  <c r="AW1089" i="1" s="1"/>
  <c r="AR1089" i="1"/>
  <c r="AT1089" i="1" s="1"/>
  <c r="AV1089" i="1" s="1"/>
  <c r="AQ1089" i="1"/>
  <c r="AH1089" i="1"/>
  <c r="AJ1089" i="1" s="1"/>
  <c r="AG1089" i="1"/>
  <c r="AI1089" i="1" s="1"/>
  <c r="BD1089" i="1" s="1"/>
  <c r="Y1089" i="1"/>
  <c r="AA1089" i="1" s="1"/>
  <c r="X1089" i="1"/>
  <c r="Z1089" i="1" s="1"/>
  <c r="BA1089" i="1" s="1"/>
  <c r="R1089" i="1"/>
  <c r="T1089" i="1" s="1"/>
  <c r="Q1089" i="1"/>
  <c r="S1089" i="1" s="1"/>
  <c r="AY1089" i="1" s="1"/>
  <c r="K1089" i="1"/>
  <c r="M1089" i="1" s="1"/>
  <c r="BE1089" i="1" s="1"/>
  <c r="J1089" i="1"/>
  <c r="L1089" i="1" s="1"/>
  <c r="AZ1089" i="1" s="1"/>
  <c r="AS1088" i="1"/>
  <c r="AU1088" i="1" s="1"/>
  <c r="AW1088" i="1" s="1"/>
  <c r="AR1088" i="1"/>
  <c r="AT1088" i="1" s="1"/>
  <c r="AV1088" i="1" s="1"/>
  <c r="AQ1088" i="1"/>
  <c r="AH1088" i="1"/>
  <c r="AJ1088" i="1" s="1"/>
  <c r="AG1088" i="1"/>
  <c r="AI1088" i="1" s="1"/>
  <c r="Y1088" i="1"/>
  <c r="AA1088" i="1" s="1"/>
  <c r="X1088" i="1"/>
  <c r="Z1088" i="1" s="1"/>
  <c r="R1088" i="1"/>
  <c r="T1088" i="1" s="1"/>
  <c r="Q1088" i="1"/>
  <c r="S1088" i="1" s="1"/>
  <c r="K1088" i="1"/>
  <c r="M1088" i="1" s="1"/>
  <c r="BE1088" i="1" s="1"/>
  <c r="J1088" i="1"/>
  <c r="L1088" i="1" s="1"/>
  <c r="AS1087" i="1"/>
  <c r="AU1087" i="1" s="1"/>
  <c r="AW1087" i="1" s="1"/>
  <c r="AR1087" i="1"/>
  <c r="AT1087" i="1" s="1"/>
  <c r="AV1087" i="1" s="1"/>
  <c r="AQ1087" i="1"/>
  <c r="AH1087" i="1"/>
  <c r="AJ1087" i="1" s="1"/>
  <c r="AG1087" i="1"/>
  <c r="AI1087" i="1" s="1"/>
  <c r="BD1087" i="1" s="1"/>
  <c r="Y1087" i="1"/>
  <c r="AA1087" i="1" s="1"/>
  <c r="X1087" i="1"/>
  <c r="Z1087" i="1" s="1"/>
  <c r="BA1087" i="1" s="1"/>
  <c r="R1087" i="1"/>
  <c r="T1087" i="1" s="1"/>
  <c r="Q1087" i="1"/>
  <c r="S1087" i="1" s="1"/>
  <c r="AY1087" i="1" s="1"/>
  <c r="K1087" i="1"/>
  <c r="M1087" i="1" s="1"/>
  <c r="BE1087" i="1" s="1"/>
  <c r="J1087" i="1"/>
  <c r="L1087" i="1" s="1"/>
  <c r="AZ1087" i="1" s="1"/>
  <c r="AS1086" i="1"/>
  <c r="AU1086" i="1" s="1"/>
  <c r="AW1086" i="1" s="1"/>
  <c r="AR1086" i="1"/>
  <c r="AT1086" i="1" s="1"/>
  <c r="AV1086" i="1" s="1"/>
  <c r="AQ1086" i="1"/>
  <c r="AH1086" i="1"/>
  <c r="AJ1086" i="1" s="1"/>
  <c r="AG1086" i="1"/>
  <c r="AI1086" i="1" s="1"/>
  <c r="Y1086" i="1"/>
  <c r="AA1086" i="1" s="1"/>
  <c r="X1086" i="1"/>
  <c r="Z1086" i="1" s="1"/>
  <c r="R1086" i="1"/>
  <c r="T1086" i="1" s="1"/>
  <c r="Q1086" i="1"/>
  <c r="S1086" i="1" s="1"/>
  <c r="K1086" i="1"/>
  <c r="M1086" i="1" s="1"/>
  <c r="BE1086" i="1" s="1"/>
  <c r="J1086" i="1"/>
  <c r="L1086" i="1" s="1"/>
  <c r="AS1085" i="1"/>
  <c r="AU1085" i="1" s="1"/>
  <c r="AW1085" i="1" s="1"/>
  <c r="AR1085" i="1"/>
  <c r="AT1085" i="1" s="1"/>
  <c r="AV1085" i="1" s="1"/>
  <c r="AQ1085" i="1"/>
  <c r="AH1085" i="1"/>
  <c r="AJ1085" i="1" s="1"/>
  <c r="AG1085" i="1"/>
  <c r="AI1085" i="1" s="1"/>
  <c r="BD1085" i="1" s="1"/>
  <c r="Y1085" i="1"/>
  <c r="AA1085" i="1" s="1"/>
  <c r="X1085" i="1"/>
  <c r="Z1085" i="1" s="1"/>
  <c r="BA1085" i="1" s="1"/>
  <c r="R1085" i="1"/>
  <c r="T1085" i="1" s="1"/>
  <c r="Q1085" i="1"/>
  <c r="S1085" i="1" s="1"/>
  <c r="AY1085" i="1" s="1"/>
  <c r="K1085" i="1"/>
  <c r="M1085" i="1" s="1"/>
  <c r="BE1085" i="1" s="1"/>
  <c r="J1085" i="1"/>
  <c r="L1085" i="1" s="1"/>
  <c r="AZ1085" i="1" s="1"/>
  <c r="AS1084" i="1"/>
  <c r="AU1084" i="1" s="1"/>
  <c r="AW1084" i="1" s="1"/>
  <c r="AR1084" i="1"/>
  <c r="AT1084" i="1" s="1"/>
  <c r="AV1084" i="1" s="1"/>
  <c r="AQ1084" i="1"/>
  <c r="AH1084" i="1"/>
  <c r="AJ1084" i="1" s="1"/>
  <c r="AG1084" i="1"/>
  <c r="AI1084" i="1" s="1"/>
  <c r="Y1084" i="1"/>
  <c r="AA1084" i="1" s="1"/>
  <c r="X1084" i="1"/>
  <c r="Z1084" i="1" s="1"/>
  <c r="R1084" i="1"/>
  <c r="T1084" i="1" s="1"/>
  <c r="Q1084" i="1"/>
  <c r="S1084" i="1" s="1"/>
  <c r="K1084" i="1"/>
  <c r="M1084" i="1" s="1"/>
  <c r="BE1084" i="1" s="1"/>
  <c r="J1084" i="1"/>
  <c r="L1084" i="1" s="1"/>
  <c r="AS1083" i="1"/>
  <c r="AU1083" i="1" s="1"/>
  <c r="AW1083" i="1" s="1"/>
  <c r="AR1083" i="1"/>
  <c r="AT1083" i="1" s="1"/>
  <c r="AV1083" i="1" s="1"/>
  <c r="AQ1083" i="1"/>
  <c r="AH1083" i="1"/>
  <c r="AJ1083" i="1" s="1"/>
  <c r="AG1083" i="1"/>
  <c r="AI1083" i="1" s="1"/>
  <c r="BD1083" i="1" s="1"/>
  <c r="Y1083" i="1"/>
  <c r="AA1083" i="1" s="1"/>
  <c r="X1083" i="1"/>
  <c r="Z1083" i="1" s="1"/>
  <c r="BA1083" i="1" s="1"/>
  <c r="R1083" i="1"/>
  <c r="T1083" i="1" s="1"/>
  <c r="Q1083" i="1"/>
  <c r="S1083" i="1" s="1"/>
  <c r="AY1083" i="1" s="1"/>
  <c r="K1083" i="1"/>
  <c r="M1083" i="1" s="1"/>
  <c r="BE1083" i="1" s="1"/>
  <c r="J1083" i="1"/>
  <c r="L1083" i="1" s="1"/>
  <c r="AZ1083" i="1" s="1"/>
  <c r="AS1082" i="1"/>
  <c r="AU1082" i="1" s="1"/>
  <c r="AW1082" i="1" s="1"/>
  <c r="AR1082" i="1"/>
  <c r="AT1082" i="1" s="1"/>
  <c r="AV1082" i="1" s="1"/>
  <c r="AQ1082" i="1"/>
  <c r="AH1082" i="1"/>
  <c r="AJ1082" i="1" s="1"/>
  <c r="AG1082" i="1"/>
  <c r="AI1082" i="1" s="1"/>
  <c r="Y1082" i="1"/>
  <c r="AA1082" i="1" s="1"/>
  <c r="X1082" i="1"/>
  <c r="Z1082" i="1" s="1"/>
  <c r="R1082" i="1"/>
  <c r="T1082" i="1" s="1"/>
  <c r="Q1082" i="1"/>
  <c r="S1082" i="1" s="1"/>
  <c r="K1082" i="1"/>
  <c r="M1082" i="1" s="1"/>
  <c r="BE1082" i="1" s="1"/>
  <c r="J1082" i="1"/>
  <c r="L1082" i="1" s="1"/>
  <c r="AS1081" i="1"/>
  <c r="AU1081" i="1" s="1"/>
  <c r="AW1081" i="1" s="1"/>
  <c r="AR1081" i="1"/>
  <c r="AT1081" i="1" s="1"/>
  <c r="AV1081" i="1" s="1"/>
  <c r="AQ1081" i="1"/>
  <c r="AH1081" i="1"/>
  <c r="AJ1081" i="1" s="1"/>
  <c r="AG1081" i="1"/>
  <c r="AI1081" i="1" s="1"/>
  <c r="BD1081" i="1" s="1"/>
  <c r="Y1081" i="1"/>
  <c r="AA1081" i="1" s="1"/>
  <c r="X1081" i="1"/>
  <c r="Z1081" i="1" s="1"/>
  <c r="BA1081" i="1" s="1"/>
  <c r="R1081" i="1"/>
  <c r="T1081" i="1" s="1"/>
  <c r="Q1081" i="1"/>
  <c r="S1081" i="1" s="1"/>
  <c r="AY1081" i="1" s="1"/>
  <c r="K1081" i="1"/>
  <c r="M1081" i="1" s="1"/>
  <c r="BE1081" i="1" s="1"/>
  <c r="J1081" i="1"/>
  <c r="L1081" i="1" s="1"/>
  <c r="AZ1081" i="1" s="1"/>
  <c r="AS1080" i="1"/>
  <c r="AU1080" i="1" s="1"/>
  <c r="AW1080" i="1" s="1"/>
  <c r="AR1080" i="1"/>
  <c r="AT1080" i="1" s="1"/>
  <c r="AV1080" i="1" s="1"/>
  <c r="AQ1080" i="1"/>
  <c r="AH1080" i="1"/>
  <c r="AJ1080" i="1" s="1"/>
  <c r="AG1080" i="1"/>
  <c r="AI1080" i="1" s="1"/>
  <c r="Y1080" i="1"/>
  <c r="AA1080" i="1" s="1"/>
  <c r="X1080" i="1"/>
  <c r="Z1080" i="1" s="1"/>
  <c r="R1080" i="1"/>
  <c r="T1080" i="1" s="1"/>
  <c r="Q1080" i="1"/>
  <c r="S1080" i="1" s="1"/>
  <c r="K1080" i="1"/>
  <c r="M1080" i="1" s="1"/>
  <c r="BE1080" i="1" s="1"/>
  <c r="J1080" i="1"/>
  <c r="L1080" i="1" s="1"/>
  <c r="AS1079" i="1"/>
  <c r="AU1079" i="1" s="1"/>
  <c r="AW1079" i="1" s="1"/>
  <c r="AR1079" i="1"/>
  <c r="AT1079" i="1" s="1"/>
  <c r="AV1079" i="1" s="1"/>
  <c r="AQ1079" i="1"/>
  <c r="AH1079" i="1"/>
  <c r="AJ1079" i="1" s="1"/>
  <c r="AG1079" i="1"/>
  <c r="AI1079" i="1" s="1"/>
  <c r="BD1079" i="1" s="1"/>
  <c r="Y1079" i="1"/>
  <c r="AA1079" i="1" s="1"/>
  <c r="X1079" i="1"/>
  <c r="Z1079" i="1" s="1"/>
  <c r="BA1079" i="1" s="1"/>
  <c r="R1079" i="1"/>
  <c r="T1079" i="1" s="1"/>
  <c r="Q1079" i="1"/>
  <c r="S1079" i="1" s="1"/>
  <c r="AY1079" i="1" s="1"/>
  <c r="K1079" i="1"/>
  <c r="M1079" i="1" s="1"/>
  <c r="BE1079" i="1" s="1"/>
  <c r="J1079" i="1"/>
  <c r="L1079" i="1" s="1"/>
  <c r="AZ1079" i="1" s="1"/>
  <c r="AS1078" i="1"/>
  <c r="AU1078" i="1" s="1"/>
  <c r="AW1078" i="1" s="1"/>
  <c r="AR1078" i="1"/>
  <c r="AT1078" i="1" s="1"/>
  <c r="AV1078" i="1" s="1"/>
  <c r="AQ1078" i="1"/>
  <c r="AH1078" i="1"/>
  <c r="AJ1078" i="1" s="1"/>
  <c r="AG1078" i="1"/>
  <c r="AI1078" i="1" s="1"/>
  <c r="Y1078" i="1"/>
  <c r="AA1078" i="1" s="1"/>
  <c r="X1078" i="1"/>
  <c r="Z1078" i="1" s="1"/>
  <c r="R1078" i="1"/>
  <c r="T1078" i="1" s="1"/>
  <c r="Q1078" i="1"/>
  <c r="S1078" i="1" s="1"/>
  <c r="K1078" i="1"/>
  <c r="M1078" i="1" s="1"/>
  <c r="BE1078" i="1" s="1"/>
  <c r="J1078" i="1"/>
  <c r="L1078" i="1" s="1"/>
  <c r="AS1077" i="1"/>
  <c r="AU1077" i="1" s="1"/>
  <c r="AW1077" i="1" s="1"/>
  <c r="AR1077" i="1"/>
  <c r="AT1077" i="1" s="1"/>
  <c r="AV1077" i="1" s="1"/>
  <c r="AQ1077" i="1"/>
  <c r="AH1077" i="1"/>
  <c r="AJ1077" i="1" s="1"/>
  <c r="AG1077" i="1"/>
  <c r="AI1077" i="1" s="1"/>
  <c r="BD1077" i="1" s="1"/>
  <c r="Y1077" i="1"/>
  <c r="AA1077" i="1" s="1"/>
  <c r="X1077" i="1"/>
  <c r="Z1077" i="1" s="1"/>
  <c r="BA1077" i="1" s="1"/>
  <c r="R1077" i="1"/>
  <c r="T1077" i="1" s="1"/>
  <c r="Q1077" i="1"/>
  <c r="S1077" i="1" s="1"/>
  <c r="AY1077" i="1" s="1"/>
  <c r="K1077" i="1"/>
  <c r="M1077" i="1" s="1"/>
  <c r="BE1077" i="1" s="1"/>
  <c r="J1077" i="1"/>
  <c r="L1077" i="1" s="1"/>
  <c r="AZ1077" i="1" s="1"/>
  <c r="AS1076" i="1"/>
  <c r="AU1076" i="1" s="1"/>
  <c r="AW1076" i="1" s="1"/>
  <c r="AR1076" i="1"/>
  <c r="AT1076" i="1" s="1"/>
  <c r="AV1076" i="1" s="1"/>
  <c r="AQ1076" i="1"/>
  <c r="AH1076" i="1"/>
  <c r="AJ1076" i="1" s="1"/>
  <c r="AG1076" i="1"/>
  <c r="AI1076" i="1" s="1"/>
  <c r="Y1076" i="1"/>
  <c r="AA1076" i="1" s="1"/>
  <c r="X1076" i="1"/>
  <c r="Z1076" i="1" s="1"/>
  <c r="R1076" i="1"/>
  <c r="T1076" i="1" s="1"/>
  <c r="Q1076" i="1"/>
  <c r="S1076" i="1" s="1"/>
  <c r="K1076" i="1"/>
  <c r="M1076" i="1" s="1"/>
  <c r="BE1076" i="1" s="1"/>
  <c r="J1076" i="1"/>
  <c r="L1076" i="1" s="1"/>
  <c r="AS1075" i="1"/>
  <c r="AU1075" i="1" s="1"/>
  <c r="AW1075" i="1" s="1"/>
  <c r="AR1075" i="1"/>
  <c r="AT1075" i="1" s="1"/>
  <c r="AV1075" i="1" s="1"/>
  <c r="AQ1075" i="1"/>
  <c r="AH1075" i="1"/>
  <c r="AJ1075" i="1" s="1"/>
  <c r="AG1075" i="1"/>
  <c r="AI1075" i="1" s="1"/>
  <c r="BD1075" i="1" s="1"/>
  <c r="Y1075" i="1"/>
  <c r="AA1075" i="1" s="1"/>
  <c r="X1075" i="1"/>
  <c r="Z1075" i="1" s="1"/>
  <c r="BA1075" i="1" s="1"/>
  <c r="R1075" i="1"/>
  <c r="T1075" i="1" s="1"/>
  <c r="Q1075" i="1"/>
  <c r="S1075" i="1" s="1"/>
  <c r="AY1075" i="1" s="1"/>
  <c r="K1075" i="1"/>
  <c r="M1075" i="1" s="1"/>
  <c r="BE1075" i="1" s="1"/>
  <c r="J1075" i="1"/>
  <c r="L1075" i="1" s="1"/>
  <c r="AZ1075" i="1" s="1"/>
  <c r="AS1074" i="1"/>
  <c r="AU1074" i="1" s="1"/>
  <c r="AW1074" i="1" s="1"/>
  <c r="AR1074" i="1"/>
  <c r="AT1074" i="1" s="1"/>
  <c r="AV1074" i="1" s="1"/>
  <c r="AQ1074" i="1"/>
  <c r="AH1074" i="1"/>
  <c r="AJ1074" i="1" s="1"/>
  <c r="AG1074" i="1"/>
  <c r="AI1074" i="1" s="1"/>
  <c r="Y1074" i="1"/>
  <c r="AA1074" i="1" s="1"/>
  <c r="X1074" i="1"/>
  <c r="Z1074" i="1" s="1"/>
  <c r="R1074" i="1"/>
  <c r="T1074" i="1" s="1"/>
  <c r="Q1074" i="1"/>
  <c r="S1074" i="1" s="1"/>
  <c r="K1074" i="1"/>
  <c r="M1074" i="1" s="1"/>
  <c r="BE1074" i="1" s="1"/>
  <c r="J1074" i="1"/>
  <c r="L1074" i="1" s="1"/>
  <c r="AS1073" i="1"/>
  <c r="AU1073" i="1" s="1"/>
  <c r="AW1073" i="1" s="1"/>
  <c r="AR1073" i="1"/>
  <c r="AT1073" i="1" s="1"/>
  <c r="AV1073" i="1" s="1"/>
  <c r="AQ1073" i="1"/>
  <c r="AH1073" i="1"/>
  <c r="AJ1073" i="1" s="1"/>
  <c r="AG1073" i="1"/>
  <c r="AI1073" i="1" s="1"/>
  <c r="BD1073" i="1" s="1"/>
  <c r="Y1073" i="1"/>
  <c r="AA1073" i="1" s="1"/>
  <c r="X1073" i="1"/>
  <c r="Z1073" i="1" s="1"/>
  <c r="BA1073" i="1" s="1"/>
  <c r="R1073" i="1"/>
  <c r="T1073" i="1" s="1"/>
  <c r="Q1073" i="1"/>
  <c r="S1073" i="1" s="1"/>
  <c r="AY1073" i="1" s="1"/>
  <c r="K1073" i="1"/>
  <c r="M1073" i="1" s="1"/>
  <c r="BE1073" i="1" s="1"/>
  <c r="J1073" i="1"/>
  <c r="L1073" i="1" s="1"/>
  <c r="AZ1073" i="1" s="1"/>
  <c r="AS1072" i="1"/>
  <c r="AU1072" i="1" s="1"/>
  <c r="AW1072" i="1" s="1"/>
  <c r="AR1072" i="1"/>
  <c r="AT1072" i="1" s="1"/>
  <c r="AV1072" i="1" s="1"/>
  <c r="AQ1072" i="1"/>
  <c r="AH1072" i="1"/>
  <c r="AJ1072" i="1" s="1"/>
  <c r="AG1072" i="1"/>
  <c r="AI1072" i="1" s="1"/>
  <c r="Y1072" i="1"/>
  <c r="AA1072" i="1" s="1"/>
  <c r="X1072" i="1"/>
  <c r="Z1072" i="1" s="1"/>
  <c r="R1072" i="1"/>
  <c r="T1072" i="1" s="1"/>
  <c r="Q1072" i="1"/>
  <c r="S1072" i="1" s="1"/>
  <c r="K1072" i="1"/>
  <c r="M1072" i="1" s="1"/>
  <c r="BE1072" i="1" s="1"/>
  <c r="J1072" i="1"/>
  <c r="L1072" i="1" s="1"/>
  <c r="AS1071" i="1"/>
  <c r="AU1071" i="1" s="1"/>
  <c r="AW1071" i="1" s="1"/>
  <c r="AR1071" i="1"/>
  <c r="AT1071" i="1" s="1"/>
  <c r="AV1071" i="1" s="1"/>
  <c r="AQ1071" i="1"/>
  <c r="AH1071" i="1"/>
  <c r="AJ1071" i="1" s="1"/>
  <c r="AG1071" i="1"/>
  <c r="AI1071" i="1" s="1"/>
  <c r="BD1071" i="1" s="1"/>
  <c r="Y1071" i="1"/>
  <c r="AA1071" i="1" s="1"/>
  <c r="X1071" i="1"/>
  <c r="Z1071" i="1" s="1"/>
  <c r="BA1071" i="1" s="1"/>
  <c r="R1071" i="1"/>
  <c r="T1071" i="1" s="1"/>
  <c r="Q1071" i="1"/>
  <c r="S1071" i="1" s="1"/>
  <c r="AY1071" i="1" s="1"/>
  <c r="K1071" i="1"/>
  <c r="M1071" i="1" s="1"/>
  <c r="BE1071" i="1" s="1"/>
  <c r="J1071" i="1"/>
  <c r="L1071" i="1" s="1"/>
  <c r="AZ1071" i="1" s="1"/>
  <c r="AS1070" i="1"/>
  <c r="AU1070" i="1" s="1"/>
  <c r="AW1070" i="1" s="1"/>
  <c r="AR1070" i="1"/>
  <c r="AT1070" i="1" s="1"/>
  <c r="AV1070" i="1" s="1"/>
  <c r="AQ1070" i="1"/>
  <c r="AH1070" i="1"/>
  <c r="AJ1070" i="1" s="1"/>
  <c r="AG1070" i="1"/>
  <c r="AI1070" i="1" s="1"/>
  <c r="Y1070" i="1"/>
  <c r="AA1070" i="1" s="1"/>
  <c r="X1070" i="1"/>
  <c r="Z1070" i="1" s="1"/>
  <c r="R1070" i="1"/>
  <c r="T1070" i="1" s="1"/>
  <c r="Q1070" i="1"/>
  <c r="S1070" i="1" s="1"/>
  <c r="K1070" i="1"/>
  <c r="M1070" i="1" s="1"/>
  <c r="BE1070" i="1" s="1"/>
  <c r="J1070" i="1"/>
  <c r="L1070" i="1" s="1"/>
  <c r="AS1069" i="1"/>
  <c r="AU1069" i="1" s="1"/>
  <c r="AW1069" i="1" s="1"/>
  <c r="AR1069" i="1"/>
  <c r="AT1069" i="1" s="1"/>
  <c r="AV1069" i="1" s="1"/>
  <c r="AQ1069" i="1"/>
  <c r="AH1069" i="1"/>
  <c r="AJ1069" i="1" s="1"/>
  <c r="AG1069" i="1"/>
  <c r="AI1069" i="1" s="1"/>
  <c r="BD1069" i="1" s="1"/>
  <c r="Y1069" i="1"/>
  <c r="AA1069" i="1" s="1"/>
  <c r="X1069" i="1"/>
  <c r="Z1069" i="1" s="1"/>
  <c r="BA1069" i="1" s="1"/>
  <c r="R1069" i="1"/>
  <c r="T1069" i="1" s="1"/>
  <c r="Q1069" i="1"/>
  <c r="S1069" i="1" s="1"/>
  <c r="AY1069" i="1" s="1"/>
  <c r="K1069" i="1"/>
  <c r="M1069" i="1" s="1"/>
  <c r="BE1069" i="1" s="1"/>
  <c r="J1069" i="1"/>
  <c r="L1069" i="1" s="1"/>
  <c r="AZ1069" i="1" s="1"/>
  <c r="AS1068" i="1"/>
  <c r="AU1068" i="1" s="1"/>
  <c r="AW1068" i="1" s="1"/>
  <c r="AR1068" i="1"/>
  <c r="AT1068" i="1" s="1"/>
  <c r="AV1068" i="1" s="1"/>
  <c r="AQ1068" i="1"/>
  <c r="AH1068" i="1"/>
  <c r="AJ1068" i="1" s="1"/>
  <c r="AG1068" i="1"/>
  <c r="AI1068" i="1" s="1"/>
  <c r="Y1068" i="1"/>
  <c r="AA1068" i="1" s="1"/>
  <c r="X1068" i="1"/>
  <c r="Z1068" i="1" s="1"/>
  <c r="R1068" i="1"/>
  <c r="T1068" i="1" s="1"/>
  <c r="Q1068" i="1"/>
  <c r="S1068" i="1" s="1"/>
  <c r="K1068" i="1"/>
  <c r="M1068" i="1" s="1"/>
  <c r="BE1068" i="1" s="1"/>
  <c r="J1068" i="1"/>
  <c r="L1068" i="1" s="1"/>
  <c r="AS1067" i="1"/>
  <c r="AU1067" i="1" s="1"/>
  <c r="AW1067" i="1" s="1"/>
  <c r="AR1067" i="1"/>
  <c r="AT1067" i="1" s="1"/>
  <c r="AV1067" i="1" s="1"/>
  <c r="AQ1067" i="1"/>
  <c r="AH1067" i="1"/>
  <c r="AJ1067" i="1" s="1"/>
  <c r="AG1067" i="1"/>
  <c r="AI1067" i="1" s="1"/>
  <c r="BD1067" i="1" s="1"/>
  <c r="Y1067" i="1"/>
  <c r="AA1067" i="1" s="1"/>
  <c r="X1067" i="1"/>
  <c r="Z1067" i="1" s="1"/>
  <c r="BA1067" i="1" s="1"/>
  <c r="R1067" i="1"/>
  <c r="T1067" i="1" s="1"/>
  <c r="Q1067" i="1"/>
  <c r="S1067" i="1" s="1"/>
  <c r="AY1067" i="1" s="1"/>
  <c r="K1067" i="1"/>
  <c r="M1067" i="1" s="1"/>
  <c r="BE1067" i="1" s="1"/>
  <c r="J1067" i="1"/>
  <c r="L1067" i="1" s="1"/>
  <c r="AZ1067" i="1" s="1"/>
  <c r="AS1066" i="1"/>
  <c r="AU1066" i="1" s="1"/>
  <c r="AW1066" i="1" s="1"/>
  <c r="AR1066" i="1"/>
  <c r="AT1066" i="1" s="1"/>
  <c r="AV1066" i="1" s="1"/>
  <c r="AQ1066" i="1"/>
  <c r="AH1066" i="1"/>
  <c r="AJ1066" i="1" s="1"/>
  <c r="AG1066" i="1"/>
  <c r="AI1066" i="1" s="1"/>
  <c r="Y1066" i="1"/>
  <c r="AA1066" i="1" s="1"/>
  <c r="X1066" i="1"/>
  <c r="Z1066" i="1" s="1"/>
  <c r="R1066" i="1"/>
  <c r="T1066" i="1" s="1"/>
  <c r="Q1066" i="1"/>
  <c r="S1066" i="1" s="1"/>
  <c r="K1066" i="1"/>
  <c r="M1066" i="1" s="1"/>
  <c r="BE1066" i="1" s="1"/>
  <c r="J1066" i="1"/>
  <c r="L1066" i="1" s="1"/>
  <c r="AS1065" i="1"/>
  <c r="AU1065" i="1" s="1"/>
  <c r="AW1065" i="1" s="1"/>
  <c r="AR1065" i="1"/>
  <c r="AT1065" i="1" s="1"/>
  <c r="AV1065" i="1" s="1"/>
  <c r="AQ1065" i="1"/>
  <c r="AH1065" i="1"/>
  <c r="AJ1065" i="1" s="1"/>
  <c r="AG1065" i="1"/>
  <c r="AI1065" i="1" s="1"/>
  <c r="BD1065" i="1" s="1"/>
  <c r="Y1065" i="1"/>
  <c r="AA1065" i="1" s="1"/>
  <c r="X1065" i="1"/>
  <c r="Z1065" i="1" s="1"/>
  <c r="BA1065" i="1" s="1"/>
  <c r="R1065" i="1"/>
  <c r="T1065" i="1" s="1"/>
  <c r="Q1065" i="1"/>
  <c r="S1065" i="1" s="1"/>
  <c r="AY1065" i="1" s="1"/>
  <c r="K1065" i="1"/>
  <c r="M1065" i="1" s="1"/>
  <c r="BE1065" i="1" s="1"/>
  <c r="J1065" i="1"/>
  <c r="L1065" i="1" s="1"/>
  <c r="AZ1065" i="1" s="1"/>
  <c r="AS1064" i="1"/>
  <c r="AU1064" i="1" s="1"/>
  <c r="AW1064" i="1" s="1"/>
  <c r="AR1064" i="1"/>
  <c r="AT1064" i="1" s="1"/>
  <c r="AV1064" i="1" s="1"/>
  <c r="AQ1064" i="1"/>
  <c r="AH1064" i="1"/>
  <c r="AJ1064" i="1" s="1"/>
  <c r="AG1064" i="1"/>
  <c r="AI1064" i="1" s="1"/>
  <c r="Y1064" i="1"/>
  <c r="AA1064" i="1" s="1"/>
  <c r="X1064" i="1"/>
  <c r="Z1064" i="1" s="1"/>
  <c r="R1064" i="1"/>
  <c r="T1064" i="1" s="1"/>
  <c r="Q1064" i="1"/>
  <c r="S1064" i="1" s="1"/>
  <c r="K1064" i="1"/>
  <c r="M1064" i="1" s="1"/>
  <c r="BE1064" i="1" s="1"/>
  <c r="J1064" i="1"/>
  <c r="L1064" i="1" s="1"/>
  <c r="AS1063" i="1"/>
  <c r="AU1063" i="1" s="1"/>
  <c r="AW1063" i="1" s="1"/>
  <c r="AR1063" i="1"/>
  <c r="AT1063" i="1" s="1"/>
  <c r="AV1063" i="1" s="1"/>
  <c r="AQ1063" i="1"/>
  <c r="AH1063" i="1"/>
  <c r="AJ1063" i="1" s="1"/>
  <c r="AG1063" i="1"/>
  <c r="AI1063" i="1" s="1"/>
  <c r="BD1063" i="1" s="1"/>
  <c r="Y1063" i="1"/>
  <c r="AA1063" i="1" s="1"/>
  <c r="X1063" i="1"/>
  <c r="Z1063" i="1" s="1"/>
  <c r="BA1063" i="1" s="1"/>
  <c r="R1063" i="1"/>
  <c r="T1063" i="1" s="1"/>
  <c r="Q1063" i="1"/>
  <c r="S1063" i="1" s="1"/>
  <c r="AY1063" i="1" s="1"/>
  <c r="K1063" i="1"/>
  <c r="M1063" i="1" s="1"/>
  <c r="BE1063" i="1" s="1"/>
  <c r="J1063" i="1"/>
  <c r="L1063" i="1" s="1"/>
  <c r="AZ1063" i="1" s="1"/>
  <c r="AS1062" i="1"/>
  <c r="AU1062" i="1" s="1"/>
  <c r="AW1062" i="1" s="1"/>
  <c r="AR1062" i="1"/>
  <c r="AT1062" i="1" s="1"/>
  <c r="AV1062" i="1" s="1"/>
  <c r="AQ1062" i="1"/>
  <c r="AH1062" i="1"/>
  <c r="AJ1062" i="1" s="1"/>
  <c r="AG1062" i="1"/>
  <c r="AI1062" i="1" s="1"/>
  <c r="Y1062" i="1"/>
  <c r="AA1062" i="1" s="1"/>
  <c r="X1062" i="1"/>
  <c r="Z1062" i="1" s="1"/>
  <c r="R1062" i="1"/>
  <c r="T1062" i="1" s="1"/>
  <c r="Q1062" i="1"/>
  <c r="S1062" i="1" s="1"/>
  <c r="K1062" i="1"/>
  <c r="M1062" i="1" s="1"/>
  <c r="BE1062" i="1" s="1"/>
  <c r="J1062" i="1"/>
  <c r="L1062" i="1" s="1"/>
  <c r="AS1061" i="1"/>
  <c r="AU1061" i="1" s="1"/>
  <c r="AW1061" i="1" s="1"/>
  <c r="AR1061" i="1"/>
  <c r="AT1061" i="1" s="1"/>
  <c r="AV1061" i="1" s="1"/>
  <c r="AQ1061" i="1"/>
  <c r="AH1061" i="1"/>
  <c r="AJ1061" i="1" s="1"/>
  <c r="AG1061" i="1"/>
  <c r="AI1061" i="1" s="1"/>
  <c r="BD1061" i="1" s="1"/>
  <c r="Y1061" i="1"/>
  <c r="AA1061" i="1" s="1"/>
  <c r="X1061" i="1"/>
  <c r="Z1061" i="1" s="1"/>
  <c r="BA1061" i="1" s="1"/>
  <c r="R1061" i="1"/>
  <c r="T1061" i="1" s="1"/>
  <c r="Q1061" i="1"/>
  <c r="S1061" i="1" s="1"/>
  <c r="AY1061" i="1" s="1"/>
  <c r="K1061" i="1"/>
  <c r="M1061" i="1" s="1"/>
  <c r="BE1061" i="1" s="1"/>
  <c r="J1061" i="1"/>
  <c r="L1061" i="1" s="1"/>
  <c r="AZ1061" i="1" s="1"/>
  <c r="AS1060" i="1"/>
  <c r="AU1060" i="1" s="1"/>
  <c r="AW1060" i="1" s="1"/>
  <c r="AR1060" i="1"/>
  <c r="AT1060" i="1" s="1"/>
  <c r="AV1060" i="1" s="1"/>
  <c r="AQ1060" i="1"/>
  <c r="AH1060" i="1"/>
  <c r="AJ1060" i="1" s="1"/>
  <c r="AG1060" i="1"/>
  <c r="AI1060" i="1" s="1"/>
  <c r="Y1060" i="1"/>
  <c r="AA1060" i="1" s="1"/>
  <c r="X1060" i="1"/>
  <c r="Z1060" i="1" s="1"/>
  <c r="R1060" i="1"/>
  <c r="T1060" i="1" s="1"/>
  <c r="Q1060" i="1"/>
  <c r="S1060" i="1" s="1"/>
  <c r="K1060" i="1"/>
  <c r="M1060" i="1" s="1"/>
  <c r="BE1060" i="1" s="1"/>
  <c r="J1060" i="1"/>
  <c r="L1060" i="1" s="1"/>
  <c r="AS1059" i="1"/>
  <c r="AU1059" i="1" s="1"/>
  <c r="AW1059" i="1" s="1"/>
  <c r="AR1059" i="1"/>
  <c r="AT1059" i="1" s="1"/>
  <c r="AV1059" i="1" s="1"/>
  <c r="AQ1059" i="1"/>
  <c r="AH1059" i="1"/>
  <c r="AJ1059" i="1" s="1"/>
  <c r="AG1059" i="1"/>
  <c r="AI1059" i="1" s="1"/>
  <c r="BD1059" i="1" s="1"/>
  <c r="Y1059" i="1"/>
  <c r="AA1059" i="1" s="1"/>
  <c r="X1059" i="1"/>
  <c r="Z1059" i="1" s="1"/>
  <c r="BA1059" i="1" s="1"/>
  <c r="R1059" i="1"/>
  <c r="T1059" i="1" s="1"/>
  <c r="Q1059" i="1"/>
  <c r="S1059" i="1" s="1"/>
  <c r="AY1059" i="1" s="1"/>
  <c r="K1059" i="1"/>
  <c r="M1059" i="1" s="1"/>
  <c r="BE1059" i="1" s="1"/>
  <c r="J1059" i="1"/>
  <c r="L1059" i="1" s="1"/>
  <c r="AZ1059" i="1" s="1"/>
  <c r="AS1058" i="1"/>
  <c r="AU1058" i="1" s="1"/>
  <c r="AW1058" i="1" s="1"/>
  <c r="AR1058" i="1"/>
  <c r="AT1058" i="1" s="1"/>
  <c r="AV1058" i="1" s="1"/>
  <c r="AQ1058" i="1"/>
  <c r="AH1058" i="1"/>
  <c r="AJ1058" i="1" s="1"/>
  <c r="AG1058" i="1"/>
  <c r="AI1058" i="1" s="1"/>
  <c r="Y1058" i="1"/>
  <c r="AA1058" i="1" s="1"/>
  <c r="X1058" i="1"/>
  <c r="Z1058" i="1" s="1"/>
  <c r="R1058" i="1"/>
  <c r="T1058" i="1" s="1"/>
  <c r="Q1058" i="1"/>
  <c r="S1058" i="1" s="1"/>
  <c r="K1058" i="1"/>
  <c r="M1058" i="1" s="1"/>
  <c r="BE1058" i="1" s="1"/>
  <c r="J1058" i="1"/>
  <c r="L1058" i="1" s="1"/>
  <c r="AS1057" i="1"/>
  <c r="AU1057" i="1" s="1"/>
  <c r="AW1057" i="1" s="1"/>
  <c r="AR1057" i="1"/>
  <c r="AT1057" i="1" s="1"/>
  <c r="AV1057" i="1" s="1"/>
  <c r="AQ1057" i="1"/>
  <c r="AH1057" i="1"/>
  <c r="AJ1057" i="1" s="1"/>
  <c r="AG1057" i="1"/>
  <c r="AI1057" i="1" s="1"/>
  <c r="BD1057" i="1" s="1"/>
  <c r="Y1057" i="1"/>
  <c r="AA1057" i="1" s="1"/>
  <c r="X1057" i="1"/>
  <c r="Z1057" i="1" s="1"/>
  <c r="BA1057" i="1" s="1"/>
  <c r="R1057" i="1"/>
  <c r="T1057" i="1" s="1"/>
  <c r="Q1057" i="1"/>
  <c r="S1057" i="1" s="1"/>
  <c r="AY1057" i="1" s="1"/>
  <c r="K1057" i="1"/>
  <c r="M1057" i="1" s="1"/>
  <c r="BE1057" i="1" s="1"/>
  <c r="J1057" i="1"/>
  <c r="L1057" i="1" s="1"/>
  <c r="AZ1057" i="1" s="1"/>
  <c r="AS1056" i="1"/>
  <c r="AU1056" i="1" s="1"/>
  <c r="AW1056" i="1" s="1"/>
  <c r="AR1056" i="1"/>
  <c r="AT1056" i="1" s="1"/>
  <c r="AV1056" i="1" s="1"/>
  <c r="AQ1056" i="1"/>
  <c r="AH1056" i="1"/>
  <c r="AJ1056" i="1" s="1"/>
  <c r="AG1056" i="1"/>
  <c r="AI1056" i="1" s="1"/>
  <c r="Y1056" i="1"/>
  <c r="AA1056" i="1" s="1"/>
  <c r="X1056" i="1"/>
  <c r="Z1056" i="1" s="1"/>
  <c r="R1056" i="1"/>
  <c r="T1056" i="1" s="1"/>
  <c r="Q1056" i="1"/>
  <c r="S1056" i="1" s="1"/>
  <c r="K1056" i="1"/>
  <c r="M1056" i="1" s="1"/>
  <c r="BE1056" i="1" s="1"/>
  <c r="J1056" i="1"/>
  <c r="L1056" i="1" s="1"/>
  <c r="AS1055" i="1"/>
  <c r="AU1055" i="1" s="1"/>
  <c r="AW1055" i="1" s="1"/>
  <c r="AR1055" i="1"/>
  <c r="AT1055" i="1" s="1"/>
  <c r="AV1055" i="1" s="1"/>
  <c r="AQ1055" i="1"/>
  <c r="AH1055" i="1"/>
  <c r="AJ1055" i="1" s="1"/>
  <c r="AG1055" i="1"/>
  <c r="AI1055" i="1" s="1"/>
  <c r="BD1055" i="1" s="1"/>
  <c r="Y1055" i="1"/>
  <c r="AA1055" i="1" s="1"/>
  <c r="X1055" i="1"/>
  <c r="Z1055" i="1" s="1"/>
  <c r="BA1055" i="1" s="1"/>
  <c r="R1055" i="1"/>
  <c r="T1055" i="1" s="1"/>
  <c r="Q1055" i="1"/>
  <c r="S1055" i="1" s="1"/>
  <c r="AY1055" i="1" s="1"/>
  <c r="K1055" i="1"/>
  <c r="M1055" i="1" s="1"/>
  <c r="BE1055" i="1" s="1"/>
  <c r="J1055" i="1"/>
  <c r="L1055" i="1" s="1"/>
  <c r="AZ1055" i="1" s="1"/>
  <c r="AS1054" i="1"/>
  <c r="AU1054" i="1" s="1"/>
  <c r="AW1054" i="1" s="1"/>
  <c r="AR1054" i="1"/>
  <c r="AT1054" i="1" s="1"/>
  <c r="AV1054" i="1" s="1"/>
  <c r="AQ1054" i="1"/>
  <c r="AH1054" i="1"/>
  <c r="AJ1054" i="1" s="1"/>
  <c r="AG1054" i="1"/>
  <c r="AI1054" i="1" s="1"/>
  <c r="Y1054" i="1"/>
  <c r="AA1054" i="1" s="1"/>
  <c r="X1054" i="1"/>
  <c r="Z1054" i="1" s="1"/>
  <c r="R1054" i="1"/>
  <c r="T1054" i="1" s="1"/>
  <c r="Q1054" i="1"/>
  <c r="S1054" i="1" s="1"/>
  <c r="K1054" i="1"/>
  <c r="M1054" i="1" s="1"/>
  <c r="BE1054" i="1" s="1"/>
  <c r="J1054" i="1"/>
  <c r="L1054" i="1" s="1"/>
  <c r="AS1053" i="1"/>
  <c r="AU1053" i="1" s="1"/>
  <c r="AW1053" i="1" s="1"/>
  <c r="AR1053" i="1"/>
  <c r="AT1053" i="1" s="1"/>
  <c r="AV1053" i="1" s="1"/>
  <c r="AQ1053" i="1"/>
  <c r="AH1053" i="1"/>
  <c r="AJ1053" i="1" s="1"/>
  <c r="AG1053" i="1"/>
  <c r="AI1053" i="1" s="1"/>
  <c r="BD1053" i="1" s="1"/>
  <c r="Y1053" i="1"/>
  <c r="AA1053" i="1" s="1"/>
  <c r="X1053" i="1"/>
  <c r="Z1053" i="1" s="1"/>
  <c r="BA1053" i="1" s="1"/>
  <c r="R1053" i="1"/>
  <c r="T1053" i="1" s="1"/>
  <c r="Q1053" i="1"/>
  <c r="S1053" i="1" s="1"/>
  <c r="AY1053" i="1" s="1"/>
  <c r="K1053" i="1"/>
  <c r="M1053" i="1" s="1"/>
  <c r="BE1053" i="1" s="1"/>
  <c r="J1053" i="1"/>
  <c r="L1053" i="1" s="1"/>
  <c r="AZ1053" i="1" s="1"/>
  <c r="AS1052" i="1"/>
  <c r="AU1052" i="1" s="1"/>
  <c r="AW1052" i="1" s="1"/>
  <c r="AR1052" i="1"/>
  <c r="AT1052" i="1" s="1"/>
  <c r="AV1052" i="1" s="1"/>
  <c r="AQ1052" i="1"/>
  <c r="AH1052" i="1"/>
  <c r="AJ1052" i="1" s="1"/>
  <c r="AG1052" i="1"/>
  <c r="AI1052" i="1" s="1"/>
  <c r="Y1052" i="1"/>
  <c r="AA1052" i="1" s="1"/>
  <c r="X1052" i="1"/>
  <c r="Z1052" i="1" s="1"/>
  <c r="R1052" i="1"/>
  <c r="T1052" i="1" s="1"/>
  <c r="Q1052" i="1"/>
  <c r="S1052" i="1" s="1"/>
  <c r="K1052" i="1"/>
  <c r="M1052" i="1" s="1"/>
  <c r="BE1052" i="1" s="1"/>
  <c r="J1052" i="1"/>
  <c r="L1052" i="1" s="1"/>
  <c r="AS1051" i="1"/>
  <c r="AU1051" i="1" s="1"/>
  <c r="AW1051" i="1" s="1"/>
  <c r="AR1051" i="1"/>
  <c r="AT1051" i="1" s="1"/>
  <c r="AV1051" i="1" s="1"/>
  <c r="AQ1051" i="1"/>
  <c r="AH1051" i="1"/>
  <c r="AJ1051" i="1" s="1"/>
  <c r="AG1051" i="1"/>
  <c r="AI1051" i="1" s="1"/>
  <c r="BD1051" i="1" s="1"/>
  <c r="Y1051" i="1"/>
  <c r="AA1051" i="1" s="1"/>
  <c r="X1051" i="1"/>
  <c r="Z1051" i="1" s="1"/>
  <c r="BA1051" i="1" s="1"/>
  <c r="R1051" i="1"/>
  <c r="T1051" i="1" s="1"/>
  <c r="Q1051" i="1"/>
  <c r="S1051" i="1" s="1"/>
  <c r="AY1051" i="1" s="1"/>
  <c r="K1051" i="1"/>
  <c r="M1051" i="1" s="1"/>
  <c r="BE1051" i="1" s="1"/>
  <c r="J1051" i="1"/>
  <c r="L1051" i="1" s="1"/>
  <c r="AZ1051" i="1" s="1"/>
  <c r="AS1050" i="1"/>
  <c r="AU1050" i="1" s="1"/>
  <c r="AW1050" i="1" s="1"/>
  <c r="AR1050" i="1"/>
  <c r="AT1050" i="1" s="1"/>
  <c r="AV1050" i="1" s="1"/>
  <c r="AQ1050" i="1"/>
  <c r="AH1050" i="1"/>
  <c r="AJ1050" i="1" s="1"/>
  <c r="AG1050" i="1"/>
  <c r="AI1050" i="1" s="1"/>
  <c r="Y1050" i="1"/>
  <c r="AA1050" i="1" s="1"/>
  <c r="X1050" i="1"/>
  <c r="Z1050" i="1" s="1"/>
  <c r="R1050" i="1"/>
  <c r="T1050" i="1" s="1"/>
  <c r="Q1050" i="1"/>
  <c r="S1050" i="1" s="1"/>
  <c r="K1050" i="1"/>
  <c r="M1050" i="1" s="1"/>
  <c r="BE1050" i="1" s="1"/>
  <c r="J1050" i="1"/>
  <c r="L1050" i="1" s="1"/>
  <c r="AS1049" i="1"/>
  <c r="AU1049" i="1" s="1"/>
  <c r="AW1049" i="1" s="1"/>
  <c r="AR1049" i="1"/>
  <c r="AT1049" i="1" s="1"/>
  <c r="AV1049" i="1" s="1"/>
  <c r="AQ1049" i="1"/>
  <c r="AH1049" i="1"/>
  <c r="AJ1049" i="1" s="1"/>
  <c r="AG1049" i="1"/>
  <c r="AI1049" i="1" s="1"/>
  <c r="BD1049" i="1" s="1"/>
  <c r="Y1049" i="1"/>
  <c r="AA1049" i="1" s="1"/>
  <c r="X1049" i="1"/>
  <c r="Z1049" i="1" s="1"/>
  <c r="BA1049" i="1" s="1"/>
  <c r="R1049" i="1"/>
  <c r="T1049" i="1" s="1"/>
  <c r="Q1049" i="1"/>
  <c r="S1049" i="1" s="1"/>
  <c r="AY1049" i="1" s="1"/>
  <c r="K1049" i="1"/>
  <c r="M1049" i="1" s="1"/>
  <c r="BE1049" i="1" s="1"/>
  <c r="J1049" i="1"/>
  <c r="L1049" i="1" s="1"/>
  <c r="AZ1049" i="1" s="1"/>
  <c r="AS1048" i="1"/>
  <c r="AU1048" i="1" s="1"/>
  <c r="AW1048" i="1" s="1"/>
  <c r="AR1048" i="1"/>
  <c r="AT1048" i="1" s="1"/>
  <c r="AV1048" i="1" s="1"/>
  <c r="AQ1048" i="1"/>
  <c r="AH1048" i="1"/>
  <c r="AJ1048" i="1" s="1"/>
  <c r="AG1048" i="1"/>
  <c r="AI1048" i="1" s="1"/>
  <c r="Y1048" i="1"/>
  <c r="AA1048" i="1" s="1"/>
  <c r="X1048" i="1"/>
  <c r="Z1048" i="1" s="1"/>
  <c r="R1048" i="1"/>
  <c r="T1048" i="1" s="1"/>
  <c r="Q1048" i="1"/>
  <c r="S1048" i="1" s="1"/>
  <c r="K1048" i="1"/>
  <c r="M1048" i="1" s="1"/>
  <c r="BE1048" i="1" s="1"/>
  <c r="J1048" i="1"/>
  <c r="L1048" i="1" s="1"/>
  <c r="AS1047" i="1"/>
  <c r="AU1047" i="1" s="1"/>
  <c r="AW1047" i="1" s="1"/>
  <c r="AR1047" i="1"/>
  <c r="AT1047" i="1" s="1"/>
  <c r="AV1047" i="1" s="1"/>
  <c r="AQ1047" i="1"/>
  <c r="AH1047" i="1"/>
  <c r="AJ1047" i="1" s="1"/>
  <c r="AG1047" i="1"/>
  <c r="AI1047" i="1" s="1"/>
  <c r="BD1047" i="1" s="1"/>
  <c r="Y1047" i="1"/>
  <c r="AA1047" i="1" s="1"/>
  <c r="X1047" i="1"/>
  <c r="Z1047" i="1" s="1"/>
  <c r="BA1047" i="1" s="1"/>
  <c r="R1047" i="1"/>
  <c r="T1047" i="1" s="1"/>
  <c r="Q1047" i="1"/>
  <c r="S1047" i="1" s="1"/>
  <c r="AY1047" i="1" s="1"/>
  <c r="K1047" i="1"/>
  <c r="M1047" i="1" s="1"/>
  <c r="BE1047" i="1" s="1"/>
  <c r="J1047" i="1"/>
  <c r="L1047" i="1" s="1"/>
  <c r="AZ1047" i="1" s="1"/>
  <c r="AS1046" i="1"/>
  <c r="AU1046" i="1" s="1"/>
  <c r="AW1046" i="1" s="1"/>
  <c r="AR1046" i="1"/>
  <c r="AT1046" i="1" s="1"/>
  <c r="AV1046" i="1" s="1"/>
  <c r="AQ1046" i="1"/>
  <c r="AH1046" i="1"/>
  <c r="AJ1046" i="1" s="1"/>
  <c r="AG1046" i="1"/>
  <c r="AI1046" i="1" s="1"/>
  <c r="Y1046" i="1"/>
  <c r="AA1046" i="1" s="1"/>
  <c r="X1046" i="1"/>
  <c r="Z1046" i="1" s="1"/>
  <c r="R1046" i="1"/>
  <c r="T1046" i="1" s="1"/>
  <c r="Q1046" i="1"/>
  <c r="S1046" i="1" s="1"/>
  <c r="K1046" i="1"/>
  <c r="M1046" i="1" s="1"/>
  <c r="BE1046" i="1" s="1"/>
  <c r="J1046" i="1"/>
  <c r="L1046" i="1" s="1"/>
  <c r="AS1045" i="1"/>
  <c r="AU1045" i="1" s="1"/>
  <c r="AW1045" i="1" s="1"/>
  <c r="AR1045" i="1"/>
  <c r="AT1045" i="1" s="1"/>
  <c r="AV1045" i="1" s="1"/>
  <c r="AQ1045" i="1"/>
  <c r="AH1045" i="1"/>
  <c r="AJ1045" i="1" s="1"/>
  <c r="AG1045" i="1"/>
  <c r="AI1045" i="1" s="1"/>
  <c r="BD1045" i="1" s="1"/>
  <c r="Y1045" i="1"/>
  <c r="AA1045" i="1" s="1"/>
  <c r="X1045" i="1"/>
  <c r="Z1045" i="1" s="1"/>
  <c r="BA1045" i="1" s="1"/>
  <c r="R1045" i="1"/>
  <c r="T1045" i="1" s="1"/>
  <c r="Q1045" i="1"/>
  <c r="S1045" i="1" s="1"/>
  <c r="AY1045" i="1" s="1"/>
  <c r="K1045" i="1"/>
  <c r="M1045" i="1" s="1"/>
  <c r="BE1045" i="1" s="1"/>
  <c r="J1045" i="1"/>
  <c r="L1045" i="1" s="1"/>
  <c r="AZ1045" i="1" s="1"/>
  <c r="AS1044" i="1"/>
  <c r="AU1044" i="1" s="1"/>
  <c r="AW1044" i="1" s="1"/>
  <c r="AR1044" i="1"/>
  <c r="AT1044" i="1" s="1"/>
  <c r="AV1044" i="1" s="1"/>
  <c r="AQ1044" i="1"/>
  <c r="AH1044" i="1"/>
  <c r="AJ1044" i="1" s="1"/>
  <c r="AG1044" i="1"/>
  <c r="AI1044" i="1" s="1"/>
  <c r="Y1044" i="1"/>
  <c r="AA1044" i="1" s="1"/>
  <c r="X1044" i="1"/>
  <c r="Z1044" i="1" s="1"/>
  <c r="R1044" i="1"/>
  <c r="T1044" i="1" s="1"/>
  <c r="Q1044" i="1"/>
  <c r="S1044" i="1" s="1"/>
  <c r="K1044" i="1"/>
  <c r="M1044" i="1" s="1"/>
  <c r="BE1044" i="1" s="1"/>
  <c r="J1044" i="1"/>
  <c r="L1044" i="1" s="1"/>
  <c r="AS1043" i="1"/>
  <c r="AU1043" i="1" s="1"/>
  <c r="AW1043" i="1" s="1"/>
  <c r="AR1043" i="1"/>
  <c r="AT1043" i="1" s="1"/>
  <c r="AV1043" i="1" s="1"/>
  <c r="AQ1043" i="1"/>
  <c r="AH1043" i="1"/>
  <c r="AJ1043" i="1" s="1"/>
  <c r="AG1043" i="1"/>
  <c r="AI1043" i="1" s="1"/>
  <c r="BD1043" i="1" s="1"/>
  <c r="Y1043" i="1"/>
  <c r="AA1043" i="1" s="1"/>
  <c r="X1043" i="1"/>
  <c r="Z1043" i="1" s="1"/>
  <c r="BA1043" i="1" s="1"/>
  <c r="R1043" i="1"/>
  <c r="T1043" i="1" s="1"/>
  <c r="Q1043" i="1"/>
  <c r="S1043" i="1" s="1"/>
  <c r="AY1043" i="1" s="1"/>
  <c r="K1043" i="1"/>
  <c r="M1043" i="1" s="1"/>
  <c r="BE1043" i="1" s="1"/>
  <c r="J1043" i="1"/>
  <c r="L1043" i="1" s="1"/>
  <c r="AZ1043" i="1" s="1"/>
  <c r="AS1042" i="1"/>
  <c r="AU1042" i="1" s="1"/>
  <c r="AW1042" i="1" s="1"/>
  <c r="AR1042" i="1"/>
  <c r="AT1042" i="1" s="1"/>
  <c r="AV1042" i="1" s="1"/>
  <c r="AQ1042" i="1"/>
  <c r="AH1042" i="1"/>
  <c r="AJ1042" i="1" s="1"/>
  <c r="AG1042" i="1"/>
  <c r="AI1042" i="1" s="1"/>
  <c r="Y1042" i="1"/>
  <c r="AA1042" i="1" s="1"/>
  <c r="X1042" i="1"/>
  <c r="Z1042" i="1" s="1"/>
  <c r="R1042" i="1"/>
  <c r="T1042" i="1" s="1"/>
  <c r="Q1042" i="1"/>
  <c r="S1042" i="1" s="1"/>
  <c r="K1042" i="1"/>
  <c r="M1042" i="1" s="1"/>
  <c r="BE1042" i="1" s="1"/>
  <c r="J1042" i="1"/>
  <c r="L1042" i="1" s="1"/>
  <c r="AS1041" i="1"/>
  <c r="AU1041" i="1" s="1"/>
  <c r="AW1041" i="1" s="1"/>
  <c r="AR1041" i="1"/>
  <c r="AT1041" i="1" s="1"/>
  <c r="AV1041" i="1" s="1"/>
  <c r="AQ1041" i="1"/>
  <c r="AH1041" i="1"/>
  <c r="AJ1041" i="1" s="1"/>
  <c r="AG1041" i="1"/>
  <c r="AI1041" i="1" s="1"/>
  <c r="BD1041" i="1" s="1"/>
  <c r="Y1041" i="1"/>
  <c r="AA1041" i="1" s="1"/>
  <c r="X1041" i="1"/>
  <c r="Z1041" i="1" s="1"/>
  <c r="BA1041" i="1" s="1"/>
  <c r="R1041" i="1"/>
  <c r="T1041" i="1" s="1"/>
  <c r="Q1041" i="1"/>
  <c r="S1041" i="1" s="1"/>
  <c r="AY1041" i="1" s="1"/>
  <c r="K1041" i="1"/>
  <c r="M1041" i="1" s="1"/>
  <c r="BE1041" i="1" s="1"/>
  <c r="J1041" i="1"/>
  <c r="L1041" i="1" s="1"/>
  <c r="AZ1041" i="1" s="1"/>
  <c r="AS1040" i="1"/>
  <c r="AU1040" i="1" s="1"/>
  <c r="AW1040" i="1" s="1"/>
  <c r="AR1040" i="1"/>
  <c r="AT1040" i="1" s="1"/>
  <c r="AV1040" i="1" s="1"/>
  <c r="AQ1040" i="1"/>
  <c r="AH1040" i="1"/>
  <c r="AJ1040" i="1" s="1"/>
  <c r="AG1040" i="1"/>
  <c r="AI1040" i="1" s="1"/>
  <c r="Y1040" i="1"/>
  <c r="AA1040" i="1" s="1"/>
  <c r="X1040" i="1"/>
  <c r="Z1040" i="1" s="1"/>
  <c r="R1040" i="1"/>
  <c r="T1040" i="1" s="1"/>
  <c r="Q1040" i="1"/>
  <c r="S1040" i="1" s="1"/>
  <c r="K1040" i="1"/>
  <c r="M1040" i="1" s="1"/>
  <c r="BE1040" i="1" s="1"/>
  <c r="J1040" i="1"/>
  <c r="L1040" i="1" s="1"/>
  <c r="AS1039" i="1"/>
  <c r="AU1039" i="1" s="1"/>
  <c r="AW1039" i="1" s="1"/>
  <c r="AR1039" i="1"/>
  <c r="AT1039" i="1" s="1"/>
  <c r="AV1039" i="1" s="1"/>
  <c r="AQ1039" i="1"/>
  <c r="AH1039" i="1"/>
  <c r="AJ1039" i="1" s="1"/>
  <c r="AG1039" i="1"/>
  <c r="AI1039" i="1" s="1"/>
  <c r="BD1039" i="1" s="1"/>
  <c r="Y1039" i="1"/>
  <c r="AA1039" i="1" s="1"/>
  <c r="X1039" i="1"/>
  <c r="Z1039" i="1" s="1"/>
  <c r="BA1039" i="1" s="1"/>
  <c r="R1039" i="1"/>
  <c r="T1039" i="1" s="1"/>
  <c r="Q1039" i="1"/>
  <c r="S1039" i="1" s="1"/>
  <c r="AY1039" i="1" s="1"/>
  <c r="K1039" i="1"/>
  <c r="M1039" i="1" s="1"/>
  <c r="BE1039" i="1" s="1"/>
  <c r="J1039" i="1"/>
  <c r="L1039" i="1" s="1"/>
  <c r="AZ1039" i="1" s="1"/>
  <c r="AS1038" i="1"/>
  <c r="AU1038" i="1" s="1"/>
  <c r="AW1038" i="1" s="1"/>
  <c r="AR1038" i="1"/>
  <c r="AT1038" i="1" s="1"/>
  <c r="AV1038" i="1" s="1"/>
  <c r="AQ1038" i="1"/>
  <c r="AH1038" i="1"/>
  <c r="AJ1038" i="1" s="1"/>
  <c r="AG1038" i="1"/>
  <c r="AI1038" i="1" s="1"/>
  <c r="Y1038" i="1"/>
  <c r="AA1038" i="1" s="1"/>
  <c r="X1038" i="1"/>
  <c r="Z1038" i="1" s="1"/>
  <c r="R1038" i="1"/>
  <c r="T1038" i="1" s="1"/>
  <c r="Q1038" i="1"/>
  <c r="S1038" i="1" s="1"/>
  <c r="K1038" i="1"/>
  <c r="M1038" i="1" s="1"/>
  <c r="BE1038" i="1" s="1"/>
  <c r="J1038" i="1"/>
  <c r="L1038" i="1" s="1"/>
  <c r="AS1037" i="1"/>
  <c r="AU1037" i="1" s="1"/>
  <c r="AW1037" i="1" s="1"/>
  <c r="AR1037" i="1"/>
  <c r="AT1037" i="1" s="1"/>
  <c r="AV1037" i="1" s="1"/>
  <c r="AQ1037" i="1"/>
  <c r="AH1037" i="1"/>
  <c r="AJ1037" i="1" s="1"/>
  <c r="AG1037" i="1"/>
  <c r="AI1037" i="1" s="1"/>
  <c r="BD1037" i="1" s="1"/>
  <c r="Y1037" i="1"/>
  <c r="AA1037" i="1" s="1"/>
  <c r="X1037" i="1"/>
  <c r="Z1037" i="1" s="1"/>
  <c r="BA1037" i="1" s="1"/>
  <c r="R1037" i="1"/>
  <c r="T1037" i="1" s="1"/>
  <c r="Q1037" i="1"/>
  <c r="S1037" i="1" s="1"/>
  <c r="AY1037" i="1" s="1"/>
  <c r="K1037" i="1"/>
  <c r="M1037" i="1" s="1"/>
  <c r="BE1037" i="1" s="1"/>
  <c r="J1037" i="1"/>
  <c r="L1037" i="1" s="1"/>
  <c r="AZ1037" i="1" s="1"/>
  <c r="AS1036" i="1"/>
  <c r="AU1036" i="1" s="1"/>
  <c r="AW1036" i="1" s="1"/>
  <c r="AR1036" i="1"/>
  <c r="AT1036" i="1" s="1"/>
  <c r="AV1036" i="1" s="1"/>
  <c r="AQ1036" i="1"/>
  <c r="AH1036" i="1"/>
  <c r="AJ1036" i="1" s="1"/>
  <c r="AG1036" i="1"/>
  <c r="AI1036" i="1" s="1"/>
  <c r="Y1036" i="1"/>
  <c r="AA1036" i="1" s="1"/>
  <c r="X1036" i="1"/>
  <c r="Z1036" i="1" s="1"/>
  <c r="R1036" i="1"/>
  <c r="T1036" i="1" s="1"/>
  <c r="Q1036" i="1"/>
  <c r="S1036" i="1" s="1"/>
  <c r="K1036" i="1"/>
  <c r="M1036" i="1" s="1"/>
  <c r="BE1036" i="1" s="1"/>
  <c r="J1036" i="1"/>
  <c r="L1036" i="1" s="1"/>
  <c r="AS1035" i="1"/>
  <c r="AU1035" i="1" s="1"/>
  <c r="AW1035" i="1" s="1"/>
  <c r="AR1035" i="1"/>
  <c r="AT1035" i="1" s="1"/>
  <c r="AV1035" i="1" s="1"/>
  <c r="AQ1035" i="1"/>
  <c r="AH1035" i="1"/>
  <c r="AJ1035" i="1" s="1"/>
  <c r="AG1035" i="1"/>
  <c r="AI1035" i="1" s="1"/>
  <c r="BD1035" i="1" s="1"/>
  <c r="Y1035" i="1"/>
  <c r="AA1035" i="1" s="1"/>
  <c r="X1035" i="1"/>
  <c r="Z1035" i="1" s="1"/>
  <c r="BA1035" i="1" s="1"/>
  <c r="R1035" i="1"/>
  <c r="T1035" i="1" s="1"/>
  <c r="Q1035" i="1"/>
  <c r="S1035" i="1" s="1"/>
  <c r="AY1035" i="1" s="1"/>
  <c r="K1035" i="1"/>
  <c r="M1035" i="1" s="1"/>
  <c r="BE1035" i="1" s="1"/>
  <c r="J1035" i="1"/>
  <c r="L1035" i="1" s="1"/>
  <c r="AZ1035" i="1" s="1"/>
  <c r="AS1034" i="1"/>
  <c r="AU1034" i="1" s="1"/>
  <c r="AW1034" i="1" s="1"/>
  <c r="AR1034" i="1"/>
  <c r="AT1034" i="1" s="1"/>
  <c r="AV1034" i="1" s="1"/>
  <c r="AQ1034" i="1"/>
  <c r="AH1034" i="1"/>
  <c r="AJ1034" i="1" s="1"/>
  <c r="AG1034" i="1"/>
  <c r="AI1034" i="1" s="1"/>
  <c r="Y1034" i="1"/>
  <c r="AA1034" i="1" s="1"/>
  <c r="X1034" i="1"/>
  <c r="Z1034" i="1" s="1"/>
  <c r="R1034" i="1"/>
  <c r="T1034" i="1" s="1"/>
  <c r="Q1034" i="1"/>
  <c r="S1034" i="1" s="1"/>
  <c r="K1034" i="1"/>
  <c r="M1034" i="1" s="1"/>
  <c r="BE1034" i="1" s="1"/>
  <c r="J1034" i="1"/>
  <c r="L1034" i="1" s="1"/>
  <c r="AS1033" i="1"/>
  <c r="AU1033" i="1" s="1"/>
  <c r="AW1033" i="1" s="1"/>
  <c r="AR1033" i="1"/>
  <c r="AT1033" i="1" s="1"/>
  <c r="AV1033" i="1" s="1"/>
  <c r="AQ1033" i="1"/>
  <c r="AH1033" i="1"/>
  <c r="AJ1033" i="1" s="1"/>
  <c r="AG1033" i="1"/>
  <c r="AI1033" i="1" s="1"/>
  <c r="BD1033" i="1" s="1"/>
  <c r="Y1033" i="1"/>
  <c r="AA1033" i="1" s="1"/>
  <c r="X1033" i="1"/>
  <c r="Z1033" i="1" s="1"/>
  <c r="BA1033" i="1" s="1"/>
  <c r="R1033" i="1"/>
  <c r="T1033" i="1" s="1"/>
  <c r="Q1033" i="1"/>
  <c r="S1033" i="1" s="1"/>
  <c r="AY1033" i="1" s="1"/>
  <c r="K1033" i="1"/>
  <c r="M1033" i="1" s="1"/>
  <c r="BE1033" i="1" s="1"/>
  <c r="J1033" i="1"/>
  <c r="L1033" i="1" s="1"/>
  <c r="AZ1033" i="1" s="1"/>
  <c r="AS1032" i="1"/>
  <c r="AU1032" i="1" s="1"/>
  <c r="AW1032" i="1" s="1"/>
  <c r="AR1032" i="1"/>
  <c r="AT1032" i="1" s="1"/>
  <c r="AV1032" i="1" s="1"/>
  <c r="AQ1032" i="1"/>
  <c r="AH1032" i="1"/>
  <c r="AJ1032" i="1" s="1"/>
  <c r="AG1032" i="1"/>
  <c r="AI1032" i="1" s="1"/>
  <c r="Y1032" i="1"/>
  <c r="AA1032" i="1" s="1"/>
  <c r="X1032" i="1"/>
  <c r="Z1032" i="1" s="1"/>
  <c r="R1032" i="1"/>
  <c r="T1032" i="1" s="1"/>
  <c r="Q1032" i="1"/>
  <c r="S1032" i="1" s="1"/>
  <c r="K1032" i="1"/>
  <c r="M1032" i="1" s="1"/>
  <c r="BE1032" i="1" s="1"/>
  <c r="J1032" i="1"/>
  <c r="L1032" i="1" s="1"/>
  <c r="AS1031" i="1"/>
  <c r="AU1031" i="1" s="1"/>
  <c r="AW1031" i="1" s="1"/>
  <c r="AR1031" i="1"/>
  <c r="AT1031" i="1" s="1"/>
  <c r="AV1031" i="1" s="1"/>
  <c r="AQ1031" i="1"/>
  <c r="AH1031" i="1"/>
  <c r="AJ1031" i="1" s="1"/>
  <c r="AG1031" i="1"/>
  <c r="AI1031" i="1" s="1"/>
  <c r="BD1031" i="1" s="1"/>
  <c r="Y1031" i="1"/>
  <c r="AA1031" i="1" s="1"/>
  <c r="X1031" i="1"/>
  <c r="Z1031" i="1" s="1"/>
  <c r="BA1031" i="1" s="1"/>
  <c r="R1031" i="1"/>
  <c r="T1031" i="1" s="1"/>
  <c r="Q1031" i="1"/>
  <c r="S1031" i="1" s="1"/>
  <c r="AY1031" i="1" s="1"/>
  <c r="K1031" i="1"/>
  <c r="M1031" i="1" s="1"/>
  <c r="BE1031" i="1" s="1"/>
  <c r="J1031" i="1"/>
  <c r="L1031" i="1" s="1"/>
  <c r="AZ1031" i="1" s="1"/>
  <c r="AS1030" i="1"/>
  <c r="AU1030" i="1" s="1"/>
  <c r="AW1030" i="1" s="1"/>
  <c r="AR1030" i="1"/>
  <c r="AT1030" i="1" s="1"/>
  <c r="AV1030" i="1" s="1"/>
  <c r="AQ1030" i="1"/>
  <c r="AH1030" i="1"/>
  <c r="AJ1030" i="1" s="1"/>
  <c r="AG1030" i="1"/>
  <c r="AI1030" i="1" s="1"/>
  <c r="Y1030" i="1"/>
  <c r="AA1030" i="1" s="1"/>
  <c r="X1030" i="1"/>
  <c r="Z1030" i="1" s="1"/>
  <c r="R1030" i="1"/>
  <c r="T1030" i="1" s="1"/>
  <c r="Q1030" i="1"/>
  <c r="S1030" i="1" s="1"/>
  <c r="K1030" i="1"/>
  <c r="M1030" i="1" s="1"/>
  <c r="BE1030" i="1" s="1"/>
  <c r="J1030" i="1"/>
  <c r="L1030" i="1" s="1"/>
  <c r="AS1029" i="1"/>
  <c r="AU1029" i="1" s="1"/>
  <c r="AW1029" i="1" s="1"/>
  <c r="AR1029" i="1"/>
  <c r="AT1029" i="1" s="1"/>
  <c r="AV1029" i="1" s="1"/>
  <c r="AQ1029" i="1"/>
  <c r="AH1029" i="1"/>
  <c r="AJ1029" i="1" s="1"/>
  <c r="AG1029" i="1"/>
  <c r="AI1029" i="1" s="1"/>
  <c r="BD1029" i="1" s="1"/>
  <c r="Y1029" i="1"/>
  <c r="AA1029" i="1" s="1"/>
  <c r="X1029" i="1"/>
  <c r="Z1029" i="1" s="1"/>
  <c r="BA1029" i="1" s="1"/>
  <c r="R1029" i="1"/>
  <c r="T1029" i="1" s="1"/>
  <c r="Q1029" i="1"/>
  <c r="S1029" i="1" s="1"/>
  <c r="AY1029" i="1" s="1"/>
  <c r="K1029" i="1"/>
  <c r="M1029" i="1" s="1"/>
  <c r="BE1029" i="1" s="1"/>
  <c r="J1029" i="1"/>
  <c r="L1029" i="1" s="1"/>
  <c r="AZ1029" i="1" s="1"/>
  <c r="AS1028" i="1"/>
  <c r="AU1028" i="1" s="1"/>
  <c r="AW1028" i="1" s="1"/>
  <c r="AR1028" i="1"/>
  <c r="AT1028" i="1" s="1"/>
  <c r="AV1028" i="1" s="1"/>
  <c r="AQ1028" i="1"/>
  <c r="AH1028" i="1"/>
  <c r="AJ1028" i="1" s="1"/>
  <c r="AG1028" i="1"/>
  <c r="AI1028" i="1" s="1"/>
  <c r="Y1028" i="1"/>
  <c r="AA1028" i="1" s="1"/>
  <c r="X1028" i="1"/>
  <c r="Z1028" i="1" s="1"/>
  <c r="R1028" i="1"/>
  <c r="T1028" i="1" s="1"/>
  <c r="Q1028" i="1"/>
  <c r="S1028" i="1" s="1"/>
  <c r="K1028" i="1"/>
  <c r="M1028" i="1" s="1"/>
  <c r="BE1028" i="1" s="1"/>
  <c r="J1028" i="1"/>
  <c r="L1028" i="1" s="1"/>
  <c r="AS1027" i="1"/>
  <c r="AU1027" i="1" s="1"/>
  <c r="AW1027" i="1" s="1"/>
  <c r="AR1027" i="1"/>
  <c r="AT1027" i="1" s="1"/>
  <c r="AV1027" i="1" s="1"/>
  <c r="AQ1027" i="1"/>
  <c r="AH1027" i="1"/>
  <c r="AJ1027" i="1" s="1"/>
  <c r="AG1027" i="1"/>
  <c r="AI1027" i="1" s="1"/>
  <c r="BD1027" i="1" s="1"/>
  <c r="Y1027" i="1"/>
  <c r="AA1027" i="1" s="1"/>
  <c r="X1027" i="1"/>
  <c r="Z1027" i="1" s="1"/>
  <c r="BA1027" i="1" s="1"/>
  <c r="R1027" i="1"/>
  <c r="T1027" i="1" s="1"/>
  <c r="Q1027" i="1"/>
  <c r="S1027" i="1" s="1"/>
  <c r="AY1027" i="1" s="1"/>
  <c r="K1027" i="1"/>
  <c r="M1027" i="1" s="1"/>
  <c r="BE1027" i="1" s="1"/>
  <c r="J1027" i="1"/>
  <c r="L1027" i="1" s="1"/>
  <c r="AZ1027" i="1" s="1"/>
  <c r="AS1026" i="1"/>
  <c r="AU1026" i="1" s="1"/>
  <c r="AW1026" i="1" s="1"/>
  <c r="AR1026" i="1"/>
  <c r="AT1026" i="1" s="1"/>
  <c r="AV1026" i="1" s="1"/>
  <c r="AQ1026" i="1"/>
  <c r="AH1026" i="1"/>
  <c r="AJ1026" i="1" s="1"/>
  <c r="AG1026" i="1"/>
  <c r="AI1026" i="1" s="1"/>
  <c r="Y1026" i="1"/>
  <c r="AA1026" i="1" s="1"/>
  <c r="X1026" i="1"/>
  <c r="Z1026" i="1" s="1"/>
  <c r="R1026" i="1"/>
  <c r="T1026" i="1" s="1"/>
  <c r="Q1026" i="1"/>
  <c r="S1026" i="1" s="1"/>
  <c r="K1026" i="1"/>
  <c r="M1026" i="1" s="1"/>
  <c r="BE1026" i="1" s="1"/>
  <c r="J1026" i="1"/>
  <c r="L1026" i="1" s="1"/>
  <c r="AS1025" i="1"/>
  <c r="AU1025" i="1" s="1"/>
  <c r="AW1025" i="1" s="1"/>
  <c r="AR1025" i="1"/>
  <c r="AT1025" i="1" s="1"/>
  <c r="AV1025" i="1" s="1"/>
  <c r="AQ1025" i="1"/>
  <c r="AH1025" i="1"/>
  <c r="AJ1025" i="1" s="1"/>
  <c r="AG1025" i="1"/>
  <c r="AI1025" i="1" s="1"/>
  <c r="BD1025" i="1" s="1"/>
  <c r="Y1025" i="1"/>
  <c r="AA1025" i="1" s="1"/>
  <c r="X1025" i="1"/>
  <c r="Z1025" i="1" s="1"/>
  <c r="BA1025" i="1" s="1"/>
  <c r="R1025" i="1"/>
  <c r="T1025" i="1" s="1"/>
  <c r="Q1025" i="1"/>
  <c r="S1025" i="1" s="1"/>
  <c r="AY1025" i="1" s="1"/>
  <c r="K1025" i="1"/>
  <c r="M1025" i="1" s="1"/>
  <c r="BE1025" i="1" s="1"/>
  <c r="J1025" i="1"/>
  <c r="L1025" i="1" s="1"/>
  <c r="AZ1025" i="1" s="1"/>
  <c r="AS1024" i="1"/>
  <c r="AU1024" i="1" s="1"/>
  <c r="AW1024" i="1" s="1"/>
  <c r="AR1024" i="1"/>
  <c r="AT1024" i="1" s="1"/>
  <c r="AV1024" i="1" s="1"/>
  <c r="AQ1024" i="1"/>
  <c r="AH1024" i="1"/>
  <c r="AJ1024" i="1" s="1"/>
  <c r="AG1024" i="1"/>
  <c r="AI1024" i="1" s="1"/>
  <c r="Y1024" i="1"/>
  <c r="AA1024" i="1" s="1"/>
  <c r="X1024" i="1"/>
  <c r="Z1024" i="1" s="1"/>
  <c r="R1024" i="1"/>
  <c r="T1024" i="1" s="1"/>
  <c r="Q1024" i="1"/>
  <c r="S1024" i="1" s="1"/>
  <c r="K1024" i="1"/>
  <c r="M1024" i="1" s="1"/>
  <c r="BE1024" i="1" s="1"/>
  <c r="J1024" i="1"/>
  <c r="L1024" i="1" s="1"/>
  <c r="AS1023" i="1"/>
  <c r="AU1023" i="1" s="1"/>
  <c r="AW1023" i="1" s="1"/>
  <c r="AR1023" i="1"/>
  <c r="AT1023" i="1" s="1"/>
  <c r="AV1023" i="1" s="1"/>
  <c r="AQ1023" i="1"/>
  <c r="AH1023" i="1"/>
  <c r="AJ1023" i="1" s="1"/>
  <c r="AG1023" i="1"/>
  <c r="AI1023" i="1" s="1"/>
  <c r="BD1023" i="1" s="1"/>
  <c r="Y1023" i="1"/>
  <c r="AA1023" i="1" s="1"/>
  <c r="X1023" i="1"/>
  <c r="Z1023" i="1" s="1"/>
  <c r="BA1023" i="1" s="1"/>
  <c r="R1023" i="1"/>
  <c r="T1023" i="1" s="1"/>
  <c r="Q1023" i="1"/>
  <c r="S1023" i="1" s="1"/>
  <c r="AY1023" i="1" s="1"/>
  <c r="K1023" i="1"/>
  <c r="M1023" i="1" s="1"/>
  <c r="BE1023" i="1" s="1"/>
  <c r="J1023" i="1"/>
  <c r="L1023" i="1" s="1"/>
  <c r="AZ1023" i="1" s="1"/>
  <c r="AS1022" i="1"/>
  <c r="AU1022" i="1" s="1"/>
  <c r="AW1022" i="1" s="1"/>
  <c r="AR1022" i="1"/>
  <c r="AT1022" i="1" s="1"/>
  <c r="AV1022" i="1" s="1"/>
  <c r="AQ1022" i="1"/>
  <c r="AH1022" i="1"/>
  <c r="AJ1022" i="1" s="1"/>
  <c r="AG1022" i="1"/>
  <c r="AI1022" i="1" s="1"/>
  <c r="Y1022" i="1"/>
  <c r="AA1022" i="1" s="1"/>
  <c r="X1022" i="1"/>
  <c r="Z1022" i="1" s="1"/>
  <c r="R1022" i="1"/>
  <c r="T1022" i="1" s="1"/>
  <c r="Q1022" i="1"/>
  <c r="S1022" i="1" s="1"/>
  <c r="K1022" i="1"/>
  <c r="M1022" i="1" s="1"/>
  <c r="BE1022" i="1" s="1"/>
  <c r="J1022" i="1"/>
  <c r="L1022" i="1" s="1"/>
  <c r="AS1021" i="1"/>
  <c r="AU1021" i="1" s="1"/>
  <c r="AW1021" i="1" s="1"/>
  <c r="AR1021" i="1"/>
  <c r="AT1021" i="1" s="1"/>
  <c r="AV1021" i="1" s="1"/>
  <c r="AQ1021" i="1"/>
  <c r="AH1021" i="1"/>
  <c r="AJ1021" i="1" s="1"/>
  <c r="AG1021" i="1"/>
  <c r="AI1021" i="1" s="1"/>
  <c r="BD1021" i="1" s="1"/>
  <c r="Y1021" i="1"/>
  <c r="AA1021" i="1" s="1"/>
  <c r="X1021" i="1"/>
  <c r="Z1021" i="1" s="1"/>
  <c r="BA1021" i="1" s="1"/>
  <c r="R1021" i="1"/>
  <c r="T1021" i="1" s="1"/>
  <c r="Q1021" i="1"/>
  <c r="S1021" i="1" s="1"/>
  <c r="AY1021" i="1" s="1"/>
  <c r="K1021" i="1"/>
  <c r="M1021" i="1" s="1"/>
  <c r="BE1021" i="1" s="1"/>
  <c r="J1021" i="1"/>
  <c r="L1021" i="1" s="1"/>
  <c r="AZ1021" i="1" s="1"/>
  <c r="AS1020" i="1"/>
  <c r="AU1020" i="1" s="1"/>
  <c r="AW1020" i="1" s="1"/>
  <c r="AR1020" i="1"/>
  <c r="AT1020" i="1" s="1"/>
  <c r="AV1020" i="1" s="1"/>
  <c r="AQ1020" i="1"/>
  <c r="AH1020" i="1"/>
  <c r="AJ1020" i="1" s="1"/>
  <c r="AG1020" i="1"/>
  <c r="AI1020" i="1" s="1"/>
  <c r="Y1020" i="1"/>
  <c r="AA1020" i="1" s="1"/>
  <c r="X1020" i="1"/>
  <c r="Z1020" i="1" s="1"/>
  <c r="R1020" i="1"/>
  <c r="T1020" i="1" s="1"/>
  <c r="Q1020" i="1"/>
  <c r="S1020" i="1" s="1"/>
  <c r="K1020" i="1"/>
  <c r="M1020" i="1" s="1"/>
  <c r="BE1020" i="1" s="1"/>
  <c r="J1020" i="1"/>
  <c r="L1020" i="1" s="1"/>
  <c r="AS1019" i="1"/>
  <c r="AU1019" i="1" s="1"/>
  <c r="AW1019" i="1" s="1"/>
  <c r="AR1019" i="1"/>
  <c r="AT1019" i="1" s="1"/>
  <c r="AV1019" i="1" s="1"/>
  <c r="AQ1019" i="1"/>
  <c r="AH1019" i="1"/>
  <c r="AJ1019" i="1" s="1"/>
  <c r="AG1019" i="1"/>
  <c r="AI1019" i="1" s="1"/>
  <c r="BD1019" i="1" s="1"/>
  <c r="Y1019" i="1"/>
  <c r="AA1019" i="1" s="1"/>
  <c r="X1019" i="1"/>
  <c r="Z1019" i="1" s="1"/>
  <c r="BA1019" i="1" s="1"/>
  <c r="R1019" i="1"/>
  <c r="T1019" i="1" s="1"/>
  <c r="Q1019" i="1"/>
  <c r="S1019" i="1" s="1"/>
  <c r="AY1019" i="1" s="1"/>
  <c r="K1019" i="1"/>
  <c r="M1019" i="1" s="1"/>
  <c r="BE1019" i="1" s="1"/>
  <c r="J1019" i="1"/>
  <c r="L1019" i="1" s="1"/>
  <c r="AZ1019" i="1" s="1"/>
  <c r="AS1018" i="1"/>
  <c r="AU1018" i="1" s="1"/>
  <c r="AW1018" i="1" s="1"/>
  <c r="AR1018" i="1"/>
  <c r="AT1018" i="1" s="1"/>
  <c r="AV1018" i="1" s="1"/>
  <c r="AQ1018" i="1"/>
  <c r="AH1018" i="1"/>
  <c r="AJ1018" i="1" s="1"/>
  <c r="AG1018" i="1"/>
  <c r="AI1018" i="1" s="1"/>
  <c r="Y1018" i="1"/>
  <c r="AA1018" i="1" s="1"/>
  <c r="X1018" i="1"/>
  <c r="Z1018" i="1" s="1"/>
  <c r="R1018" i="1"/>
  <c r="T1018" i="1" s="1"/>
  <c r="Q1018" i="1"/>
  <c r="S1018" i="1" s="1"/>
  <c r="K1018" i="1"/>
  <c r="M1018" i="1" s="1"/>
  <c r="BE1018" i="1" s="1"/>
  <c r="J1018" i="1"/>
  <c r="L1018" i="1" s="1"/>
  <c r="AS1017" i="1"/>
  <c r="AU1017" i="1" s="1"/>
  <c r="AW1017" i="1" s="1"/>
  <c r="AR1017" i="1"/>
  <c r="AT1017" i="1" s="1"/>
  <c r="AV1017" i="1" s="1"/>
  <c r="AQ1017" i="1"/>
  <c r="AH1017" i="1"/>
  <c r="AJ1017" i="1" s="1"/>
  <c r="AG1017" i="1"/>
  <c r="AI1017" i="1" s="1"/>
  <c r="BD1017" i="1" s="1"/>
  <c r="Y1017" i="1"/>
  <c r="AA1017" i="1" s="1"/>
  <c r="X1017" i="1"/>
  <c r="Z1017" i="1" s="1"/>
  <c r="BA1017" i="1" s="1"/>
  <c r="R1017" i="1"/>
  <c r="T1017" i="1" s="1"/>
  <c r="Q1017" i="1"/>
  <c r="S1017" i="1" s="1"/>
  <c r="AY1017" i="1" s="1"/>
  <c r="K1017" i="1"/>
  <c r="M1017" i="1" s="1"/>
  <c r="BE1017" i="1" s="1"/>
  <c r="J1017" i="1"/>
  <c r="L1017" i="1" s="1"/>
  <c r="AZ1017" i="1" s="1"/>
  <c r="AS1016" i="1"/>
  <c r="AU1016" i="1" s="1"/>
  <c r="AW1016" i="1" s="1"/>
  <c r="AR1016" i="1"/>
  <c r="AT1016" i="1" s="1"/>
  <c r="AV1016" i="1" s="1"/>
  <c r="AQ1016" i="1"/>
  <c r="AH1016" i="1"/>
  <c r="AJ1016" i="1" s="1"/>
  <c r="AG1016" i="1"/>
  <c r="AI1016" i="1" s="1"/>
  <c r="Y1016" i="1"/>
  <c r="AA1016" i="1" s="1"/>
  <c r="X1016" i="1"/>
  <c r="Z1016" i="1" s="1"/>
  <c r="R1016" i="1"/>
  <c r="T1016" i="1" s="1"/>
  <c r="Q1016" i="1"/>
  <c r="S1016" i="1" s="1"/>
  <c r="K1016" i="1"/>
  <c r="M1016" i="1" s="1"/>
  <c r="BE1016" i="1" s="1"/>
  <c r="J1016" i="1"/>
  <c r="L1016" i="1" s="1"/>
  <c r="AS1015" i="1"/>
  <c r="AU1015" i="1" s="1"/>
  <c r="AW1015" i="1" s="1"/>
  <c r="AR1015" i="1"/>
  <c r="AT1015" i="1" s="1"/>
  <c r="AV1015" i="1" s="1"/>
  <c r="AQ1015" i="1"/>
  <c r="AH1015" i="1"/>
  <c r="AJ1015" i="1" s="1"/>
  <c r="AG1015" i="1"/>
  <c r="AI1015" i="1" s="1"/>
  <c r="BD1015" i="1" s="1"/>
  <c r="Y1015" i="1"/>
  <c r="AA1015" i="1" s="1"/>
  <c r="X1015" i="1"/>
  <c r="Z1015" i="1" s="1"/>
  <c r="BA1015" i="1" s="1"/>
  <c r="R1015" i="1"/>
  <c r="T1015" i="1" s="1"/>
  <c r="Q1015" i="1"/>
  <c r="S1015" i="1" s="1"/>
  <c r="AY1015" i="1" s="1"/>
  <c r="K1015" i="1"/>
  <c r="M1015" i="1" s="1"/>
  <c r="BE1015" i="1" s="1"/>
  <c r="J1015" i="1"/>
  <c r="L1015" i="1" s="1"/>
  <c r="AZ1015" i="1" s="1"/>
  <c r="AS1014" i="1"/>
  <c r="AU1014" i="1" s="1"/>
  <c r="AW1014" i="1" s="1"/>
  <c r="AR1014" i="1"/>
  <c r="AT1014" i="1" s="1"/>
  <c r="AV1014" i="1" s="1"/>
  <c r="AQ1014" i="1"/>
  <c r="AH1014" i="1"/>
  <c r="AJ1014" i="1" s="1"/>
  <c r="AG1014" i="1"/>
  <c r="AI1014" i="1" s="1"/>
  <c r="Y1014" i="1"/>
  <c r="AA1014" i="1" s="1"/>
  <c r="X1014" i="1"/>
  <c r="Z1014" i="1" s="1"/>
  <c r="R1014" i="1"/>
  <c r="T1014" i="1" s="1"/>
  <c r="Q1014" i="1"/>
  <c r="S1014" i="1" s="1"/>
  <c r="K1014" i="1"/>
  <c r="M1014" i="1" s="1"/>
  <c r="BE1014" i="1" s="1"/>
  <c r="J1014" i="1"/>
  <c r="L1014" i="1" s="1"/>
  <c r="AS1013" i="1"/>
  <c r="AU1013" i="1" s="1"/>
  <c r="AW1013" i="1" s="1"/>
  <c r="AR1013" i="1"/>
  <c r="AT1013" i="1" s="1"/>
  <c r="AV1013" i="1" s="1"/>
  <c r="AQ1013" i="1"/>
  <c r="AH1013" i="1"/>
  <c r="AJ1013" i="1" s="1"/>
  <c r="AG1013" i="1"/>
  <c r="AI1013" i="1" s="1"/>
  <c r="BD1013" i="1" s="1"/>
  <c r="Y1013" i="1"/>
  <c r="AA1013" i="1" s="1"/>
  <c r="X1013" i="1"/>
  <c r="Z1013" i="1" s="1"/>
  <c r="BA1013" i="1" s="1"/>
  <c r="R1013" i="1"/>
  <c r="T1013" i="1" s="1"/>
  <c r="Q1013" i="1"/>
  <c r="S1013" i="1" s="1"/>
  <c r="AY1013" i="1" s="1"/>
  <c r="K1013" i="1"/>
  <c r="M1013" i="1" s="1"/>
  <c r="BE1013" i="1" s="1"/>
  <c r="J1013" i="1"/>
  <c r="L1013" i="1" s="1"/>
  <c r="AZ1013" i="1" s="1"/>
  <c r="AS1012" i="1"/>
  <c r="AU1012" i="1" s="1"/>
  <c r="AW1012" i="1" s="1"/>
  <c r="AR1012" i="1"/>
  <c r="AT1012" i="1" s="1"/>
  <c r="AV1012" i="1" s="1"/>
  <c r="AQ1012" i="1"/>
  <c r="AH1012" i="1"/>
  <c r="AJ1012" i="1" s="1"/>
  <c r="AG1012" i="1"/>
  <c r="AI1012" i="1" s="1"/>
  <c r="Y1012" i="1"/>
  <c r="AA1012" i="1" s="1"/>
  <c r="X1012" i="1"/>
  <c r="Z1012" i="1" s="1"/>
  <c r="R1012" i="1"/>
  <c r="T1012" i="1" s="1"/>
  <c r="Q1012" i="1"/>
  <c r="S1012" i="1" s="1"/>
  <c r="K1012" i="1"/>
  <c r="M1012" i="1" s="1"/>
  <c r="BE1012" i="1" s="1"/>
  <c r="J1012" i="1"/>
  <c r="L1012" i="1" s="1"/>
  <c r="AS1011" i="1"/>
  <c r="AU1011" i="1" s="1"/>
  <c r="AW1011" i="1" s="1"/>
  <c r="AR1011" i="1"/>
  <c r="AT1011" i="1" s="1"/>
  <c r="AV1011" i="1" s="1"/>
  <c r="AQ1011" i="1"/>
  <c r="AH1011" i="1"/>
  <c r="AJ1011" i="1" s="1"/>
  <c r="AG1011" i="1"/>
  <c r="AI1011" i="1" s="1"/>
  <c r="BD1011" i="1" s="1"/>
  <c r="Y1011" i="1"/>
  <c r="AA1011" i="1" s="1"/>
  <c r="X1011" i="1"/>
  <c r="Z1011" i="1" s="1"/>
  <c r="BA1011" i="1" s="1"/>
  <c r="R1011" i="1"/>
  <c r="T1011" i="1" s="1"/>
  <c r="Q1011" i="1"/>
  <c r="S1011" i="1" s="1"/>
  <c r="AY1011" i="1" s="1"/>
  <c r="K1011" i="1"/>
  <c r="M1011" i="1" s="1"/>
  <c r="BE1011" i="1" s="1"/>
  <c r="J1011" i="1"/>
  <c r="L1011" i="1" s="1"/>
  <c r="AZ1011" i="1" s="1"/>
  <c r="AS1010" i="1"/>
  <c r="AU1010" i="1" s="1"/>
  <c r="AW1010" i="1" s="1"/>
  <c r="AR1010" i="1"/>
  <c r="AT1010" i="1" s="1"/>
  <c r="AV1010" i="1" s="1"/>
  <c r="AQ1010" i="1"/>
  <c r="AH1010" i="1"/>
  <c r="AJ1010" i="1" s="1"/>
  <c r="AG1010" i="1"/>
  <c r="AI1010" i="1" s="1"/>
  <c r="Y1010" i="1"/>
  <c r="AA1010" i="1" s="1"/>
  <c r="X1010" i="1"/>
  <c r="Z1010" i="1" s="1"/>
  <c r="R1010" i="1"/>
  <c r="T1010" i="1" s="1"/>
  <c r="Q1010" i="1"/>
  <c r="S1010" i="1" s="1"/>
  <c r="K1010" i="1"/>
  <c r="M1010" i="1" s="1"/>
  <c r="BE1010" i="1" s="1"/>
  <c r="J1010" i="1"/>
  <c r="L1010" i="1" s="1"/>
  <c r="AS1009" i="1"/>
  <c r="AU1009" i="1" s="1"/>
  <c r="AW1009" i="1" s="1"/>
  <c r="AR1009" i="1"/>
  <c r="AT1009" i="1" s="1"/>
  <c r="AV1009" i="1" s="1"/>
  <c r="AQ1009" i="1"/>
  <c r="AH1009" i="1"/>
  <c r="AJ1009" i="1" s="1"/>
  <c r="AG1009" i="1"/>
  <c r="AI1009" i="1" s="1"/>
  <c r="BD1009" i="1" s="1"/>
  <c r="Y1009" i="1"/>
  <c r="AA1009" i="1" s="1"/>
  <c r="X1009" i="1"/>
  <c r="Z1009" i="1" s="1"/>
  <c r="BA1009" i="1" s="1"/>
  <c r="R1009" i="1"/>
  <c r="T1009" i="1" s="1"/>
  <c r="Q1009" i="1"/>
  <c r="S1009" i="1" s="1"/>
  <c r="AY1009" i="1" s="1"/>
  <c r="K1009" i="1"/>
  <c r="M1009" i="1" s="1"/>
  <c r="BE1009" i="1" s="1"/>
  <c r="J1009" i="1"/>
  <c r="L1009" i="1" s="1"/>
  <c r="AZ1009" i="1" s="1"/>
  <c r="AS1008" i="1"/>
  <c r="AU1008" i="1" s="1"/>
  <c r="AW1008" i="1" s="1"/>
  <c r="AR1008" i="1"/>
  <c r="AT1008" i="1" s="1"/>
  <c r="AV1008" i="1" s="1"/>
  <c r="AQ1008" i="1"/>
  <c r="AH1008" i="1"/>
  <c r="AJ1008" i="1" s="1"/>
  <c r="AG1008" i="1"/>
  <c r="AI1008" i="1" s="1"/>
  <c r="Y1008" i="1"/>
  <c r="AA1008" i="1" s="1"/>
  <c r="X1008" i="1"/>
  <c r="Z1008" i="1" s="1"/>
  <c r="R1008" i="1"/>
  <c r="T1008" i="1" s="1"/>
  <c r="Q1008" i="1"/>
  <c r="S1008" i="1" s="1"/>
  <c r="K1008" i="1"/>
  <c r="M1008" i="1" s="1"/>
  <c r="BE1008" i="1" s="1"/>
  <c r="J1008" i="1"/>
  <c r="L1008" i="1" s="1"/>
  <c r="AS1007" i="1"/>
  <c r="AU1007" i="1" s="1"/>
  <c r="AW1007" i="1" s="1"/>
  <c r="AR1007" i="1"/>
  <c r="AT1007" i="1" s="1"/>
  <c r="AV1007" i="1" s="1"/>
  <c r="AQ1007" i="1"/>
  <c r="AH1007" i="1"/>
  <c r="AJ1007" i="1" s="1"/>
  <c r="AG1007" i="1"/>
  <c r="AI1007" i="1" s="1"/>
  <c r="BD1007" i="1" s="1"/>
  <c r="Y1007" i="1"/>
  <c r="AA1007" i="1" s="1"/>
  <c r="X1007" i="1"/>
  <c r="Z1007" i="1" s="1"/>
  <c r="BA1007" i="1" s="1"/>
  <c r="R1007" i="1"/>
  <c r="T1007" i="1" s="1"/>
  <c r="Q1007" i="1"/>
  <c r="S1007" i="1" s="1"/>
  <c r="AY1007" i="1" s="1"/>
  <c r="K1007" i="1"/>
  <c r="M1007" i="1" s="1"/>
  <c r="BE1007" i="1" s="1"/>
  <c r="J1007" i="1"/>
  <c r="L1007" i="1" s="1"/>
  <c r="AZ1007" i="1" s="1"/>
  <c r="AS1006" i="1"/>
  <c r="AU1006" i="1" s="1"/>
  <c r="AW1006" i="1" s="1"/>
  <c r="AR1006" i="1"/>
  <c r="AT1006" i="1" s="1"/>
  <c r="AV1006" i="1" s="1"/>
  <c r="AQ1006" i="1"/>
  <c r="AH1006" i="1"/>
  <c r="AJ1006" i="1" s="1"/>
  <c r="AG1006" i="1"/>
  <c r="AI1006" i="1" s="1"/>
  <c r="Y1006" i="1"/>
  <c r="AA1006" i="1" s="1"/>
  <c r="X1006" i="1"/>
  <c r="Z1006" i="1" s="1"/>
  <c r="R1006" i="1"/>
  <c r="T1006" i="1" s="1"/>
  <c r="Q1006" i="1"/>
  <c r="S1006" i="1" s="1"/>
  <c r="K1006" i="1"/>
  <c r="M1006" i="1" s="1"/>
  <c r="BE1006" i="1" s="1"/>
  <c r="J1006" i="1"/>
  <c r="L1006" i="1" s="1"/>
  <c r="AS1005" i="1"/>
  <c r="AU1005" i="1" s="1"/>
  <c r="AW1005" i="1" s="1"/>
  <c r="AR1005" i="1"/>
  <c r="AT1005" i="1" s="1"/>
  <c r="AV1005" i="1" s="1"/>
  <c r="AQ1005" i="1"/>
  <c r="AH1005" i="1"/>
  <c r="AJ1005" i="1" s="1"/>
  <c r="AG1005" i="1"/>
  <c r="AI1005" i="1" s="1"/>
  <c r="BD1005" i="1" s="1"/>
  <c r="Y1005" i="1"/>
  <c r="AA1005" i="1" s="1"/>
  <c r="X1005" i="1"/>
  <c r="Z1005" i="1" s="1"/>
  <c r="BA1005" i="1" s="1"/>
  <c r="R1005" i="1"/>
  <c r="T1005" i="1" s="1"/>
  <c r="Q1005" i="1"/>
  <c r="S1005" i="1" s="1"/>
  <c r="AY1005" i="1" s="1"/>
  <c r="K1005" i="1"/>
  <c r="M1005" i="1" s="1"/>
  <c r="BE1005" i="1" s="1"/>
  <c r="J1005" i="1"/>
  <c r="L1005" i="1" s="1"/>
  <c r="AZ1005" i="1" s="1"/>
  <c r="AS1004" i="1"/>
  <c r="AU1004" i="1" s="1"/>
  <c r="AW1004" i="1" s="1"/>
  <c r="AR1004" i="1"/>
  <c r="AT1004" i="1" s="1"/>
  <c r="AV1004" i="1" s="1"/>
  <c r="AQ1004" i="1"/>
  <c r="AH1004" i="1"/>
  <c r="AJ1004" i="1" s="1"/>
  <c r="AG1004" i="1"/>
  <c r="AI1004" i="1" s="1"/>
  <c r="Y1004" i="1"/>
  <c r="AA1004" i="1" s="1"/>
  <c r="X1004" i="1"/>
  <c r="Z1004" i="1" s="1"/>
  <c r="R1004" i="1"/>
  <c r="T1004" i="1" s="1"/>
  <c r="Q1004" i="1"/>
  <c r="S1004" i="1" s="1"/>
  <c r="K1004" i="1"/>
  <c r="M1004" i="1" s="1"/>
  <c r="BE1004" i="1" s="1"/>
  <c r="J1004" i="1"/>
  <c r="L1004" i="1" s="1"/>
  <c r="AS1003" i="1"/>
  <c r="AU1003" i="1" s="1"/>
  <c r="AW1003" i="1" s="1"/>
  <c r="AR1003" i="1"/>
  <c r="AT1003" i="1" s="1"/>
  <c r="AV1003" i="1" s="1"/>
  <c r="AQ1003" i="1"/>
  <c r="AH1003" i="1"/>
  <c r="AJ1003" i="1" s="1"/>
  <c r="AG1003" i="1"/>
  <c r="AI1003" i="1" s="1"/>
  <c r="BD1003" i="1" s="1"/>
  <c r="Y1003" i="1"/>
  <c r="AA1003" i="1" s="1"/>
  <c r="X1003" i="1"/>
  <c r="Z1003" i="1" s="1"/>
  <c r="BA1003" i="1" s="1"/>
  <c r="R1003" i="1"/>
  <c r="T1003" i="1" s="1"/>
  <c r="Q1003" i="1"/>
  <c r="S1003" i="1" s="1"/>
  <c r="AY1003" i="1" s="1"/>
  <c r="K1003" i="1"/>
  <c r="M1003" i="1" s="1"/>
  <c r="BE1003" i="1" s="1"/>
  <c r="J1003" i="1"/>
  <c r="L1003" i="1" s="1"/>
  <c r="AZ1003" i="1" s="1"/>
  <c r="AS1002" i="1"/>
  <c r="AU1002" i="1" s="1"/>
  <c r="AW1002" i="1" s="1"/>
  <c r="AR1002" i="1"/>
  <c r="AT1002" i="1" s="1"/>
  <c r="AV1002" i="1" s="1"/>
  <c r="AQ1002" i="1"/>
  <c r="AH1002" i="1"/>
  <c r="AJ1002" i="1" s="1"/>
  <c r="AG1002" i="1"/>
  <c r="AI1002" i="1" s="1"/>
  <c r="Y1002" i="1"/>
  <c r="AA1002" i="1" s="1"/>
  <c r="X1002" i="1"/>
  <c r="Z1002" i="1" s="1"/>
  <c r="R1002" i="1"/>
  <c r="T1002" i="1" s="1"/>
  <c r="Q1002" i="1"/>
  <c r="S1002" i="1" s="1"/>
  <c r="K1002" i="1"/>
  <c r="M1002" i="1" s="1"/>
  <c r="BE1002" i="1" s="1"/>
  <c r="J1002" i="1"/>
  <c r="L1002" i="1" s="1"/>
  <c r="AS1001" i="1"/>
  <c r="AU1001" i="1" s="1"/>
  <c r="AW1001" i="1" s="1"/>
  <c r="AR1001" i="1"/>
  <c r="AT1001" i="1" s="1"/>
  <c r="AV1001" i="1" s="1"/>
  <c r="AQ1001" i="1"/>
  <c r="AH1001" i="1"/>
  <c r="AJ1001" i="1" s="1"/>
  <c r="AG1001" i="1"/>
  <c r="AI1001" i="1" s="1"/>
  <c r="BD1001" i="1" s="1"/>
  <c r="Y1001" i="1"/>
  <c r="AA1001" i="1" s="1"/>
  <c r="X1001" i="1"/>
  <c r="Z1001" i="1" s="1"/>
  <c r="BA1001" i="1" s="1"/>
  <c r="R1001" i="1"/>
  <c r="T1001" i="1" s="1"/>
  <c r="Q1001" i="1"/>
  <c r="S1001" i="1" s="1"/>
  <c r="AY1001" i="1" s="1"/>
  <c r="K1001" i="1"/>
  <c r="M1001" i="1" s="1"/>
  <c r="BE1001" i="1" s="1"/>
  <c r="J1001" i="1"/>
  <c r="L1001" i="1" s="1"/>
  <c r="AZ1001" i="1" s="1"/>
  <c r="AS1000" i="1"/>
  <c r="AU1000" i="1" s="1"/>
  <c r="AW1000" i="1" s="1"/>
  <c r="AR1000" i="1"/>
  <c r="AT1000" i="1" s="1"/>
  <c r="AV1000" i="1" s="1"/>
  <c r="AQ1000" i="1"/>
  <c r="AH1000" i="1"/>
  <c r="AJ1000" i="1" s="1"/>
  <c r="AG1000" i="1"/>
  <c r="AI1000" i="1" s="1"/>
  <c r="Y1000" i="1"/>
  <c r="AA1000" i="1" s="1"/>
  <c r="X1000" i="1"/>
  <c r="Z1000" i="1" s="1"/>
  <c r="R1000" i="1"/>
  <c r="T1000" i="1" s="1"/>
  <c r="Q1000" i="1"/>
  <c r="S1000" i="1" s="1"/>
  <c r="K1000" i="1"/>
  <c r="M1000" i="1" s="1"/>
  <c r="BE1000" i="1" s="1"/>
  <c r="J1000" i="1"/>
  <c r="L1000" i="1" s="1"/>
  <c r="AS999" i="1"/>
  <c r="AU999" i="1" s="1"/>
  <c r="AW999" i="1" s="1"/>
  <c r="AR999" i="1"/>
  <c r="AT999" i="1" s="1"/>
  <c r="AV999" i="1" s="1"/>
  <c r="AQ999" i="1"/>
  <c r="AH999" i="1"/>
  <c r="AJ999" i="1" s="1"/>
  <c r="AG999" i="1"/>
  <c r="AI999" i="1" s="1"/>
  <c r="BD999" i="1" s="1"/>
  <c r="Y999" i="1"/>
  <c r="AA999" i="1" s="1"/>
  <c r="X999" i="1"/>
  <c r="Z999" i="1" s="1"/>
  <c r="BA999" i="1" s="1"/>
  <c r="R999" i="1"/>
  <c r="T999" i="1" s="1"/>
  <c r="Q999" i="1"/>
  <c r="S999" i="1" s="1"/>
  <c r="AY999" i="1" s="1"/>
  <c r="K999" i="1"/>
  <c r="M999" i="1" s="1"/>
  <c r="BE999" i="1" s="1"/>
  <c r="J999" i="1"/>
  <c r="L999" i="1" s="1"/>
  <c r="AZ999" i="1" s="1"/>
  <c r="AS998" i="1"/>
  <c r="AU998" i="1" s="1"/>
  <c r="AW998" i="1" s="1"/>
  <c r="AR998" i="1"/>
  <c r="AT998" i="1" s="1"/>
  <c r="AV998" i="1" s="1"/>
  <c r="AQ998" i="1"/>
  <c r="AH998" i="1"/>
  <c r="AJ998" i="1" s="1"/>
  <c r="AG998" i="1"/>
  <c r="AI998" i="1" s="1"/>
  <c r="Y998" i="1"/>
  <c r="AA998" i="1" s="1"/>
  <c r="X998" i="1"/>
  <c r="Z998" i="1" s="1"/>
  <c r="R998" i="1"/>
  <c r="T998" i="1" s="1"/>
  <c r="Q998" i="1"/>
  <c r="S998" i="1" s="1"/>
  <c r="K998" i="1"/>
  <c r="M998" i="1" s="1"/>
  <c r="BE998" i="1" s="1"/>
  <c r="J998" i="1"/>
  <c r="L998" i="1" s="1"/>
  <c r="AS997" i="1"/>
  <c r="AU997" i="1" s="1"/>
  <c r="AW997" i="1" s="1"/>
  <c r="AR997" i="1"/>
  <c r="AT997" i="1" s="1"/>
  <c r="AV997" i="1" s="1"/>
  <c r="AQ997" i="1"/>
  <c r="AH997" i="1"/>
  <c r="AJ997" i="1" s="1"/>
  <c r="AG997" i="1"/>
  <c r="AI997" i="1" s="1"/>
  <c r="BD997" i="1" s="1"/>
  <c r="Y997" i="1"/>
  <c r="AA997" i="1" s="1"/>
  <c r="X997" i="1"/>
  <c r="Z997" i="1" s="1"/>
  <c r="BA997" i="1" s="1"/>
  <c r="R997" i="1"/>
  <c r="T997" i="1" s="1"/>
  <c r="Q997" i="1"/>
  <c r="S997" i="1" s="1"/>
  <c r="AY997" i="1" s="1"/>
  <c r="K997" i="1"/>
  <c r="M997" i="1" s="1"/>
  <c r="BE997" i="1" s="1"/>
  <c r="J997" i="1"/>
  <c r="L997" i="1" s="1"/>
  <c r="AZ997" i="1" s="1"/>
  <c r="AS996" i="1"/>
  <c r="AU996" i="1" s="1"/>
  <c r="AW996" i="1" s="1"/>
  <c r="AR996" i="1"/>
  <c r="AT996" i="1" s="1"/>
  <c r="AV996" i="1" s="1"/>
  <c r="AQ996" i="1"/>
  <c r="AH996" i="1"/>
  <c r="AJ996" i="1" s="1"/>
  <c r="AG996" i="1"/>
  <c r="AI996" i="1" s="1"/>
  <c r="Y996" i="1"/>
  <c r="AA996" i="1" s="1"/>
  <c r="X996" i="1"/>
  <c r="Z996" i="1" s="1"/>
  <c r="R996" i="1"/>
  <c r="T996" i="1" s="1"/>
  <c r="Q996" i="1"/>
  <c r="S996" i="1" s="1"/>
  <c r="K996" i="1"/>
  <c r="M996" i="1" s="1"/>
  <c r="BE996" i="1" s="1"/>
  <c r="J996" i="1"/>
  <c r="L996" i="1" s="1"/>
  <c r="AS995" i="1"/>
  <c r="AU995" i="1" s="1"/>
  <c r="AW995" i="1" s="1"/>
  <c r="AR995" i="1"/>
  <c r="AT995" i="1" s="1"/>
  <c r="AV995" i="1" s="1"/>
  <c r="AQ995" i="1"/>
  <c r="AH995" i="1"/>
  <c r="AJ995" i="1" s="1"/>
  <c r="AG995" i="1"/>
  <c r="AI995" i="1" s="1"/>
  <c r="BD995" i="1" s="1"/>
  <c r="Y995" i="1"/>
  <c r="AA995" i="1" s="1"/>
  <c r="X995" i="1"/>
  <c r="Z995" i="1" s="1"/>
  <c r="BA995" i="1" s="1"/>
  <c r="R995" i="1"/>
  <c r="T995" i="1" s="1"/>
  <c r="Q995" i="1"/>
  <c r="S995" i="1" s="1"/>
  <c r="AY995" i="1" s="1"/>
  <c r="K995" i="1"/>
  <c r="M995" i="1" s="1"/>
  <c r="BE995" i="1" s="1"/>
  <c r="J995" i="1"/>
  <c r="L995" i="1" s="1"/>
  <c r="AZ995" i="1" s="1"/>
  <c r="AS994" i="1"/>
  <c r="AU994" i="1" s="1"/>
  <c r="AW994" i="1" s="1"/>
  <c r="AR994" i="1"/>
  <c r="AT994" i="1" s="1"/>
  <c r="AV994" i="1" s="1"/>
  <c r="AQ994" i="1"/>
  <c r="AH994" i="1"/>
  <c r="AJ994" i="1" s="1"/>
  <c r="AG994" i="1"/>
  <c r="AI994" i="1" s="1"/>
  <c r="Y994" i="1"/>
  <c r="AA994" i="1" s="1"/>
  <c r="X994" i="1"/>
  <c r="Z994" i="1" s="1"/>
  <c r="R994" i="1"/>
  <c r="T994" i="1" s="1"/>
  <c r="Q994" i="1"/>
  <c r="S994" i="1" s="1"/>
  <c r="K994" i="1"/>
  <c r="M994" i="1" s="1"/>
  <c r="BE994" i="1" s="1"/>
  <c r="J994" i="1"/>
  <c r="L994" i="1" s="1"/>
  <c r="AS993" i="1"/>
  <c r="AU993" i="1" s="1"/>
  <c r="AW993" i="1" s="1"/>
  <c r="AR993" i="1"/>
  <c r="AT993" i="1" s="1"/>
  <c r="AV993" i="1" s="1"/>
  <c r="AQ993" i="1"/>
  <c r="AH993" i="1"/>
  <c r="AJ993" i="1" s="1"/>
  <c r="AG993" i="1"/>
  <c r="AI993" i="1" s="1"/>
  <c r="BD993" i="1" s="1"/>
  <c r="Y993" i="1"/>
  <c r="AA993" i="1" s="1"/>
  <c r="X993" i="1"/>
  <c r="Z993" i="1" s="1"/>
  <c r="BA993" i="1" s="1"/>
  <c r="R993" i="1"/>
  <c r="T993" i="1" s="1"/>
  <c r="Q993" i="1"/>
  <c r="S993" i="1" s="1"/>
  <c r="AY993" i="1" s="1"/>
  <c r="K993" i="1"/>
  <c r="M993" i="1" s="1"/>
  <c r="BE993" i="1" s="1"/>
  <c r="J993" i="1"/>
  <c r="L993" i="1" s="1"/>
  <c r="AZ993" i="1" s="1"/>
  <c r="AS992" i="1"/>
  <c r="AU992" i="1" s="1"/>
  <c r="AW992" i="1" s="1"/>
  <c r="AR992" i="1"/>
  <c r="AT992" i="1" s="1"/>
  <c r="AV992" i="1" s="1"/>
  <c r="AQ992" i="1"/>
  <c r="AH992" i="1"/>
  <c r="AJ992" i="1" s="1"/>
  <c r="AG992" i="1"/>
  <c r="AI992" i="1" s="1"/>
  <c r="Y992" i="1"/>
  <c r="AA992" i="1" s="1"/>
  <c r="X992" i="1"/>
  <c r="Z992" i="1" s="1"/>
  <c r="R992" i="1"/>
  <c r="T992" i="1" s="1"/>
  <c r="Q992" i="1"/>
  <c r="S992" i="1" s="1"/>
  <c r="K992" i="1"/>
  <c r="M992" i="1" s="1"/>
  <c r="BE992" i="1" s="1"/>
  <c r="J992" i="1"/>
  <c r="L992" i="1" s="1"/>
  <c r="AS991" i="1"/>
  <c r="AU991" i="1" s="1"/>
  <c r="AW991" i="1" s="1"/>
  <c r="AR991" i="1"/>
  <c r="AT991" i="1" s="1"/>
  <c r="AV991" i="1" s="1"/>
  <c r="AQ991" i="1"/>
  <c r="AH991" i="1"/>
  <c r="AJ991" i="1" s="1"/>
  <c r="AG991" i="1"/>
  <c r="AI991" i="1" s="1"/>
  <c r="BD991" i="1" s="1"/>
  <c r="Y991" i="1"/>
  <c r="AA991" i="1" s="1"/>
  <c r="X991" i="1"/>
  <c r="Z991" i="1" s="1"/>
  <c r="BA991" i="1" s="1"/>
  <c r="R991" i="1"/>
  <c r="T991" i="1" s="1"/>
  <c r="Q991" i="1"/>
  <c r="S991" i="1" s="1"/>
  <c r="AY991" i="1" s="1"/>
  <c r="K991" i="1"/>
  <c r="M991" i="1" s="1"/>
  <c r="BE991" i="1" s="1"/>
  <c r="J991" i="1"/>
  <c r="L991" i="1" s="1"/>
  <c r="AZ991" i="1" s="1"/>
  <c r="AS990" i="1"/>
  <c r="AU990" i="1" s="1"/>
  <c r="AW990" i="1" s="1"/>
  <c r="AR990" i="1"/>
  <c r="AT990" i="1" s="1"/>
  <c r="AV990" i="1" s="1"/>
  <c r="AQ990" i="1"/>
  <c r="AH990" i="1"/>
  <c r="AJ990" i="1" s="1"/>
  <c r="AG990" i="1"/>
  <c r="AI990" i="1" s="1"/>
  <c r="Y990" i="1"/>
  <c r="AA990" i="1" s="1"/>
  <c r="X990" i="1"/>
  <c r="Z990" i="1" s="1"/>
  <c r="R990" i="1"/>
  <c r="T990" i="1" s="1"/>
  <c r="Q990" i="1"/>
  <c r="S990" i="1" s="1"/>
  <c r="K990" i="1"/>
  <c r="M990" i="1" s="1"/>
  <c r="BE990" i="1" s="1"/>
  <c r="J990" i="1"/>
  <c r="L990" i="1" s="1"/>
  <c r="AS989" i="1"/>
  <c r="AU989" i="1" s="1"/>
  <c r="AW989" i="1" s="1"/>
  <c r="AR989" i="1"/>
  <c r="AT989" i="1" s="1"/>
  <c r="AV989" i="1" s="1"/>
  <c r="AQ989" i="1"/>
  <c r="AH989" i="1"/>
  <c r="AJ989" i="1" s="1"/>
  <c r="AG989" i="1"/>
  <c r="AI989" i="1" s="1"/>
  <c r="BD989" i="1" s="1"/>
  <c r="Y989" i="1"/>
  <c r="AA989" i="1" s="1"/>
  <c r="X989" i="1"/>
  <c r="Z989" i="1" s="1"/>
  <c r="BA989" i="1" s="1"/>
  <c r="R989" i="1"/>
  <c r="T989" i="1" s="1"/>
  <c r="Q989" i="1"/>
  <c r="S989" i="1" s="1"/>
  <c r="AY989" i="1" s="1"/>
  <c r="K989" i="1"/>
  <c r="M989" i="1" s="1"/>
  <c r="BE989" i="1" s="1"/>
  <c r="J989" i="1"/>
  <c r="L989" i="1" s="1"/>
  <c r="AZ989" i="1" s="1"/>
  <c r="AS988" i="1"/>
  <c r="AU988" i="1" s="1"/>
  <c r="AW988" i="1" s="1"/>
  <c r="AR988" i="1"/>
  <c r="AT988" i="1" s="1"/>
  <c r="AV988" i="1" s="1"/>
  <c r="AQ988" i="1"/>
  <c r="AH988" i="1"/>
  <c r="AJ988" i="1" s="1"/>
  <c r="AG988" i="1"/>
  <c r="AI988" i="1" s="1"/>
  <c r="Y988" i="1"/>
  <c r="AA988" i="1" s="1"/>
  <c r="X988" i="1"/>
  <c r="Z988" i="1" s="1"/>
  <c r="R988" i="1"/>
  <c r="T988" i="1" s="1"/>
  <c r="Q988" i="1"/>
  <c r="S988" i="1" s="1"/>
  <c r="K988" i="1"/>
  <c r="M988" i="1" s="1"/>
  <c r="BE988" i="1" s="1"/>
  <c r="J988" i="1"/>
  <c r="L988" i="1" s="1"/>
  <c r="AS987" i="1"/>
  <c r="AU987" i="1" s="1"/>
  <c r="AW987" i="1" s="1"/>
  <c r="AR987" i="1"/>
  <c r="AT987" i="1" s="1"/>
  <c r="AV987" i="1" s="1"/>
  <c r="AQ987" i="1"/>
  <c r="AH987" i="1"/>
  <c r="AJ987" i="1" s="1"/>
  <c r="AG987" i="1"/>
  <c r="AI987" i="1" s="1"/>
  <c r="BD987" i="1" s="1"/>
  <c r="Y987" i="1"/>
  <c r="AA987" i="1" s="1"/>
  <c r="X987" i="1"/>
  <c r="Z987" i="1" s="1"/>
  <c r="BA987" i="1" s="1"/>
  <c r="R987" i="1"/>
  <c r="T987" i="1" s="1"/>
  <c r="Q987" i="1"/>
  <c r="S987" i="1" s="1"/>
  <c r="AY987" i="1" s="1"/>
  <c r="K987" i="1"/>
  <c r="M987" i="1" s="1"/>
  <c r="BE987" i="1" s="1"/>
  <c r="J987" i="1"/>
  <c r="L987" i="1" s="1"/>
  <c r="AZ987" i="1" s="1"/>
  <c r="AS986" i="1"/>
  <c r="AU986" i="1" s="1"/>
  <c r="AW986" i="1" s="1"/>
  <c r="AR986" i="1"/>
  <c r="AT986" i="1" s="1"/>
  <c r="AV986" i="1" s="1"/>
  <c r="AQ986" i="1"/>
  <c r="AH986" i="1"/>
  <c r="AJ986" i="1" s="1"/>
  <c r="AG986" i="1"/>
  <c r="AI986" i="1" s="1"/>
  <c r="Y986" i="1"/>
  <c r="AA986" i="1" s="1"/>
  <c r="X986" i="1"/>
  <c r="Z986" i="1" s="1"/>
  <c r="R986" i="1"/>
  <c r="T986" i="1" s="1"/>
  <c r="Q986" i="1"/>
  <c r="S986" i="1" s="1"/>
  <c r="K986" i="1"/>
  <c r="M986" i="1" s="1"/>
  <c r="BE986" i="1" s="1"/>
  <c r="J986" i="1"/>
  <c r="L986" i="1" s="1"/>
  <c r="AS985" i="1"/>
  <c r="AU985" i="1" s="1"/>
  <c r="AW985" i="1" s="1"/>
  <c r="AR985" i="1"/>
  <c r="AT985" i="1" s="1"/>
  <c r="AV985" i="1" s="1"/>
  <c r="AQ985" i="1"/>
  <c r="AH985" i="1"/>
  <c r="AJ985" i="1" s="1"/>
  <c r="AG985" i="1"/>
  <c r="AI985" i="1" s="1"/>
  <c r="BD985" i="1" s="1"/>
  <c r="Y985" i="1"/>
  <c r="AA985" i="1" s="1"/>
  <c r="X985" i="1"/>
  <c r="Z985" i="1" s="1"/>
  <c r="BA985" i="1" s="1"/>
  <c r="R985" i="1"/>
  <c r="T985" i="1" s="1"/>
  <c r="Q985" i="1"/>
  <c r="S985" i="1" s="1"/>
  <c r="AY985" i="1" s="1"/>
  <c r="K985" i="1"/>
  <c r="M985" i="1" s="1"/>
  <c r="BE985" i="1" s="1"/>
  <c r="J985" i="1"/>
  <c r="L985" i="1" s="1"/>
  <c r="AZ985" i="1" s="1"/>
  <c r="AS984" i="1"/>
  <c r="AU984" i="1" s="1"/>
  <c r="AW984" i="1" s="1"/>
  <c r="AR984" i="1"/>
  <c r="AT984" i="1" s="1"/>
  <c r="AV984" i="1" s="1"/>
  <c r="AQ984" i="1"/>
  <c r="AH984" i="1"/>
  <c r="AJ984" i="1" s="1"/>
  <c r="AG984" i="1"/>
  <c r="AI984" i="1" s="1"/>
  <c r="Y984" i="1"/>
  <c r="AA984" i="1" s="1"/>
  <c r="X984" i="1"/>
  <c r="Z984" i="1" s="1"/>
  <c r="R984" i="1"/>
  <c r="T984" i="1" s="1"/>
  <c r="Q984" i="1"/>
  <c r="S984" i="1" s="1"/>
  <c r="K984" i="1"/>
  <c r="M984" i="1" s="1"/>
  <c r="BE984" i="1" s="1"/>
  <c r="J984" i="1"/>
  <c r="L984" i="1" s="1"/>
  <c r="AS983" i="1"/>
  <c r="AU983" i="1" s="1"/>
  <c r="AW983" i="1" s="1"/>
  <c r="AR983" i="1"/>
  <c r="AT983" i="1" s="1"/>
  <c r="AV983" i="1" s="1"/>
  <c r="AQ983" i="1"/>
  <c r="AH983" i="1"/>
  <c r="AJ983" i="1" s="1"/>
  <c r="AG983" i="1"/>
  <c r="AI983" i="1" s="1"/>
  <c r="BD983" i="1" s="1"/>
  <c r="Y983" i="1"/>
  <c r="AA983" i="1" s="1"/>
  <c r="X983" i="1"/>
  <c r="Z983" i="1" s="1"/>
  <c r="BA983" i="1" s="1"/>
  <c r="R983" i="1"/>
  <c r="T983" i="1" s="1"/>
  <c r="Q983" i="1"/>
  <c r="S983" i="1" s="1"/>
  <c r="AY983" i="1" s="1"/>
  <c r="K983" i="1"/>
  <c r="M983" i="1" s="1"/>
  <c r="BE983" i="1" s="1"/>
  <c r="J983" i="1"/>
  <c r="L983" i="1" s="1"/>
  <c r="AZ983" i="1" s="1"/>
  <c r="AS982" i="1"/>
  <c r="AU982" i="1" s="1"/>
  <c r="AW982" i="1" s="1"/>
  <c r="AR982" i="1"/>
  <c r="AT982" i="1" s="1"/>
  <c r="AV982" i="1" s="1"/>
  <c r="AQ982" i="1"/>
  <c r="AH982" i="1"/>
  <c r="AJ982" i="1" s="1"/>
  <c r="AG982" i="1"/>
  <c r="AI982" i="1" s="1"/>
  <c r="Y982" i="1"/>
  <c r="AA982" i="1" s="1"/>
  <c r="X982" i="1"/>
  <c r="Z982" i="1" s="1"/>
  <c r="R982" i="1"/>
  <c r="T982" i="1" s="1"/>
  <c r="Q982" i="1"/>
  <c r="S982" i="1" s="1"/>
  <c r="K982" i="1"/>
  <c r="M982" i="1" s="1"/>
  <c r="BE982" i="1" s="1"/>
  <c r="J982" i="1"/>
  <c r="L982" i="1" s="1"/>
  <c r="AS981" i="1"/>
  <c r="AU981" i="1" s="1"/>
  <c r="AW981" i="1" s="1"/>
  <c r="AR981" i="1"/>
  <c r="AT981" i="1" s="1"/>
  <c r="AV981" i="1" s="1"/>
  <c r="AQ981" i="1"/>
  <c r="AH981" i="1"/>
  <c r="AJ981" i="1" s="1"/>
  <c r="AG981" i="1"/>
  <c r="AI981" i="1" s="1"/>
  <c r="BD981" i="1" s="1"/>
  <c r="Y981" i="1"/>
  <c r="AA981" i="1" s="1"/>
  <c r="X981" i="1"/>
  <c r="Z981" i="1" s="1"/>
  <c r="BA981" i="1" s="1"/>
  <c r="R981" i="1"/>
  <c r="T981" i="1" s="1"/>
  <c r="Q981" i="1"/>
  <c r="S981" i="1" s="1"/>
  <c r="AY981" i="1" s="1"/>
  <c r="K981" i="1"/>
  <c r="M981" i="1" s="1"/>
  <c r="BE981" i="1" s="1"/>
  <c r="J981" i="1"/>
  <c r="L981" i="1" s="1"/>
  <c r="AZ981" i="1" s="1"/>
  <c r="AS980" i="1"/>
  <c r="AU980" i="1" s="1"/>
  <c r="AW980" i="1" s="1"/>
  <c r="AR980" i="1"/>
  <c r="AT980" i="1" s="1"/>
  <c r="AV980" i="1" s="1"/>
  <c r="AQ980" i="1"/>
  <c r="AH980" i="1"/>
  <c r="AJ980" i="1" s="1"/>
  <c r="AG980" i="1"/>
  <c r="AI980" i="1" s="1"/>
  <c r="Y980" i="1"/>
  <c r="AA980" i="1" s="1"/>
  <c r="X980" i="1"/>
  <c r="Z980" i="1" s="1"/>
  <c r="R980" i="1"/>
  <c r="T980" i="1" s="1"/>
  <c r="Q980" i="1"/>
  <c r="S980" i="1" s="1"/>
  <c r="K980" i="1"/>
  <c r="M980" i="1" s="1"/>
  <c r="BE980" i="1" s="1"/>
  <c r="J980" i="1"/>
  <c r="L980" i="1" s="1"/>
  <c r="AS979" i="1"/>
  <c r="AU979" i="1" s="1"/>
  <c r="AW979" i="1" s="1"/>
  <c r="AR979" i="1"/>
  <c r="AT979" i="1" s="1"/>
  <c r="AV979" i="1" s="1"/>
  <c r="AQ979" i="1"/>
  <c r="AH979" i="1"/>
  <c r="AJ979" i="1" s="1"/>
  <c r="AG979" i="1"/>
  <c r="AI979" i="1" s="1"/>
  <c r="BD979" i="1" s="1"/>
  <c r="Y979" i="1"/>
  <c r="AA979" i="1" s="1"/>
  <c r="X979" i="1"/>
  <c r="Z979" i="1" s="1"/>
  <c r="BA979" i="1" s="1"/>
  <c r="R979" i="1"/>
  <c r="T979" i="1" s="1"/>
  <c r="Q979" i="1"/>
  <c r="S979" i="1" s="1"/>
  <c r="AY979" i="1" s="1"/>
  <c r="K979" i="1"/>
  <c r="M979" i="1" s="1"/>
  <c r="BE979" i="1" s="1"/>
  <c r="J979" i="1"/>
  <c r="L979" i="1" s="1"/>
  <c r="AZ979" i="1" s="1"/>
  <c r="AS978" i="1"/>
  <c r="AU978" i="1" s="1"/>
  <c r="AW978" i="1" s="1"/>
  <c r="AR978" i="1"/>
  <c r="AT978" i="1" s="1"/>
  <c r="AV978" i="1" s="1"/>
  <c r="AQ978" i="1"/>
  <c r="AH978" i="1"/>
  <c r="AJ978" i="1" s="1"/>
  <c r="AG978" i="1"/>
  <c r="AI978" i="1" s="1"/>
  <c r="Y978" i="1"/>
  <c r="AA978" i="1" s="1"/>
  <c r="X978" i="1"/>
  <c r="Z978" i="1" s="1"/>
  <c r="R978" i="1"/>
  <c r="T978" i="1" s="1"/>
  <c r="Q978" i="1"/>
  <c r="S978" i="1" s="1"/>
  <c r="K978" i="1"/>
  <c r="M978" i="1" s="1"/>
  <c r="BE978" i="1" s="1"/>
  <c r="J978" i="1"/>
  <c r="L978" i="1" s="1"/>
  <c r="AS977" i="1"/>
  <c r="AU977" i="1" s="1"/>
  <c r="AW977" i="1" s="1"/>
  <c r="AR977" i="1"/>
  <c r="AT977" i="1" s="1"/>
  <c r="AV977" i="1" s="1"/>
  <c r="AQ977" i="1"/>
  <c r="AH977" i="1"/>
  <c r="AJ977" i="1" s="1"/>
  <c r="AG977" i="1"/>
  <c r="AI977" i="1" s="1"/>
  <c r="BD977" i="1" s="1"/>
  <c r="Y977" i="1"/>
  <c r="AA977" i="1" s="1"/>
  <c r="X977" i="1"/>
  <c r="Z977" i="1" s="1"/>
  <c r="BA977" i="1" s="1"/>
  <c r="R977" i="1"/>
  <c r="T977" i="1" s="1"/>
  <c r="Q977" i="1"/>
  <c r="S977" i="1" s="1"/>
  <c r="AY977" i="1" s="1"/>
  <c r="K977" i="1"/>
  <c r="M977" i="1" s="1"/>
  <c r="BE977" i="1" s="1"/>
  <c r="J977" i="1"/>
  <c r="L977" i="1" s="1"/>
  <c r="AZ977" i="1" s="1"/>
  <c r="AS976" i="1"/>
  <c r="AU976" i="1" s="1"/>
  <c r="AW976" i="1" s="1"/>
  <c r="AR976" i="1"/>
  <c r="AT976" i="1" s="1"/>
  <c r="AV976" i="1" s="1"/>
  <c r="AQ976" i="1"/>
  <c r="AH976" i="1"/>
  <c r="AJ976" i="1" s="1"/>
  <c r="AG976" i="1"/>
  <c r="AI976" i="1" s="1"/>
  <c r="Y976" i="1"/>
  <c r="AA976" i="1" s="1"/>
  <c r="X976" i="1"/>
  <c r="Z976" i="1" s="1"/>
  <c r="R976" i="1"/>
  <c r="T976" i="1" s="1"/>
  <c r="Q976" i="1"/>
  <c r="S976" i="1" s="1"/>
  <c r="K976" i="1"/>
  <c r="M976" i="1" s="1"/>
  <c r="BE976" i="1" s="1"/>
  <c r="J976" i="1"/>
  <c r="L976" i="1" s="1"/>
  <c r="AS975" i="1"/>
  <c r="AU975" i="1" s="1"/>
  <c r="AW975" i="1" s="1"/>
  <c r="AR975" i="1"/>
  <c r="AT975" i="1" s="1"/>
  <c r="AV975" i="1" s="1"/>
  <c r="AQ975" i="1"/>
  <c r="AH975" i="1"/>
  <c r="AJ975" i="1" s="1"/>
  <c r="AG975" i="1"/>
  <c r="AI975" i="1" s="1"/>
  <c r="BD975" i="1" s="1"/>
  <c r="Y975" i="1"/>
  <c r="AA975" i="1" s="1"/>
  <c r="X975" i="1"/>
  <c r="Z975" i="1" s="1"/>
  <c r="BA975" i="1" s="1"/>
  <c r="R975" i="1"/>
  <c r="T975" i="1" s="1"/>
  <c r="Q975" i="1"/>
  <c r="S975" i="1" s="1"/>
  <c r="AY975" i="1" s="1"/>
  <c r="K975" i="1"/>
  <c r="M975" i="1" s="1"/>
  <c r="BE975" i="1" s="1"/>
  <c r="J975" i="1"/>
  <c r="L975" i="1" s="1"/>
  <c r="AZ975" i="1" s="1"/>
  <c r="AS974" i="1"/>
  <c r="AU974" i="1" s="1"/>
  <c r="AW974" i="1" s="1"/>
  <c r="AR974" i="1"/>
  <c r="AT974" i="1" s="1"/>
  <c r="AV974" i="1" s="1"/>
  <c r="AQ974" i="1"/>
  <c r="AH974" i="1"/>
  <c r="AJ974" i="1" s="1"/>
  <c r="AG974" i="1"/>
  <c r="AI974" i="1" s="1"/>
  <c r="Y974" i="1"/>
  <c r="AA974" i="1" s="1"/>
  <c r="X974" i="1"/>
  <c r="Z974" i="1" s="1"/>
  <c r="R974" i="1"/>
  <c r="T974" i="1" s="1"/>
  <c r="Q974" i="1"/>
  <c r="S974" i="1" s="1"/>
  <c r="K974" i="1"/>
  <c r="M974" i="1" s="1"/>
  <c r="BE974" i="1" s="1"/>
  <c r="J974" i="1"/>
  <c r="L974" i="1" s="1"/>
  <c r="AS973" i="1"/>
  <c r="AU973" i="1" s="1"/>
  <c r="AW973" i="1" s="1"/>
  <c r="AR973" i="1"/>
  <c r="AT973" i="1" s="1"/>
  <c r="AV973" i="1" s="1"/>
  <c r="AQ973" i="1"/>
  <c r="AH973" i="1"/>
  <c r="AJ973" i="1" s="1"/>
  <c r="AG973" i="1"/>
  <c r="AI973" i="1" s="1"/>
  <c r="BD973" i="1" s="1"/>
  <c r="Y973" i="1"/>
  <c r="AA973" i="1" s="1"/>
  <c r="X973" i="1"/>
  <c r="Z973" i="1" s="1"/>
  <c r="BA973" i="1" s="1"/>
  <c r="R973" i="1"/>
  <c r="T973" i="1" s="1"/>
  <c r="Q973" i="1"/>
  <c r="S973" i="1" s="1"/>
  <c r="AY973" i="1" s="1"/>
  <c r="K973" i="1"/>
  <c r="M973" i="1" s="1"/>
  <c r="BE973" i="1" s="1"/>
  <c r="J973" i="1"/>
  <c r="L973" i="1" s="1"/>
  <c r="AZ973" i="1" s="1"/>
  <c r="AS972" i="1"/>
  <c r="AU972" i="1" s="1"/>
  <c r="AW972" i="1" s="1"/>
  <c r="AR972" i="1"/>
  <c r="AT972" i="1" s="1"/>
  <c r="AV972" i="1" s="1"/>
  <c r="AQ972" i="1"/>
  <c r="AH972" i="1"/>
  <c r="AJ972" i="1" s="1"/>
  <c r="AG972" i="1"/>
  <c r="AI972" i="1" s="1"/>
  <c r="Y972" i="1"/>
  <c r="AA972" i="1" s="1"/>
  <c r="X972" i="1"/>
  <c r="Z972" i="1" s="1"/>
  <c r="R972" i="1"/>
  <c r="T972" i="1" s="1"/>
  <c r="Q972" i="1"/>
  <c r="S972" i="1" s="1"/>
  <c r="K972" i="1"/>
  <c r="M972" i="1" s="1"/>
  <c r="BE972" i="1" s="1"/>
  <c r="J972" i="1"/>
  <c r="L972" i="1" s="1"/>
  <c r="AS971" i="1"/>
  <c r="AU971" i="1" s="1"/>
  <c r="AW971" i="1" s="1"/>
  <c r="AR971" i="1"/>
  <c r="AT971" i="1" s="1"/>
  <c r="AV971" i="1" s="1"/>
  <c r="AQ971" i="1"/>
  <c r="AH971" i="1"/>
  <c r="AJ971" i="1" s="1"/>
  <c r="AG971" i="1"/>
  <c r="AI971" i="1" s="1"/>
  <c r="BD971" i="1" s="1"/>
  <c r="Y971" i="1"/>
  <c r="AA971" i="1" s="1"/>
  <c r="X971" i="1"/>
  <c r="Z971" i="1" s="1"/>
  <c r="BA971" i="1" s="1"/>
  <c r="R971" i="1"/>
  <c r="T971" i="1" s="1"/>
  <c r="Q971" i="1"/>
  <c r="S971" i="1" s="1"/>
  <c r="AY971" i="1" s="1"/>
  <c r="K971" i="1"/>
  <c r="M971" i="1" s="1"/>
  <c r="BE971" i="1" s="1"/>
  <c r="J971" i="1"/>
  <c r="L971" i="1" s="1"/>
  <c r="AZ971" i="1" s="1"/>
  <c r="AS970" i="1"/>
  <c r="AU970" i="1" s="1"/>
  <c r="AW970" i="1" s="1"/>
  <c r="AR970" i="1"/>
  <c r="AT970" i="1" s="1"/>
  <c r="AV970" i="1" s="1"/>
  <c r="AQ970" i="1"/>
  <c r="AH970" i="1"/>
  <c r="AJ970" i="1" s="1"/>
  <c r="AG970" i="1"/>
  <c r="AI970" i="1" s="1"/>
  <c r="Y970" i="1"/>
  <c r="AA970" i="1" s="1"/>
  <c r="X970" i="1"/>
  <c r="Z970" i="1" s="1"/>
  <c r="R970" i="1"/>
  <c r="T970" i="1" s="1"/>
  <c r="Q970" i="1"/>
  <c r="S970" i="1" s="1"/>
  <c r="K970" i="1"/>
  <c r="M970" i="1" s="1"/>
  <c r="BE970" i="1" s="1"/>
  <c r="J970" i="1"/>
  <c r="L970" i="1" s="1"/>
  <c r="AS969" i="1"/>
  <c r="AU969" i="1" s="1"/>
  <c r="AW969" i="1" s="1"/>
  <c r="AR969" i="1"/>
  <c r="AT969" i="1" s="1"/>
  <c r="AV969" i="1" s="1"/>
  <c r="AQ969" i="1"/>
  <c r="AH969" i="1"/>
  <c r="AJ969" i="1" s="1"/>
  <c r="AG969" i="1"/>
  <c r="AI969" i="1" s="1"/>
  <c r="BD969" i="1" s="1"/>
  <c r="Y969" i="1"/>
  <c r="AA969" i="1" s="1"/>
  <c r="X969" i="1"/>
  <c r="Z969" i="1" s="1"/>
  <c r="BA969" i="1" s="1"/>
  <c r="R969" i="1"/>
  <c r="T969" i="1" s="1"/>
  <c r="Q969" i="1"/>
  <c r="S969" i="1" s="1"/>
  <c r="AY969" i="1" s="1"/>
  <c r="K969" i="1"/>
  <c r="M969" i="1" s="1"/>
  <c r="BE969" i="1" s="1"/>
  <c r="J969" i="1"/>
  <c r="L969" i="1" s="1"/>
  <c r="AZ969" i="1" s="1"/>
  <c r="AS968" i="1"/>
  <c r="AU968" i="1" s="1"/>
  <c r="AW968" i="1" s="1"/>
  <c r="AR968" i="1"/>
  <c r="AT968" i="1" s="1"/>
  <c r="AV968" i="1" s="1"/>
  <c r="AQ968" i="1"/>
  <c r="AH968" i="1"/>
  <c r="AJ968" i="1" s="1"/>
  <c r="AG968" i="1"/>
  <c r="AI968" i="1" s="1"/>
  <c r="Y968" i="1"/>
  <c r="AA968" i="1" s="1"/>
  <c r="X968" i="1"/>
  <c r="Z968" i="1" s="1"/>
  <c r="R968" i="1"/>
  <c r="T968" i="1" s="1"/>
  <c r="Q968" i="1"/>
  <c r="S968" i="1" s="1"/>
  <c r="K968" i="1"/>
  <c r="M968" i="1" s="1"/>
  <c r="BE968" i="1" s="1"/>
  <c r="J968" i="1"/>
  <c r="L968" i="1" s="1"/>
  <c r="AS967" i="1"/>
  <c r="AU967" i="1" s="1"/>
  <c r="AW967" i="1" s="1"/>
  <c r="AR967" i="1"/>
  <c r="AT967" i="1" s="1"/>
  <c r="AV967" i="1" s="1"/>
  <c r="AQ967" i="1"/>
  <c r="AH967" i="1"/>
  <c r="AJ967" i="1" s="1"/>
  <c r="AG967" i="1"/>
  <c r="AI967" i="1" s="1"/>
  <c r="BD967" i="1" s="1"/>
  <c r="Y967" i="1"/>
  <c r="AA967" i="1" s="1"/>
  <c r="X967" i="1"/>
  <c r="Z967" i="1" s="1"/>
  <c r="BA967" i="1" s="1"/>
  <c r="R967" i="1"/>
  <c r="T967" i="1" s="1"/>
  <c r="Q967" i="1"/>
  <c r="S967" i="1" s="1"/>
  <c r="AY967" i="1" s="1"/>
  <c r="K967" i="1"/>
  <c r="M967" i="1" s="1"/>
  <c r="BE967" i="1" s="1"/>
  <c r="J967" i="1"/>
  <c r="L967" i="1" s="1"/>
  <c r="AZ967" i="1" s="1"/>
  <c r="AS966" i="1"/>
  <c r="AU966" i="1" s="1"/>
  <c r="AW966" i="1" s="1"/>
  <c r="AR966" i="1"/>
  <c r="AT966" i="1" s="1"/>
  <c r="AV966" i="1" s="1"/>
  <c r="AQ966" i="1"/>
  <c r="AH966" i="1"/>
  <c r="AJ966" i="1" s="1"/>
  <c r="AG966" i="1"/>
  <c r="AI966" i="1" s="1"/>
  <c r="Y966" i="1"/>
  <c r="AA966" i="1" s="1"/>
  <c r="X966" i="1"/>
  <c r="Z966" i="1" s="1"/>
  <c r="R966" i="1"/>
  <c r="T966" i="1" s="1"/>
  <c r="Q966" i="1"/>
  <c r="S966" i="1" s="1"/>
  <c r="K966" i="1"/>
  <c r="M966" i="1" s="1"/>
  <c r="BE966" i="1" s="1"/>
  <c r="J966" i="1"/>
  <c r="L966" i="1" s="1"/>
  <c r="AS965" i="1"/>
  <c r="AU965" i="1" s="1"/>
  <c r="AW965" i="1" s="1"/>
  <c r="AR965" i="1"/>
  <c r="AT965" i="1" s="1"/>
  <c r="AV965" i="1" s="1"/>
  <c r="AQ965" i="1"/>
  <c r="AH965" i="1"/>
  <c r="AJ965" i="1" s="1"/>
  <c r="AG965" i="1"/>
  <c r="AI965" i="1" s="1"/>
  <c r="BD965" i="1" s="1"/>
  <c r="Y965" i="1"/>
  <c r="AA965" i="1" s="1"/>
  <c r="X965" i="1"/>
  <c r="Z965" i="1" s="1"/>
  <c r="BA965" i="1" s="1"/>
  <c r="R965" i="1"/>
  <c r="T965" i="1" s="1"/>
  <c r="Q965" i="1"/>
  <c r="S965" i="1" s="1"/>
  <c r="AY965" i="1" s="1"/>
  <c r="K965" i="1"/>
  <c r="M965" i="1" s="1"/>
  <c r="BE965" i="1" s="1"/>
  <c r="J965" i="1"/>
  <c r="L965" i="1" s="1"/>
  <c r="AZ965" i="1" s="1"/>
  <c r="AS964" i="1"/>
  <c r="AU964" i="1" s="1"/>
  <c r="AW964" i="1" s="1"/>
  <c r="AR964" i="1"/>
  <c r="AT964" i="1" s="1"/>
  <c r="AV964" i="1" s="1"/>
  <c r="AQ964" i="1"/>
  <c r="AH964" i="1"/>
  <c r="AJ964" i="1" s="1"/>
  <c r="AG964" i="1"/>
  <c r="AI964" i="1" s="1"/>
  <c r="Y964" i="1"/>
  <c r="AA964" i="1" s="1"/>
  <c r="X964" i="1"/>
  <c r="Z964" i="1" s="1"/>
  <c r="R964" i="1"/>
  <c r="T964" i="1" s="1"/>
  <c r="Q964" i="1"/>
  <c r="S964" i="1" s="1"/>
  <c r="K964" i="1"/>
  <c r="M964" i="1" s="1"/>
  <c r="BE964" i="1" s="1"/>
  <c r="J964" i="1"/>
  <c r="L964" i="1" s="1"/>
  <c r="AS963" i="1"/>
  <c r="AU963" i="1" s="1"/>
  <c r="AW963" i="1" s="1"/>
  <c r="AR963" i="1"/>
  <c r="AT963" i="1" s="1"/>
  <c r="AV963" i="1" s="1"/>
  <c r="AQ963" i="1"/>
  <c r="AH963" i="1"/>
  <c r="AJ963" i="1" s="1"/>
  <c r="AG963" i="1"/>
  <c r="AI963" i="1" s="1"/>
  <c r="BD963" i="1" s="1"/>
  <c r="Y963" i="1"/>
  <c r="AA963" i="1" s="1"/>
  <c r="X963" i="1"/>
  <c r="Z963" i="1" s="1"/>
  <c r="BA963" i="1" s="1"/>
  <c r="R963" i="1"/>
  <c r="T963" i="1" s="1"/>
  <c r="Q963" i="1"/>
  <c r="S963" i="1" s="1"/>
  <c r="AY963" i="1" s="1"/>
  <c r="K963" i="1"/>
  <c r="M963" i="1" s="1"/>
  <c r="BE963" i="1" s="1"/>
  <c r="J963" i="1"/>
  <c r="L963" i="1" s="1"/>
  <c r="AZ963" i="1" s="1"/>
  <c r="AS962" i="1"/>
  <c r="AU962" i="1" s="1"/>
  <c r="AW962" i="1" s="1"/>
  <c r="AR962" i="1"/>
  <c r="AT962" i="1" s="1"/>
  <c r="AV962" i="1" s="1"/>
  <c r="AQ962" i="1"/>
  <c r="AH962" i="1"/>
  <c r="AJ962" i="1" s="1"/>
  <c r="AG962" i="1"/>
  <c r="AI962" i="1" s="1"/>
  <c r="Y962" i="1"/>
  <c r="AA962" i="1" s="1"/>
  <c r="X962" i="1"/>
  <c r="Z962" i="1" s="1"/>
  <c r="R962" i="1"/>
  <c r="T962" i="1" s="1"/>
  <c r="Q962" i="1"/>
  <c r="S962" i="1" s="1"/>
  <c r="K962" i="1"/>
  <c r="M962" i="1" s="1"/>
  <c r="BE962" i="1" s="1"/>
  <c r="J962" i="1"/>
  <c r="L962" i="1" s="1"/>
  <c r="AS961" i="1"/>
  <c r="AU961" i="1" s="1"/>
  <c r="AW961" i="1" s="1"/>
  <c r="AR961" i="1"/>
  <c r="AT961" i="1" s="1"/>
  <c r="AV961" i="1" s="1"/>
  <c r="AQ961" i="1"/>
  <c r="AH961" i="1"/>
  <c r="AJ961" i="1" s="1"/>
  <c r="AG961" i="1"/>
  <c r="AI961" i="1" s="1"/>
  <c r="BD961" i="1" s="1"/>
  <c r="Y961" i="1"/>
  <c r="AA961" i="1" s="1"/>
  <c r="X961" i="1"/>
  <c r="Z961" i="1" s="1"/>
  <c r="BA961" i="1" s="1"/>
  <c r="R961" i="1"/>
  <c r="T961" i="1" s="1"/>
  <c r="Q961" i="1"/>
  <c r="S961" i="1" s="1"/>
  <c r="AY961" i="1" s="1"/>
  <c r="K961" i="1"/>
  <c r="M961" i="1" s="1"/>
  <c r="BE961" i="1" s="1"/>
  <c r="J961" i="1"/>
  <c r="L961" i="1" s="1"/>
  <c r="AZ961" i="1" s="1"/>
  <c r="AS960" i="1"/>
  <c r="AU960" i="1" s="1"/>
  <c r="AW960" i="1" s="1"/>
  <c r="AR960" i="1"/>
  <c r="AT960" i="1" s="1"/>
  <c r="AV960" i="1" s="1"/>
  <c r="AQ960" i="1"/>
  <c r="AH960" i="1"/>
  <c r="AJ960" i="1" s="1"/>
  <c r="AG960" i="1"/>
  <c r="AI960" i="1" s="1"/>
  <c r="Y960" i="1"/>
  <c r="AA960" i="1" s="1"/>
  <c r="X960" i="1"/>
  <c r="Z960" i="1" s="1"/>
  <c r="R960" i="1"/>
  <c r="T960" i="1" s="1"/>
  <c r="Q960" i="1"/>
  <c r="S960" i="1" s="1"/>
  <c r="K960" i="1"/>
  <c r="M960" i="1" s="1"/>
  <c r="BE960" i="1" s="1"/>
  <c r="J960" i="1"/>
  <c r="L960" i="1" s="1"/>
  <c r="AS959" i="1"/>
  <c r="AU959" i="1" s="1"/>
  <c r="AW959" i="1" s="1"/>
  <c r="AR959" i="1"/>
  <c r="AT959" i="1" s="1"/>
  <c r="AV959" i="1" s="1"/>
  <c r="AQ959" i="1"/>
  <c r="AH959" i="1"/>
  <c r="AJ959" i="1" s="1"/>
  <c r="AG959" i="1"/>
  <c r="AI959" i="1" s="1"/>
  <c r="BD959" i="1" s="1"/>
  <c r="Y959" i="1"/>
  <c r="AA959" i="1" s="1"/>
  <c r="X959" i="1"/>
  <c r="Z959" i="1" s="1"/>
  <c r="BA959" i="1" s="1"/>
  <c r="R959" i="1"/>
  <c r="T959" i="1" s="1"/>
  <c r="Q959" i="1"/>
  <c r="S959" i="1" s="1"/>
  <c r="AY959" i="1" s="1"/>
  <c r="K959" i="1"/>
  <c r="M959" i="1" s="1"/>
  <c r="BE959" i="1" s="1"/>
  <c r="J959" i="1"/>
  <c r="L959" i="1" s="1"/>
  <c r="AZ959" i="1" s="1"/>
  <c r="AS958" i="1"/>
  <c r="AU958" i="1" s="1"/>
  <c r="AW958" i="1" s="1"/>
  <c r="AR958" i="1"/>
  <c r="AT958" i="1" s="1"/>
  <c r="AV958" i="1" s="1"/>
  <c r="AQ958" i="1"/>
  <c r="AH958" i="1"/>
  <c r="AJ958" i="1" s="1"/>
  <c r="AG958" i="1"/>
  <c r="AI958" i="1" s="1"/>
  <c r="Y958" i="1"/>
  <c r="AA958" i="1" s="1"/>
  <c r="X958" i="1"/>
  <c r="Z958" i="1" s="1"/>
  <c r="R958" i="1"/>
  <c r="T958" i="1" s="1"/>
  <c r="Q958" i="1"/>
  <c r="S958" i="1" s="1"/>
  <c r="K958" i="1"/>
  <c r="M958" i="1" s="1"/>
  <c r="BE958" i="1" s="1"/>
  <c r="J958" i="1"/>
  <c r="L958" i="1" s="1"/>
  <c r="AS957" i="1"/>
  <c r="AU957" i="1" s="1"/>
  <c r="AW957" i="1" s="1"/>
  <c r="AR957" i="1"/>
  <c r="AT957" i="1" s="1"/>
  <c r="AV957" i="1" s="1"/>
  <c r="AQ957" i="1"/>
  <c r="AH957" i="1"/>
  <c r="AJ957" i="1" s="1"/>
  <c r="AG957" i="1"/>
  <c r="AI957" i="1" s="1"/>
  <c r="BD957" i="1" s="1"/>
  <c r="Y957" i="1"/>
  <c r="AA957" i="1" s="1"/>
  <c r="X957" i="1"/>
  <c r="Z957" i="1" s="1"/>
  <c r="BA957" i="1" s="1"/>
  <c r="R957" i="1"/>
  <c r="T957" i="1" s="1"/>
  <c r="Q957" i="1"/>
  <c r="S957" i="1" s="1"/>
  <c r="AY957" i="1" s="1"/>
  <c r="K957" i="1"/>
  <c r="M957" i="1" s="1"/>
  <c r="BE957" i="1" s="1"/>
  <c r="J957" i="1"/>
  <c r="L957" i="1" s="1"/>
  <c r="AZ957" i="1" s="1"/>
  <c r="AS956" i="1"/>
  <c r="AU956" i="1" s="1"/>
  <c r="AW956" i="1" s="1"/>
  <c r="AR956" i="1"/>
  <c r="AT956" i="1" s="1"/>
  <c r="AV956" i="1" s="1"/>
  <c r="AQ956" i="1"/>
  <c r="AH956" i="1"/>
  <c r="AJ956" i="1" s="1"/>
  <c r="AG956" i="1"/>
  <c r="AI956" i="1" s="1"/>
  <c r="Y956" i="1"/>
  <c r="AA956" i="1" s="1"/>
  <c r="X956" i="1"/>
  <c r="Z956" i="1" s="1"/>
  <c r="R956" i="1"/>
  <c r="T956" i="1" s="1"/>
  <c r="Q956" i="1"/>
  <c r="S956" i="1" s="1"/>
  <c r="K956" i="1"/>
  <c r="M956" i="1" s="1"/>
  <c r="BE956" i="1" s="1"/>
  <c r="J956" i="1"/>
  <c r="L956" i="1" s="1"/>
  <c r="AS955" i="1"/>
  <c r="AU955" i="1" s="1"/>
  <c r="AW955" i="1" s="1"/>
  <c r="AR955" i="1"/>
  <c r="AT955" i="1" s="1"/>
  <c r="AV955" i="1" s="1"/>
  <c r="AQ955" i="1"/>
  <c r="AH955" i="1"/>
  <c r="AJ955" i="1" s="1"/>
  <c r="AG955" i="1"/>
  <c r="AI955" i="1" s="1"/>
  <c r="BD955" i="1" s="1"/>
  <c r="Y955" i="1"/>
  <c r="AA955" i="1" s="1"/>
  <c r="X955" i="1"/>
  <c r="Z955" i="1" s="1"/>
  <c r="BA955" i="1" s="1"/>
  <c r="R955" i="1"/>
  <c r="T955" i="1" s="1"/>
  <c r="Q955" i="1"/>
  <c r="S955" i="1" s="1"/>
  <c r="AY955" i="1" s="1"/>
  <c r="K955" i="1"/>
  <c r="M955" i="1" s="1"/>
  <c r="BE955" i="1" s="1"/>
  <c r="J955" i="1"/>
  <c r="L955" i="1" s="1"/>
  <c r="AZ955" i="1" s="1"/>
  <c r="AS954" i="1"/>
  <c r="AU954" i="1" s="1"/>
  <c r="AW954" i="1" s="1"/>
  <c r="AR954" i="1"/>
  <c r="AT954" i="1" s="1"/>
  <c r="AV954" i="1" s="1"/>
  <c r="AQ954" i="1"/>
  <c r="AH954" i="1"/>
  <c r="AJ954" i="1" s="1"/>
  <c r="AG954" i="1"/>
  <c r="AI954" i="1" s="1"/>
  <c r="Y954" i="1"/>
  <c r="AA954" i="1" s="1"/>
  <c r="X954" i="1"/>
  <c r="Z954" i="1" s="1"/>
  <c r="R954" i="1"/>
  <c r="T954" i="1" s="1"/>
  <c r="Q954" i="1"/>
  <c r="S954" i="1" s="1"/>
  <c r="K954" i="1"/>
  <c r="M954" i="1" s="1"/>
  <c r="BE954" i="1" s="1"/>
  <c r="J954" i="1"/>
  <c r="L954" i="1" s="1"/>
  <c r="AS953" i="1"/>
  <c r="AU953" i="1" s="1"/>
  <c r="AW953" i="1" s="1"/>
  <c r="AR953" i="1"/>
  <c r="AT953" i="1" s="1"/>
  <c r="AV953" i="1" s="1"/>
  <c r="AQ953" i="1"/>
  <c r="AH953" i="1"/>
  <c r="AJ953" i="1" s="1"/>
  <c r="AG953" i="1"/>
  <c r="AI953" i="1" s="1"/>
  <c r="BD953" i="1" s="1"/>
  <c r="Y953" i="1"/>
  <c r="AA953" i="1" s="1"/>
  <c r="X953" i="1"/>
  <c r="Z953" i="1" s="1"/>
  <c r="BA953" i="1" s="1"/>
  <c r="R953" i="1"/>
  <c r="T953" i="1" s="1"/>
  <c r="Q953" i="1"/>
  <c r="S953" i="1" s="1"/>
  <c r="AY953" i="1" s="1"/>
  <c r="K953" i="1"/>
  <c r="M953" i="1" s="1"/>
  <c r="BE953" i="1" s="1"/>
  <c r="J953" i="1"/>
  <c r="L953" i="1" s="1"/>
  <c r="AZ953" i="1" s="1"/>
  <c r="AS952" i="1"/>
  <c r="AU952" i="1" s="1"/>
  <c r="AW952" i="1" s="1"/>
  <c r="AR952" i="1"/>
  <c r="AT952" i="1" s="1"/>
  <c r="AV952" i="1" s="1"/>
  <c r="AQ952" i="1"/>
  <c r="AH952" i="1"/>
  <c r="AJ952" i="1" s="1"/>
  <c r="AG952" i="1"/>
  <c r="AI952" i="1" s="1"/>
  <c r="Y952" i="1"/>
  <c r="AA952" i="1" s="1"/>
  <c r="X952" i="1"/>
  <c r="Z952" i="1" s="1"/>
  <c r="R952" i="1"/>
  <c r="T952" i="1" s="1"/>
  <c r="Q952" i="1"/>
  <c r="S952" i="1" s="1"/>
  <c r="K952" i="1"/>
  <c r="M952" i="1" s="1"/>
  <c r="BE952" i="1" s="1"/>
  <c r="J952" i="1"/>
  <c r="L952" i="1" s="1"/>
  <c r="AS951" i="1"/>
  <c r="AU951" i="1" s="1"/>
  <c r="AW951" i="1" s="1"/>
  <c r="AR951" i="1"/>
  <c r="AT951" i="1" s="1"/>
  <c r="AV951" i="1" s="1"/>
  <c r="AQ951" i="1"/>
  <c r="AH951" i="1"/>
  <c r="AJ951" i="1" s="1"/>
  <c r="AG951" i="1"/>
  <c r="AI951" i="1" s="1"/>
  <c r="BD951" i="1" s="1"/>
  <c r="Y951" i="1"/>
  <c r="AA951" i="1" s="1"/>
  <c r="X951" i="1"/>
  <c r="Z951" i="1" s="1"/>
  <c r="BA951" i="1" s="1"/>
  <c r="R951" i="1"/>
  <c r="T951" i="1" s="1"/>
  <c r="Q951" i="1"/>
  <c r="S951" i="1" s="1"/>
  <c r="AY951" i="1" s="1"/>
  <c r="K951" i="1"/>
  <c r="M951" i="1" s="1"/>
  <c r="BE951" i="1" s="1"/>
  <c r="J951" i="1"/>
  <c r="L951" i="1" s="1"/>
  <c r="AZ951" i="1" s="1"/>
  <c r="AS950" i="1"/>
  <c r="AU950" i="1" s="1"/>
  <c r="AW950" i="1" s="1"/>
  <c r="AR950" i="1"/>
  <c r="AT950" i="1" s="1"/>
  <c r="AV950" i="1" s="1"/>
  <c r="AQ950" i="1"/>
  <c r="AH950" i="1"/>
  <c r="AJ950" i="1" s="1"/>
  <c r="AG950" i="1"/>
  <c r="AI950" i="1" s="1"/>
  <c r="Y950" i="1"/>
  <c r="AA950" i="1" s="1"/>
  <c r="X950" i="1"/>
  <c r="Z950" i="1" s="1"/>
  <c r="R950" i="1"/>
  <c r="T950" i="1" s="1"/>
  <c r="Q950" i="1"/>
  <c r="S950" i="1" s="1"/>
  <c r="K950" i="1"/>
  <c r="M950" i="1" s="1"/>
  <c r="BE950" i="1" s="1"/>
  <c r="J950" i="1"/>
  <c r="L950" i="1" s="1"/>
  <c r="AS949" i="1"/>
  <c r="AU949" i="1" s="1"/>
  <c r="AW949" i="1" s="1"/>
  <c r="AR949" i="1"/>
  <c r="AT949" i="1" s="1"/>
  <c r="AV949" i="1" s="1"/>
  <c r="AQ949" i="1"/>
  <c r="AH949" i="1"/>
  <c r="AJ949" i="1" s="1"/>
  <c r="AG949" i="1"/>
  <c r="AI949" i="1" s="1"/>
  <c r="BD949" i="1" s="1"/>
  <c r="Y949" i="1"/>
  <c r="AA949" i="1" s="1"/>
  <c r="X949" i="1"/>
  <c r="Z949" i="1" s="1"/>
  <c r="BA949" i="1" s="1"/>
  <c r="R949" i="1"/>
  <c r="T949" i="1" s="1"/>
  <c r="Q949" i="1"/>
  <c r="S949" i="1" s="1"/>
  <c r="AY949" i="1" s="1"/>
  <c r="K949" i="1"/>
  <c r="M949" i="1" s="1"/>
  <c r="BE949" i="1" s="1"/>
  <c r="J949" i="1"/>
  <c r="L949" i="1" s="1"/>
  <c r="AZ949" i="1" s="1"/>
  <c r="AS948" i="1"/>
  <c r="AU948" i="1" s="1"/>
  <c r="AW948" i="1" s="1"/>
  <c r="AR948" i="1"/>
  <c r="AT948" i="1" s="1"/>
  <c r="AV948" i="1" s="1"/>
  <c r="AQ948" i="1"/>
  <c r="AH948" i="1"/>
  <c r="AJ948" i="1" s="1"/>
  <c r="AG948" i="1"/>
  <c r="AI948" i="1" s="1"/>
  <c r="Y948" i="1"/>
  <c r="AA948" i="1" s="1"/>
  <c r="X948" i="1"/>
  <c r="Z948" i="1" s="1"/>
  <c r="R948" i="1"/>
  <c r="T948" i="1" s="1"/>
  <c r="Q948" i="1"/>
  <c r="S948" i="1" s="1"/>
  <c r="K948" i="1"/>
  <c r="M948" i="1" s="1"/>
  <c r="BE948" i="1" s="1"/>
  <c r="J948" i="1"/>
  <c r="L948" i="1" s="1"/>
  <c r="AS947" i="1"/>
  <c r="AU947" i="1" s="1"/>
  <c r="AW947" i="1" s="1"/>
  <c r="AR947" i="1"/>
  <c r="AT947" i="1" s="1"/>
  <c r="AV947" i="1" s="1"/>
  <c r="AQ947" i="1"/>
  <c r="AH947" i="1"/>
  <c r="AJ947" i="1" s="1"/>
  <c r="AG947" i="1"/>
  <c r="AI947" i="1" s="1"/>
  <c r="BD947" i="1" s="1"/>
  <c r="Y947" i="1"/>
  <c r="AA947" i="1" s="1"/>
  <c r="X947" i="1"/>
  <c r="Z947" i="1" s="1"/>
  <c r="BA947" i="1" s="1"/>
  <c r="R947" i="1"/>
  <c r="T947" i="1" s="1"/>
  <c r="Q947" i="1"/>
  <c r="S947" i="1" s="1"/>
  <c r="AY947" i="1" s="1"/>
  <c r="K947" i="1"/>
  <c r="M947" i="1" s="1"/>
  <c r="BE947" i="1" s="1"/>
  <c r="J947" i="1"/>
  <c r="L947" i="1" s="1"/>
  <c r="AZ947" i="1" s="1"/>
  <c r="AS946" i="1"/>
  <c r="AU946" i="1" s="1"/>
  <c r="AW946" i="1" s="1"/>
  <c r="AR946" i="1"/>
  <c r="AT946" i="1" s="1"/>
  <c r="AV946" i="1" s="1"/>
  <c r="AQ946" i="1"/>
  <c r="AH946" i="1"/>
  <c r="AJ946" i="1" s="1"/>
  <c r="AG946" i="1"/>
  <c r="AI946" i="1" s="1"/>
  <c r="Y946" i="1"/>
  <c r="AA946" i="1" s="1"/>
  <c r="X946" i="1"/>
  <c r="Z946" i="1" s="1"/>
  <c r="R946" i="1"/>
  <c r="T946" i="1" s="1"/>
  <c r="Q946" i="1"/>
  <c r="S946" i="1" s="1"/>
  <c r="K946" i="1"/>
  <c r="M946" i="1" s="1"/>
  <c r="BE946" i="1" s="1"/>
  <c r="J946" i="1"/>
  <c r="L946" i="1" s="1"/>
  <c r="AS945" i="1"/>
  <c r="AU945" i="1" s="1"/>
  <c r="AW945" i="1" s="1"/>
  <c r="AR945" i="1"/>
  <c r="AT945" i="1" s="1"/>
  <c r="AV945" i="1" s="1"/>
  <c r="AQ945" i="1"/>
  <c r="AH945" i="1"/>
  <c r="AJ945" i="1" s="1"/>
  <c r="AG945" i="1"/>
  <c r="AI945" i="1" s="1"/>
  <c r="BD945" i="1" s="1"/>
  <c r="Y945" i="1"/>
  <c r="AA945" i="1" s="1"/>
  <c r="X945" i="1"/>
  <c r="Z945" i="1" s="1"/>
  <c r="BA945" i="1" s="1"/>
  <c r="R945" i="1"/>
  <c r="T945" i="1" s="1"/>
  <c r="Q945" i="1"/>
  <c r="S945" i="1" s="1"/>
  <c r="AY945" i="1" s="1"/>
  <c r="K945" i="1"/>
  <c r="M945" i="1" s="1"/>
  <c r="BE945" i="1" s="1"/>
  <c r="J945" i="1"/>
  <c r="L945" i="1" s="1"/>
  <c r="AZ945" i="1" s="1"/>
  <c r="AS944" i="1"/>
  <c r="AU944" i="1" s="1"/>
  <c r="AW944" i="1" s="1"/>
  <c r="AR944" i="1"/>
  <c r="AT944" i="1" s="1"/>
  <c r="AV944" i="1" s="1"/>
  <c r="AQ944" i="1"/>
  <c r="AH944" i="1"/>
  <c r="AJ944" i="1" s="1"/>
  <c r="AG944" i="1"/>
  <c r="AI944" i="1" s="1"/>
  <c r="Y944" i="1"/>
  <c r="AA944" i="1" s="1"/>
  <c r="X944" i="1"/>
  <c r="Z944" i="1" s="1"/>
  <c r="R944" i="1"/>
  <c r="T944" i="1" s="1"/>
  <c r="Q944" i="1"/>
  <c r="S944" i="1" s="1"/>
  <c r="K944" i="1"/>
  <c r="M944" i="1" s="1"/>
  <c r="BE944" i="1" s="1"/>
  <c r="J944" i="1"/>
  <c r="L944" i="1" s="1"/>
  <c r="AS943" i="1"/>
  <c r="AU943" i="1" s="1"/>
  <c r="AW943" i="1" s="1"/>
  <c r="AR943" i="1"/>
  <c r="AT943" i="1" s="1"/>
  <c r="AV943" i="1" s="1"/>
  <c r="AQ943" i="1"/>
  <c r="AH943" i="1"/>
  <c r="AJ943" i="1" s="1"/>
  <c r="AG943" i="1"/>
  <c r="AI943" i="1" s="1"/>
  <c r="BD943" i="1" s="1"/>
  <c r="Y943" i="1"/>
  <c r="AA943" i="1" s="1"/>
  <c r="X943" i="1"/>
  <c r="Z943" i="1" s="1"/>
  <c r="BA943" i="1" s="1"/>
  <c r="R943" i="1"/>
  <c r="T943" i="1" s="1"/>
  <c r="Q943" i="1"/>
  <c r="S943" i="1" s="1"/>
  <c r="AY943" i="1" s="1"/>
  <c r="K943" i="1"/>
  <c r="M943" i="1" s="1"/>
  <c r="BE943" i="1" s="1"/>
  <c r="J943" i="1"/>
  <c r="L943" i="1" s="1"/>
  <c r="AZ943" i="1" s="1"/>
  <c r="AS942" i="1"/>
  <c r="AU942" i="1" s="1"/>
  <c r="AW942" i="1" s="1"/>
  <c r="AR942" i="1"/>
  <c r="AT942" i="1" s="1"/>
  <c r="AV942" i="1" s="1"/>
  <c r="AQ942" i="1"/>
  <c r="AH942" i="1"/>
  <c r="AJ942" i="1" s="1"/>
  <c r="AG942" i="1"/>
  <c r="AI942" i="1" s="1"/>
  <c r="Y942" i="1"/>
  <c r="AA942" i="1" s="1"/>
  <c r="X942" i="1"/>
  <c r="Z942" i="1" s="1"/>
  <c r="R942" i="1"/>
  <c r="T942" i="1" s="1"/>
  <c r="Q942" i="1"/>
  <c r="S942" i="1" s="1"/>
  <c r="K942" i="1"/>
  <c r="M942" i="1" s="1"/>
  <c r="BE942" i="1" s="1"/>
  <c r="J942" i="1"/>
  <c r="L942" i="1" s="1"/>
  <c r="AS941" i="1"/>
  <c r="AU941" i="1" s="1"/>
  <c r="AW941" i="1" s="1"/>
  <c r="AR941" i="1"/>
  <c r="AT941" i="1" s="1"/>
  <c r="AV941" i="1" s="1"/>
  <c r="AQ941" i="1"/>
  <c r="AH941" i="1"/>
  <c r="AJ941" i="1" s="1"/>
  <c r="AG941" i="1"/>
  <c r="AI941" i="1" s="1"/>
  <c r="BD941" i="1" s="1"/>
  <c r="Y941" i="1"/>
  <c r="AA941" i="1" s="1"/>
  <c r="X941" i="1"/>
  <c r="Z941" i="1" s="1"/>
  <c r="BA941" i="1" s="1"/>
  <c r="R941" i="1"/>
  <c r="T941" i="1" s="1"/>
  <c r="Q941" i="1"/>
  <c r="S941" i="1" s="1"/>
  <c r="AY941" i="1" s="1"/>
  <c r="K941" i="1"/>
  <c r="M941" i="1" s="1"/>
  <c r="BE941" i="1" s="1"/>
  <c r="J941" i="1"/>
  <c r="L941" i="1" s="1"/>
  <c r="AZ941" i="1" s="1"/>
  <c r="AS940" i="1"/>
  <c r="AU940" i="1" s="1"/>
  <c r="AW940" i="1" s="1"/>
  <c r="AR940" i="1"/>
  <c r="AT940" i="1" s="1"/>
  <c r="AV940" i="1" s="1"/>
  <c r="AQ940" i="1"/>
  <c r="AH940" i="1"/>
  <c r="AJ940" i="1" s="1"/>
  <c r="AG940" i="1"/>
  <c r="AI940" i="1" s="1"/>
  <c r="Y940" i="1"/>
  <c r="AA940" i="1" s="1"/>
  <c r="X940" i="1"/>
  <c r="Z940" i="1" s="1"/>
  <c r="R940" i="1"/>
  <c r="T940" i="1" s="1"/>
  <c r="Q940" i="1"/>
  <c r="S940" i="1" s="1"/>
  <c r="K940" i="1"/>
  <c r="M940" i="1" s="1"/>
  <c r="BE940" i="1" s="1"/>
  <c r="J940" i="1"/>
  <c r="L940" i="1" s="1"/>
  <c r="AS939" i="1"/>
  <c r="AU939" i="1" s="1"/>
  <c r="AW939" i="1" s="1"/>
  <c r="AR939" i="1"/>
  <c r="AT939" i="1" s="1"/>
  <c r="AV939" i="1" s="1"/>
  <c r="AQ939" i="1"/>
  <c r="AH939" i="1"/>
  <c r="AJ939" i="1" s="1"/>
  <c r="AG939" i="1"/>
  <c r="AI939" i="1" s="1"/>
  <c r="BD939" i="1" s="1"/>
  <c r="Y939" i="1"/>
  <c r="AA939" i="1" s="1"/>
  <c r="X939" i="1"/>
  <c r="Z939" i="1" s="1"/>
  <c r="BA939" i="1" s="1"/>
  <c r="R939" i="1"/>
  <c r="T939" i="1" s="1"/>
  <c r="Q939" i="1"/>
  <c r="S939" i="1" s="1"/>
  <c r="AY939" i="1" s="1"/>
  <c r="K939" i="1"/>
  <c r="M939" i="1" s="1"/>
  <c r="BE939" i="1" s="1"/>
  <c r="J939" i="1"/>
  <c r="L939" i="1" s="1"/>
  <c r="AZ939" i="1" s="1"/>
  <c r="AS938" i="1"/>
  <c r="AU938" i="1" s="1"/>
  <c r="AW938" i="1" s="1"/>
  <c r="AR938" i="1"/>
  <c r="AT938" i="1" s="1"/>
  <c r="AV938" i="1" s="1"/>
  <c r="AQ938" i="1"/>
  <c r="AH938" i="1"/>
  <c r="AJ938" i="1" s="1"/>
  <c r="AG938" i="1"/>
  <c r="AI938" i="1" s="1"/>
  <c r="Y938" i="1"/>
  <c r="AA938" i="1" s="1"/>
  <c r="X938" i="1"/>
  <c r="Z938" i="1" s="1"/>
  <c r="R938" i="1"/>
  <c r="T938" i="1" s="1"/>
  <c r="Q938" i="1"/>
  <c r="S938" i="1" s="1"/>
  <c r="K938" i="1"/>
  <c r="M938" i="1" s="1"/>
  <c r="BE938" i="1" s="1"/>
  <c r="J938" i="1"/>
  <c r="L938" i="1" s="1"/>
  <c r="AS937" i="1"/>
  <c r="AU937" i="1" s="1"/>
  <c r="AW937" i="1" s="1"/>
  <c r="AR937" i="1"/>
  <c r="AT937" i="1" s="1"/>
  <c r="AV937" i="1" s="1"/>
  <c r="AQ937" i="1"/>
  <c r="AH937" i="1"/>
  <c r="AJ937" i="1" s="1"/>
  <c r="AG937" i="1"/>
  <c r="AI937" i="1" s="1"/>
  <c r="BD937" i="1" s="1"/>
  <c r="Y937" i="1"/>
  <c r="AA937" i="1" s="1"/>
  <c r="X937" i="1"/>
  <c r="Z937" i="1" s="1"/>
  <c r="BA937" i="1" s="1"/>
  <c r="R937" i="1"/>
  <c r="T937" i="1" s="1"/>
  <c r="Q937" i="1"/>
  <c r="S937" i="1" s="1"/>
  <c r="AY937" i="1" s="1"/>
  <c r="K937" i="1"/>
  <c r="M937" i="1" s="1"/>
  <c r="BE937" i="1" s="1"/>
  <c r="J937" i="1"/>
  <c r="L937" i="1" s="1"/>
  <c r="AZ937" i="1" s="1"/>
  <c r="AS936" i="1"/>
  <c r="AU936" i="1" s="1"/>
  <c r="AW936" i="1" s="1"/>
  <c r="AR936" i="1"/>
  <c r="AT936" i="1" s="1"/>
  <c r="AV936" i="1" s="1"/>
  <c r="AQ936" i="1"/>
  <c r="AH936" i="1"/>
  <c r="AJ936" i="1" s="1"/>
  <c r="AG936" i="1"/>
  <c r="AI936" i="1" s="1"/>
  <c r="Y936" i="1"/>
  <c r="AA936" i="1" s="1"/>
  <c r="X936" i="1"/>
  <c r="Z936" i="1" s="1"/>
  <c r="R936" i="1"/>
  <c r="T936" i="1" s="1"/>
  <c r="Q936" i="1"/>
  <c r="S936" i="1" s="1"/>
  <c r="K936" i="1"/>
  <c r="M936" i="1" s="1"/>
  <c r="BE936" i="1" s="1"/>
  <c r="J936" i="1"/>
  <c r="L936" i="1" s="1"/>
  <c r="AS935" i="1"/>
  <c r="AU935" i="1" s="1"/>
  <c r="AW935" i="1" s="1"/>
  <c r="AR935" i="1"/>
  <c r="AT935" i="1" s="1"/>
  <c r="AV935" i="1" s="1"/>
  <c r="AQ935" i="1"/>
  <c r="AH935" i="1"/>
  <c r="AJ935" i="1" s="1"/>
  <c r="AG935" i="1"/>
  <c r="AI935" i="1" s="1"/>
  <c r="BD935" i="1" s="1"/>
  <c r="Y935" i="1"/>
  <c r="AA935" i="1" s="1"/>
  <c r="X935" i="1"/>
  <c r="Z935" i="1" s="1"/>
  <c r="BA935" i="1" s="1"/>
  <c r="R935" i="1"/>
  <c r="T935" i="1" s="1"/>
  <c r="Q935" i="1"/>
  <c r="S935" i="1" s="1"/>
  <c r="AY935" i="1" s="1"/>
  <c r="K935" i="1"/>
  <c r="M935" i="1" s="1"/>
  <c r="BE935" i="1" s="1"/>
  <c r="J935" i="1"/>
  <c r="L935" i="1" s="1"/>
  <c r="AZ935" i="1" s="1"/>
  <c r="AS934" i="1"/>
  <c r="AU934" i="1" s="1"/>
  <c r="AW934" i="1" s="1"/>
  <c r="AR934" i="1"/>
  <c r="AT934" i="1" s="1"/>
  <c r="AV934" i="1" s="1"/>
  <c r="AQ934" i="1"/>
  <c r="AH934" i="1"/>
  <c r="AJ934" i="1" s="1"/>
  <c r="AG934" i="1"/>
  <c r="AI934" i="1" s="1"/>
  <c r="Y934" i="1"/>
  <c r="AA934" i="1" s="1"/>
  <c r="X934" i="1"/>
  <c r="Z934" i="1" s="1"/>
  <c r="R934" i="1"/>
  <c r="T934" i="1" s="1"/>
  <c r="Q934" i="1"/>
  <c r="S934" i="1" s="1"/>
  <c r="K934" i="1"/>
  <c r="M934" i="1" s="1"/>
  <c r="BE934" i="1" s="1"/>
  <c r="J934" i="1"/>
  <c r="L934" i="1" s="1"/>
  <c r="AS933" i="1"/>
  <c r="AU933" i="1" s="1"/>
  <c r="AW933" i="1" s="1"/>
  <c r="AR933" i="1"/>
  <c r="AT933" i="1" s="1"/>
  <c r="AV933" i="1" s="1"/>
  <c r="AQ933" i="1"/>
  <c r="AH933" i="1"/>
  <c r="AJ933" i="1" s="1"/>
  <c r="AG933" i="1"/>
  <c r="AI933" i="1" s="1"/>
  <c r="BD933" i="1" s="1"/>
  <c r="Y933" i="1"/>
  <c r="AA933" i="1" s="1"/>
  <c r="X933" i="1"/>
  <c r="Z933" i="1" s="1"/>
  <c r="BA933" i="1" s="1"/>
  <c r="R933" i="1"/>
  <c r="T933" i="1" s="1"/>
  <c r="Q933" i="1"/>
  <c r="S933" i="1" s="1"/>
  <c r="AY933" i="1" s="1"/>
  <c r="K933" i="1"/>
  <c r="M933" i="1" s="1"/>
  <c r="BE933" i="1" s="1"/>
  <c r="J933" i="1"/>
  <c r="L933" i="1" s="1"/>
  <c r="AZ933" i="1" s="1"/>
  <c r="AS932" i="1"/>
  <c r="AU932" i="1" s="1"/>
  <c r="AW932" i="1" s="1"/>
  <c r="AR932" i="1"/>
  <c r="AT932" i="1" s="1"/>
  <c r="AV932" i="1" s="1"/>
  <c r="AQ932" i="1"/>
  <c r="AH932" i="1"/>
  <c r="AJ932" i="1" s="1"/>
  <c r="AG932" i="1"/>
  <c r="AI932" i="1" s="1"/>
  <c r="Y932" i="1"/>
  <c r="AA932" i="1" s="1"/>
  <c r="X932" i="1"/>
  <c r="Z932" i="1" s="1"/>
  <c r="R932" i="1"/>
  <c r="T932" i="1" s="1"/>
  <c r="Q932" i="1"/>
  <c r="S932" i="1" s="1"/>
  <c r="K932" i="1"/>
  <c r="M932" i="1" s="1"/>
  <c r="BE932" i="1" s="1"/>
  <c r="J932" i="1"/>
  <c r="L932" i="1" s="1"/>
  <c r="AS931" i="1"/>
  <c r="AU931" i="1" s="1"/>
  <c r="AW931" i="1" s="1"/>
  <c r="AR931" i="1"/>
  <c r="AT931" i="1" s="1"/>
  <c r="AV931" i="1" s="1"/>
  <c r="AQ931" i="1"/>
  <c r="AH931" i="1"/>
  <c r="AJ931" i="1" s="1"/>
  <c r="AG931" i="1"/>
  <c r="AI931" i="1" s="1"/>
  <c r="BD931" i="1" s="1"/>
  <c r="Y931" i="1"/>
  <c r="AA931" i="1" s="1"/>
  <c r="X931" i="1"/>
  <c r="Z931" i="1" s="1"/>
  <c r="BA931" i="1" s="1"/>
  <c r="R931" i="1"/>
  <c r="T931" i="1" s="1"/>
  <c r="Q931" i="1"/>
  <c r="S931" i="1" s="1"/>
  <c r="AY931" i="1" s="1"/>
  <c r="K931" i="1"/>
  <c r="M931" i="1" s="1"/>
  <c r="BE931" i="1" s="1"/>
  <c r="J931" i="1"/>
  <c r="L931" i="1" s="1"/>
  <c r="AZ931" i="1" s="1"/>
  <c r="AS930" i="1"/>
  <c r="AU930" i="1" s="1"/>
  <c r="AW930" i="1" s="1"/>
  <c r="AR930" i="1"/>
  <c r="AT930" i="1" s="1"/>
  <c r="AV930" i="1" s="1"/>
  <c r="AQ930" i="1"/>
  <c r="AH930" i="1"/>
  <c r="AJ930" i="1" s="1"/>
  <c r="AG930" i="1"/>
  <c r="AI930" i="1" s="1"/>
  <c r="Y930" i="1"/>
  <c r="AA930" i="1" s="1"/>
  <c r="X930" i="1"/>
  <c r="Z930" i="1" s="1"/>
  <c r="R930" i="1"/>
  <c r="T930" i="1" s="1"/>
  <c r="Q930" i="1"/>
  <c r="S930" i="1" s="1"/>
  <c r="K930" i="1"/>
  <c r="M930" i="1" s="1"/>
  <c r="BE930" i="1" s="1"/>
  <c r="J930" i="1"/>
  <c r="L930" i="1" s="1"/>
  <c r="AS929" i="1"/>
  <c r="AU929" i="1" s="1"/>
  <c r="AW929" i="1" s="1"/>
  <c r="AR929" i="1"/>
  <c r="AT929" i="1" s="1"/>
  <c r="AV929" i="1" s="1"/>
  <c r="AQ929" i="1"/>
  <c r="AH929" i="1"/>
  <c r="AJ929" i="1" s="1"/>
  <c r="AG929" i="1"/>
  <c r="AI929" i="1" s="1"/>
  <c r="BD929" i="1" s="1"/>
  <c r="Y929" i="1"/>
  <c r="AA929" i="1" s="1"/>
  <c r="X929" i="1"/>
  <c r="Z929" i="1" s="1"/>
  <c r="BA929" i="1" s="1"/>
  <c r="R929" i="1"/>
  <c r="T929" i="1" s="1"/>
  <c r="Q929" i="1"/>
  <c r="S929" i="1" s="1"/>
  <c r="AY929" i="1" s="1"/>
  <c r="K929" i="1"/>
  <c r="M929" i="1" s="1"/>
  <c r="BE929" i="1" s="1"/>
  <c r="J929" i="1"/>
  <c r="L929" i="1" s="1"/>
  <c r="AZ929" i="1" s="1"/>
  <c r="AS928" i="1"/>
  <c r="AU928" i="1" s="1"/>
  <c r="AW928" i="1" s="1"/>
  <c r="AR928" i="1"/>
  <c r="AT928" i="1" s="1"/>
  <c r="AV928" i="1" s="1"/>
  <c r="AQ928" i="1"/>
  <c r="AH928" i="1"/>
  <c r="AJ928" i="1" s="1"/>
  <c r="AG928" i="1"/>
  <c r="AI928" i="1" s="1"/>
  <c r="Y928" i="1"/>
  <c r="AA928" i="1" s="1"/>
  <c r="X928" i="1"/>
  <c r="Z928" i="1" s="1"/>
  <c r="R928" i="1"/>
  <c r="T928" i="1" s="1"/>
  <c r="Q928" i="1"/>
  <c r="S928" i="1" s="1"/>
  <c r="K928" i="1"/>
  <c r="M928" i="1" s="1"/>
  <c r="BE928" i="1" s="1"/>
  <c r="J928" i="1"/>
  <c r="L928" i="1" s="1"/>
  <c r="AS927" i="1"/>
  <c r="AU927" i="1" s="1"/>
  <c r="AW927" i="1" s="1"/>
  <c r="AR927" i="1"/>
  <c r="AT927" i="1" s="1"/>
  <c r="AV927" i="1" s="1"/>
  <c r="AQ927" i="1"/>
  <c r="AH927" i="1"/>
  <c r="AJ927" i="1" s="1"/>
  <c r="AG927" i="1"/>
  <c r="AI927" i="1" s="1"/>
  <c r="BD927" i="1" s="1"/>
  <c r="Y927" i="1"/>
  <c r="AA927" i="1" s="1"/>
  <c r="X927" i="1"/>
  <c r="Z927" i="1" s="1"/>
  <c r="BA927" i="1" s="1"/>
  <c r="R927" i="1"/>
  <c r="T927" i="1" s="1"/>
  <c r="Q927" i="1"/>
  <c r="S927" i="1" s="1"/>
  <c r="AY927" i="1" s="1"/>
  <c r="K927" i="1"/>
  <c r="M927" i="1" s="1"/>
  <c r="BE927" i="1" s="1"/>
  <c r="J927" i="1"/>
  <c r="L927" i="1" s="1"/>
  <c r="AZ927" i="1" s="1"/>
  <c r="AS926" i="1"/>
  <c r="AU926" i="1" s="1"/>
  <c r="AW926" i="1" s="1"/>
  <c r="AR926" i="1"/>
  <c r="AT926" i="1" s="1"/>
  <c r="AV926" i="1" s="1"/>
  <c r="AQ926" i="1"/>
  <c r="AH926" i="1"/>
  <c r="AJ926" i="1" s="1"/>
  <c r="AG926" i="1"/>
  <c r="AI926" i="1" s="1"/>
  <c r="Y926" i="1"/>
  <c r="AA926" i="1" s="1"/>
  <c r="X926" i="1"/>
  <c r="Z926" i="1" s="1"/>
  <c r="R926" i="1"/>
  <c r="T926" i="1" s="1"/>
  <c r="Q926" i="1"/>
  <c r="S926" i="1" s="1"/>
  <c r="K926" i="1"/>
  <c r="M926" i="1" s="1"/>
  <c r="BE926" i="1" s="1"/>
  <c r="J926" i="1"/>
  <c r="L926" i="1" s="1"/>
  <c r="AS925" i="1"/>
  <c r="AU925" i="1" s="1"/>
  <c r="AW925" i="1" s="1"/>
  <c r="AR925" i="1"/>
  <c r="AT925" i="1" s="1"/>
  <c r="AV925" i="1" s="1"/>
  <c r="AQ925" i="1"/>
  <c r="AH925" i="1"/>
  <c r="AJ925" i="1" s="1"/>
  <c r="AG925" i="1"/>
  <c r="AI925" i="1" s="1"/>
  <c r="BD925" i="1" s="1"/>
  <c r="Y925" i="1"/>
  <c r="AA925" i="1" s="1"/>
  <c r="X925" i="1"/>
  <c r="Z925" i="1" s="1"/>
  <c r="BA925" i="1" s="1"/>
  <c r="R925" i="1"/>
  <c r="T925" i="1" s="1"/>
  <c r="Q925" i="1"/>
  <c r="S925" i="1" s="1"/>
  <c r="AY925" i="1" s="1"/>
  <c r="K925" i="1"/>
  <c r="M925" i="1" s="1"/>
  <c r="BE925" i="1" s="1"/>
  <c r="J925" i="1"/>
  <c r="L925" i="1" s="1"/>
  <c r="AZ925" i="1" s="1"/>
  <c r="AS924" i="1"/>
  <c r="AU924" i="1" s="1"/>
  <c r="AW924" i="1" s="1"/>
  <c r="AR924" i="1"/>
  <c r="AT924" i="1" s="1"/>
  <c r="AV924" i="1" s="1"/>
  <c r="AQ924" i="1"/>
  <c r="AH924" i="1"/>
  <c r="AJ924" i="1" s="1"/>
  <c r="AG924" i="1"/>
  <c r="AI924" i="1" s="1"/>
  <c r="Y924" i="1"/>
  <c r="AA924" i="1" s="1"/>
  <c r="X924" i="1"/>
  <c r="Z924" i="1" s="1"/>
  <c r="R924" i="1"/>
  <c r="T924" i="1" s="1"/>
  <c r="Q924" i="1"/>
  <c r="S924" i="1" s="1"/>
  <c r="K924" i="1"/>
  <c r="M924" i="1" s="1"/>
  <c r="BE924" i="1" s="1"/>
  <c r="J924" i="1"/>
  <c r="L924" i="1" s="1"/>
  <c r="AS923" i="1"/>
  <c r="AU923" i="1" s="1"/>
  <c r="AW923" i="1" s="1"/>
  <c r="AR923" i="1"/>
  <c r="AT923" i="1" s="1"/>
  <c r="AV923" i="1" s="1"/>
  <c r="AQ923" i="1"/>
  <c r="AH923" i="1"/>
  <c r="AJ923" i="1" s="1"/>
  <c r="AG923" i="1"/>
  <c r="AI923" i="1" s="1"/>
  <c r="BD923" i="1" s="1"/>
  <c r="Y923" i="1"/>
  <c r="AA923" i="1" s="1"/>
  <c r="X923" i="1"/>
  <c r="Z923" i="1" s="1"/>
  <c r="BA923" i="1" s="1"/>
  <c r="R923" i="1"/>
  <c r="T923" i="1" s="1"/>
  <c r="Q923" i="1"/>
  <c r="S923" i="1" s="1"/>
  <c r="AY923" i="1" s="1"/>
  <c r="K923" i="1"/>
  <c r="M923" i="1" s="1"/>
  <c r="BE923" i="1" s="1"/>
  <c r="J923" i="1"/>
  <c r="L923" i="1" s="1"/>
  <c r="AZ923" i="1" s="1"/>
  <c r="AS922" i="1"/>
  <c r="AU922" i="1" s="1"/>
  <c r="AW922" i="1" s="1"/>
  <c r="AR922" i="1"/>
  <c r="AT922" i="1" s="1"/>
  <c r="AV922" i="1" s="1"/>
  <c r="AQ922" i="1"/>
  <c r="AH922" i="1"/>
  <c r="AJ922" i="1" s="1"/>
  <c r="AG922" i="1"/>
  <c r="AI922" i="1" s="1"/>
  <c r="Y922" i="1"/>
  <c r="AA922" i="1" s="1"/>
  <c r="X922" i="1"/>
  <c r="Z922" i="1" s="1"/>
  <c r="R922" i="1"/>
  <c r="T922" i="1" s="1"/>
  <c r="Q922" i="1"/>
  <c r="S922" i="1" s="1"/>
  <c r="K922" i="1"/>
  <c r="M922" i="1" s="1"/>
  <c r="BE922" i="1" s="1"/>
  <c r="J922" i="1"/>
  <c r="L922" i="1" s="1"/>
  <c r="AS921" i="1"/>
  <c r="AU921" i="1" s="1"/>
  <c r="AW921" i="1" s="1"/>
  <c r="AR921" i="1"/>
  <c r="AT921" i="1" s="1"/>
  <c r="AV921" i="1" s="1"/>
  <c r="AQ921" i="1"/>
  <c r="AH921" i="1"/>
  <c r="AJ921" i="1" s="1"/>
  <c r="AG921" i="1"/>
  <c r="AI921" i="1" s="1"/>
  <c r="BD921" i="1" s="1"/>
  <c r="Y921" i="1"/>
  <c r="AA921" i="1" s="1"/>
  <c r="X921" i="1"/>
  <c r="Z921" i="1" s="1"/>
  <c r="BA921" i="1" s="1"/>
  <c r="R921" i="1"/>
  <c r="T921" i="1" s="1"/>
  <c r="Q921" i="1"/>
  <c r="S921" i="1" s="1"/>
  <c r="AY921" i="1" s="1"/>
  <c r="K921" i="1"/>
  <c r="M921" i="1" s="1"/>
  <c r="BE921" i="1" s="1"/>
  <c r="J921" i="1"/>
  <c r="L921" i="1" s="1"/>
  <c r="AZ921" i="1" s="1"/>
  <c r="AS920" i="1"/>
  <c r="AU920" i="1" s="1"/>
  <c r="AW920" i="1" s="1"/>
  <c r="AR920" i="1"/>
  <c r="AT920" i="1" s="1"/>
  <c r="AV920" i="1" s="1"/>
  <c r="AQ920" i="1"/>
  <c r="AH920" i="1"/>
  <c r="AJ920" i="1" s="1"/>
  <c r="AG920" i="1"/>
  <c r="AI920" i="1" s="1"/>
  <c r="Y920" i="1"/>
  <c r="AA920" i="1" s="1"/>
  <c r="X920" i="1"/>
  <c r="Z920" i="1" s="1"/>
  <c r="R920" i="1"/>
  <c r="T920" i="1" s="1"/>
  <c r="Q920" i="1"/>
  <c r="S920" i="1" s="1"/>
  <c r="K920" i="1"/>
  <c r="M920" i="1" s="1"/>
  <c r="BE920" i="1" s="1"/>
  <c r="J920" i="1"/>
  <c r="L920" i="1" s="1"/>
  <c r="AS919" i="1"/>
  <c r="AU919" i="1" s="1"/>
  <c r="AW919" i="1" s="1"/>
  <c r="AR919" i="1"/>
  <c r="AT919" i="1" s="1"/>
  <c r="AV919" i="1" s="1"/>
  <c r="AQ919" i="1"/>
  <c r="AH919" i="1"/>
  <c r="AJ919" i="1" s="1"/>
  <c r="AG919" i="1"/>
  <c r="AI919" i="1" s="1"/>
  <c r="BD919" i="1" s="1"/>
  <c r="Y919" i="1"/>
  <c r="AA919" i="1" s="1"/>
  <c r="X919" i="1"/>
  <c r="Z919" i="1" s="1"/>
  <c r="BA919" i="1" s="1"/>
  <c r="R919" i="1"/>
  <c r="T919" i="1" s="1"/>
  <c r="Q919" i="1"/>
  <c r="S919" i="1" s="1"/>
  <c r="AY919" i="1" s="1"/>
  <c r="K919" i="1"/>
  <c r="M919" i="1" s="1"/>
  <c r="BE919" i="1" s="1"/>
  <c r="J919" i="1"/>
  <c r="L919" i="1" s="1"/>
  <c r="AZ919" i="1" s="1"/>
  <c r="AS918" i="1"/>
  <c r="AU918" i="1" s="1"/>
  <c r="AW918" i="1" s="1"/>
  <c r="AR918" i="1"/>
  <c r="AT918" i="1" s="1"/>
  <c r="AV918" i="1" s="1"/>
  <c r="AQ918" i="1"/>
  <c r="AH918" i="1"/>
  <c r="AJ918" i="1" s="1"/>
  <c r="AG918" i="1"/>
  <c r="AI918" i="1" s="1"/>
  <c r="Y918" i="1"/>
  <c r="AA918" i="1" s="1"/>
  <c r="X918" i="1"/>
  <c r="Z918" i="1" s="1"/>
  <c r="R918" i="1"/>
  <c r="T918" i="1" s="1"/>
  <c r="Q918" i="1"/>
  <c r="S918" i="1" s="1"/>
  <c r="K918" i="1"/>
  <c r="M918" i="1" s="1"/>
  <c r="BE918" i="1" s="1"/>
  <c r="J918" i="1"/>
  <c r="L918" i="1" s="1"/>
  <c r="AS917" i="1"/>
  <c r="AU917" i="1" s="1"/>
  <c r="AW917" i="1" s="1"/>
  <c r="AR917" i="1"/>
  <c r="AT917" i="1" s="1"/>
  <c r="AV917" i="1" s="1"/>
  <c r="AQ917" i="1"/>
  <c r="AH917" i="1"/>
  <c r="AJ917" i="1" s="1"/>
  <c r="AG917" i="1"/>
  <c r="AI917" i="1" s="1"/>
  <c r="BD917" i="1" s="1"/>
  <c r="Y917" i="1"/>
  <c r="AA917" i="1" s="1"/>
  <c r="X917" i="1"/>
  <c r="Z917" i="1" s="1"/>
  <c r="BA917" i="1" s="1"/>
  <c r="R917" i="1"/>
  <c r="T917" i="1" s="1"/>
  <c r="Q917" i="1"/>
  <c r="S917" i="1" s="1"/>
  <c r="AY917" i="1" s="1"/>
  <c r="K917" i="1"/>
  <c r="M917" i="1" s="1"/>
  <c r="BE917" i="1" s="1"/>
  <c r="J917" i="1"/>
  <c r="L917" i="1" s="1"/>
  <c r="AZ917" i="1" s="1"/>
  <c r="AS916" i="1"/>
  <c r="AU916" i="1" s="1"/>
  <c r="AW916" i="1" s="1"/>
  <c r="AR916" i="1"/>
  <c r="AT916" i="1" s="1"/>
  <c r="AV916" i="1" s="1"/>
  <c r="AQ916" i="1"/>
  <c r="AH916" i="1"/>
  <c r="AJ916" i="1" s="1"/>
  <c r="AG916" i="1"/>
  <c r="AI916" i="1" s="1"/>
  <c r="Y916" i="1"/>
  <c r="AA916" i="1" s="1"/>
  <c r="X916" i="1"/>
  <c r="Z916" i="1" s="1"/>
  <c r="R916" i="1"/>
  <c r="T916" i="1" s="1"/>
  <c r="Q916" i="1"/>
  <c r="S916" i="1" s="1"/>
  <c r="K916" i="1"/>
  <c r="M916" i="1" s="1"/>
  <c r="BE916" i="1" s="1"/>
  <c r="J916" i="1"/>
  <c r="L916" i="1" s="1"/>
  <c r="AS915" i="1"/>
  <c r="AU915" i="1" s="1"/>
  <c r="AW915" i="1" s="1"/>
  <c r="AR915" i="1"/>
  <c r="AT915" i="1" s="1"/>
  <c r="AV915" i="1" s="1"/>
  <c r="AQ915" i="1"/>
  <c r="AH915" i="1"/>
  <c r="AJ915" i="1" s="1"/>
  <c r="AG915" i="1"/>
  <c r="AI915" i="1" s="1"/>
  <c r="BD915" i="1" s="1"/>
  <c r="Y915" i="1"/>
  <c r="AA915" i="1" s="1"/>
  <c r="X915" i="1"/>
  <c r="Z915" i="1" s="1"/>
  <c r="BA915" i="1" s="1"/>
  <c r="R915" i="1"/>
  <c r="T915" i="1" s="1"/>
  <c r="Q915" i="1"/>
  <c r="S915" i="1" s="1"/>
  <c r="AY915" i="1" s="1"/>
  <c r="K915" i="1"/>
  <c r="M915" i="1" s="1"/>
  <c r="BE915" i="1" s="1"/>
  <c r="J915" i="1"/>
  <c r="L915" i="1" s="1"/>
  <c r="AZ915" i="1" s="1"/>
  <c r="AS914" i="1"/>
  <c r="AU914" i="1" s="1"/>
  <c r="AW914" i="1" s="1"/>
  <c r="AR914" i="1"/>
  <c r="AT914" i="1" s="1"/>
  <c r="AV914" i="1" s="1"/>
  <c r="AQ914" i="1"/>
  <c r="AH914" i="1"/>
  <c r="AJ914" i="1" s="1"/>
  <c r="AG914" i="1"/>
  <c r="AI914" i="1" s="1"/>
  <c r="Y914" i="1"/>
  <c r="AA914" i="1" s="1"/>
  <c r="X914" i="1"/>
  <c r="Z914" i="1" s="1"/>
  <c r="R914" i="1"/>
  <c r="T914" i="1" s="1"/>
  <c r="Q914" i="1"/>
  <c r="S914" i="1" s="1"/>
  <c r="K914" i="1"/>
  <c r="M914" i="1" s="1"/>
  <c r="BE914" i="1" s="1"/>
  <c r="J914" i="1"/>
  <c r="L914" i="1" s="1"/>
  <c r="AS913" i="1"/>
  <c r="AU913" i="1" s="1"/>
  <c r="AW913" i="1" s="1"/>
  <c r="AR913" i="1"/>
  <c r="AT913" i="1" s="1"/>
  <c r="AV913" i="1" s="1"/>
  <c r="AQ913" i="1"/>
  <c r="AH913" i="1"/>
  <c r="AJ913" i="1" s="1"/>
  <c r="AG913" i="1"/>
  <c r="AI913" i="1" s="1"/>
  <c r="BD913" i="1" s="1"/>
  <c r="Y913" i="1"/>
  <c r="AA913" i="1" s="1"/>
  <c r="X913" i="1"/>
  <c r="Z913" i="1" s="1"/>
  <c r="BA913" i="1" s="1"/>
  <c r="R913" i="1"/>
  <c r="T913" i="1" s="1"/>
  <c r="Q913" i="1"/>
  <c r="S913" i="1" s="1"/>
  <c r="AY913" i="1" s="1"/>
  <c r="K913" i="1"/>
  <c r="M913" i="1" s="1"/>
  <c r="BE913" i="1" s="1"/>
  <c r="J913" i="1"/>
  <c r="L913" i="1" s="1"/>
  <c r="AZ913" i="1" s="1"/>
  <c r="AS912" i="1"/>
  <c r="AU912" i="1" s="1"/>
  <c r="AW912" i="1" s="1"/>
  <c r="AR912" i="1"/>
  <c r="AT912" i="1" s="1"/>
  <c r="AV912" i="1" s="1"/>
  <c r="AQ912" i="1"/>
  <c r="AH912" i="1"/>
  <c r="AJ912" i="1" s="1"/>
  <c r="AG912" i="1"/>
  <c r="AI912" i="1" s="1"/>
  <c r="Y912" i="1"/>
  <c r="AA912" i="1" s="1"/>
  <c r="X912" i="1"/>
  <c r="Z912" i="1" s="1"/>
  <c r="R912" i="1"/>
  <c r="T912" i="1" s="1"/>
  <c r="Q912" i="1"/>
  <c r="S912" i="1" s="1"/>
  <c r="K912" i="1"/>
  <c r="M912" i="1" s="1"/>
  <c r="BE912" i="1" s="1"/>
  <c r="J912" i="1"/>
  <c r="L912" i="1" s="1"/>
  <c r="AS911" i="1"/>
  <c r="AU911" i="1" s="1"/>
  <c r="AW911" i="1" s="1"/>
  <c r="AR911" i="1"/>
  <c r="AT911" i="1" s="1"/>
  <c r="AV911" i="1" s="1"/>
  <c r="AQ911" i="1"/>
  <c r="AH911" i="1"/>
  <c r="AJ911" i="1" s="1"/>
  <c r="AG911" i="1"/>
  <c r="AI911" i="1" s="1"/>
  <c r="BD911" i="1" s="1"/>
  <c r="Y911" i="1"/>
  <c r="AA911" i="1" s="1"/>
  <c r="X911" i="1"/>
  <c r="Z911" i="1" s="1"/>
  <c r="BA911" i="1" s="1"/>
  <c r="R911" i="1"/>
  <c r="T911" i="1" s="1"/>
  <c r="Q911" i="1"/>
  <c r="S911" i="1" s="1"/>
  <c r="AY911" i="1" s="1"/>
  <c r="K911" i="1"/>
  <c r="M911" i="1" s="1"/>
  <c r="BE911" i="1" s="1"/>
  <c r="J911" i="1"/>
  <c r="L911" i="1" s="1"/>
  <c r="AZ911" i="1" s="1"/>
  <c r="AS910" i="1"/>
  <c r="AU910" i="1" s="1"/>
  <c r="AW910" i="1" s="1"/>
  <c r="AR910" i="1"/>
  <c r="AT910" i="1" s="1"/>
  <c r="AV910" i="1" s="1"/>
  <c r="AQ910" i="1"/>
  <c r="AH910" i="1"/>
  <c r="AJ910" i="1" s="1"/>
  <c r="AG910" i="1"/>
  <c r="AI910" i="1" s="1"/>
  <c r="Y910" i="1"/>
  <c r="AA910" i="1" s="1"/>
  <c r="X910" i="1"/>
  <c r="Z910" i="1" s="1"/>
  <c r="R910" i="1"/>
  <c r="T910" i="1" s="1"/>
  <c r="Q910" i="1"/>
  <c r="S910" i="1" s="1"/>
  <c r="K910" i="1"/>
  <c r="M910" i="1" s="1"/>
  <c r="BE910" i="1" s="1"/>
  <c r="J910" i="1"/>
  <c r="L910" i="1" s="1"/>
  <c r="AS909" i="1"/>
  <c r="AU909" i="1" s="1"/>
  <c r="AW909" i="1" s="1"/>
  <c r="AR909" i="1"/>
  <c r="AT909" i="1" s="1"/>
  <c r="AV909" i="1" s="1"/>
  <c r="AQ909" i="1"/>
  <c r="AH909" i="1"/>
  <c r="AJ909" i="1" s="1"/>
  <c r="AG909" i="1"/>
  <c r="AI909" i="1" s="1"/>
  <c r="BD909" i="1" s="1"/>
  <c r="Y909" i="1"/>
  <c r="AA909" i="1" s="1"/>
  <c r="X909" i="1"/>
  <c r="Z909" i="1" s="1"/>
  <c r="BA909" i="1" s="1"/>
  <c r="R909" i="1"/>
  <c r="T909" i="1" s="1"/>
  <c r="Q909" i="1"/>
  <c r="S909" i="1" s="1"/>
  <c r="AY909" i="1" s="1"/>
  <c r="K909" i="1"/>
  <c r="M909" i="1" s="1"/>
  <c r="BE909" i="1" s="1"/>
  <c r="J909" i="1"/>
  <c r="L909" i="1" s="1"/>
  <c r="AZ909" i="1" s="1"/>
  <c r="AS908" i="1"/>
  <c r="AU908" i="1" s="1"/>
  <c r="AW908" i="1" s="1"/>
  <c r="AR908" i="1"/>
  <c r="AT908" i="1" s="1"/>
  <c r="AV908" i="1" s="1"/>
  <c r="AQ908" i="1"/>
  <c r="AH908" i="1"/>
  <c r="AJ908" i="1" s="1"/>
  <c r="AG908" i="1"/>
  <c r="AI908" i="1" s="1"/>
  <c r="Y908" i="1"/>
  <c r="AA908" i="1" s="1"/>
  <c r="X908" i="1"/>
  <c r="Z908" i="1" s="1"/>
  <c r="R908" i="1"/>
  <c r="T908" i="1" s="1"/>
  <c r="Q908" i="1"/>
  <c r="S908" i="1" s="1"/>
  <c r="K908" i="1"/>
  <c r="M908" i="1" s="1"/>
  <c r="BE908" i="1" s="1"/>
  <c r="J908" i="1"/>
  <c r="L908" i="1" s="1"/>
  <c r="AS907" i="1"/>
  <c r="AU907" i="1" s="1"/>
  <c r="AW907" i="1" s="1"/>
  <c r="AR907" i="1"/>
  <c r="AT907" i="1" s="1"/>
  <c r="AV907" i="1" s="1"/>
  <c r="AQ907" i="1"/>
  <c r="AH907" i="1"/>
  <c r="AJ907" i="1" s="1"/>
  <c r="AG907" i="1"/>
  <c r="AI907" i="1" s="1"/>
  <c r="BD907" i="1" s="1"/>
  <c r="Y907" i="1"/>
  <c r="AA907" i="1" s="1"/>
  <c r="X907" i="1"/>
  <c r="Z907" i="1" s="1"/>
  <c r="BA907" i="1" s="1"/>
  <c r="R907" i="1"/>
  <c r="T907" i="1" s="1"/>
  <c r="Q907" i="1"/>
  <c r="S907" i="1" s="1"/>
  <c r="AY907" i="1" s="1"/>
  <c r="K907" i="1"/>
  <c r="M907" i="1" s="1"/>
  <c r="BE907" i="1" s="1"/>
  <c r="J907" i="1"/>
  <c r="L907" i="1" s="1"/>
  <c r="AZ907" i="1" s="1"/>
  <c r="AS906" i="1"/>
  <c r="AU906" i="1" s="1"/>
  <c r="AW906" i="1" s="1"/>
  <c r="AR906" i="1"/>
  <c r="AT906" i="1" s="1"/>
  <c r="AV906" i="1" s="1"/>
  <c r="AQ906" i="1"/>
  <c r="AH906" i="1"/>
  <c r="AJ906" i="1" s="1"/>
  <c r="AG906" i="1"/>
  <c r="AI906" i="1" s="1"/>
  <c r="Y906" i="1"/>
  <c r="AA906" i="1" s="1"/>
  <c r="X906" i="1"/>
  <c r="Z906" i="1" s="1"/>
  <c r="R906" i="1"/>
  <c r="T906" i="1" s="1"/>
  <c r="Q906" i="1"/>
  <c r="S906" i="1" s="1"/>
  <c r="K906" i="1"/>
  <c r="M906" i="1" s="1"/>
  <c r="BE906" i="1" s="1"/>
  <c r="J906" i="1"/>
  <c r="L906" i="1" s="1"/>
  <c r="AS905" i="1"/>
  <c r="AU905" i="1" s="1"/>
  <c r="AW905" i="1" s="1"/>
  <c r="AR905" i="1"/>
  <c r="AT905" i="1" s="1"/>
  <c r="AV905" i="1" s="1"/>
  <c r="AQ905" i="1"/>
  <c r="AH905" i="1"/>
  <c r="AJ905" i="1" s="1"/>
  <c r="AG905" i="1"/>
  <c r="AI905" i="1" s="1"/>
  <c r="BD905" i="1" s="1"/>
  <c r="Y905" i="1"/>
  <c r="AA905" i="1" s="1"/>
  <c r="X905" i="1"/>
  <c r="Z905" i="1" s="1"/>
  <c r="BA905" i="1" s="1"/>
  <c r="R905" i="1"/>
  <c r="T905" i="1" s="1"/>
  <c r="Q905" i="1"/>
  <c r="S905" i="1" s="1"/>
  <c r="AY905" i="1" s="1"/>
  <c r="K905" i="1"/>
  <c r="M905" i="1" s="1"/>
  <c r="BE905" i="1" s="1"/>
  <c r="J905" i="1"/>
  <c r="L905" i="1" s="1"/>
  <c r="AZ905" i="1" s="1"/>
  <c r="AS904" i="1"/>
  <c r="AU904" i="1" s="1"/>
  <c r="AW904" i="1" s="1"/>
  <c r="AR904" i="1"/>
  <c r="AT904" i="1" s="1"/>
  <c r="AV904" i="1" s="1"/>
  <c r="AQ904" i="1"/>
  <c r="AH904" i="1"/>
  <c r="AJ904" i="1" s="1"/>
  <c r="AG904" i="1"/>
  <c r="AI904" i="1" s="1"/>
  <c r="Y904" i="1"/>
  <c r="AA904" i="1" s="1"/>
  <c r="X904" i="1"/>
  <c r="Z904" i="1" s="1"/>
  <c r="R904" i="1"/>
  <c r="T904" i="1" s="1"/>
  <c r="Q904" i="1"/>
  <c r="S904" i="1" s="1"/>
  <c r="K904" i="1"/>
  <c r="M904" i="1" s="1"/>
  <c r="BE904" i="1" s="1"/>
  <c r="J904" i="1"/>
  <c r="L904" i="1" s="1"/>
  <c r="AS903" i="1"/>
  <c r="AU903" i="1" s="1"/>
  <c r="AW903" i="1" s="1"/>
  <c r="AR903" i="1"/>
  <c r="AT903" i="1" s="1"/>
  <c r="AV903" i="1" s="1"/>
  <c r="AQ903" i="1"/>
  <c r="AH903" i="1"/>
  <c r="AJ903" i="1" s="1"/>
  <c r="AG903" i="1"/>
  <c r="AI903" i="1" s="1"/>
  <c r="BD903" i="1" s="1"/>
  <c r="Y903" i="1"/>
  <c r="AA903" i="1" s="1"/>
  <c r="X903" i="1"/>
  <c r="Z903" i="1" s="1"/>
  <c r="BA903" i="1" s="1"/>
  <c r="R903" i="1"/>
  <c r="T903" i="1" s="1"/>
  <c r="Q903" i="1"/>
  <c r="S903" i="1" s="1"/>
  <c r="AY903" i="1" s="1"/>
  <c r="K903" i="1"/>
  <c r="M903" i="1" s="1"/>
  <c r="BE903" i="1" s="1"/>
  <c r="J903" i="1"/>
  <c r="L903" i="1" s="1"/>
  <c r="AZ903" i="1" s="1"/>
  <c r="AS902" i="1"/>
  <c r="AU902" i="1" s="1"/>
  <c r="AW902" i="1" s="1"/>
  <c r="AR902" i="1"/>
  <c r="AT902" i="1" s="1"/>
  <c r="AV902" i="1" s="1"/>
  <c r="AQ902" i="1"/>
  <c r="AH902" i="1"/>
  <c r="AJ902" i="1" s="1"/>
  <c r="AG902" i="1"/>
  <c r="AI902" i="1" s="1"/>
  <c r="Y902" i="1"/>
  <c r="AA902" i="1" s="1"/>
  <c r="X902" i="1"/>
  <c r="Z902" i="1" s="1"/>
  <c r="R902" i="1"/>
  <c r="T902" i="1" s="1"/>
  <c r="Q902" i="1"/>
  <c r="S902" i="1" s="1"/>
  <c r="K902" i="1"/>
  <c r="M902" i="1" s="1"/>
  <c r="BE902" i="1" s="1"/>
  <c r="J902" i="1"/>
  <c r="L902" i="1" s="1"/>
  <c r="AS901" i="1"/>
  <c r="AU901" i="1" s="1"/>
  <c r="AW901" i="1" s="1"/>
  <c r="AR901" i="1"/>
  <c r="AT901" i="1" s="1"/>
  <c r="AV901" i="1" s="1"/>
  <c r="AQ901" i="1"/>
  <c r="AH901" i="1"/>
  <c r="AJ901" i="1" s="1"/>
  <c r="AG901" i="1"/>
  <c r="AI901" i="1" s="1"/>
  <c r="BD901" i="1" s="1"/>
  <c r="Y901" i="1"/>
  <c r="AA901" i="1" s="1"/>
  <c r="X901" i="1"/>
  <c r="Z901" i="1" s="1"/>
  <c r="BA901" i="1" s="1"/>
  <c r="R901" i="1"/>
  <c r="T901" i="1" s="1"/>
  <c r="Q901" i="1"/>
  <c r="S901" i="1" s="1"/>
  <c r="AY901" i="1" s="1"/>
  <c r="K901" i="1"/>
  <c r="M901" i="1" s="1"/>
  <c r="BE901" i="1" s="1"/>
  <c r="J901" i="1"/>
  <c r="L901" i="1" s="1"/>
  <c r="AZ901" i="1" s="1"/>
  <c r="AS900" i="1"/>
  <c r="AU900" i="1" s="1"/>
  <c r="AW900" i="1" s="1"/>
  <c r="AR900" i="1"/>
  <c r="AT900" i="1" s="1"/>
  <c r="AV900" i="1" s="1"/>
  <c r="AQ900" i="1"/>
  <c r="AH900" i="1"/>
  <c r="AJ900" i="1" s="1"/>
  <c r="AG900" i="1"/>
  <c r="AI900" i="1" s="1"/>
  <c r="Y900" i="1"/>
  <c r="AA900" i="1" s="1"/>
  <c r="X900" i="1"/>
  <c r="Z900" i="1" s="1"/>
  <c r="R900" i="1"/>
  <c r="T900" i="1" s="1"/>
  <c r="Q900" i="1"/>
  <c r="S900" i="1" s="1"/>
  <c r="K900" i="1"/>
  <c r="M900" i="1" s="1"/>
  <c r="BE900" i="1" s="1"/>
  <c r="J900" i="1"/>
  <c r="L900" i="1" s="1"/>
  <c r="AS899" i="1"/>
  <c r="AU899" i="1" s="1"/>
  <c r="AW899" i="1" s="1"/>
  <c r="AR899" i="1"/>
  <c r="AT899" i="1" s="1"/>
  <c r="AV899" i="1" s="1"/>
  <c r="AQ899" i="1"/>
  <c r="AH899" i="1"/>
  <c r="AJ899" i="1" s="1"/>
  <c r="AG899" i="1"/>
  <c r="AI899" i="1" s="1"/>
  <c r="BD899" i="1" s="1"/>
  <c r="Y899" i="1"/>
  <c r="AA899" i="1" s="1"/>
  <c r="X899" i="1"/>
  <c r="Z899" i="1" s="1"/>
  <c r="BA899" i="1" s="1"/>
  <c r="R899" i="1"/>
  <c r="T899" i="1" s="1"/>
  <c r="Q899" i="1"/>
  <c r="S899" i="1" s="1"/>
  <c r="AY899" i="1" s="1"/>
  <c r="K899" i="1"/>
  <c r="M899" i="1" s="1"/>
  <c r="BE899" i="1" s="1"/>
  <c r="J899" i="1"/>
  <c r="L899" i="1" s="1"/>
  <c r="AZ899" i="1" s="1"/>
  <c r="AS898" i="1"/>
  <c r="AU898" i="1" s="1"/>
  <c r="AW898" i="1" s="1"/>
  <c r="AR898" i="1"/>
  <c r="AT898" i="1" s="1"/>
  <c r="AV898" i="1" s="1"/>
  <c r="AQ898" i="1"/>
  <c r="AH898" i="1"/>
  <c r="AJ898" i="1" s="1"/>
  <c r="AG898" i="1"/>
  <c r="AI898" i="1" s="1"/>
  <c r="Y898" i="1"/>
  <c r="AA898" i="1" s="1"/>
  <c r="X898" i="1"/>
  <c r="Z898" i="1" s="1"/>
  <c r="R898" i="1"/>
  <c r="T898" i="1" s="1"/>
  <c r="Q898" i="1"/>
  <c r="S898" i="1" s="1"/>
  <c r="K898" i="1"/>
  <c r="M898" i="1" s="1"/>
  <c r="BE898" i="1" s="1"/>
  <c r="J898" i="1"/>
  <c r="L898" i="1" s="1"/>
  <c r="AS897" i="1"/>
  <c r="AU897" i="1" s="1"/>
  <c r="AW897" i="1" s="1"/>
  <c r="AR897" i="1"/>
  <c r="AT897" i="1" s="1"/>
  <c r="AV897" i="1" s="1"/>
  <c r="AQ897" i="1"/>
  <c r="AH897" i="1"/>
  <c r="AJ897" i="1" s="1"/>
  <c r="AG897" i="1"/>
  <c r="AI897" i="1" s="1"/>
  <c r="BD897" i="1" s="1"/>
  <c r="Y897" i="1"/>
  <c r="AA897" i="1" s="1"/>
  <c r="X897" i="1"/>
  <c r="Z897" i="1" s="1"/>
  <c r="BA897" i="1" s="1"/>
  <c r="R897" i="1"/>
  <c r="T897" i="1" s="1"/>
  <c r="Q897" i="1"/>
  <c r="S897" i="1" s="1"/>
  <c r="AY897" i="1" s="1"/>
  <c r="K897" i="1"/>
  <c r="M897" i="1" s="1"/>
  <c r="BE897" i="1" s="1"/>
  <c r="J897" i="1"/>
  <c r="L897" i="1" s="1"/>
  <c r="AZ897" i="1" s="1"/>
  <c r="AS896" i="1"/>
  <c r="AU896" i="1" s="1"/>
  <c r="AW896" i="1" s="1"/>
  <c r="AR896" i="1"/>
  <c r="AT896" i="1" s="1"/>
  <c r="AV896" i="1" s="1"/>
  <c r="AQ896" i="1"/>
  <c r="AH896" i="1"/>
  <c r="AJ896" i="1" s="1"/>
  <c r="AG896" i="1"/>
  <c r="AI896" i="1" s="1"/>
  <c r="Y896" i="1"/>
  <c r="AA896" i="1" s="1"/>
  <c r="X896" i="1"/>
  <c r="Z896" i="1" s="1"/>
  <c r="R896" i="1"/>
  <c r="T896" i="1" s="1"/>
  <c r="Q896" i="1"/>
  <c r="S896" i="1" s="1"/>
  <c r="K896" i="1"/>
  <c r="M896" i="1" s="1"/>
  <c r="BE896" i="1" s="1"/>
  <c r="J896" i="1"/>
  <c r="L896" i="1" s="1"/>
  <c r="AS895" i="1"/>
  <c r="AU895" i="1" s="1"/>
  <c r="AW895" i="1" s="1"/>
  <c r="AR895" i="1"/>
  <c r="AT895" i="1" s="1"/>
  <c r="AV895" i="1" s="1"/>
  <c r="AQ895" i="1"/>
  <c r="AH895" i="1"/>
  <c r="AJ895" i="1" s="1"/>
  <c r="AG895" i="1"/>
  <c r="AI895" i="1" s="1"/>
  <c r="BD895" i="1" s="1"/>
  <c r="Y895" i="1"/>
  <c r="AA895" i="1" s="1"/>
  <c r="X895" i="1"/>
  <c r="Z895" i="1" s="1"/>
  <c r="BA895" i="1" s="1"/>
  <c r="R895" i="1"/>
  <c r="T895" i="1" s="1"/>
  <c r="Q895" i="1"/>
  <c r="S895" i="1" s="1"/>
  <c r="AY895" i="1" s="1"/>
  <c r="K895" i="1"/>
  <c r="M895" i="1" s="1"/>
  <c r="BE895" i="1" s="1"/>
  <c r="J895" i="1"/>
  <c r="L895" i="1" s="1"/>
  <c r="AZ895" i="1" s="1"/>
  <c r="AS894" i="1"/>
  <c r="AU894" i="1" s="1"/>
  <c r="AW894" i="1" s="1"/>
  <c r="AR894" i="1"/>
  <c r="AT894" i="1" s="1"/>
  <c r="AV894" i="1" s="1"/>
  <c r="AQ894" i="1"/>
  <c r="AH894" i="1"/>
  <c r="AJ894" i="1" s="1"/>
  <c r="AG894" i="1"/>
  <c r="AI894" i="1" s="1"/>
  <c r="Y894" i="1"/>
  <c r="AA894" i="1" s="1"/>
  <c r="X894" i="1"/>
  <c r="Z894" i="1" s="1"/>
  <c r="R894" i="1"/>
  <c r="T894" i="1" s="1"/>
  <c r="Q894" i="1"/>
  <c r="S894" i="1" s="1"/>
  <c r="K894" i="1"/>
  <c r="M894" i="1" s="1"/>
  <c r="BE894" i="1" s="1"/>
  <c r="J894" i="1"/>
  <c r="L894" i="1" s="1"/>
  <c r="AS893" i="1"/>
  <c r="AU893" i="1" s="1"/>
  <c r="AW893" i="1" s="1"/>
  <c r="AR893" i="1"/>
  <c r="AT893" i="1" s="1"/>
  <c r="AV893" i="1" s="1"/>
  <c r="AQ893" i="1"/>
  <c r="AH893" i="1"/>
  <c r="AJ893" i="1" s="1"/>
  <c r="AG893" i="1"/>
  <c r="AI893" i="1" s="1"/>
  <c r="BD893" i="1" s="1"/>
  <c r="Y893" i="1"/>
  <c r="AA893" i="1" s="1"/>
  <c r="X893" i="1"/>
  <c r="Z893" i="1" s="1"/>
  <c r="BA893" i="1" s="1"/>
  <c r="R893" i="1"/>
  <c r="T893" i="1" s="1"/>
  <c r="Q893" i="1"/>
  <c r="S893" i="1" s="1"/>
  <c r="AY893" i="1" s="1"/>
  <c r="K893" i="1"/>
  <c r="M893" i="1" s="1"/>
  <c r="BE893" i="1" s="1"/>
  <c r="J893" i="1"/>
  <c r="L893" i="1" s="1"/>
  <c r="AZ893" i="1" s="1"/>
  <c r="AS892" i="1"/>
  <c r="AU892" i="1" s="1"/>
  <c r="AW892" i="1" s="1"/>
  <c r="AR892" i="1"/>
  <c r="AT892" i="1" s="1"/>
  <c r="AV892" i="1" s="1"/>
  <c r="AQ892" i="1"/>
  <c r="AH892" i="1"/>
  <c r="AJ892" i="1" s="1"/>
  <c r="AG892" i="1"/>
  <c r="AI892" i="1" s="1"/>
  <c r="Y892" i="1"/>
  <c r="AA892" i="1" s="1"/>
  <c r="X892" i="1"/>
  <c r="Z892" i="1" s="1"/>
  <c r="R892" i="1"/>
  <c r="T892" i="1" s="1"/>
  <c r="Q892" i="1"/>
  <c r="S892" i="1" s="1"/>
  <c r="K892" i="1"/>
  <c r="M892" i="1" s="1"/>
  <c r="BE892" i="1" s="1"/>
  <c r="J892" i="1"/>
  <c r="L892" i="1" s="1"/>
  <c r="AS891" i="1"/>
  <c r="AU891" i="1" s="1"/>
  <c r="AW891" i="1" s="1"/>
  <c r="AR891" i="1"/>
  <c r="AT891" i="1" s="1"/>
  <c r="AV891" i="1" s="1"/>
  <c r="AQ891" i="1"/>
  <c r="AH891" i="1"/>
  <c r="AJ891" i="1" s="1"/>
  <c r="AG891" i="1"/>
  <c r="AI891" i="1" s="1"/>
  <c r="BD891" i="1" s="1"/>
  <c r="Y891" i="1"/>
  <c r="AA891" i="1" s="1"/>
  <c r="X891" i="1"/>
  <c r="Z891" i="1" s="1"/>
  <c r="BA891" i="1" s="1"/>
  <c r="R891" i="1"/>
  <c r="T891" i="1" s="1"/>
  <c r="Q891" i="1"/>
  <c r="S891" i="1" s="1"/>
  <c r="AY891" i="1" s="1"/>
  <c r="K891" i="1"/>
  <c r="M891" i="1" s="1"/>
  <c r="BE891" i="1" s="1"/>
  <c r="J891" i="1"/>
  <c r="L891" i="1" s="1"/>
  <c r="AZ891" i="1" s="1"/>
  <c r="AS890" i="1"/>
  <c r="AU890" i="1" s="1"/>
  <c r="AW890" i="1" s="1"/>
  <c r="AR890" i="1"/>
  <c r="AT890" i="1" s="1"/>
  <c r="AV890" i="1" s="1"/>
  <c r="AQ890" i="1"/>
  <c r="AH890" i="1"/>
  <c r="AJ890" i="1" s="1"/>
  <c r="AG890" i="1"/>
  <c r="AI890" i="1" s="1"/>
  <c r="Y890" i="1"/>
  <c r="AA890" i="1" s="1"/>
  <c r="X890" i="1"/>
  <c r="Z890" i="1" s="1"/>
  <c r="R890" i="1"/>
  <c r="T890" i="1" s="1"/>
  <c r="Q890" i="1"/>
  <c r="S890" i="1" s="1"/>
  <c r="K890" i="1"/>
  <c r="M890" i="1" s="1"/>
  <c r="BE890" i="1" s="1"/>
  <c r="J890" i="1"/>
  <c r="L890" i="1" s="1"/>
  <c r="AS889" i="1"/>
  <c r="AU889" i="1" s="1"/>
  <c r="AW889" i="1" s="1"/>
  <c r="AR889" i="1"/>
  <c r="AT889" i="1" s="1"/>
  <c r="AV889" i="1" s="1"/>
  <c r="AQ889" i="1"/>
  <c r="AH889" i="1"/>
  <c r="AJ889" i="1" s="1"/>
  <c r="AG889" i="1"/>
  <c r="AI889" i="1" s="1"/>
  <c r="BD889" i="1" s="1"/>
  <c r="Y889" i="1"/>
  <c r="AA889" i="1" s="1"/>
  <c r="X889" i="1"/>
  <c r="Z889" i="1" s="1"/>
  <c r="BA889" i="1" s="1"/>
  <c r="R889" i="1"/>
  <c r="T889" i="1" s="1"/>
  <c r="Q889" i="1"/>
  <c r="S889" i="1" s="1"/>
  <c r="AY889" i="1" s="1"/>
  <c r="K889" i="1"/>
  <c r="M889" i="1" s="1"/>
  <c r="BE889" i="1" s="1"/>
  <c r="J889" i="1"/>
  <c r="L889" i="1" s="1"/>
  <c r="AZ889" i="1" s="1"/>
  <c r="AS888" i="1"/>
  <c r="AU888" i="1" s="1"/>
  <c r="AW888" i="1" s="1"/>
  <c r="AR888" i="1"/>
  <c r="AT888" i="1" s="1"/>
  <c r="AV888" i="1" s="1"/>
  <c r="AQ888" i="1"/>
  <c r="AH888" i="1"/>
  <c r="AJ888" i="1" s="1"/>
  <c r="AG888" i="1"/>
  <c r="AI888" i="1" s="1"/>
  <c r="Y888" i="1"/>
  <c r="AA888" i="1" s="1"/>
  <c r="X888" i="1"/>
  <c r="Z888" i="1" s="1"/>
  <c r="R888" i="1"/>
  <c r="T888" i="1" s="1"/>
  <c r="Q888" i="1"/>
  <c r="S888" i="1" s="1"/>
  <c r="K888" i="1"/>
  <c r="M888" i="1" s="1"/>
  <c r="BE888" i="1" s="1"/>
  <c r="J888" i="1"/>
  <c r="L888" i="1" s="1"/>
  <c r="AS887" i="1"/>
  <c r="AU887" i="1" s="1"/>
  <c r="AW887" i="1" s="1"/>
  <c r="AR887" i="1"/>
  <c r="AT887" i="1" s="1"/>
  <c r="AV887" i="1" s="1"/>
  <c r="AQ887" i="1"/>
  <c r="AH887" i="1"/>
  <c r="AJ887" i="1" s="1"/>
  <c r="AG887" i="1"/>
  <c r="AI887" i="1" s="1"/>
  <c r="BD887" i="1" s="1"/>
  <c r="Y887" i="1"/>
  <c r="AA887" i="1" s="1"/>
  <c r="X887" i="1"/>
  <c r="Z887" i="1" s="1"/>
  <c r="BA887" i="1" s="1"/>
  <c r="R887" i="1"/>
  <c r="T887" i="1" s="1"/>
  <c r="Q887" i="1"/>
  <c r="S887" i="1" s="1"/>
  <c r="AY887" i="1" s="1"/>
  <c r="K887" i="1"/>
  <c r="M887" i="1" s="1"/>
  <c r="BE887" i="1" s="1"/>
  <c r="J887" i="1"/>
  <c r="L887" i="1" s="1"/>
  <c r="AZ887" i="1" s="1"/>
  <c r="AS886" i="1"/>
  <c r="AU886" i="1" s="1"/>
  <c r="AW886" i="1" s="1"/>
  <c r="AR886" i="1"/>
  <c r="AT886" i="1" s="1"/>
  <c r="AV886" i="1" s="1"/>
  <c r="AQ886" i="1"/>
  <c r="AH886" i="1"/>
  <c r="AJ886" i="1" s="1"/>
  <c r="AG886" i="1"/>
  <c r="AI886" i="1" s="1"/>
  <c r="Y886" i="1"/>
  <c r="AA886" i="1" s="1"/>
  <c r="X886" i="1"/>
  <c r="Z886" i="1" s="1"/>
  <c r="R886" i="1"/>
  <c r="T886" i="1" s="1"/>
  <c r="Q886" i="1"/>
  <c r="S886" i="1" s="1"/>
  <c r="K886" i="1"/>
  <c r="M886" i="1" s="1"/>
  <c r="BE886" i="1" s="1"/>
  <c r="J886" i="1"/>
  <c r="L886" i="1" s="1"/>
  <c r="AS885" i="1"/>
  <c r="AU885" i="1" s="1"/>
  <c r="AW885" i="1" s="1"/>
  <c r="AR885" i="1"/>
  <c r="AT885" i="1" s="1"/>
  <c r="AV885" i="1" s="1"/>
  <c r="AQ885" i="1"/>
  <c r="AH885" i="1"/>
  <c r="AJ885" i="1" s="1"/>
  <c r="AG885" i="1"/>
  <c r="AI885" i="1" s="1"/>
  <c r="BD885" i="1" s="1"/>
  <c r="Y885" i="1"/>
  <c r="AA885" i="1" s="1"/>
  <c r="X885" i="1"/>
  <c r="Z885" i="1" s="1"/>
  <c r="BA885" i="1" s="1"/>
  <c r="R885" i="1"/>
  <c r="T885" i="1" s="1"/>
  <c r="Q885" i="1"/>
  <c r="S885" i="1" s="1"/>
  <c r="AY885" i="1" s="1"/>
  <c r="K885" i="1"/>
  <c r="M885" i="1" s="1"/>
  <c r="BE885" i="1" s="1"/>
  <c r="J885" i="1"/>
  <c r="L885" i="1" s="1"/>
  <c r="AZ885" i="1" s="1"/>
  <c r="AS884" i="1"/>
  <c r="AU884" i="1" s="1"/>
  <c r="AW884" i="1" s="1"/>
  <c r="AR884" i="1"/>
  <c r="AT884" i="1" s="1"/>
  <c r="AV884" i="1" s="1"/>
  <c r="AQ884" i="1"/>
  <c r="AH884" i="1"/>
  <c r="AJ884" i="1" s="1"/>
  <c r="AG884" i="1"/>
  <c r="AI884" i="1" s="1"/>
  <c r="Y884" i="1"/>
  <c r="AA884" i="1" s="1"/>
  <c r="X884" i="1"/>
  <c r="Z884" i="1" s="1"/>
  <c r="R884" i="1"/>
  <c r="T884" i="1" s="1"/>
  <c r="Q884" i="1"/>
  <c r="S884" i="1" s="1"/>
  <c r="K884" i="1"/>
  <c r="M884" i="1" s="1"/>
  <c r="BE884" i="1" s="1"/>
  <c r="J884" i="1"/>
  <c r="L884" i="1" s="1"/>
  <c r="AS883" i="1"/>
  <c r="AU883" i="1" s="1"/>
  <c r="AW883" i="1" s="1"/>
  <c r="AR883" i="1"/>
  <c r="AT883" i="1" s="1"/>
  <c r="AV883" i="1" s="1"/>
  <c r="AQ883" i="1"/>
  <c r="AH883" i="1"/>
  <c r="AJ883" i="1" s="1"/>
  <c r="AG883" i="1"/>
  <c r="AI883" i="1" s="1"/>
  <c r="BD883" i="1" s="1"/>
  <c r="Y883" i="1"/>
  <c r="AA883" i="1" s="1"/>
  <c r="X883" i="1"/>
  <c r="Z883" i="1" s="1"/>
  <c r="BA883" i="1" s="1"/>
  <c r="R883" i="1"/>
  <c r="T883" i="1" s="1"/>
  <c r="Q883" i="1"/>
  <c r="S883" i="1" s="1"/>
  <c r="AY883" i="1" s="1"/>
  <c r="K883" i="1"/>
  <c r="M883" i="1" s="1"/>
  <c r="BE883" i="1" s="1"/>
  <c r="J883" i="1"/>
  <c r="L883" i="1" s="1"/>
  <c r="AZ883" i="1" s="1"/>
  <c r="AS882" i="1"/>
  <c r="AU882" i="1" s="1"/>
  <c r="AW882" i="1" s="1"/>
  <c r="AR882" i="1"/>
  <c r="AT882" i="1" s="1"/>
  <c r="AV882" i="1" s="1"/>
  <c r="AQ882" i="1"/>
  <c r="AH882" i="1"/>
  <c r="AJ882" i="1" s="1"/>
  <c r="AG882" i="1"/>
  <c r="AI882" i="1" s="1"/>
  <c r="Y882" i="1"/>
  <c r="AA882" i="1" s="1"/>
  <c r="X882" i="1"/>
  <c r="Z882" i="1" s="1"/>
  <c r="R882" i="1"/>
  <c r="T882" i="1" s="1"/>
  <c r="Q882" i="1"/>
  <c r="S882" i="1" s="1"/>
  <c r="K882" i="1"/>
  <c r="M882" i="1" s="1"/>
  <c r="BE882" i="1" s="1"/>
  <c r="J882" i="1"/>
  <c r="L882" i="1" s="1"/>
  <c r="AS881" i="1"/>
  <c r="AU881" i="1" s="1"/>
  <c r="AW881" i="1" s="1"/>
  <c r="AR881" i="1"/>
  <c r="AT881" i="1" s="1"/>
  <c r="AV881" i="1" s="1"/>
  <c r="AQ881" i="1"/>
  <c r="AH881" i="1"/>
  <c r="AJ881" i="1" s="1"/>
  <c r="AG881" i="1"/>
  <c r="AI881" i="1" s="1"/>
  <c r="BD881" i="1" s="1"/>
  <c r="Y881" i="1"/>
  <c r="AA881" i="1" s="1"/>
  <c r="X881" i="1"/>
  <c r="Z881" i="1" s="1"/>
  <c r="BA881" i="1" s="1"/>
  <c r="R881" i="1"/>
  <c r="T881" i="1" s="1"/>
  <c r="Q881" i="1"/>
  <c r="S881" i="1" s="1"/>
  <c r="AY881" i="1" s="1"/>
  <c r="K881" i="1"/>
  <c r="M881" i="1" s="1"/>
  <c r="BE881" i="1" s="1"/>
  <c r="J881" i="1"/>
  <c r="L881" i="1" s="1"/>
  <c r="AZ881" i="1" s="1"/>
  <c r="AS880" i="1"/>
  <c r="AU880" i="1" s="1"/>
  <c r="AW880" i="1" s="1"/>
  <c r="AR880" i="1"/>
  <c r="AT880" i="1" s="1"/>
  <c r="AV880" i="1" s="1"/>
  <c r="AQ880" i="1"/>
  <c r="AH880" i="1"/>
  <c r="AJ880" i="1" s="1"/>
  <c r="AG880" i="1"/>
  <c r="AI880" i="1" s="1"/>
  <c r="Y880" i="1"/>
  <c r="AA880" i="1" s="1"/>
  <c r="X880" i="1"/>
  <c r="Z880" i="1" s="1"/>
  <c r="R880" i="1"/>
  <c r="T880" i="1" s="1"/>
  <c r="Q880" i="1"/>
  <c r="S880" i="1" s="1"/>
  <c r="K880" i="1"/>
  <c r="M880" i="1" s="1"/>
  <c r="BE880" i="1" s="1"/>
  <c r="J880" i="1"/>
  <c r="L880" i="1" s="1"/>
  <c r="AS879" i="1"/>
  <c r="AU879" i="1" s="1"/>
  <c r="AW879" i="1" s="1"/>
  <c r="AR879" i="1"/>
  <c r="AT879" i="1" s="1"/>
  <c r="AV879" i="1" s="1"/>
  <c r="AQ879" i="1"/>
  <c r="AH879" i="1"/>
  <c r="AJ879" i="1" s="1"/>
  <c r="AG879" i="1"/>
  <c r="AI879" i="1" s="1"/>
  <c r="BD879" i="1" s="1"/>
  <c r="Y879" i="1"/>
  <c r="AA879" i="1" s="1"/>
  <c r="X879" i="1"/>
  <c r="Z879" i="1" s="1"/>
  <c r="BA879" i="1" s="1"/>
  <c r="R879" i="1"/>
  <c r="T879" i="1" s="1"/>
  <c r="Q879" i="1"/>
  <c r="S879" i="1" s="1"/>
  <c r="AY879" i="1" s="1"/>
  <c r="K879" i="1"/>
  <c r="M879" i="1" s="1"/>
  <c r="BE879" i="1" s="1"/>
  <c r="J879" i="1"/>
  <c r="L879" i="1" s="1"/>
  <c r="AZ879" i="1" s="1"/>
  <c r="AS878" i="1"/>
  <c r="AU878" i="1" s="1"/>
  <c r="AW878" i="1" s="1"/>
  <c r="AR878" i="1"/>
  <c r="AT878" i="1" s="1"/>
  <c r="AV878" i="1" s="1"/>
  <c r="AQ878" i="1"/>
  <c r="AH878" i="1"/>
  <c r="AJ878" i="1" s="1"/>
  <c r="AG878" i="1"/>
  <c r="AI878" i="1" s="1"/>
  <c r="Y878" i="1"/>
  <c r="AA878" i="1" s="1"/>
  <c r="X878" i="1"/>
  <c r="Z878" i="1" s="1"/>
  <c r="R878" i="1"/>
  <c r="T878" i="1" s="1"/>
  <c r="Q878" i="1"/>
  <c r="S878" i="1" s="1"/>
  <c r="K878" i="1"/>
  <c r="M878" i="1" s="1"/>
  <c r="BE878" i="1" s="1"/>
  <c r="J878" i="1"/>
  <c r="L878" i="1" s="1"/>
  <c r="AS877" i="1"/>
  <c r="AU877" i="1" s="1"/>
  <c r="AW877" i="1" s="1"/>
  <c r="AR877" i="1"/>
  <c r="AT877" i="1" s="1"/>
  <c r="AV877" i="1" s="1"/>
  <c r="AQ877" i="1"/>
  <c r="AH877" i="1"/>
  <c r="AJ877" i="1" s="1"/>
  <c r="AG877" i="1"/>
  <c r="AI877" i="1" s="1"/>
  <c r="BD877" i="1" s="1"/>
  <c r="Y877" i="1"/>
  <c r="AA877" i="1" s="1"/>
  <c r="X877" i="1"/>
  <c r="Z877" i="1" s="1"/>
  <c r="BA877" i="1" s="1"/>
  <c r="R877" i="1"/>
  <c r="T877" i="1" s="1"/>
  <c r="Q877" i="1"/>
  <c r="S877" i="1" s="1"/>
  <c r="AY877" i="1" s="1"/>
  <c r="K877" i="1"/>
  <c r="M877" i="1" s="1"/>
  <c r="BE877" i="1" s="1"/>
  <c r="J877" i="1"/>
  <c r="L877" i="1" s="1"/>
  <c r="AZ877" i="1" s="1"/>
  <c r="AS876" i="1"/>
  <c r="AU876" i="1" s="1"/>
  <c r="AW876" i="1" s="1"/>
  <c r="AR876" i="1"/>
  <c r="AT876" i="1" s="1"/>
  <c r="AV876" i="1" s="1"/>
  <c r="AQ876" i="1"/>
  <c r="AH876" i="1"/>
  <c r="AJ876" i="1" s="1"/>
  <c r="AG876" i="1"/>
  <c r="AI876" i="1" s="1"/>
  <c r="Y876" i="1"/>
  <c r="AA876" i="1" s="1"/>
  <c r="X876" i="1"/>
  <c r="Z876" i="1" s="1"/>
  <c r="R876" i="1"/>
  <c r="T876" i="1" s="1"/>
  <c r="Q876" i="1"/>
  <c r="S876" i="1" s="1"/>
  <c r="K876" i="1"/>
  <c r="M876" i="1" s="1"/>
  <c r="BE876" i="1" s="1"/>
  <c r="J876" i="1"/>
  <c r="L876" i="1" s="1"/>
  <c r="AS875" i="1"/>
  <c r="AU875" i="1" s="1"/>
  <c r="AW875" i="1" s="1"/>
  <c r="AR875" i="1"/>
  <c r="AT875" i="1" s="1"/>
  <c r="AV875" i="1" s="1"/>
  <c r="AQ875" i="1"/>
  <c r="AH875" i="1"/>
  <c r="AJ875" i="1" s="1"/>
  <c r="AG875" i="1"/>
  <c r="AI875" i="1" s="1"/>
  <c r="BD875" i="1" s="1"/>
  <c r="Y875" i="1"/>
  <c r="AA875" i="1" s="1"/>
  <c r="X875" i="1"/>
  <c r="Z875" i="1" s="1"/>
  <c r="BA875" i="1" s="1"/>
  <c r="R875" i="1"/>
  <c r="T875" i="1" s="1"/>
  <c r="Q875" i="1"/>
  <c r="S875" i="1" s="1"/>
  <c r="AY875" i="1" s="1"/>
  <c r="K875" i="1"/>
  <c r="M875" i="1" s="1"/>
  <c r="BE875" i="1" s="1"/>
  <c r="J875" i="1"/>
  <c r="L875" i="1" s="1"/>
  <c r="AZ875" i="1" s="1"/>
  <c r="AS874" i="1"/>
  <c r="AU874" i="1" s="1"/>
  <c r="AW874" i="1" s="1"/>
  <c r="AR874" i="1"/>
  <c r="AT874" i="1" s="1"/>
  <c r="AV874" i="1" s="1"/>
  <c r="AQ874" i="1"/>
  <c r="AH874" i="1"/>
  <c r="AJ874" i="1" s="1"/>
  <c r="AG874" i="1"/>
  <c r="AI874" i="1" s="1"/>
  <c r="Y874" i="1"/>
  <c r="AA874" i="1" s="1"/>
  <c r="X874" i="1"/>
  <c r="Z874" i="1" s="1"/>
  <c r="R874" i="1"/>
  <c r="T874" i="1" s="1"/>
  <c r="Q874" i="1"/>
  <c r="S874" i="1" s="1"/>
  <c r="K874" i="1"/>
  <c r="M874" i="1" s="1"/>
  <c r="BE874" i="1" s="1"/>
  <c r="J874" i="1"/>
  <c r="L874" i="1" s="1"/>
  <c r="AS873" i="1"/>
  <c r="AU873" i="1" s="1"/>
  <c r="AW873" i="1" s="1"/>
  <c r="AR873" i="1"/>
  <c r="AT873" i="1" s="1"/>
  <c r="AV873" i="1" s="1"/>
  <c r="AQ873" i="1"/>
  <c r="AH873" i="1"/>
  <c r="AJ873" i="1" s="1"/>
  <c r="AG873" i="1"/>
  <c r="AI873" i="1" s="1"/>
  <c r="BD873" i="1" s="1"/>
  <c r="Y873" i="1"/>
  <c r="AA873" i="1" s="1"/>
  <c r="X873" i="1"/>
  <c r="Z873" i="1" s="1"/>
  <c r="BA873" i="1" s="1"/>
  <c r="R873" i="1"/>
  <c r="T873" i="1" s="1"/>
  <c r="Q873" i="1"/>
  <c r="S873" i="1" s="1"/>
  <c r="AY873" i="1" s="1"/>
  <c r="K873" i="1"/>
  <c r="M873" i="1" s="1"/>
  <c r="BE873" i="1" s="1"/>
  <c r="J873" i="1"/>
  <c r="L873" i="1" s="1"/>
  <c r="AZ873" i="1" s="1"/>
  <c r="AS872" i="1"/>
  <c r="AU872" i="1" s="1"/>
  <c r="AW872" i="1" s="1"/>
  <c r="AR872" i="1"/>
  <c r="AT872" i="1" s="1"/>
  <c r="AV872" i="1" s="1"/>
  <c r="AQ872" i="1"/>
  <c r="AH872" i="1"/>
  <c r="AJ872" i="1" s="1"/>
  <c r="AG872" i="1"/>
  <c r="AI872" i="1" s="1"/>
  <c r="Y872" i="1"/>
  <c r="AA872" i="1" s="1"/>
  <c r="X872" i="1"/>
  <c r="Z872" i="1" s="1"/>
  <c r="R872" i="1"/>
  <c r="T872" i="1" s="1"/>
  <c r="Q872" i="1"/>
  <c r="S872" i="1" s="1"/>
  <c r="K872" i="1"/>
  <c r="M872" i="1" s="1"/>
  <c r="BE872" i="1" s="1"/>
  <c r="J872" i="1"/>
  <c r="L872" i="1" s="1"/>
  <c r="AS871" i="1"/>
  <c r="AU871" i="1" s="1"/>
  <c r="AW871" i="1" s="1"/>
  <c r="AR871" i="1"/>
  <c r="AT871" i="1" s="1"/>
  <c r="AV871" i="1" s="1"/>
  <c r="AQ871" i="1"/>
  <c r="AH871" i="1"/>
  <c r="AJ871" i="1" s="1"/>
  <c r="AG871" i="1"/>
  <c r="AI871" i="1" s="1"/>
  <c r="BD871" i="1" s="1"/>
  <c r="Y871" i="1"/>
  <c r="AA871" i="1" s="1"/>
  <c r="X871" i="1"/>
  <c r="Z871" i="1" s="1"/>
  <c r="BA871" i="1" s="1"/>
  <c r="R871" i="1"/>
  <c r="T871" i="1" s="1"/>
  <c r="Q871" i="1"/>
  <c r="S871" i="1" s="1"/>
  <c r="AY871" i="1" s="1"/>
  <c r="K871" i="1"/>
  <c r="M871" i="1" s="1"/>
  <c r="BE871" i="1" s="1"/>
  <c r="J871" i="1"/>
  <c r="L871" i="1" s="1"/>
  <c r="AZ871" i="1" s="1"/>
  <c r="AS870" i="1"/>
  <c r="AU870" i="1" s="1"/>
  <c r="AW870" i="1" s="1"/>
  <c r="AR870" i="1"/>
  <c r="AT870" i="1" s="1"/>
  <c r="AV870" i="1" s="1"/>
  <c r="AQ870" i="1"/>
  <c r="AH870" i="1"/>
  <c r="AJ870" i="1" s="1"/>
  <c r="AG870" i="1"/>
  <c r="AI870" i="1" s="1"/>
  <c r="Y870" i="1"/>
  <c r="AA870" i="1" s="1"/>
  <c r="X870" i="1"/>
  <c r="Z870" i="1" s="1"/>
  <c r="R870" i="1"/>
  <c r="T870" i="1" s="1"/>
  <c r="Q870" i="1"/>
  <c r="S870" i="1" s="1"/>
  <c r="K870" i="1"/>
  <c r="M870" i="1" s="1"/>
  <c r="BE870" i="1" s="1"/>
  <c r="J870" i="1"/>
  <c r="L870" i="1" s="1"/>
  <c r="AS869" i="1"/>
  <c r="AU869" i="1" s="1"/>
  <c r="AW869" i="1" s="1"/>
  <c r="AR869" i="1"/>
  <c r="AT869" i="1" s="1"/>
  <c r="AV869" i="1" s="1"/>
  <c r="AQ869" i="1"/>
  <c r="AH869" i="1"/>
  <c r="AJ869" i="1" s="1"/>
  <c r="AG869" i="1"/>
  <c r="AI869" i="1" s="1"/>
  <c r="BD869" i="1" s="1"/>
  <c r="Y869" i="1"/>
  <c r="AA869" i="1" s="1"/>
  <c r="X869" i="1"/>
  <c r="Z869" i="1" s="1"/>
  <c r="BA869" i="1" s="1"/>
  <c r="R869" i="1"/>
  <c r="T869" i="1" s="1"/>
  <c r="Q869" i="1"/>
  <c r="S869" i="1" s="1"/>
  <c r="AY869" i="1" s="1"/>
  <c r="K869" i="1"/>
  <c r="M869" i="1" s="1"/>
  <c r="BE869" i="1" s="1"/>
  <c r="J869" i="1"/>
  <c r="L869" i="1" s="1"/>
  <c r="AZ869" i="1" s="1"/>
  <c r="AS868" i="1"/>
  <c r="AU868" i="1" s="1"/>
  <c r="AW868" i="1" s="1"/>
  <c r="AR868" i="1"/>
  <c r="AT868" i="1" s="1"/>
  <c r="AV868" i="1" s="1"/>
  <c r="AQ868" i="1"/>
  <c r="AH868" i="1"/>
  <c r="AJ868" i="1" s="1"/>
  <c r="AG868" i="1"/>
  <c r="AI868" i="1" s="1"/>
  <c r="Y868" i="1"/>
  <c r="AA868" i="1" s="1"/>
  <c r="X868" i="1"/>
  <c r="Z868" i="1" s="1"/>
  <c r="R868" i="1"/>
  <c r="T868" i="1" s="1"/>
  <c r="Q868" i="1"/>
  <c r="S868" i="1" s="1"/>
  <c r="K868" i="1"/>
  <c r="M868" i="1" s="1"/>
  <c r="BE868" i="1" s="1"/>
  <c r="J868" i="1"/>
  <c r="L868" i="1" s="1"/>
  <c r="AS867" i="1"/>
  <c r="AU867" i="1" s="1"/>
  <c r="AW867" i="1" s="1"/>
  <c r="AR867" i="1"/>
  <c r="AT867" i="1" s="1"/>
  <c r="AV867" i="1" s="1"/>
  <c r="AQ867" i="1"/>
  <c r="AH867" i="1"/>
  <c r="AJ867" i="1" s="1"/>
  <c r="AG867" i="1"/>
  <c r="AI867" i="1" s="1"/>
  <c r="BD867" i="1" s="1"/>
  <c r="Y867" i="1"/>
  <c r="AA867" i="1" s="1"/>
  <c r="X867" i="1"/>
  <c r="Z867" i="1" s="1"/>
  <c r="BA867" i="1" s="1"/>
  <c r="R867" i="1"/>
  <c r="T867" i="1" s="1"/>
  <c r="Q867" i="1"/>
  <c r="S867" i="1" s="1"/>
  <c r="AY867" i="1" s="1"/>
  <c r="K867" i="1"/>
  <c r="M867" i="1" s="1"/>
  <c r="BE867" i="1" s="1"/>
  <c r="J867" i="1"/>
  <c r="L867" i="1" s="1"/>
  <c r="AZ867" i="1" s="1"/>
  <c r="AS866" i="1"/>
  <c r="AU866" i="1" s="1"/>
  <c r="AW866" i="1" s="1"/>
  <c r="AR866" i="1"/>
  <c r="AT866" i="1" s="1"/>
  <c r="AV866" i="1" s="1"/>
  <c r="AQ866" i="1"/>
  <c r="AH866" i="1"/>
  <c r="AJ866" i="1" s="1"/>
  <c r="AG866" i="1"/>
  <c r="AI866" i="1" s="1"/>
  <c r="Y866" i="1"/>
  <c r="AA866" i="1" s="1"/>
  <c r="X866" i="1"/>
  <c r="Z866" i="1" s="1"/>
  <c r="R866" i="1"/>
  <c r="T866" i="1" s="1"/>
  <c r="Q866" i="1"/>
  <c r="S866" i="1" s="1"/>
  <c r="K866" i="1"/>
  <c r="M866" i="1" s="1"/>
  <c r="BE866" i="1" s="1"/>
  <c r="J866" i="1"/>
  <c r="L866" i="1" s="1"/>
  <c r="AS865" i="1"/>
  <c r="AU865" i="1" s="1"/>
  <c r="AW865" i="1" s="1"/>
  <c r="AR865" i="1"/>
  <c r="AT865" i="1" s="1"/>
  <c r="AV865" i="1" s="1"/>
  <c r="AQ865" i="1"/>
  <c r="AH865" i="1"/>
  <c r="AJ865" i="1" s="1"/>
  <c r="AG865" i="1"/>
  <c r="AI865" i="1" s="1"/>
  <c r="BD865" i="1" s="1"/>
  <c r="Y865" i="1"/>
  <c r="AA865" i="1" s="1"/>
  <c r="X865" i="1"/>
  <c r="Z865" i="1" s="1"/>
  <c r="BA865" i="1" s="1"/>
  <c r="R865" i="1"/>
  <c r="T865" i="1" s="1"/>
  <c r="Q865" i="1"/>
  <c r="S865" i="1" s="1"/>
  <c r="AY865" i="1" s="1"/>
  <c r="K865" i="1"/>
  <c r="M865" i="1" s="1"/>
  <c r="BE865" i="1" s="1"/>
  <c r="J865" i="1"/>
  <c r="L865" i="1" s="1"/>
  <c r="AZ865" i="1" s="1"/>
  <c r="AS864" i="1"/>
  <c r="AU864" i="1" s="1"/>
  <c r="AW864" i="1" s="1"/>
  <c r="AR864" i="1"/>
  <c r="AT864" i="1" s="1"/>
  <c r="AV864" i="1" s="1"/>
  <c r="AQ864" i="1"/>
  <c r="AH864" i="1"/>
  <c r="AJ864" i="1" s="1"/>
  <c r="AG864" i="1"/>
  <c r="AI864" i="1" s="1"/>
  <c r="Y864" i="1"/>
  <c r="AA864" i="1" s="1"/>
  <c r="X864" i="1"/>
  <c r="Z864" i="1" s="1"/>
  <c r="R864" i="1"/>
  <c r="T864" i="1" s="1"/>
  <c r="Q864" i="1"/>
  <c r="S864" i="1" s="1"/>
  <c r="K864" i="1"/>
  <c r="M864" i="1" s="1"/>
  <c r="BE864" i="1" s="1"/>
  <c r="J864" i="1"/>
  <c r="L864" i="1" s="1"/>
  <c r="AS863" i="1"/>
  <c r="AU863" i="1" s="1"/>
  <c r="AW863" i="1" s="1"/>
  <c r="AR863" i="1"/>
  <c r="AT863" i="1" s="1"/>
  <c r="AV863" i="1" s="1"/>
  <c r="AQ863" i="1"/>
  <c r="AH863" i="1"/>
  <c r="AJ863" i="1" s="1"/>
  <c r="AG863" i="1"/>
  <c r="AI863" i="1" s="1"/>
  <c r="BD863" i="1" s="1"/>
  <c r="Y863" i="1"/>
  <c r="AA863" i="1" s="1"/>
  <c r="X863" i="1"/>
  <c r="Z863" i="1" s="1"/>
  <c r="BA863" i="1" s="1"/>
  <c r="R863" i="1"/>
  <c r="T863" i="1" s="1"/>
  <c r="Q863" i="1"/>
  <c r="S863" i="1" s="1"/>
  <c r="AY863" i="1" s="1"/>
  <c r="K863" i="1"/>
  <c r="M863" i="1" s="1"/>
  <c r="BE863" i="1" s="1"/>
  <c r="J863" i="1"/>
  <c r="L863" i="1" s="1"/>
  <c r="AZ863" i="1" s="1"/>
  <c r="AS862" i="1"/>
  <c r="AU862" i="1" s="1"/>
  <c r="AW862" i="1" s="1"/>
  <c r="AR862" i="1"/>
  <c r="AT862" i="1" s="1"/>
  <c r="AV862" i="1" s="1"/>
  <c r="AQ862" i="1"/>
  <c r="AH862" i="1"/>
  <c r="AJ862" i="1" s="1"/>
  <c r="AG862" i="1"/>
  <c r="AI862" i="1" s="1"/>
  <c r="Y862" i="1"/>
  <c r="AA862" i="1" s="1"/>
  <c r="X862" i="1"/>
  <c r="Z862" i="1" s="1"/>
  <c r="R862" i="1"/>
  <c r="T862" i="1" s="1"/>
  <c r="Q862" i="1"/>
  <c r="S862" i="1" s="1"/>
  <c r="K862" i="1"/>
  <c r="M862" i="1" s="1"/>
  <c r="BE862" i="1" s="1"/>
  <c r="J862" i="1"/>
  <c r="L862" i="1" s="1"/>
  <c r="AS861" i="1"/>
  <c r="AU861" i="1" s="1"/>
  <c r="AW861" i="1" s="1"/>
  <c r="AR861" i="1"/>
  <c r="AT861" i="1" s="1"/>
  <c r="AV861" i="1" s="1"/>
  <c r="AQ861" i="1"/>
  <c r="AH861" i="1"/>
  <c r="AJ861" i="1" s="1"/>
  <c r="AG861" i="1"/>
  <c r="AI861" i="1" s="1"/>
  <c r="BD861" i="1" s="1"/>
  <c r="Y861" i="1"/>
  <c r="AA861" i="1" s="1"/>
  <c r="X861" i="1"/>
  <c r="Z861" i="1" s="1"/>
  <c r="BA861" i="1" s="1"/>
  <c r="R861" i="1"/>
  <c r="T861" i="1" s="1"/>
  <c r="Q861" i="1"/>
  <c r="S861" i="1" s="1"/>
  <c r="AY861" i="1" s="1"/>
  <c r="K861" i="1"/>
  <c r="M861" i="1" s="1"/>
  <c r="BE861" i="1" s="1"/>
  <c r="J861" i="1"/>
  <c r="L861" i="1" s="1"/>
  <c r="AZ861" i="1" s="1"/>
  <c r="AS860" i="1"/>
  <c r="AU860" i="1" s="1"/>
  <c r="AW860" i="1" s="1"/>
  <c r="AR860" i="1"/>
  <c r="AT860" i="1" s="1"/>
  <c r="AV860" i="1" s="1"/>
  <c r="AQ860" i="1"/>
  <c r="AH860" i="1"/>
  <c r="AJ860" i="1" s="1"/>
  <c r="AG860" i="1"/>
  <c r="AI860" i="1" s="1"/>
  <c r="Y860" i="1"/>
  <c r="AA860" i="1" s="1"/>
  <c r="X860" i="1"/>
  <c r="Z860" i="1" s="1"/>
  <c r="R860" i="1"/>
  <c r="T860" i="1" s="1"/>
  <c r="Q860" i="1"/>
  <c r="S860" i="1" s="1"/>
  <c r="K860" i="1"/>
  <c r="M860" i="1" s="1"/>
  <c r="BE860" i="1" s="1"/>
  <c r="J860" i="1"/>
  <c r="L860" i="1" s="1"/>
  <c r="AS859" i="1"/>
  <c r="AU859" i="1" s="1"/>
  <c r="AW859" i="1" s="1"/>
  <c r="AR859" i="1"/>
  <c r="AT859" i="1" s="1"/>
  <c r="AV859" i="1" s="1"/>
  <c r="AQ859" i="1"/>
  <c r="AH859" i="1"/>
  <c r="AJ859" i="1" s="1"/>
  <c r="AG859" i="1"/>
  <c r="AI859" i="1" s="1"/>
  <c r="BD859" i="1" s="1"/>
  <c r="Y859" i="1"/>
  <c r="AA859" i="1" s="1"/>
  <c r="X859" i="1"/>
  <c r="Z859" i="1" s="1"/>
  <c r="BA859" i="1" s="1"/>
  <c r="R859" i="1"/>
  <c r="T859" i="1" s="1"/>
  <c r="Q859" i="1"/>
  <c r="S859" i="1" s="1"/>
  <c r="AY859" i="1" s="1"/>
  <c r="K859" i="1"/>
  <c r="M859" i="1" s="1"/>
  <c r="BE859" i="1" s="1"/>
  <c r="J859" i="1"/>
  <c r="L859" i="1" s="1"/>
  <c r="AZ859" i="1" s="1"/>
  <c r="AS858" i="1"/>
  <c r="AU858" i="1" s="1"/>
  <c r="AW858" i="1" s="1"/>
  <c r="AR858" i="1"/>
  <c r="AT858" i="1" s="1"/>
  <c r="AV858" i="1" s="1"/>
  <c r="AQ858" i="1"/>
  <c r="AH858" i="1"/>
  <c r="AJ858" i="1" s="1"/>
  <c r="AG858" i="1"/>
  <c r="AI858" i="1" s="1"/>
  <c r="Y858" i="1"/>
  <c r="AA858" i="1" s="1"/>
  <c r="X858" i="1"/>
  <c r="Z858" i="1" s="1"/>
  <c r="R858" i="1"/>
  <c r="T858" i="1" s="1"/>
  <c r="Q858" i="1"/>
  <c r="S858" i="1" s="1"/>
  <c r="K858" i="1"/>
  <c r="M858" i="1" s="1"/>
  <c r="BE858" i="1" s="1"/>
  <c r="J858" i="1"/>
  <c r="L858" i="1" s="1"/>
  <c r="AS857" i="1"/>
  <c r="AU857" i="1" s="1"/>
  <c r="AW857" i="1" s="1"/>
  <c r="AR857" i="1"/>
  <c r="AT857" i="1" s="1"/>
  <c r="AV857" i="1" s="1"/>
  <c r="AQ857" i="1"/>
  <c r="AH857" i="1"/>
  <c r="AJ857" i="1" s="1"/>
  <c r="AG857" i="1"/>
  <c r="AI857" i="1" s="1"/>
  <c r="BD857" i="1" s="1"/>
  <c r="Y857" i="1"/>
  <c r="AA857" i="1" s="1"/>
  <c r="X857" i="1"/>
  <c r="Z857" i="1" s="1"/>
  <c r="BA857" i="1" s="1"/>
  <c r="R857" i="1"/>
  <c r="T857" i="1" s="1"/>
  <c r="Q857" i="1"/>
  <c r="S857" i="1" s="1"/>
  <c r="AY857" i="1" s="1"/>
  <c r="K857" i="1"/>
  <c r="M857" i="1" s="1"/>
  <c r="BE857" i="1" s="1"/>
  <c r="J857" i="1"/>
  <c r="L857" i="1" s="1"/>
  <c r="AZ857" i="1" s="1"/>
  <c r="AS856" i="1"/>
  <c r="AU856" i="1" s="1"/>
  <c r="AW856" i="1" s="1"/>
  <c r="AR856" i="1"/>
  <c r="AT856" i="1" s="1"/>
  <c r="AV856" i="1" s="1"/>
  <c r="AQ856" i="1"/>
  <c r="AH856" i="1"/>
  <c r="AJ856" i="1" s="1"/>
  <c r="AG856" i="1"/>
  <c r="AI856" i="1" s="1"/>
  <c r="Y856" i="1"/>
  <c r="AA856" i="1" s="1"/>
  <c r="X856" i="1"/>
  <c r="Z856" i="1" s="1"/>
  <c r="R856" i="1"/>
  <c r="T856" i="1" s="1"/>
  <c r="Q856" i="1"/>
  <c r="S856" i="1" s="1"/>
  <c r="K856" i="1"/>
  <c r="M856" i="1" s="1"/>
  <c r="BE856" i="1" s="1"/>
  <c r="J856" i="1"/>
  <c r="L856" i="1" s="1"/>
  <c r="AS855" i="1"/>
  <c r="AU855" i="1" s="1"/>
  <c r="AW855" i="1" s="1"/>
  <c r="AR855" i="1"/>
  <c r="AT855" i="1" s="1"/>
  <c r="AV855" i="1" s="1"/>
  <c r="AQ855" i="1"/>
  <c r="AH855" i="1"/>
  <c r="AJ855" i="1" s="1"/>
  <c r="AG855" i="1"/>
  <c r="AI855" i="1" s="1"/>
  <c r="BD855" i="1" s="1"/>
  <c r="Y855" i="1"/>
  <c r="AA855" i="1" s="1"/>
  <c r="X855" i="1"/>
  <c r="Z855" i="1" s="1"/>
  <c r="BA855" i="1" s="1"/>
  <c r="R855" i="1"/>
  <c r="T855" i="1" s="1"/>
  <c r="Q855" i="1"/>
  <c r="S855" i="1" s="1"/>
  <c r="AY855" i="1" s="1"/>
  <c r="K855" i="1"/>
  <c r="M855" i="1" s="1"/>
  <c r="BE855" i="1" s="1"/>
  <c r="J855" i="1"/>
  <c r="L855" i="1" s="1"/>
  <c r="AZ855" i="1" s="1"/>
  <c r="AS854" i="1"/>
  <c r="AU854" i="1" s="1"/>
  <c r="AW854" i="1" s="1"/>
  <c r="AR854" i="1"/>
  <c r="AT854" i="1" s="1"/>
  <c r="AV854" i="1" s="1"/>
  <c r="AQ854" i="1"/>
  <c r="AH854" i="1"/>
  <c r="AJ854" i="1" s="1"/>
  <c r="AG854" i="1"/>
  <c r="AI854" i="1" s="1"/>
  <c r="Y854" i="1"/>
  <c r="AA854" i="1" s="1"/>
  <c r="X854" i="1"/>
  <c r="Z854" i="1" s="1"/>
  <c r="R854" i="1"/>
  <c r="T854" i="1" s="1"/>
  <c r="Q854" i="1"/>
  <c r="S854" i="1" s="1"/>
  <c r="K854" i="1"/>
  <c r="M854" i="1" s="1"/>
  <c r="BE854" i="1" s="1"/>
  <c r="J854" i="1"/>
  <c r="L854" i="1" s="1"/>
  <c r="AS853" i="1"/>
  <c r="AU853" i="1" s="1"/>
  <c r="AW853" i="1" s="1"/>
  <c r="AR853" i="1"/>
  <c r="AT853" i="1" s="1"/>
  <c r="AV853" i="1" s="1"/>
  <c r="AQ853" i="1"/>
  <c r="AH853" i="1"/>
  <c r="AJ853" i="1" s="1"/>
  <c r="AG853" i="1"/>
  <c r="AI853" i="1" s="1"/>
  <c r="BD853" i="1" s="1"/>
  <c r="Y853" i="1"/>
  <c r="AA853" i="1" s="1"/>
  <c r="X853" i="1"/>
  <c r="Z853" i="1" s="1"/>
  <c r="BA853" i="1" s="1"/>
  <c r="R853" i="1"/>
  <c r="T853" i="1" s="1"/>
  <c r="Q853" i="1"/>
  <c r="S853" i="1" s="1"/>
  <c r="AY853" i="1" s="1"/>
  <c r="K853" i="1"/>
  <c r="M853" i="1" s="1"/>
  <c r="BE853" i="1" s="1"/>
  <c r="J853" i="1"/>
  <c r="L853" i="1" s="1"/>
  <c r="AZ853" i="1" s="1"/>
  <c r="AS852" i="1"/>
  <c r="AU852" i="1" s="1"/>
  <c r="AW852" i="1" s="1"/>
  <c r="AR852" i="1"/>
  <c r="AT852" i="1" s="1"/>
  <c r="AV852" i="1" s="1"/>
  <c r="AQ852" i="1"/>
  <c r="AH852" i="1"/>
  <c r="AJ852" i="1" s="1"/>
  <c r="AG852" i="1"/>
  <c r="AI852" i="1" s="1"/>
  <c r="Y852" i="1"/>
  <c r="AA852" i="1" s="1"/>
  <c r="X852" i="1"/>
  <c r="Z852" i="1" s="1"/>
  <c r="R852" i="1"/>
  <c r="T852" i="1" s="1"/>
  <c r="Q852" i="1"/>
  <c r="S852" i="1" s="1"/>
  <c r="K852" i="1"/>
  <c r="M852" i="1" s="1"/>
  <c r="BE852" i="1" s="1"/>
  <c r="J852" i="1"/>
  <c r="L852" i="1" s="1"/>
  <c r="AS851" i="1"/>
  <c r="AU851" i="1" s="1"/>
  <c r="AW851" i="1" s="1"/>
  <c r="AR851" i="1"/>
  <c r="AT851" i="1" s="1"/>
  <c r="AV851" i="1" s="1"/>
  <c r="AQ851" i="1"/>
  <c r="AH851" i="1"/>
  <c r="AJ851" i="1" s="1"/>
  <c r="AG851" i="1"/>
  <c r="AI851" i="1" s="1"/>
  <c r="BD851" i="1" s="1"/>
  <c r="Y851" i="1"/>
  <c r="AA851" i="1" s="1"/>
  <c r="X851" i="1"/>
  <c r="Z851" i="1" s="1"/>
  <c r="BA851" i="1" s="1"/>
  <c r="R851" i="1"/>
  <c r="T851" i="1" s="1"/>
  <c r="Q851" i="1"/>
  <c r="S851" i="1" s="1"/>
  <c r="AY851" i="1" s="1"/>
  <c r="K851" i="1"/>
  <c r="M851" i="1" s="1"/>
  <c r="BE851" i="1" s="1"/>
  <c r="J851" i="1"/>
  <c r="L851" i="1" s="1"/>
  <c r="AZ851" i="1" s="1"/>
  <c r="AS850" i="1"/>
  <c r="AU850" i="1" s="1"/>
  <c r="AW850" i="1" s="1"/>
  <c r="AR850" i="1"/>
  <c r="AT850" i="1" s="1"/>
  <c r="AV850" i="1" s="1"/>
  <c r="AQ850" i="1"/>
  <c r="AH850" i="1"/>
  <c r="AJ850" i="1" s="1"/>
  <c r="AG850" i="1"/>
  <c r="AI850" i="1" s="1"/>
  <c r="Y850" i="1"/>
  <c r="AA850" i="1" s="1"/>
  <c r="X850" i="1"/>
  <c r="Z850" i="1" s="1"/>
  <c r="R850" i="1"/>
  <c r="T850" i="1" s="1"/>
  <c r="Q850" i="1"/>
  <c r="S850" i="1" s="1"/>
  <c r="K850" i="1"/>
  <c r="M850" i="1" s="1"/>
  <c r="BE850" i="1" s="1"/>
  <c r="J850" i="1"/>
  <c r="L850" i="1" s="1"/>
  <c r="AS849" i="1"/>
  <c r="AU849" i="1" s="1"/>
  <c r="AW849" i="1" s="1"/>
  <c r="AR849" i="1"/>
  <c r="AT849" i="1" s="1"/>
  <c r="AV849" i="1" s="1"/>
  <c r="AQ849" i="1"/>
  <c r="AH849" i="1"/>
  <c r="AJ849" i="1" s="1"/>
  <c r="AG849" i="1"/>
  <c r="AI849" i="1" s="1"/>
  <c r="BD849" i="1" s="1"/>
  <c r="Y849" i="1"/>
  <c r="AA849" i="1" s="1"/>
  <c r="X849" i="1"/>
  <c r="Z849" i="1" s="1"/>
  <c r="BA849" i="1" s="1"/>
  <c r="R849" i="1"/>
  <c r="T849" i="1" s="1"/>
  <c r="Q849" i="1"/>
  <c r="S849" i="1" s="1"/>
  <c r="AY849" i="1" s="1"/>
  <c r="K849" i="1"/>
  <c r="M849" i="1" s="1"/>
  <c r="BE849" i="1" s="1"/>
  <c r="J849" i="1"/>
  <c r="L849" i="1" s="1"/>
  <c r="AZ849" i="1" s="1"/>
  <c r="AS848" i="1"/>
  <c r="AU848" i="1" s="1"/>
  <c r="AW848" i="1" s="1"/>
  <c r="AR848" i="1"/>
  <c r="AT848" i="1" s="1"/>
  <c r="AV848" i="1" s="1"/>
  <c r="AQ848" i="1"/>
  <c r="AH848" i="1"/>
  <c r="AJ848" i="1" s="1"/>
  <c r="AG848" i="1"/>
  <c r="AI848" i="1" s="1"/>
  <c r="Y848" i="1"/>
  <c r="AA848" i="1" s="1"/>
  <c r="X848" i="1"/>
  <c r="Z848" i="1" s="1"/>
  <c r="R848" i="1"/>
  <c r="T848" i="1" s="1"/>
  <c r="Q848" i="1"/>
  <c r="S848" i="1" s="1"/>
  <c r="K848" i="1"/>
  <c r="M848" i="1" s="1"/>
  <c r="BE848" i="1" s="1"/>
  <c r="J848" i="1"/>
  <c r="L848" i="1" s="1"/>
  <c r="AS847" i="1"/>
  <c r="AU847" i="1" s="1"/>
  <c r="AW847" i="1" s="1"/>
  <c r="AR847" i="1"/>
  <c r="AT847" i="1" s="1"/>
  <c r="AV847" i="1" s="1"/>
  <c r="AQ847" i="1"/>
  <c r="AH847" i="1"/>
  <c r="AJ847" i="1" s="1"/>
  <c r="AG847" i="1"/>
  <c r="AI847" i="1" s="1"/>
  <c r="BD847" i="1" s="1"/>
  <c r="Y847" i="1"/>
  <c r="AA847" i="1" s="1"/>
  <c r="X847" i="1"/>
  <c r="Z847" i="1" s="1"/>
  <c r="BA847" i="1" s="1"/>
  <c r="R847" i="1"/>
  <c r="T847" i="1" s="1"/>
  <c r="Q847" i="1"/>
  <c r="S847" i="1" s="1"/>
  <c r="AY847" i="1" s="1"/>
  <c r="K847" i="1"/>
  <c r="M847" i="1" s="1"/>
  <c r="BE847" i="1" s="1"/>
  <c r="J847" i="1"/>
  <c r="L847" i="1" s="1"/>
  <c r="AZ847" i="1" s="1"/>
  <c r="AS846" i="1"/>
  <c r="AU846" i="1" s="1"/>
  <c r="AW846" i="1" s="1"/>
  <c r="AR846" i="1"/>
  <c r="AT846" i="1" s="1"/>
  <c r="AV846" i="1" s="1"/>
  <c r="AQ846" i="1"/>
  <c r="AH846" i="1"/>
  <c r="AJ846" i="1" s="1"/>
  <c r="AG846" i="1"/>
  <c r="AI846" i="1" s="1"/>
  <c r="Y846" i="1"/>
  <c r="AA846" i="1" s="1"/>
  <c r="X846" i="1"/>
  <c r="Z846" i="1" s="1"/>
  <c r="R846" i="1"/>
  <c r="T846" i="1" s="1"/>
  <c r="Q846" i="1"/>
  <c r="S846" i="1" s="1"/>
  <c r="K846" i="1"/>
  <c r="M846" i="1" s="1"/>
  <c r="BE846" i="1" s="1"/>
  <c r="J846" i="1"/>
  <c r="L846" i="1" s="1"/>
  <c r="AS845" i="1"/>
  <c r="AU845" i="1" s="1"/>
  <c r="AW845" i="1" s="1"/>
  <c r="AR845" i="1"/>
  <c r="AT845" i="1" s="1"/>
  <c r="AV845" i="1" s="1"/>
  <c r="AQ845" i="1"/>
  <c r="AH845" i="1"/>
  <c r="AJ845" i="1" s="1"/>
  <c r="AG845" i="1"/>
  <c r="AI845" i="1" s="1"/>
  <c r="BD845" i="1" s="1"/>
  <c r="Y845" i="1"/>
  <c r="AA845" i="1" s="1"/>
  <c r="X845" i="1"/>
  <c r="Z845" i="1" s="1"/>
  <c r="BA845" i="1" s="1"/>
  <c r="R845" i="1"/>
  <c r="T845" i="1" s="1"/>
  <c r="Q845" i="1"/>
  <c r="S845" i="1" s="1"/>
  <c r="AY845" i="1" s="1"/>
  <c r="K845" i="1"/>
  <c r="M845" i="1" s="1"/>
  <c r="BE845" i="1" s="1"/>
  <c r="J845" i="1"/>
  <c r="L845" i="1" s="1"/>
  <c r="AZ845" i="1" s="1"/>
  <c r="AS844" i="1"/>
  <c r="AU844" i="1" s="1"/>
  <c r="AW844" i="1" s="1"/>
  <c r="AR844" i="1"/>
  <c r="AT844" i="1" s="1"/>
  <c r="AV844" i="1" s="1"/>
  <c r="AQ844" i="1"/>
  <c r="AH844" i="1"/>
  <c r="AJ844" i="1" s="1"/>
  <c r="AG844" i="1"/>
  <c r="AI844" i="1" s="1"/>
  <c r="Y844" i="1"/>
  <c r="AA844" i="1" s="1"/>
  <c r="X844" i="1"/>
  <c r="Z844" i="1" s="1"/>
  <c r="R844" i="1"/>
  <c r="T844" i="1" s="1"/>
  <c r="Q844" i="1"/>
  <c r="S844" i="1" s="1"/>
  <c r="K844" i="1"/>
  <c r="M844" i="1" s="1"/>
  <c r="BE844" i="1" s="1"/>
  <c r="J844" i="1"/>
  <c r="L844" i="1" s="1"/>
  <c r="AS843" i="1"/>
  <c r="AU843" i="1" s="1"/>
  <c r="AW843" i="1" s="1"/>
  <c r="AR843" i="1"/>
  <c r="AT843" i="1" s="1"/>
  <c r="AV843" i="1" s="1"/>
  <c r="AQ843" i="1"/>
  <c r="AH843" i="1"/>
  <c r="AJ843" i="1" s="1"/>
  <c r="AG843" i="1"/>
  <c r="AI843" i="1" s="1"/>
  <c r="BD843" i="1" s="1"/>
  <c r="Y843" i="1"/>
  <c r="AA843" i="1" s="1"/>
  <c r="X843" i="1"/>
  <c r="Z843" i="1" s="1"/>
  <c r="BA843" i="1" s="1"/>
  <c r="R843" i="1"/>
  <c r="T843" i="1" s="1"/>
  <c r="Q843" i="1"/>
  <c r="S843" i="1" s="1"/>
  <c r="AY843" i="1" s="1"/>
  <c r="K843" i="1"/>
  <c r="M843" i="1" s="1"/>
  <c r="BE843" i="1" s="1"/>
  <c r="J843" i="1"/>
  <c r="L843" i="1" s="1"/>
  <c r="AZ843" i="1" s="1"/>
  <c r="AS842" i="1"/>
  <c r="AU842" i="1" s="1"/>
  <c r="AW842" i="1" s="1"/>
  <c r="AR842" i="1"/>
  <c r="AT842" i="1" s="1"/>
  <c r="AV842" i="1" s="1"/>
  <c r="AQ842" i="1"/>
  <c r="AH842" i="1"/>
  <c r="AJ842" i="1" s="1"/>
  <c r="AG842" i="1"/>
  <c r="AI842" i="1" s="1"/>
  <c r="Y842" i="1"/>
  <c r="AA842" i="1" s="1"/>
  <c r="X842" i="1"/>
  <c r="Z842" i="1" s="1"/>
  <c r="R842" i="1"/>
  <c r="T842" i="1" s="1"/>
  <c r="Q842" i="1"/>
  <c r="S842" i="1" s="1"/>
  <c r="K842" i="1"/>
  <c r="M842" i="1" s="1"/>
  <c r="BE842" i="1" s="1"/>
  <c r="J842" i="1"/>
  <c r="L842" i="1" s="1"/>
  <c r="AS841" i="1"/>
  <c r="AU841" i="1" s="1"/>
  <c r="AW841" i="1" s="1"/>
  <c r="AR841" i="1"/>
  <c r="AT841" i="1" s="1"/>
  <c r="AV841" i="1" s="1"/>
  <c r="AQ841" i="1"/>
  <c r="AH841" i="1"/>
  <c r="AJ841" i="1" s="1"/>
  <c r="AG841" i="1"/>
  <c r="AI841" i="1" s="1"/>
  <c r="BD841" i="1" s="1"/>
  <c r="Y841" i="1"/>
  <c r="AA841" i="1" s="1"/>
  <c r="X841" i="1"/>
  <c r="Z841" i="1" s="1"/>
  <c r="BA841" i="1" s="1"/>
  <c r="R841" i="1"/>
  <c r="T841" i="1" s="1"/>
  <c r="Q841" i="1"/>
  <c r="S841" i="1" s="1"/>
  <c r="AY841" i="1" s="1"/>
  <c r="K841" i="1"/>
  <c r="M841" i="1" s="1"/>
  <c r="BE841" i="1" s="1"/>
  <c r="J841" i="1"/>
  <c r="L841" i="1" s="1"/>
  <c r="AZ841" i="1" s="1"/>
  <c r="AS840" i="1"/>
  <c r="AU840" i="1" s="1"/>
  <c r="AW840" i="1" s="1"/>
  <c r="AR840" i="1"/>
  <c r="AT840" i="1" s="1"/>
  <c r="AV840" i="1" s="1"/>
  <c r="AQ840" i="1"/>
  <c r="AH840" i="1"/>
  <c r="AJ840" i="1" s="1"/>
  <c r="AG840" i="1"/>
  <c r="AI840" i="1" s="1"/>
  <c r="Y840" i="1"/>
  <c r="AA840" i="1" s="1"/>
  <c r="X840" i="1"/>
  <c r="Z840" i="1" s="1"/>
  <c r="R840" i="1"/>
  <c r="T840" i="1" s="1"/>
  <c r="Q840" i="1"/>
  <c r="S840" i="1" s="1"/>
  <c r="K840" i="1"/>
  <c r="M840" i="1" s="1"/>
  <c r="BE840" i="1" s="1"/>
  <c r="J840" i="1"/>
  <c r="L840" i="1" s="1"/>
  <c r="AS839" i="1"/>
  <c r="AU839" i="1" s="1"/>
  <c r="AW839" i="1" s="1"/>
  <c r="AR839" i="1"/>
  <c r="AT839" i="1" s="1"/>
  <c r="AV839" i="1" s="1"/>
  <c r="AQ839" i="1"/>
  <c r="AH839" i="1"/>
  <c r="AJ839" i="1" s="1"/>
  <c r="AG839" i="1"/>
  <c r="AI839" i="1" s="1"/>
  <c r="BD839" i="1" s="1"/>
  <c r="Y839" i="1"/>
  <c r="AA839" i="1" s="1"/>
  <c r="X839" i="1"/>
  <c r="Z839" i="1" s="1"/>
  <c r="BA839" i="1" s="1"/>
  <c r="R839" i="1"/>
  <c r="T839" i="1" s="1"/>
  <c r="Q839" i="1"/>
  <c r="S839" i="1" s="1"/>
  <c r="AY839" i="1" s="1"/>
  <c r="K839" i="1"/>
  <c r="M839" i="1" s="1"/>
  <c r="BE839" i="1" s="1"/>
  <c r="J839" i="1"/>
  <c r="L839" i="1" s="1"/>
  <c r="AZ839" i="1" s="1"/>
  <c r="AS838" i="1"/>
  <c r="AU838" i="1" s="1"/>
  <c r="AW838" i="1" s="1"/>
  <c r="AR838" i="1"/>
  <c r="AT838" i="1" s="1"/>
  <c r="AV838" i="1" s="1"/>
  <c r="AQ838" i="1"/>
  <c r="AH838" i="1"/>
  <c r="AJ838" i="1" s="1"/>
  <c r="AG838" i="1"/>
  <c r="AI838" i="1" s="1"/>
  <c r="Y838" i="1"/>
  <c r="AA838" i="1" s="1"/>
  <c r="X838" i="1"/>
  <c r="Z838" i="1" s="1"/>
  <c r="R838" i="1"/>
  <c r="T838" i="1" s="1"/>
  <c r="Q838" i="1"/>
  <c r="S838" i="1" s="1"/>
  <c r="K838" i="1"/>
  <c r="M838" i="1" s="1"/>
  <c r="BE838" i="1" s="1"/>
  <c r="J838" i="1"/>
  <c r="L838" i="1" s="1"/>
  <c r="AS837" i="1"/>
  <c r="AU837" i="1" s="1"/>
  <c r="AW837" i="1" s="1"/>
  <c r="AR837" i="1"/>
  <c r="AT837" i="1" s="1"/>
  <c r="AV837" i="1" s="1"/>
  <c r="AQ837" i="1"/>
  <c r="AH837" i="1"/>
  <c r="AJ837" i="1" s="1"/>
  <c r="AG837" i="1"/>
  <c r="AI837" i="1" s="1"/>
  <c r="BD837" i="1" s="1"/>
  <c r="Y837" i="1"/>
  <c r="AA837" i="1" s="1"/>
  <c r="X837" i="1"/>
  <c r="Z837" i="1" s="1"/>
  <c r="BA837" i="1" s="1"/>
  <c r="R837" i="1"/>
  <c r="T837" i="1" s="1"/>
  <c r="Q837" i="1"/>
  <c r="S837" i="1" s="1"/>
  <c r="AY837" i="1" s="1"/>
  <c r="K837" i="1"/>
  <c r="M837" i="1" s="1"/>
  <c r="BE837" i="1" s="1"/>
  <c r="J837" i="1"/>
  <c r="L837" i="1" s="1"/>
  <c r="AZ837" i="1" s="1"/>
  <c r="AS836" i="1"/>
  <c r="AU836" i="1" s="1"/>
  <c r="AW836" i="1" s="1"/>
  <c r="AR836" i="1"/>
  <c r="AT836" i="1" s="1"/>
  <c r="AV836" i="1" s="1"/>
  <c r="AQ836" i="1"/>
  <c r="AH836" i="1"/>
  <c r="AJ836" i="1" s="1"/>
  <c r="AG836" i="1"/>
  <c r="AI836" i="1" s="1"/>
  <c r="Y836" i="1"/>
  <c r="AA836" i="1" s="1"/>
  <c r="X836" i="1"/>
  <c r="Z836" i="1" s="1"/>
  <c r="R836" i="1"/>
  <c r="T836" i="1" s="1"/>
  <c r="Q836" i="1"/>
  <c r="S836" i="1" s="1"/>
  <c r="K836" i="1"/>
  <c r="M836" i="1" s="1"/>
  <c r="BE836" i="1" s="1"/>
  <c r="J836" i="1"/>
  <c r="L836" i="1" s="1"/>
  <c r="AS835" i="1"/>
  <c r="AU835" i="1" s="1"/>
  <c r="AW835" i="1" s="1"/>
  <c r="AR835" i="1"/>
  <c r="AT835" i="1" s="1"/>
  <c r="AV835" i="1" s="1"/>
  <c r="AQ835" i="1"/>
  <c r="AH835" i="1"/>
  <c r="AJ835" i="1" s="1"/>
  <c r="AG835" i="1"/>
  <c r="AI835" i="1" s="1"/>
  <c r="BD835" i="1" s="1"/>
  <c r="Y835" i="1"/>
  <c r="AA835" i="1" s="1"/>
  <c r="X835" i="1"/>
  <c r="Z835" i="1" s="1"/>
  <c r="BA835" i="1" s="1"/>
  <c r="R835" i="1"/>
  <c r="T835" i="1" s="1"/>
  <c r="Q835" i="1"/>
  <c r="S835" i="1" s="1"/>
  <c r="AY835" i="1" s="1"/>
  <c r="K835" i="1"/>
  <c r="M835" i="1" s="1"/>
  <c r="BE835" i="1" s="1"/>
  <c r="J835" i="1"/>
  <c r="L835" i="1" s="1"/>
  <c r="AZ835" i="1" s="1"/>
  <c r="AS834" i="1"/>
  <c r="AU834" i="1" s="1"/>
  <c r="AW834" i="1" s="1"/>
  <c r="AR834" i="1"/>
  <c r="AT834" i="1" s="1"/>
  <c r="AV834" i="1" s="1"/>
  <c r="AQ834" i="1"/>
  <c r="AH834" i="1"/>
  <c r="AJ834" i="1" s="1"/>
  <c r="AG834" i="1"/>
  <c r="AI834" i="1" s="1"/>
  <c r="Y834" i="1"/>
  <c r="AA834" i="1" s="1"/>
  <c r="X834" i="1"/>
  <c r="Z834" i="1" s="1"/>
  <c r="R834" i="1"/>
  <c r="T834" i="1" s="1"/>
  <c r="Q834" i="1"/>
  <c r="S834" i="1" s="1"/>
  <c r="K834" i="1"/>
  <c r="M834" i="1" s="1"/>
  <c r="BE834" i="1" s="1"/>
  <c r="J834" i="1"/>
  <c r="L834" i="1" s="1"/>
  <c r="AS833" i="1"/>
  <c r="AU833" i="1" s="1"/>
  <c r="AW833" i="1" s="1"/>
  <c r="AR833" i="1"/>
  <c r="AT833" i="1" s="1"/>
  <c r="AV833" i="1" s="1"/>
  <c r="AQ833" i="1"/>
  <c r="AH833" i="1"/>
  <c r="AJ833" i="1" s="1"/>
  <c r="AG833" i="1"/>
  <c r="AI833" i="1" s="1"/>
  <c r="BD833" i="1" s="1"/>
  <c r="Y833" i="1"/>
  <c r="AA833" i="1" s="1"/>
  <c r="X833" i="1"/>
  <c r="Z833" i="1" s="1"/>
  <c r="BA833" i="1" s="1"/>
  <c r="R833" i="1"/>
  <c r="T833" i="1" s="1"/>
  <c r="Q833" i="1"/>
  <c r="S833" i="1" s="1"/>
  <c r="AY833" i="1" s="1"/>
  <c r="K833" i="1"/>
  <c r="M833" i="1" s="1"/>
  <c r="BE833" i="1" s="1"/>
  <c r="J833" i="1"/>
  <c r="L833" i="1" s="1"/>
  <c r="AZ833" i="1" s="1"/>
  <c r="AS832" i="1"/>
  <c r="AU832" i="1" s="1"/>
  <c r="AW832" i="1" s="1"/>
  <c r="AR832" i="1"/>
  <c r="AT832" i="1" s="1"/>
  <c r="AV832" i="1" s="1"/>
  <c r="AQ832" i="1"/>
  <c r="AH832" i="1"/>
  <c r="AJ832" i="1" s="1"/>
  <c r="AG832" i="1"/>
  <c r="AI832" i="1" s="1"/>
  <c r="Y832" i="1"/>
  <c r="AA832" i="1" s="1"/>
  <c r="X832" i="1"/>
  <c r="Z832" i="1" s="1"/>
  <c r="R832" i="1"/>
  <c r="T832" i="1" s="1"/>
  <c r="Q832" i="1"/>
  <c r="S832" i="1" s="1"/>
  <c r="K832" i="1"/>
  <c r="M832" i="1" s="1"/>
  <c r="BE832" i="1" s="1"/>
  <c r="J832" i="1"/>
  <c r="L832" i="1" s="1"/>
  <c r="AS831" i="1"/>
  <c r="AU831" i="1" s="1"/>
  <c r="AW831" i="1" s="1"/>
  <c r="AR831" i="1"/>
  <c r="AT831" i="1" s="1"/>
  <c r="AV831" i="1" s="1"/>
  <c r="AQ831" i="1"/>
  <c r="AH831" i="1"/>
  <c r="AJ831" i="1" s="1"/>
  <c r="AG831" i="1"/>
  <c r="AI831" i="1" s="1"/>
  <c r="BD831" i="1" s="1"/>
  <c r="Y831" i="1"/>
  <c r="AA831" i="1" s="1"/>
  <c r="X831" i="1"/>
  <c r="Z831" i="1" s="1"/>
  <c r="BA831" i="1" s="1"/>
  <c r="R831" i="1"/>
  <c r="T831" i="1" s="1"/>
  <c r="Q831" i="1"/>
  <c r="S831" i="1" s="1"/>
  <c r="AY831" i="1" s="1"/>
  <c r="K831" i="1"/>
  <c r="M831" i="1" s="1"/>
  <c r="BE831" i="1" s="1"/>
  <c r="J831" i="1"/>
  <c r="L831" i="1" s="1"/>
  <c r="AZ831" i="1" s="1"/>
  <c r="AS830" i="1"/>
  <c r="AU830" i="1" s="1"/>
  <c r="AW830" i="1" s="1"/>
  <c r="AR830" i="1"/>
  <c r="AT830" i="1" s="1"/>
  <c r="AV830" i="1" s="1"/>
  <c r="AQ830" i="1"/>
  <c r="AH830" i="1"/>
  <c r="AJ830" i="1" s="1"/>
  <c r="AG830" i="1"/>
  <c r="AI830" i="1" s="1"/>
  <c r="Y830" i="1"/>
  <c r="AA830" i="1" s="1"/>
  <c r="X830" i="1"/>
  <c r="Z830" i="1" s="1"/>
  <c r="R830" i="1"/>
  <c r="T830" i="1" s="1"/>
  <c r="Q830" i="1"/>
  <c r="S830" i="1" s="1"/>
  <c r="K830" i="1"/>
  <c r="M830" i="1" s="1"/>
  <c r="BE830" i="1" s="1"/>
  <c r="J830" i="1"/>
  <c r="L830" i="1" s="1"/>
  <c r="AS829" i="1"/>
  <c r="AU829" i="1" s="1"/>
  <c r="AW829" i="1" s="1"/>
  <c r="AR829" i="1"/>
  <c r="AT829" i="1" s="1"/>
  <c r="AV829" i="1" s="1"/>
  <c r="AQ829" i="1"/>
  <c r="AH829" i="1"/>
  <c r="AJ829" i="1" s="1"/>
  <c r="AG829" i="1"/>
  <c r="AI829" i="1" s="1"/>
  <c r="BD829" i="1" s="1"/>
  <c r="Y829" i="1"/>
  <c r="AA829" i="1" s="1"/>
  <c r="X829" i="1"/>
  <c r="Z829" i="1" s="1"/>
  <c r="BA829" i="1" s="1"/>
  <c r="R829" i="1"/>
  <c r="T829" i="1" s="1"/>
  <c r="Q829" i="1"/>
  <c r="S829" i="1" s="1"/>
  <c r="AY829" i="1" s="1"/>
  <c r="K829" i="1"/>
  <c r="M829" i="1" s="1"/>
  <c r="BE829" i="1" s="1"/>
  <c r="J829" i="1"/>
  <c r="L829" i="1" s="1"/>
  <c r="AZ829" i="1" s="1"/>
  <c r="AS828" i="1"/>
  <c r="AU828" i="1" s="1"/>
  <c r="AW828" i="1" s="1"/>
  <c r="AR828" i="1"/>
  <c r="AT828" i="1" s="1"/>
  <c r="AV828" i="1" s="1"/>
  <c r="AQ828" i="1"/>
  <c r="AH828" i="1"/>
  <c r="AJ828" i="1" s="1"/>
  <c r="AG828" i="1"/>
  <c r="AI828" i="1" s="1"/>
  <c r="Y828" i="1"/>
  <c r="AA828" i="1" s="1"/>
  <c r="X828" i="1"/>
  <c r="Z828" i="1" s="1"/>
  <c r="R828" i="1"/>
  <c r="T828" i="1" s="1"/>
  <c r="Q828" i="1"/>
  <c r="S828" i="1" s="1"/>
  <c r="K828" i="1"/>
  <c r="M828" i="1" s="1"/>
  <c r="BE828" i="1" s="1"/>
  <c r="J828" i="1"/>
  <c r="L828" i="1" s="1"/>
  <c r="AS827" i="1"/>
  <c r="AU827" i="1" s="1"/>
  <c r="AW827" i="1" s="1"/>
  <c r="AR827" i="1"/>
  <c r="AT827" i="1" s="1"/>
  <c r="AV827" i="1" s="1"/>
  <c r="AQ827" i="1"/>
  <c r="AH827" i="1"/>
  <c r="AJ827" i="1" s="1"/>
  <c r="AG827" i="1"/>
  <c r="AI827" i="1" s="1"/>
  <c r="BD827" i="1" s="1"/>
  <c r="Y827" i="1"/>
  <c r="AA827" i="1" s="1"/>
  <c r="X827" i="1"/>
  <c r="Z827" i="1" s="1"/>
  <c r="BA827" i="1" s="1"/>
  <c r="R827" i="1"/>
  <c r="T827" i="1" s="1"/>
  <c r="Q827" i="1"/>
  <c r="S827" i="1" s="1"/>
  <c r="AY827" i="1" s="1"/>
  <c r="K827" i="1"/>
  <c r="M827" i="1" s="1"/>
  <c r="BE827" i="1" s="1"/>
  <c r="J827" i="1"/>
  <c r="L827" i="1" s="1"/>
  <c r="AZ827" i="1" s="1"/>
  <c r="AS826" i="1"/>
  <c r="AU826" i="1" s="1"/>
  <c r="AW826" i="1" s="1"/>
  <c r="AR826" i="1"/>
  <c r="AT826" i="1" s="1"/>
  <c r="AV826" i="1" s="1"/>
  <c r="AQ826" i="1"/>
  <c r="AH826" i="1"/>
  <c r="AJ826" i="1" s="1"/>
  <c r="AG826" i="1"/>
  <c r="AI826" i="1" s="1"/>
  <c r="Y826" i="1"/>
  <c r="AA826" i="1" s="1"/>
  <c r="X826" i="1"/>
  <c r="Z826" i="1" s="1"/>
  <c r="R826" i="1"/>
  <c r="T826" i="1" s="1"/>
  <c r="Q826" i="1"/>
  <c r="S826" i="1" s="1"/>
  <c r="K826" i="1"/>
  <c r="M826" i="1" s="1"/>
  <c r="BE826" i="1" s="1"/>
  <c r="J826" i="1"/>
  <c r="L826" i="1" s="1"/>
  <c r="AS825" i="1"/>
  <c r="AU825" i="1" s="1"/>
  <c r="AW825" i="1" s="1"/>
  <c r="AR825" i="1"/>
  <c r="AT825" i="1" s="1"/>
  <c r="AV825" i="1" s="1"/>
  <c r="AQ825" i="1"/>
  <c r="AH825" i="1"/>
  <c r="AJ825" i="1" s="1"/>
  <c r="AG825" i="1"/>
  <c r="AI825" i="1" s="1"/>
  <c r="BD825" i="1" s="1"/>
  <c r="Y825" i="1"/>
  <c r="AA825" i="1" s="1"/>
  <c r="X825" i="1"/>
  <c r="Z825" i="1" s="1"/>
  <c r="BA825" i="1" s="1"/>
  <c r="R825" i="1"/>
  <c r="T825" i="1" s="1"/>
  <c r="Q825" i="1"/>
  <c r="S825" i="1" s="1"/>
  <c r="AY825" i="1" s="1"/>
  <c r="K825" i="1"/>
  <c r="M825" i="1" s="1"/>
  <c r="BE825" i="1" s="1"/>
  <c r="J825" i="1"/>
  <c r="L825" i="1" s="1"/>
  <c r="AZ825" i="1" s="1"/>
  <c r="AS824" i="1"/>
  <c r="AU824" i="1" s="1"/>
  <c r="AW824" i="1" s="1"/>
  <c r="AR824" i="1"/>
  <c r="AT824" i="1" s="1"/>
  <c r="AV824" i="1" s="1"/>
  <c r="AQ824" i="1"/>
  <c r="AH824" i="1"/>
  <c r="AJ824" i="1" s="1"/>
  <c r="AG824" i="1"/>
  <c r="AI824" i="1" s="1"/>
  <c r="Y824" i="1"/>
  <c r="AA824" i="1" s="1"/>
  <c r="X824" i="1"/>
  <c r="Z824" i="1" s="1"/>
  <c r="R824" i="1"/>
  <c r="T824" i="1" s="1"/>
  <c r="Q824" i="1"/>
  <c r="S824" i="1" s="1"/>
  <c r="K824" i="1"/>
  <c r="M824" i="1" s="1"/>
  <c r="BE824" i="1" s="1"/>
  <c r="J824" i="1"/>
  <c r="L824" i="1" s="1"/>
  <c r="AS823" i="1"/>
  <c r="AU823" i="1" s="1"/>
  <c r="AW823" i="1" s="1"/>
  <c r="AR823" i="1"/>
  <c r="AT823" i="1" s="1"/>
  <c r="AV823" i="1" s="1"/>
  <c r="AQ823" i="1"/>
  <c r="AH823" i="1"/>
  <c r="AJ823" i="1" s="1"/>
  <c r="AG823" i="1"/>
  <c r="AI823" i="1" s="1"/>
  <c r="BD823" i="1" s="1"/>
  <c r="Y823" i="1"/>
  <c r="AA823" i="1" s="1"/>
  <c r="X823" i="1"/>
  <c r="Z823" i="1" s="1"/>
  <c r="BA823" i="1" s="1"/>
  <c r="R823" i="1"/>
  <c r="T823" i="1" s="1"/>
  <c r="Q823" i="1"/>
  <c r="S823" i="1" s="1"/>
  <c r="AY823" i="1" s="1"/>
  <c r="K823" i="1"/>
  <c r="M823" i="1" s="1"/>
  <c r="BE823" i="1" s="1"/>
  <c r="J823" i="1"/>
  <c r="L823" i="1" s="1"/>
  <c r="AZ823" i="1" s="1"/>
  <c r="AS822" i="1"/>
  <c r="AU822" i="1" s="1"/>
  <c r="AW822" i="1" s="1"/>
  <c r="AR822" i="1"/>
  <c r="AT822" i="1" s="1"/>
  <c r="AV822" i="1" s="1"/>
  <c r="AQ822" i="1"/>
  <c r="AH822" i="1"/>
  <c r="AJ822" i="1" s="1"/>
  <c r="AG822" i="1"/>
  <c r="AI822" i="1" s="1"/>
  <c r="Y822" i="1"/>
  <c r="AA822" i="1" s="1"/>
  <c r="X822" i="1"/>
  <c r="Z822" i="1" s="1"/>
  <c r="R822" i="1"/>
  <c r="T822" i="1" s="1"/>
  <c r="Q822" i="1"/>
  <c r="S822" i="1" s="1"/>
  <c r="K822" i="1"/>
  <c r="M822" i="1" s="1"/>
  <c r="BE822" i="1" s="1"/>
  <c r="J822" i="1"/>
  <c r="L822" i="1" s="1"/>
  <c r="AS821" i="1"/>
  <c r="AU821" i="1" s="1"/>
  <c r="AW821" i="1" s="1"/>
  <c r="AR821" i="1"/>
  <c r="AT821" i="1" s="1"/>
  <c r="AV821" i="1" s="1"/>
  <c r="AQ821" i="1"/>
  <c r="AH821" i="1"/>
  <c r="AJ821" i="1" s="1"/>
  <c r="AG821" i="1"/>
  <c r="AI821" i="1" s="1"/>
  <c r="BD821" i="1" s="1"/>
  <c r="Y821" i="1"/>
  <c r="AA821" i="1" s="1"/>
  <c r="X821" i="1"/>
  <c r="Z821" i="1" s="1"/>
  <c r="BA821" i="1" s="1"/>
  <c r="R821" i="1"/>
  <c r="T821" i="1" s="1"/>
  <c r="Q821" i="1"/>
  <c r="S821" i="1" s="1"/>
  <c r="AY821" i="1" s="1"/>
  <c r="K821" i="1"/>
  <c r="M821" i="1" s="1"/>
  <c r="BE821" i="1" s="1"/>
  <c r="J821" i="1"/>
  <c r="L821" i="1" s="1"/>
  <c r="AZ821" i="1" s="1"/>
  <c r="AS820" i="1"/>
  <c r="AU820" i="1" s="1"/>
  <c r="AW820" i="1" s="1"/>
  <c r="AR820" i="1"/>
  <c r="AT820" i="1" s="1"/>
  <c r="AV820" i="1" s="1"/>
  <c r="AQ820" i="1"/>
  <c r="AH820" i="1"/>
  <c r="AJ820" i="1" s="1"/>
  <c r="AG820" i="1"/>
  <c r="AI820" i="1" s="1"/>
  <c r="Y820" i="1"/>
  <c r="AA820" i="1" s="1"/>
  <c r="X820" i="1"/>
  <c r="Z820" i="1" s="1"/>
  <c r="R820" i="1"/>
  <c r="T820" i="1" s="1"/>
  <c r="Q820" i="1"/>
  <c r="S820" i="1" s="1"/>
  <c r="K820" i="1"/>
  <c r="M820" i="1" s="1"/>
  <c r="BE820" i="1" s="1"/>
  <c r="J820" i="1"/>
  <c r="L820" i="1" s="1"/>
  <c r="AS819" i="1"/>
  <c r="AU819" i="1" s="1"/>
  <c r="AW819" i="1" s="1"/>
  <c r="AR819" i="1"/>
  <c r="AT819" i="1" s="1"/>
  <c r="AV819" i="1" s="1"/>
  <c r="AQ819" i="1"/>
  <c r="AH819" i="1"/>
  <c r="AJ819" i="1" s="1"/>
  <c r="AG819" i="1"/>
  <c r="AI819" i="1" s="1"/>
  <c r="BD819" i="1" s="1"/>
  <c r="Y819" i="1"/>
  <c r="AA819" i="1" s="1"/>
  <c r="X819" i="1"/>
  <c r="Z819" i="1" s="1"/>
  <c r="BA819" i="1" s="1"/>
  <c r="R819" i="1"/>
  <c r="T819" i="1" s="1"/>
  <c r="Q819" i="1"/>
  <c r="S819" i="1" s="1"/>
  <c r="AY819" i="1" s="1"/>
  <c r="K819" i="1"/>
  <c r="M819" i="1" s="1"/>
  <c r="BE819" i="1" s="1"/>
  <c r="J819" i="1"/>
  <c r="L819" i="1" s="1"/>
  <c r="AZ819" i="1" s="1"/>
  <c r="AS818" i="1"/>
  <c r="AU818" i="1" s="1"/>
  <c r="AW818" i="1" s="1"/>
  <c r="AR818" i="1"/>
  <c r="AT818" i="1" s="1"/>
  <c r="AV818" i="1" s="1"/>
  <c r="AQ818" i="1"/>
  <c r="AH818" i="1"/>
  <c r="AJ818" i="1" s="1"/>
  <c r="AG818" i="1"/>
  <c r="AI818" i="1" s="1"/>
  <c r="Y818" i="1"/>
  <c r="AA818" i="1" s="1"/>
  <c r="X818" i="1"/>
  <c r="Z818" i="1" s="1"/>
  <c r="R818" i="1"/>
  <c r="T818" i="1" s="1"/>
  <c r="Q818" i="1"/>
  <c r="S818" i="1" s="1"/>
  <c r="K818" i="1"/>
  <c r="M818" i="1" s="1"/>
  <c r="BE818" i="1" s="1"/>
  <c r="J818" i="1"/>
  <c r="L818" i="1" s="1"/>
  <c r="AS817" i="1"/>
  <c r="AU817" i="1" s="1"/>
  <c r="AW817" i="1" s="1"/>
  <c r="AR817" i="1"/>
  <c r="AT817" i="1" s="1"/>
  <c r="AV817" i="1" s="1"/>
  <c r="AQ817" i="1"/>
  <c r="AH817" i="1"/>
  <c r="AJ817" i="1" s="1"/>
  <c r="AG817" i="1"/>
  <c r="AI817" i="1" s="1"/>
  <c r="BD817" i="1" s="1"/>
  <c r="Y817" i="1"/>
  <c r="AA817" i="1" s="1"/>
  <c r="X817" i="1"/>
  <c r="Z817" i="1" s="1"/>
  <c r="BA817" i="1" s="1"/>
  <c r="R817" i="1"/>
  <c r="T817" i="1" s="1"/>
  <c r="Q817" i="1"/>
  <c r="S817" i="1" s="1"/>
  <c r="AY817" i="1" s="1"/>
  <c r="K817" i="1"/>
  <c r="M817" i="1" s="1"/>
  <c r="BE817" i="1" s="1"/>
  <c r="J817" i="1"/>
  <c r="L817" i="1" s="1"/>
  <c r="AZ817" i="1" s="1"/>
  <c r="AS816" i="1"/>
  <c r="AU816" i="1" s="1"/>
  <c r="AW816" i="1" s="1"/>
  <c r="AR816" i="1"/>
  <c r="AT816" i="1" s="1"/>
  <c r="AV816" i="1" s="1"/>
  <c r="AQ816" i="1"/>
  <c r="AH816" i="1"/>
  <c r="AJ816" i="1" s="1"/>
  <c r="AG816" i="1"/>
  <c r="AI816" i="1" s="1"/>
  <c r="Y816" i="1"/>
  <c r="AA816" i="1" s="1"/>
  <c r="X816" i="1"/>
  <c r="Z816" i="1" s="1"/>
  <c r="R816" i="1"/>
  <c r="T816" i="1" s="1"/>
  <c r="Q816" i="1"/>
  <c r="S816" i="1" s="1"/>
  <c r="K816" i="1"/>
  <c r="M816" i="1" s="1"/>
  <c r="BE816" i="1" s="1"/>
  <c r="J816" i="1"/>
  <c r="L816" i="1" s="1"/>
  <c r="AS815" i="1"/>
  <c r="AU815" i="1" s="1"/>
  <c r="AW815" i="1" s="1"/>
  <c r="AR815" i="1"/>
  <c r="AT815" i="1" s="1"/>
  <c r="AV815" i="1" s="1"/>
  <c r="AQ815" i="1"/>
  <c r="AH815" i="1"/>
  <c r="AJ815" i="1" s="1"/>
  <c r="AG815" i="1"/>
  <c r="AI815" i="1" s="1"/>
  <c r="BD815" i="1" s="1"/>
  <c r="Y815" i="1"/>
  <c r="AA815" i="1" s="1"/>
  <c r="X815" i="1"/>
  <c r="Z815" i="1" s="1"/>
  <c r="BA815" i="1" s="1"/>
  <c r="R815" i="1"/>
  <c r="T815" i="1" s="1"/>
  <c r="Q815" i="1"/>
  <c r="S815" i="1" s="1"/>
  <c r="AY815" i="1" s="1"/>
  <c r="K815" i="1"/>
  <c r="M815" i="1" s="1"/>
  <c r="BE815" i="1" s="1"/>
  <c r="J815" i="1"/>
  <c r="L815" i="1" s="1"/>
  <c r="AZ815" i="1" s="1"/>
  <c r="AS814" i="1"/>
  <c r="AU814" i="1" s="1"/>
  <c r="AW814" i="1" s="1"/>
  <c r="AR814" i="1"/>
  <c r="AT814" i="1" s="1"/>
  <c r="AV814" i="1" s="1"/>
  <c r="AQ814" i="1"/>
  <c r="AH814" i="1"/>
  <c r="AJ814" i="1" s="1"/>
  <c r="AG814" i="1"/>
  <c r="AI814" i="1" s="1"/>
  <c r="Y814" i="1"/>
  <c r="AA814" i="1" s="1"/>
  <c r="X814" i="1"/>
  <c r="Z814" i="1" s="1"/>
  <c r="R814" i="1"/>
  <c r="T814" i="1" s="1"/>
  <c r="Q814" i="1"/>
  <c r="S814" i="1" s="1"/>
  <c r="K814" i="1"/>
  <c r="M814" i="1" s="1"/>
  <c r="BE814" i="1" s="1"/>
  <c r="J814" i="1"/>
  <c r="L814" i="1" s="1"/>
  <c r="AS813" i="1"/>
  <c r="AU813" i="1" s="1"/>
  <c r="AW813" i="1" s="1"/>
  <c r="AR813" i="1"/>
  <c r="AT813" i="1" s="1"/>
  <c r="AV813" i="1" s="1"/>
  <c r="AQ813" i="1"/>
  <c r="AH813" i="1"/>
  <c r="AJ813" i="1" s="1"/>
  <c r="AG813" i="1"/>
  <c r="AI813" i="1" s="1"/>
  <c r="BD813" i="1" s="1"/>
  <c r="Y813" i="1"/>
  <c r="AA813" i="1" s="1"/>
  <c r="X813" i="1"/>
  <c r="Z813" i="1" s="1"/>
  <c r="BA813" i="1" s="1"/>
  <c r="R813" i="1"/>
  <c r="T813" i="1" s="1"/>
  <c r="Q813" i="1"/>
  <c r="S813" i="1" s="1"/>
  <c r="AY813" i="1" s="1"/>
  <c r="K813" i="1"/>
  <c r="M813" i="1" s="1"/>
  <c r="BE813" i="1" s="1"/>
  <c r="J813" i="1"/>
  <c r="L813" i="1" s="1"/>
  <c r="AZ813" i="1" s="1"/>
  <c r="AS812" i="1"/>
  <c r="AU812" i="1" s="1"/>
  <c r="AW812" i="1" s="1"/>
  <c r="AR812" i="1"/>
  <c r="AT812" i="1" s="1"/>
  <c r="AV812" i="1" s="1"/>
  <c r="AQ812" i="1"/>
  <c r="AH812" i="1"/>
  <c r="AJ812" i="1" s="1"/>
  <c r="AG812" i="1"/>
  <c r="AI812" i="1" s="1"/>
  <c r="Y812" i="1"/>
  <c r="AA812" i="1" s="1"/>
  <c r="X812" i="1"/>
  <c r="Z812" i="1" s="1"/>
  <c r="R812" i="1"/>
  <c r="T812" i="1" s="1"/>
  <c r="Q812" i="1"/>
  <c r="S812" i="1" s="1"/>
  <c r="K812" i="1"/>
  <c r="M812" i="1" s="1"/>
  <c r="BE812" i="1" s="1"/>
  <c r="J812" i="1"/>
  <c r="L812" i="1" s="1"/>
  <c r="AS811" i="1"/>
  <c r="AU811" i="1" s="1"/>
  <c r="AW811" i="1" s="1"/>
  <c r="AR811" i="1"/>
  <c r="AT811" i="1" s="1"/>
  <c r="AV811" i="1" s="1"/>
  <c r="AQ811" i="1"/>
  <c r="AH811" i="1"/>
  <c r="AJ811" i="1" s="1"/>
  <c r="AG811" i="1"/>
  <c r="AI811" i="1" s="1"/>
  <c r="BD811" i="1" s="1"/>
  <c r="Y811" i="1"/>
  <c r="AA811" i="1" s="1"/>
  <c r="X811" i="1"/>
  <c r="Z811" i="1" s="1"/>
  <c r="BA811" i="1" s="1"/>
  <c r="R811" i="1"/>
  <c r="T811" i="1" s="1"/>
  <c r="Q811" i="1"/>
  <c r="S811" i="1" s="1"/>
  <c r="AY811" i="1" s="1"/>
  <c r="K811" i="1"/>
  <c r="M811" i="1" s="1"/>
  <c r="BE811" i="1" s="1"/>
  <c r="J811" i="1"/>
  <c r="L811" i="1" s="1"/>
  <c r="AZ811" i="1" s="1"/>
  <c r="AS810" i="1"/>
  <c r="AU810" i="1" s="1"/>
  <c r="AW810" i="1" s="1"/>
  <c r="AR810" i="1"/>
  <c r="AT810" i="1" s="1"/>
  <c r="AV810" i="1" s="1"/>
  <c r="AQ810" i="1"/>
  <c r="AH810" i="1"/>
  <c r="AJ810" i="1" s="1"/>
  <c r="AG810" i="1"/>
  <c r="AI810" i="1" s="1"/>
  <c r="Y810" i="1"/>
  <c r="AA810" i="1" s="1"/>
  <c r="X810" i="1"/>
  <c r="Z810" i="1" s="1"/>
  <c r="R810" i="1"/>
  <c r="T810" i="1" s="1"/>
  <c r="Q810" i="1"/>
  <c r="S810" i="1" s="1"/>
  <c r="K810" i="1"/>
  <c r="M810" i="1" s="1"/>
  <c r="BE810" i="1" s="1"/>
  <c r="J810" i="1"/>
  <c r="L810" i="1" s="1"/>
  <c r="AS809" i="1"/>
  <c r="AU809" i="1" s="1"/>
  <c r="AW809" i="1" s="1"/>
  <c r="AR809" i="1"/>
  <c r="AT809" i="1" s="1"/>
  <c r="AV809" i="1" s="1"/>
  <c r="AQ809" i="1"/>
  <c r="AH809" i="1"/>
  <c r="AJ809" i="1" s="1"/>
  <c r="AG809" i="1"/>
  <c r="AI809" i="1" s="1"/>
  <c r="BD809" i="1" s="1"/>
  <c r="Y809" i="1"/>
  <c r="AA809" i="1" s="1"/>
  <c r="X809" i="1"/>
  <c r="Z809" i="1" s="1"/>
  <c r="BA809" i="1" s="1"/>
  <c r="R809" i="1"/>
  <c r="T809" i="1" s="1"/>
  <c r="Q809" i="1"/>
  <c r="S809" i="1" s="1"/>
  <c r="AY809" i="1" s="1"/>
  <c r="K809" i="1"/>
  <c r="M809" i="1" s="1"/>
  <c r="BE809" i="1" s="1"/>
  <c r="J809" i="1"/>
  <c r="L809" i="1" s="1"/>
  <c r="AZ809" i="1" s="1"/>
  <c r="AS808" i="1"/>
  <c r="AU808" i="1" s="1"/>
  <c r="AW808" i="1" s="1"/>
  <c r="AR808" i="1"/>
  <c r="AT808" i="1" s="1"/>
  <c r="AV808" i="1" s="1"/>
  <c r="AQ808" i="1"/>
  <c r="AH808" i="1"/>
  <c r="AJ808" i="1" s="1"/>
  <c r="AG808" i="1"/>
  <c r="AI808" i="1" s="1"/>
  <c r="Y808" i="1"/>
  <c r="AA808" i="1" s="1"/>
  <c r="X808" i="1"/>
  <c r="Z808" i="1" s="1"/>
  <c r="R808" i="1"/>
  <c r="T808" i="1" s="1"/>
  <c r="Q808" i="1"/>
  <c r="S808" i="1" s="1"/>
  <c r="K808" i="1"/>
  <c r="M808" i="1" s="1"/>
  <c r="BE808" i="1" s="1"/>
  <c r="J808" i="1"/>
  <c r="L808" i="1" s="1"/>
  <c r="AS807" i="1"/>
  <c r="AU807" i="1" s="1"/>
  <c r="AW807" i="1" s="1"/>
  <c r="AR807" i="1"/>
  <c r="AT807" i="1" s="1"/>
  <c r="AV807" i="1" s="1"/>
  <c r="AQ807" i="1"/>
  <c r="AH807" i="1"/>
  <c r="AJ807" i="1" s="1"/>
  <c r="AG807" i="1"/>
  <c r="AI807" i="1" s="1"/>
  <c r="BD807" i="1" s="1"/>
  <c r="Y807" i="1"/>
  <c r="AA807" i="1" s="1"/>
  <c r="X807" i="1"/>
  <c r="Z807" i="1" s="1"/>
  <c r="BA807" i="1" s="1"/>
  <c r="R807" i="1"/>
  <c r="T807" i="1" s="1"/>
  <c r="Q807" i="1"/>
  <c r="S807" i="1" s="1"/>
  <c r="AY807" i="1" s="1"/>
  <c r="K807" i="1"/>
  <c r="M807" i="1" s="1"/>
  <c r="BE807" i="1" s="1"/>
  <c r="J807" i="1"/>
  <c r="L807" i="1" s="1"/>
  <c r="AZ807" i="1" s="1"/>
  <c r="AS806" i="1"/>
  <c r="AU806" i="1" s="1"/>
  <c r="AW806" i="1" s="1"/>
  <c r="AR806" i="1"/>
  <c r="AT806" i="1" s="1"/>
  <c r="AV806" i="1" s="1"/>
  <c r="AQ806" i="1"/>
  <c r="AH806" i="1"/>
  <c r="AJ806" i="1" s="1"/>
  <c r="AG806" i="1"/>
  <c r="AI806" i="1" s="1"/>
  <c r="Y806" i="1"/>
  <c r="AA806" i="1" s="1"/>
  <c r="X806" i="1"/>
  <c r="Z806" i="1" s="1"/>
  <c r="R806" i="1"/>
  <c r="T806" i="1" s="1"/>
  <c r="Q806" i="1"/>
  <c r="S806" i="1" s="1"/>
  <c r="K806" i="1"/>
  <c r="M806" i="1" s="1"/>
  <c r="BE806" i="1" s="1"/>
  <c r="J806" i="1"/>
  <c r="L806" i="1" s="1"/>
  <c r="AS805" i="1"/>
  <c r="AU805" i="1" s="1"/>
  <c r="AW805" i="1" s="1"/>
  <c r="AR805" i="1"/>
  <c r="AT805" i="1" s="1"/>
  <c r="AV805" i="1" s="1"/>
  <c r="AQ805" i="1"/>
  <c r="AH805" i="1"/>
  <c r="AJ805" i="1" s="1"/>
  <c r="AG805" i="1"/>
  <c r="AI805" i="1" s="1"/>
  <c r="BD805" i="1" s="1"/>
  <c r="Y805" i="1"/>
  <c r="AA805" i="1" s="1"/>
  <c r="X805" i="1"/>
  <c r="Z805" i="1" s="1"/>
  <c r="BA805" i="1" s="1"/>
  <c r="R805" i="1"/>
  <c r="T805" i="1" s="1"/>
  <c r="Q805" i="1"/>
  <c r="S805" i="1" s="1"/>
  <c r="AY805" i="1" s="1"/>
  <c r="K805" i="1"/>
  <c r="M805" i="1" s="1"/>
  <c r="BE805" i="1" s="1"/>
  <c r="J805" i="1"/>
  <c r="L805" i="1" s="1"/>
  <c r="AZ805" i="1" s="1"/>
  <c r="AS804" i="1"/>
  <c r="AU804" i="1" s="1"/>
  <c r="AW804" i="1" s="1"/>
  <c r="AR804" i="1"/>
  <c r="AT804" i="1" s="1"/>
  <c r="AV804" i="1" s="1"/>
  <c r="AQ804" i="1"/>
  <c r="AH804" i="1"/>
  <c r="AJ804" i="1" s="1"/>
  <c r="AG804" i="1"/>
  <c r="AI804" i="1" s="1"/>
  <c r="Y804" i="1"/>
  <c r="AA804" i="1" s="1"/>
  <c r="X804" i="1"/>
  <c r="Z804" i="1" s="1"/>
  <c r="R804" i="1"/>
  <c r="T804" i="1" s="1"/>
  <c r="Q804" i="1"/>
  <c r="S804" i="1" s="1"/>
  <c r="K804" i="1"/>
  <c r="M804" i="1" s="1"/>
  <c r="BE804" i="1" s="1"/>
  <c r="J804" i="1"/>
  <c r="L804" i="1" s="1"/>
  <c r="AS803" i="1"/>
  <c r="AU803" i="1" s="1"/>
  <c r="AW803" i="1" s="1"/>
  <c r="AR803" i="1"/>
  <c r="AT803" i="1" s="1"/>
  <c r="AV803" i="1" s="1"/>
  <c r="AQ803" i="1"/>
  <c r="AH803" i="1"/>
  <c r="AJ803" i="1" s="1"/>
  <c r="AG803" i="1"/>
  <c r="AI803" i="1" s="1"/>
  <c r="BD803" i="1" s="1"/>
  <c r="Y803" i="1"/>
  <c r="AA803" i="1" s="1"/>
  <c r="X803" i="1"/>
  <c r="Z803" i="1" s="1"/>
  <c r="BA803" i="1" s="1"/>
  <c r="R803" i="1"/>
  <c r="T803" i="1" s="1"/>
  <c r="Q803" i="1"/>
  <c r="S803" i="1" s="1"/>
  <c r="AY803" i="1" s="1"/>
  <c r="K803" i="1"/>
  <c r="M803" i="1" s="1"/>
  <c r="BE803" i="1" s="1"/>
  <c r="J803" i="1"/>
  <c r="L803" i="1" s="1"/>
  <c r="AZ803" i="1" s="1"/>
  <c r="AS802" i="1"/>
  <c r="AU802" i="1" s="1"/>
  <c r="AW802" i="1" s="1"/>
  <c r="AR802" i="1"/>
  <c r="AT802" i="1" s="1"/>
  <c r="AV802" i="1" s="1"/>
  <c r="AQ802" i="1"/>
  <c r="AH802" i="1"/>
  <c r="AJ802" i="1" s="1"/>
  <c r="AG802" i="1"/>
  <c r="AI802" i="1" s="1"/>
  <c r="Y802" i="1"/>
  <c r="AA802" i="1" s="1"/>
  <c r="X802" i="1"/>
  <c r="Z802" i="1" s="1"/>
  <c r="R802" i="1"/>
  <c r="T802" i="1" s="1"/>
  <c r="Q802" i="1"/>
  <c r="S802" i="1" s="1"/>
  <c r="K802" i="1"/>
  <c r="M802" i="1" s="1"/>
  <c r="BE802" i="1" s="1"/>
  <c r="J802" i="1"/>
  <c r="L802" i="1" s="1"/>
  <c r="AS801" i="1"/>
  <c r="AU801" i="1" s="1"/>
  <c r="AW801" i="1" s="1"/>
  <c r="AR801" i="1"/>
  <c r="AT801" i="1" s="1"/>
  <c r="AV801" i="1" s="1"/>
  <c r="AQ801" i="1"/>
  <c r="AH801" i="1"/>
  <c r="AJ801" i="1" s="1"/>
  <c r="AG801" i="1"/>
  <c r="AI801" i="1" s="1"/>
  <c r="BD801" i="1" s="1"/>
  <c r="Y801" i="1"/>
  <c r="AA801" i="1" s="1"/>
  <c r="X801" i="1"/>
  <c r="Z801" i="1" s="1"/>
  <c r="BA801" i="1" s="1"/>
  <c r="R801" i="1"/>
  <c r="T801" i="1" s="1"/>
  <c r="Q801" i="1"/>
  <c r="S801" i="1" s="1"/>
  <c r="AY801" i="1" s="1"/>
  <c r="K801" i="1"/>
  <c r="M801" i="1" s="1"/>
  <c r="BE801" i="1" s="1"/>
  <c r="J801" i="1"/>
  <c r="L801" i="1" s="1"/>
  <c r="AZ801" i="1" s="1"/>
  <c r="AS800" i="1"/>
  <c r="AU800" i="1" s="1"/>
  <c r="AW800" i="1" s="1"/>
  <c r="AR800" i="1"/>
  <c r="AT800" i="1" s="1"/>
  <c r="AV800" i="1" s="1"/>
  <c r="AQ800" i="1"/>
  <c r="AH800" i="1"/>
  <c r="AJ800" i="1" s="1"/>
  <c r="AG800" i="1"/>
  <c r="AI800" i="1" s="1"/>
  <c r="Y800" i="1"/>
  <c r="AA800" i="1" s="1"/>
  <c r="X800" i="1"/>
  <c r="Z800" i="1" s="1"/>
  <c r="R800" i="1"/>
  <c r="T800" i="1" s="1"/>
  <c r="Q800" i="1"/>
  <c r="S800" i="1" s="1"/>
  <c r="K800" i="1"/>
  <c r="M800" i="1" s="1"/>
  <c r="BE800" i="1" s="1"/>
  <c r="J800" i="1"/>
  <c r="L800" i="1" s="1"/>
  <c r="AS799" i="1"/>
  <c r="AU799" i="1" s="1"/>
  <c r="AW799" i="1" s="1"/>
  <c r="AR799" i="1"/>
  <c r="AT799" i="1" s="1"/>
  <c r="AV799" i="1" s="1"/>
  <c r="AQ799" i="1"/>
  <c r="AH799" i="1"/>
  <c r="AJ799" i="1" s="1"/>
  <c r="AG799" i="1"/>
  <c r="AI799" i="1" s="1"/>
  <c r="BD799" i="1" s="1"/>
  <c r="Y799" i="1"/>
  <c r="AA799" i="1" s="1"/>
  <c r="X799" i="1"/>
  <c r="Z799" i="1" s="1"/>
  <c r="BA799" i="1" s="1"/>
  <c r="R799" i="1"/>
  <c r="T799" i="1" s="1"/>
  <c r="Q799" i="1"/>
  <c r="S799" i="1" s="1"/>
  <c r="AY799" i="1" s="1"/>
  <c r="K799" i="1"/>
  <c r="M799" i="1" s="1"/>
  <c r="BE799" i="1" s="1"/>
  <c r="J799" i="1"/>
  <c r="L799" i="1" s="1"/>
  <c r="AZ799" i="1" s="1"/>
  <c r="AS798" i="1"/>
  <c r="AU798" i="1" s="1"/>
  <c r="AW798" i="1" s="1"/>
  <c r="AR798" i="1"/>
  <c r="AT798" i="1" s="1"/>
  <c r="AV798" i="1" s="1"/>
  <c r="AQ798" i="1"/>
  <c r="AH798" i="1"/>
  <c r="AJ798" i="1" s="1"/>
  <c r="AG798" i="1"/>
  <c r="AI798" i="1" s="1"/>
  <c r="Y798" i="1"/>
  <c r="AA798" i="1" s="1"/>
  <c r="X798" i="1"/>
  <c r="Z798" i="1" s="1"/>
  <c r="R798" i="1"/>
  <c r="T798" i="1" s="1"/>
  <c r="Q798" i="1"/>
  <c r="S798" i="1" s="1"/>
  <c r="K798" i="1"/>
  <c r="M798" i="1" s="1"/>
  <c r="BE798" i="1" s="1"/>
  <c r="J798" i="1"/>
  <c r="L798" i="1" s="1"/>
  <c r="AS797" i="1"/>
  <c r="AU797" i="1" s="1"/>
  <c r="AW797" i="1" s="1"/>
  <c r="AR797" i="1"/>
  <c r="AT797" i="1" s="1"/>
  <c r="AV797" i="1" s="1"/>
  <c r="AQ797" i="1"/>
  <c r="AH797" i="1"/>
  <c r="AJ797" i="1" s="1"/>
  <c r="AG797" i="1"/>
  <c r="AI797" i="1" s="1"/>
  <c r="BD797" i="1" s="1"/>
  <c r="Y797" i="1"/>
  <c r="AA797" i="1" s="1"/>
  <c r="X797" i="1"/>
  <c r="Z797" i="1" s="1"/>
  <c r="BA797" i="1" s="1"/>
  <c r="R797" i="1"/>
  <c r="T797" i="1" s="1"/>
  <c r="Q797" i="1"/>
  <c r="S797" i="1" s="1"/>
  <c r="AY797" i="1" s="1"/>
  <c r="K797" i="1"/>
  <c r="M797" i="1" s="1"/>
  <c r="BE797" i="1" s="1"/>
  <c r="J797" i="1"/>
  <c r="L797" i="1" s="1"/>
  <c r="AZ797" i="1" s="1"/>
  <c r="AS796" i="1"/>
  <c r="AU796" i="1" s="1"/>
  <c r="AW796" i="1" s="1"/>
  <c r="AR796" i="1"/>
  <c r="AT796" i="1" s="1"/>
  <c r="AV796" i="1" s="1"/>
  <c r="AQ796" i="1"/>
  <c r="AH796" i="1"/>
  <c r="AJ796" i="1" s="1"/>
  <c r="AG796" i="1"/>
  <c r="AI796" i="1" s="1"/>
  <c r="Y796" i="1"/>
  <c r="AA796" i="1" s="1"/>
  <c r="X796" i="1"/>
  <c r="Z796" i="1" s="1"/>
  <c r="R796" i="1"/>
  <c r="T796" i="1" s="1"/>
  <c r="Q796" i="1"/>
  <c r="S796" i="1" s="1"/>
  <c r="K796" i="1"/>
  <c r="M796" i="1" s="1"/>
  <c r="BE796" i="1" s="1"/>
  <c r="J796" i="1"/>
  <c r="L796" i="1" s="1"/>
  <c r="AS795" i="1"/>
  <c r="AU795" i="1" s="1"/>
  <c r="AW795" i="1" s="1"/>
  <c r="AR795" i="1"/>
  <c r="AT795" i="1" s="1"/>
  <c r="AV795" i="1" s="1"/>
  <c r="AQ795" i="1"/>
  <c r="AH795" i="1"/>
  <c r="AJ795" i="1" s="1"/>
  <c r="AG795" i="1"/>
  <c r="AI795" i="1" s="1"/>
  <c r="BD795" i="1" s="1"/>
  <c r="Y795" i="1"/>
  <c r="AA795" i="1" s="1"/>
  <c r="X795" i="1"/>
  <c r="Z795" i="1" s="1"/>
  <c r="BA795" i="1" s="1"/>
  <c r="R795" i="1"/>
  <c r="T795" i="1" s="1"/>
  <c r="Q795" i="1"/>
  <c r="S795" i="1" s="1"/>
  <c r="AY795" i="1" s="1"/>
  <c r="K795" i="1"/>
  <c r="M795" i="1" s="1"/>
  <c r="BE795" i="1" s="1"/>
  <c r="J795" i="1"/>
  <c r="L795" i="1" s="1"/>
  <c r="AZ795" i="1" s="1"/>
  <c r="AS794" i="1"/>
  <c r="AU794" i="1" s="1"/>
  <c r="AW794" i="1" s="1"/>
  <c r="AR794" i="1"/>
  <c r="AT794" i="1" s="1"/>
  <c r="AV794" i="1" s="1"/>
  <c r="AQ794" i="1"/>
  <c r="AH794" i="1"/>
  <c r="AJ794" i="1" s="1"/>
  <c r="AG794" i="1"/>
  <c r="AI794" i="1" s="1"/>
  <c r="Y794" i="1"/>
  <c r="AA794" i="1" s="1"/>
  <c r="X794" i="1"/>
  <c r="Z794" i="1" s="1"/>
  <c r="R794" i="1"/>
  <c r="T794" i="1" s="1"/>
  <c r="Q794" i="1"/>
  <c r="S794" i="1" s="1"/>
  <c r="K794" i="1"/>
  <c r="M794" i="1" s="1"/>
  <c r="BE794" i="1" s="1"/>
  <c r="J794" i="1"/>
  <c r="L794" i="1" s="1"/>
  <c r="AS793" i="1"/>
  <c r="AU793" i="1" s="1"/>
  <c r="AW793" i="1" s="1"/>
  <c r="AR793" i="1"/>
  <c r="AT793" i="1" s="1"/>
  <c r="AV793" i="1" s="1"/>
  <c r="AQ793" i="1"/>
  <c r="AH793" i="1"/>
  <c r="AJ793" i="1" s="1"/>
  <c r="AG793" i="1"/>
  <c r="AI793" i="1" s="1"/>
  <c r="BD793" i="1" s="1"/>
  <c r="Y793" i="1"/>
  <c r="AA793" i="1" s="1"/>
  <c r="X793" i="1"/>
  <c r="Z793" i="1" s="1"/>
  <c r="BA793" i="1" s="1"/>
  <c r="R793" i="1"/>
  <c r="T793" i="1" s="1"/>
  <c r="Q793" i="1"/>
  <c r="S793" i="1" s="1"/>
  <c r="AY793" i="1" s="1"/>
  <c r="K793" i="1"/>
  <c r="M793" i="1" s="1"/>
  <c r="BE793" i="1" s="1"/>
  <c r="J793" i="1"/>
  <c r="L793" i="1" s="1"/>
  <c r="AZ793" i="1" s="1"/>
  <c r="AS792" i="1"/>
  <c r="AU792" i="1" s="1"/>
  <c r="AW792" i="1" s="1"/>
  <c r="AR792" i="1"/>
  <c r="AT792" i="1" s="1"/>
  <c r="AV792" i="1" s="1"/>
  <c r="AQ792" i="1"/>
  <c r="AH792" i="1"/>
  <c r="AJ792" i="1" s="1"/>
  <c r="AG792" i="1"/>
  <c r="AI792" i="1" s="1"/>
  <c r="Y792" i="1"/>
  <c r="AA792" i="1" s="1"/>
  <c r="X792" i="1"/>
  <c r="Z792" i="1" s="1"/>
  <c r="R792" i="1"/>
  <c r="T792" i="1" s="1"/>
  <c r="Q792" i="1"/>
  <c r="S792" i="1" s="1"/>
  <c r="K792" i="1"/>
  <c r="M792" i="1" s="1"/>
  <c r="BE792" i="1" s="1"/>
  <c r="J792" i="1"/>
  <c r="L792" i="1" s="1"/>
  <c r="AS791" i="1"/>
  <c r="AU791" i="1" s="1"/>
  <c r="AW791" i="1" s="1"/>
  <c r="AR791" i="1"/>
  <c r="AT791" i="1" s="1"/>
  <c r="AV791" i="1" s="1"/>
  <c r="AQ791" i="1"/>
  <c r="AH791" i="1"/>
  <c r="AJ791" i="1" s="1"/>
  <c r="AG791" i="1"/>
  <c r="AI791" i="1" s="1"/>
  <c r="BD791" i="1" s="1"/>
  <c r="Y791" i="1"/>
  <c r="AA791" i="1" s="1"/>
  <c r="X791" i="1"/>
  <c r="Z791" i="1" s="1"/>
  <c r="BA791" i="1" s="1"/>
  <c r="R791" i="1"/>
  <c r="T791" i="1" s="1"/>
  <c r="Q791" i="1"/>
  <c r="S791" i="1" s="1"/>
  <c r="AY791" i="1" s="1"/>
  <c r="K791" i="1"/>
  <c r="M791" i="1" s="1"/>
  <c r="BE791" i="1" s="1"/>
  <c r="J791" i="1"/>
  <c r="L791" i="1" s="1"/>
  <c r="AZ791" i="1" s="1"/>
  <c r="AS790" i="1"/>
  <c r="AU790" i="1" s="1"/>
  <c r="AW790" i="1" s="1"/>
  <c r="AR790" i="1"/>
  <c r="AT790" i="1" s="1"/>
  <c r="AV790" i="1" s="1"/>
  <c r="AQ790" i="1"/>
  <c r="AH790" i="1"/>
  <c r="AJ790" i="1" s="1"/>
  <c r="AG790" i="1"/>
  <c r="AI790" i="1" s="1"/>
  <c r="Y790" i="1"/>
  <c r="AA790" i="1" s="1"/>
  <c r="X790" i="1"/>
  <c r="Z790" i="1" s="1"/>
  <c r="R790" i="1"/>
  <c r="T790" i="1" s="1"/>
  <c r="Q790" i="1"/>
  <c r="S790" i="1" s="1"/>
  <c r="K790" i="1"/>
  <c r="M790" i="1" s="1"/>
  <c r="BE790" i="1" s="1"/>
  <c r="J790" i="1"/>
  <c r="L790" i="1" s="1"/>
  <c r="AS789" i="1"/>
  <c r="AU789" i="1" s="1"/>
  <c r="AW789" i="1" s="1"/>
  <c r="AR789" i="1"/>
  <c r="AT789" i="1" s="1"/>
  <c r="AV789" i="1" s="1"/>
  <c r="AQ789" i="1"/>
  <c r="AH789" i="1"/>
  <c r="AJ789" i="1" s="1"/>
  <c r="AG789" i="1"/>
  <c r="AI789" i="1" s="1"/>
  <c r="BD789" i="1" s="1"/>
  <c r="Y789" i="1"/>
  <c r="AA789" i="1" s="1"/>
  <c r="X789" i="1"/>
  <c r="Z789" i="1" s="1"/>
  <c r="BA789" i="1" s="1"/>
  <c r="R789" i="1"/>
  <c r="T789" i="1" s="1"/>
  <c r="Q789" i="1"/>
  <c r="S789" i="1" s="1"/>
  <c r="AY789" i="1" s="1"/>
  <c r="K789" i="1"/>
  <c r="M789" i="1" s="1"/>
  <c r="BE789" i="1" s="1"/>
  <c r="J789" i="1"/>
  <c r="L789" i="1" s="1"/>
  <c r="AZ789" i="1" s="1"/>
  <c r="AS788" i="1"/>
  <c r="AU788" i="1" s="1"/>
  <c r="AW788" i="1" s="1"/>
  <c r="AR788" i="1"/>
  <c r="AT788" i="1" s="1"/>
  <c r="AV788" i="1" s="1"/>
  <c r="AQ788" i="1"/>
  <c r="AH788" i="1"/>
  <c r="AJ788" i="1" s="1"/>
  <c r="AG788" i="1"/>
  <c r="AI788" i="1" s="1"/>
  <c r="Y788" i="1"/>
  <c r="AA788" i="1" s="1"/>
  <c r="X788" i="1"/>
  <c r="Z788" i="1" s="1"/>
  <c r="R788" i="1"/>
  <c r="T788" i="1" s="1"/>
  <c r="Q788" i="1"/>
  <c r="S788" i="1" s="1"/>
  <c r="K788" i="1"/>
  <c r="M788" i="1" s="1"/>
  <c r="BE788" i="1" s="1"/>
  <c r="J788" i="1"/>
  <c r="L788" i="1" s="1"/>
  <c r="AS787" i="1"/>
  <c r="AU787" i="1" s="1"/>
  <c r="AW787" i="1" s="1"/>
  <c r="AR787" i="1"/>
  <c r="AT787" i="1" s="1"/>
  <c r="AV787" i="1" s="1"/>
  <c r="AQ787" i="1"/>
  <c r="AH787" i="1"/>
  <c r="AJ787" i="1" s="1"/>
  <c r="AG787" i="1"/>
  <c r="AI787" i="1" s="1"/>
  <c r="BD787" i="1" s="1"/>
  <c r="Y787" i="1"/>
  <c r="AA787" i="1" s="1"/>
  <c r="X787" i="1"/>
  <c r="Z787" i="1" s="1"/>
  <c r="BA787" i="1" s="1"/>
  <c r="R787" i="1"/>
  <c r="T787" i="1" s="1"/>
  <c r="Q787" i="1"/>
  <c r="S787" i="1" s="1"/>
  <c r="AY787" i="1" s="1"/>
  <c r="K787" i="1"/>
  <c r="M787" i="1" s="1"/>
  <c r="BE787" i="1" s="1"/>
  <c r="J787" i="1"/>
  <c r="L787" i="1" s="1"/>
  <c r="AZ787" i="1" s="1"/>
  <c r="AS786" i="1"/>
  <c r="AU786" i="1" s="1"/>
  <c r="AW786" i="1" s="1"/>
  <c r="AR786" i="1"/>
  <c r="AT786" i="1" s="1"/>
  <c r="AV786" i="1" s="1"/>
  <c r="AQ786" i="1"/>
  <c r="AH786" i="1"/>
  <c r="AJ786" i="1" s="1"/>
  <c r="AG786" i="1"/>
  <c r="AI786" i="1" s="1"/>
  <c r="Y786" i="1"/>
  <c r="AA786" i="1" s="1"/>
  <c r="X786" i="1"/>
  <c r="Z786" i="1" s="1"/>
  <c r="R786" i="1"/>
  <c r="T786" i="1" s="1"/>
  <c r="Q786" i="1"/>
  <c r="S786" i="1" s="1"/>
  <c r="K786" i="1"/>
  <c r="M786" i="1" s="1"/>
  <c r="BE786" i="1" s="1"/>
  <c r="J786" i="1"/>
  <c r="L786" i="1" s="1"/>
  <c r="AS785" i="1"/>
  <c r="AU785" i="1" s="1"/>
  <c r="AW785" i="1" s="1"/>
  <c r="AR785" i="1"/>
  <c r="AT785" i="1" s="1"/>
  <c r="AV785" i="1" s="1"/>
  <c r="AQ785" i="1"/>
  <c r="AH785" i="1"/>
  <c r="AJ785" i="1" s="1"/>
  <c r="AG785" i="1"/>
  <c r="AI785" i="1" s="1"/>
  <c r="BD785" i="1" s="1"/>
  <c r="Y785" i="1"/>
  <c r="AA785" i="1" s="1"/>
  <c r="X785" i="1"/>
  <c r="Z785" i="1" s="1"/>
  <c r="BA785" i="1" s="1"/>
  <c r="R785" i="1"/>
  <c r="T785" i="1" s="1"/>
  <c r="Q785" i="1"/>
  <c r="S785" i="1" s="1"/>
  <c r="AY785" i="1" s="1"/>
  <c r="K785" i="1"/>
  <c r="M785" i="1" s="1"/>
  <c r="BE785" i="1" s="1"/>
  <c r="J785" i="1"/>
  <c r="L785" i="1" s="1"/>
  <c r="AZ785" i="1" s="1"/>
  <c r="AS784" i="1"/>
  <c r="AU784" i="1" s="1"/>
  <c r="AW784" i="1" s="1"/>
  <c r="AR784" i="1"/>
  <c r="AT784" i="1" s="1"/>
  <c r="AV784" i="1" s="1"/>
  <c r="AQ784" i="1"/>
  <c r="AH784" i="1"/>
  <c r="AJ784" i="1" s="1"/>
  <c r="AG784" i="1"/>
  <c r="AI784" i="1" s="1"/>
  <c r="Y784" i="1"/>
  <c r="AA784" i="1" s="1"/>
  <c r="X784" i="1"/>
  <c r="Z784" i="1" s="1"/>
  <c r="R784" i="1"/>
  <c r="T784" i="1" s="1"/>
  <c r="Q784" i="1"/>
  <c r="S784" i="1" s="1"/>
  <c r="K784" i="1"/>
  <c r="M784" i="1" s="1"/>
  <c r="BE784" i="1" s="1"/>
  <c r="J784" i="1"/>
  <c r="L784" i="1" s="1"/>
  <c r="AS783" i="1"/>
  <c r="AU783" i="1" s="1"/>
  <c r="AW783" i="1" s="1"/>
  <c r="AR783" i="1"/>
  <c r="AT783" i="1" s="1"/>
  <c r="AV783" i="1" s="1"/>
  <c r="AQ783" i="1"/>
  <c r="AH783" i="1"/>
  <c r="AJ783" i="1" s="1"/>
  <c r="AG783" i="1"/>
  <c r="AI783" i="1" s="1"/>
  <c r="BD783" i="1" s="1"/>
  <c r="Y783" i="1"/>
  <c r="AA783" i="1" s="1"/>
  <c r="X783" i="1"/>
  <c r="Z783" i="1" s="1"/>
  <c r="BA783" i="1" s="1"/>
  <c r="R783" i="1"/>
  <c r="T783" i="1" s="1"/>
  <c r="Q783" i="1"/>
  <c r="S783" i="1" s="1"/>
  <c r="AY783" i="1" s="1"/>
  <c r="K783" i="1"/>
  <c r="M783" i="1" s="1"/>
  <c r="BE783" i="1" s="1"/>
  <c r="J783" i="1"/>
  <c r="L783" i="1" s="1"/>
  <c r="AZ783" i="1" s="1"/>
  <c r="AS782" i="1"/>
  <c r="AU782" i="1" s="1"/>
  <c r="AW782" i="1" s="1"/>
  <c r="AR782" i="1"/>
  <c r="AT782" i="1" s="1"/>
  <c r="AV782" i="1" s="1"/>
  <c r="AQ782" i="1"/>
  <c r="AH782" i="1"/>
  <c r="AJ782" i="1" s="1"/>
  <c r="AG782" i="1"/>
  <c r="AI782" i="1" s="1"/>
  <c r="Y782" i="1"/>
  <c r="AA782" i="1" s="1"/>
  <c r="X782" i="1"/>
  <c r="Z782" i="1" s="1"/>
  <c r="R782" i="1"/>
  <c r="T782" i="1" s="1"/>
  <c r="Q782" i="1"/>
  <c r="S782" i="1" s="1"/>
  <c r="K782" i="1"/>
  <c r="M782" i="1" s="1"/>
  <c r="BE782" i="1" s="1"/>
  <c r="J782" i="1"/>
  <c r="L782" i="1" s="1"/>
  <c r="AS781" i="1"/>
  <c r="AU781" i="1" s="1"/>
  <c r="AW781" i="1" s="1"/>
  <c r="AR781" i="1"/>
  <c r="AT781" i="1" s="1"/>
  <c r="AV781" i="1" s="1"/>
  <c r="AQ781" i="1"/>
  <c r="AH781" i="1"/>
  <c r="AJ781" i="1" s="1"/>
  <c r="AG781" i="1"/>
  <c r="AI781" i="1" s="1"/>
  <c r="BD781" i="1" s="1"/>
  <c r="Y781" i="1"/>
  <c r="AA781" i="1" s="1"/>
  <c r="X781" i="1"/>
  <c r="Z781" i="1" s="1"/>
  <c r="BA781" i="1" s="1"/>
  <c r="R781" i="1"/>
  <c r="T781" i="1" s="1"/>
  <c r="Q781" i="1"/>
  <c r="S781" i="1" s="1"/>
  <c r="AY781" i="1" s="1"/>
  <c r="K781" i="1"/>
  <c r="M781" i="1" s="1"/>
  <c r="BE781" i="1" s="1"/>
  <c r="J781" i="1"/>
  <c r="L781" i="1" s="1"/>
  <c r="AZ781" i="1" s="1"/>
  <c r="AS780" i="1"/>
  <c r="AU780" i="1" s="1"/>
  <c r="AW780" i="1" s="1"/>
  <c r="AR780" i="1"/>
  <c r="AT780" i="1" s="1"/>
  <c r="AV780" i="1" s="1"/>
  <c r="AQ780" i="1"/>
  <c r="AH780" i="1"/>
  <c r="AJ780" i="1" s="1"/>
  <c r="AG780" i="1"/>
  <c r="AI780" i="1" s="1"/>
  <c r="Y780" i="1"/>
  <c r="AA780" i="1" s="1"/>
  <c r="X780" i="1"/>
  <c r="Z780" i="1" s="1"/>
  <c r="R780" i="1"/>
  <c r="T780" i="1" s="1"/>
  <c r="Q780" i="1"/>
  <c r="S780" i="1" s="1"/>
  <c r="K780" i="1"/>
  <c r="M780" i="1" s="1"/>
  <c r="BE780" i="1" s="1"/>
  <c r="J780" i="1"/>
  <c r="L780" i="1" s="1"/>
  <c r="AS779" i="1"/>
  <c r="AU779" i="1" s="1"/>
  <c r="AW779" i="1" s="1"/>
  <c r="AR779" i="1"/>
  <c r="AT779" i="1" s="1"/>
  <c r="AV779" i="1" s="1"/>
  <c r="AQ779" i="1"/>
  <c r="AH779" i="1"/>
  <c r="AJ779" i="1" s="1"/>
  <c r="AG779" i="1"/>
  <c r="AI779" i="1" s="1"/>
  <c r="BD779" i="1" s="1"/>
  <c r="Y779" i="1"/>
  <c r="AA779" i="1" s="1"/>
  <c r="X779" i="1"/>
  <c r="Z779" i="1" s="1"/>
  <c r="BA779" i="1" s="1"/>
  <c r="R779" i="1"/>
  <c r="T779" i="1" s="1"/>
  <c r="Q779" i="1"/>
  <c r="S779" i="1" s="1"/>
  <c r="AY779" i="1" s="1"/>
  <c r="K779" i="1"/>
  <c r="M779" i="1" s="1"/>
  <c r="BE779" i="1" s="1"/>
  <c r="J779" i="1"/>
  <c r="L779" i="1" s="1"/>
  <c r="AZ779" i="1" s="1"/>
  <c r="AS778" i="1"/>
  <c r="AU778" i="1" s="1"/>
  <c r="AW778" i="1" s="1"/>
  <c r="AR778" i="1"/>
  <c r="AT778" i="1" s="1"/>
  <c r="AV778" i="1" s="1"/>
  <c r="AQ778" i="1"/>
  <c r="AH778" i="1"/>
  <c r="AJ778" i="1" s="1"/>
  <c r="AG778" i="1"/>
  <c r="AI778" i="1" s="1"/>
  <c r="Y778" i="1"/>
  <c r="AA778" i="1" s="1"/>
  <c r="X778" i="1"/>
  <c r="Z778" i="1" s="1"/>
  <c r="R778" i="1"/>
  <c r="T778" i="1" s="1"/>
  <c r="Q778" i="1"/>
  <c r="S778" i="1" s="1"/>
  <c r="K778" i="1"/>
  <c r="M778" i="1" s="1"/>
  <c r="BE778" i="1" s="1"/>
  <c r="J778" i="1"/>
  <c r="L778" i="1" s="1"/>
  <c r="AS777" i="1"/>
  <c r="AU777" i="1" s="1"/>
  <c r="AW777" i="1" s="1"/>
  <c r="AR777" i="1"/>
  <c r="AT777" i="1" s="1"/>
  <c r="AV777" i="1" s="1"/>
  <c r="AQ777" i="1"/>
  <c r="AH777" i="1"/>
  <c r="AJ777" i="1" s="1"/>
  <c r="AG777" i="1"/>
  <c r="AI777" i="1" s="1"/>
  <c r="BD777" i="1" s="1"/>
  <c r="Y777" i="1"/>
  <c r="AA777" i="1" s="1"/>
  <c r="X777" i="1"/>
  <c r="Z777" i="1" s="1"/>
  <c r="BA777" i="1" s="1"/>
  <c r="R777" i="1"/>
  <c r="T777" i="1" s="1"/>
  <c r="Q777" i="1"/>
  <c r="S777" i="1" s="1"/>
  <c r="AY777" i="1" s="1"/>
  <c r="K777" i="1"/>
  <c r="M777" i="1" s="1"/>
  <c r="BE777" i="1" s="1"/>
  <c r="J777" i="1"/>
  <c r="L777" i="1" s="1"/>
  <c r="AZ777" i="1" s="1"/>
  <c r="AS776" i="1"/>
  <c r="AU776" i="1" s="1"/>
  <c r="AW776" i="1" s="1"/>
  <c r="AR776" i="1"/>
  <c r="AT776" i="1" s="1"/>
  <c r="AV776" i="1" s="1"/>
  <c r="AQ776" i="1"/>
  <c r="AH776" i="1"/>
  <c r="AJ776" i="1" s="1"/>
  <c r="AG776" i="1"/>
  <c r="AI776" i="1" s="1"/>
  <c r="Y776" i="1"/>
  <c r="AA776" i="1" s="1"/>
  <c r="X776" i="1"/>
  <c r="Z776" i="1" s="1"/>
  <c r="R776" i="1"/>
  <c r="T776" i="1" s="1"/>
  <c r="Q776" i="1"/>
  <c r="S776" i="1" s="1"/>
  <c r="K776" i="1"/>
  <c r="M776" i="1" s="1"/>
  <c r="BE776" i="1" s="1"/>
  <c r="J776" i="1"/>
  <c r="L776" i="1" s="1"/>
  <c r="AS775" i="1"/>
  <c r="AU775" i="1" s="1"/>
  <c r="AW775" i="1" s="1"/>
  <c r="AR775" i="1"/>
  <c r="AT775" i="1" s="1"/>
  <c r="AV775" i="1" s="1"/>
  <c r="AQ775" i="1"/>
  <c r="AH775" i="1"/>
  <c r="AJ775" i="1" s="1"/>
  <c r="AG775" i="1"/>
  <c r="AI775" i="1" s="1"/>
  <c r="BD775" i="1" s="1"/>
  <c r="Y775" i="1"/>
  <c r="AA775" i="1" s="1"/>
  <c r="X775" i="1"/>
  <c r="Z775" i="1" s="1"/>
  <c r="BA775" i="1" s="1"/>
  <c r="R775" i="1"/>
  <c r="T775" i="1" s="1"/>
  <c r="Q775" i="1"/>
  <c r="S775" i="1" s="1"/>
  <c r="AY775" i="1" s="1"/>
  <c r="K775" i="1"/>
  <c r="M775" i="1" s="1"/>
  <c r="BE775" i="1" s="1"/>
  <c r="J775" i="1"/>
  <c r="L775" i="1" s="1"/>
  <c r="AZ775" i="1" s="1"/>
  <c r="AS774" i="1"/>
  <c r="AU774" i="1" s="1"/>
  <c r="AW774" i="1" s="1"/>
  <c r="AR774" i="1"/>
  <c r="AT774" i="1" s="1"/>
  <c r="AV774" i="1" s="1"/>
  <c r="AQ774" i="1"/>
  <c r="AH774" i="1"/>
  <c r="AJ774" i="1" s="1"/>
  <c r="AG774" i="1"/>
  <c r="AI774" i="1" s="1"/>
  <c r="Y774" i="1"/>
  <c r="AA774" i="1" s="1"/>
  <c r="X774" i="1"/>
  <c r="Z774" i="1" s="1"/>
  <c r="R774" i="1"/>
  <c r="T774" i="1" s="1"/>
  <c r="Q774" i="1"/>
  <c r="S774" i="1" s="1"/>
  <c r="K774" i="1"/>
  <c r="M774" i="1" s="1"/>
  <c r="BE774" i="1" s="1"/>
  <c r="J774" i="1"/>
  <c r="L774" i="1" s="1"/>
  <c r="AS773" i="1"/>
  <c r="AU773" i="1" s="1"/>
  <c r="AW773" i="1" s="1"/>
  <c r="AR773" i="1"/>
  <c r="AT773" i="1" s="1"/>
  <c r="AV773" i="1" s="1"/>
  <c r="AQ773" i="1"/>
  <c r="AH773" i="1"/>
  <c r="AJ773" i="1" s="1"/>
  <c r="AG773" i="1"/>
  <c r="AI773" i="1" s="1"/>
  <c r="BD773" i="1" s="1"/>
  <c r="Y773" i="1"/>
  <c r="AA773" i="1" s="1"/>
  <c r="X773" i="1"/>
  <c r="Z773" i="1" s="1"/>
  <c r="BA773" i="1" s="1"/>
  <c r="R773" i="1"/>
  <c r="T773" i="1" s="1"/>
  <c r="Q773" i="1"/>
  <c r="S773" i="1" s="1"/>
  <c r="AY773" i="1" s="1"/>
  <c r="K773" i="1"/>
  <c r="M773" i="1" s="1"/>
  <c r="BE773" i="1" s="1"/>
  <c r="J773" i="1"/>
  <c r="L773" i="1" s="1"/>
  <c r="AZ773" i="1" s="1"/>
  <c r="AS772" i="1"/>
  <c r="AU772" i="1" s="1"/>
  <c r="AW772" i="1" s="1"/>
  <c r="AR772" i="1"/>
  <c r="AT772" i="1" s="1"/>
  <c r="AV772" i="1" s="1"/>
  <c r="AQ772" i="1"/>
  <c r="AH772" i="1"/>
  <c r="AJ772" i="1" s="1"/>
  <c r="AG772" i="1"/>
  <c r="AI772" i="1" s="1"/>
  <c r="Y772" i="1"/>
  <c r="AA772" i="1" s="1"/>
  <c r="X772" i="1"/>
  <c r="Z772" i="1" s="1"/>
  <c r="R772" i="1"/>
  <c r="T772" i="1" s="1"/>
  <c r="Q772" i="1"/>
  <c r="S772" i="1" s="1"/>
  <c r="K772" i="1"/>
  <c r="M772" i="1" s="1"/>
  <c r="BE772" i="1" s="1"/>
  <c r="J772" i="1"/>
  <c r="L772" i="1" s="1"/>
  <c r="AS771" i="1"/>
  <c r="AU771" i="1" s="1"/>
  <c r="AW771" i="1" s="1"/>
  <c r="AR771" i="1"/>
  <c r="AT771" i="1" s="1"/>
  <c r="AV771" i="1" s="1"/>
  <c r="AQ771" i="1"/>
  <c r="AH771" i="1"/>
  <c r="AJ771" i="1" s="1"/>
  <c r="AG771" i="1"/>
  <c r="AI771" i="1" s="1"/>
  <c r="BD771" i="1" s="1"/>
  <c r="Y771" i="1"/>
  <c r="AA771" i="1" s="1"/>
  <c r="X771" i="1"/>
  <c r="Z771" i="1" s="1"/>
  <c r="BA771" i="1" s="1"/>
  <c r="R771" i="1"/>
  <c r="T771" i="1" s="1"/>
  <c r="Q771" i="1"/>
  <c r="S771" i="1" s="1"/>
  <c r="AY771" i="1" s="1"/>
  <c r="K771" i="1"/>
  <c r="M771" i="1" s="1"/>
  <c r="BE771" i="1" s="1"/>
  <c r="J771" i="1"/>
  <c r="L771" i="1" s="1"/>
  <c r="AZ771" i="1" s="1"/>
  <c r="AS770" i="1"/>
  <c r="AU770" i="1" s="1"/>
  <c r="AW770" i="1" s="1"/>
  <c r="AR770" i="1"/>
  <c r="AT770" i="1" s="1"/>
  <c r="AV770" i="1" s="1"/>
  <c r="AQ770" i="1"/>
  <c r="AH770" i="1"/>
  <c r="AJ770" i="1" s="1"/>
  <c r="AG770" i="1"/>
  <c r="AI770" i="1" s="1"/>
  <c r="Y770" i="1"/>
  <c r="AA770" i="1" s="1"/>
  <c r="X770" i="1"/>
  <c r="Z770" i="1" s="1"/>
  <c r="R770" i="1"/>
  <c r="T770" i="1" s="1"/>
  <c r="Q770" i="1"/>
  <c r="S770" i="1" s="1"/>
  <c r="K770" i="1"/>
  <c r="M770" i="1" s="1"/>
  <c r="BE770" i="1" s="1"/>
  <c r="J770" i="1"/>
  <c r="L770" i="1" s="1"/>
  <c r="AS769" i="1"/>
  <c r="AU769" i="1" s="1"/>
  <c r="AW769" i="1" s="1"/>
  <c r="AR769" i="1"/>
  <c r="AT769" i="1" s="1"/>
  <c r="AV769" i="1" s="1"/>
  <c r="AQ769" i="1"/>
  <c r="AH769" i="1"/>
  <c r="AJ769" i="1" s="1"/>
  <c r="AG769" i="1"/>
  <c r="AI769" i="1" s="1"/>
  <c r="BD769" i="1" s="1"/>
  <c r="Y769" i="1"/>
  <c r="AA769" i="1" s="1"/>
  <c r="X769" i="1"/>
  <c r="Z769" i="1" s="1"/>
  <c r="BA769" i="1" s="1"/>
  <c r="R769" i="1"/>
  <c r="T769" i="1" s="1"/>
  <c r="Q769" i="1"/>
  <c r="S769" i="1" s="1"/>
  <c r="AY769" i="1" s="1"/>
  <c r="K769" i="1"/>
  <c r="M769" i="1" s="1"/>
  <c r="BE769" i="1" s="1"/>
  <c r="J769" i="1"/>
  <c r="L769" i="1" s="1"/>
  <c r="AZ769" i="1" s="1"/>
  <c r="AS768" i="1"/>
  <c r="AU768" i="1" s="1"/>
  <c r="AW768" i="1" s="1"/>
  <c r="AR768" i="1"/>
  <c r="AT768" i="1" s="1"/>
  <c r="AV768" i="1" s="1"/>
  <c r="AQ768" i="1"/>
  <c r="AH768" i="1"/>
  <c r="AJ768" i="1" s="1"/>
  <c r="AG768" i="1"/>
  <c r="AI768" i="1" s="1"/>
  <c r="Y768" i="1"/>
  <c r="AA768" i="1" s="1"/>
  <c r="X768" i="1"/>
  <c r="Z768" i="1" s="1"/>
  <c r="R768" i="1"/>
  <c r="T768" i="1" s="1"/>
  <c r="Q768" i="1"/>
  <c r="S768" i="1" s="1"/>
  <c r="K768" i="1"/>
  <c r="M768" i="1" s="1"/>
  <c r="BE768" i="1" s="1"/>
  <c r="J768" i="1"/>
  <c r="L768" i="1" s="1"/>
  <c r="AS767" i="1"/>
  <c r="AU767" i="1" s="1"/>
  <c r="AW767" i="1" s="1"/>
  <c r="AR767" i="1"/>
  <c r="AT767" i="1" s="1"/>
  <c r="AV767" i="1" s="1"/>
  <c r="AQ767" i="1"/>
  <c r="AH767" i="1"/>
  <c r="AJ767" i="1" s="1"/>
  <c r="AG767" i="1"/>
  <c r="AI767" i="1" s="1"/>
  <c r="BD767" i="1" s="1"/>
  <c r="Y767" i="1"/>
  <c r="AA767" i="1" s="1"/>
  <c r="X767" i="1"/>
  <c r="Z767" i="1" s="1"/>
  <c r="BA767" i="1" s="1"/>
  <c r="R767" i="1"/>
  <c r="T767" i="1" s="1"/>
  <c r="Q767" i="1"/>
  <c r="S767" i="1" s="1"/>
  <c r="AY767" i="1" s="1"/>
  <c r="K767" i="1"/>
  <c r="M767" i="1" s="1"/>
  <c r="BE767" i="1" s="1"/>
  <c r="J767" i="1"/>
  <c r="L767" i="1" s="1"/>
  <c r="AZ767" i="1" s="1"/>
  <c r="AS766" i="1"/>
  <c r="AU766" i="1" s="1"/>
  <c r="AW766" i="1" s="1"/>
  <c r="AR766" i="1"/>
  <c r="AT766" i="1" s="1"/>
  <c r="AV766" i="1" s="1"/>
  <c r="AQ766" i="1"/>
  <c r="AH766" i="1"/>
  <c r="AJ766" i="1" s="1"/>
  <c r="AG766" i="1"/>
  <c r="AI766" i="1" s="1"/>
  <c r="Y766" i="1"/>
  <c r="AA766" i="1" s="1"/>
  <c r="X766" i="1"/>
  <c r="Z766" i="1" s="1"/>
  <c r="R766" i="1"/>
  <c r="T766" i="1" s="1"/>
  <c r="Q766" i="1"/>
  <c r="S766" i="1" s="1"/>
  <c r="K766" i="1"/>
  <c r="M766" i="1" s="1"/>
  <c r="BE766" i="1" s="1"/>
  <c r="J766" i="1"/>
  <c r="L766" i="1" s="1"/>
  <c r="AS765" i="1"/>
  <c r="AU765" i="1" s="1"/>
  <c r="AW765" i="1" s="1"/>
  <c r="AR765" i="1"/>
  <c r="AT765" i="1" s="1"/>
  <c r="AV765" i="1" s="1"/>
  <c r="AQ765" i="1"/>
  <c r="AH765" i="1"/>
  <c r="AJ765" i="1" s="1"/>
  <c r="AG765" i="1"/>
  <c r="AI765" i="1" s="1"/>
  <c r="BD765" i="1" s="1"/>
  <c r="Y765" i="1"/>
  <c r="AA765" i="1" s="1"/>
  <c r="X765" i="1"/>
  <c r="Z765" i="1" s="1"/>
  <c r="BA765" i="1" s="1"/>
  <c r="R765" i="1"/>
  <c r="T765" i="1" s="1"/>
  <c r="Q765" i="1"/>
  <c r="S765" i="1" s="1"/>
  <c r="AY765" i="1" s="1"/>
  <c r="K765" i="1"/>
  <c r="M765" i="1" s="1"/>
  <c r="BE765" i="1" s="1"/>
  <c r="J765" i="1"/>
  <c r="L765" i="1" s="1"/>
  <c r="AZ765" i="1" s="1"/>
  <c r="AS764" i="1"/>
  <c r="AU764" i="1" s="1"/>
  <c r="AW764" i="1" s="1"/>
  <c r="AR764" i="1"/>
  <c r="AT764" i="1" s="1"/>
  <c r="AV764" i="1" s="1"/>
  <c r="AQ764" i="1"/>
  <c r="AH764" i="1"/>
  <c r="AJ764" i="1" s="1"/>
  <c r="AG764" i="1"/>
  <c r="AI764" i="1" s="1"/>
  <c r="Y764" i="1"/>
  <c r="AA764" i="1" s="1"/>
  <c r="X764" i="1"/>
  <c r="Z764" i="1" s="1"/>
  <c r="R764" i="1"/>
  <c r="T764" i="1" s="1"/>
  <c r="Q764" i="1"/>
  <c r="S764" i="1" s="1"/>
  <c r="K764" i="1"/>
  <c r="M764" i="1" s="1"/>
  <c r="BE764" i="1" s="1"/>
  <c r="J764" i="1"/>
  <c r="L764" i="1" s="1"/>
  <c r="AS763" i="1"/>
  <c r="AU763" i="1" s="1"/>
  <c r="AW763" i="1" s="1"/>
  <c r="AR763" i="1"/>
  <c r="AT763" i="1" s="1"/>
  <c r="AV763" i="1" s="1"/>
  <c r="AQ763" i="1"/>
  <c r="AH763" i="1"/>
  <c r="AJ763" i="1" s="1"/>
  <c r="AG763" i="1"/>
  <c r="AI763" i="1" s="1"/>
  <c r="BD763" i="1" s="1"/>
  <c r="Y763" i="1"/>
  <c r="AA763" i="1" s="1"/>
  <c r="X763" i="1"/>
  <c r="Z763" i="1" s="1"/>
  <c r="BA763" i="1" s="1"/>
  <c r="R763" i="1"/>
  <c r="T763" i="1" s="1"/>
  <c r="Q763" i="1"/>
  <c r="S763" i="1" s="1"/>
  <c r="AY763" i="1" s="1"/>
  <c r="K763" i="1"/>
  <c r="M763" i="1" s="1"/>
  <c r="BE763" i="1" s="1"/>
  <c r="J763" i="1"/>
  <c r="L763" i="1" s="1"/>
  <c r="AZ763" i="1" s="1"/>
  <c r="AS762" i="1"/>
  <c r="AU762" i="1" s="1"/>
  <c r="AW762" i="1" s="1"/>
  <c r="AR762" i="1"/>
  <c r="AT762" i="1" s="1"/>
  <c r="AV762" i="1" s="1"/>
  <c r="AQ762" i="1"/>
  <c r="AH762" i="1"/>
  <c r="AJ762" i="1" s="1"/>
  <c r="AG762" i="1"/>
  <c r="AI762" i="1" s="1"/>
  <c r="Y762" i="1"/>
  <c r="AA762" i="1" s="1"/>
  <c r="X762" i="1"/>
  <c r="Z762" i="1" s="1"/>
  <c r="R762" i="1"/>
  <c r="T762" i="1" s="1"/>
  <c r="Q762" i="1"/>
  <c r="S762" i="1" s="1"/>
  <c r="K762" i="1"/>
  <c r="M762" i="1" s="1"/>
  <c r="BE762" i="1" s="1"/>
  <c r="J762" i="1"/>
  <c r="L762" i="1" s="1"/>
  <c r="AS761" i="1"/>
  <c r="AU761" i="1" s="1"/>
  <c r="AW761" i="1" s="1"/>
  <c r="AR761" i="1"/>
  <c r="AT761" i="1" s="1"/>
  <c r="AV761" i="1" s="1"/>
  <c r="AQ761" i="1"/>
  <c r="AH761" i="1"/>
  <c r="AJ761" i="1" s="1"/>
  <c r="AG761" i="1"/>
  <c r="AI761" i="1" s="1"/>
  <c r="BD761" i="1" s="1"/>
  <c r="Y761" i="1"/>
  <c r="AA761" i="1" s="1"/>
  <c r="X761" i="1"/>
  <c r="Z761" i="1" s="1"/>
  <c r="BA761" i="1" s="1"/>
  <c r="R761" i="1"/>
  <c r="T761" i="1" s="1"/>
  <c r="Q761" i="1"/>
  <c r="S761" i="1" s="1"/>
  <c r="AY761" i="1" s="1"/>
  <c r="K761" i="1"/>
  <c r="M761" i="1" s="1"/>
  <c r="BE761" i="1" s="1"/>
  <c r="J761" i="1"/>
  <c r="L761" i="1" s="1"/>
  <c r="AZ761" i="1" s="1"/>
  <c r="AS760" i="1"/>
  <c r="AU760" i="1" s="1"/>
  <c r="AW760" i="1" s="1"/>
  <c r="AR760" i="1"/>
  <c r="AT760" i="1" s="1"/>
  <c r="AV760" i="1" s="1"/>
  <c r="AQ760" i="1"/>
  <c r="AH760" i="1"/>
  <c r="AJ760" i="1" s="1"/>
  <c r="AG760" i="1"/>
  <c r="AI760" i="1" s="1"/>
  <c r="Y760" i="1"/>
  <c r="AA760" i="1" s="1"/>
  <c r="X760" i="1"/>
  <c r="Z760" i="1" s="1"/>
  <c r="R760" i="1"/>
  <c r="T760" i="1" s="1"/>
  <c r="Q760" i="1"/>
  <c r="S760" i="1" s="1"/>
  <c r="K760" i="1"/>
  <c r="M760" i="1" s="1"/>
  <c r="BE760" i="1" s="1"/>
  <c r="J760" i="1"/>
  <c r="L760" i="1" s="1"/>
  <c r="AS759" i="1"/>
  <c r="AU759" i="1" s="1"/>
  <c r="AW759" i="1" s="1"/>
  <c r="AR759" i="1"/>
  <c r="AT759" i="1" s="1"/>
  <c r="AV759" i="1" s="1"/>
  <c r="AQ759" i="1"/>
  <c r="AH759" i="1"/>
  <c r="AJ759" i="1" s="1"/>
  <c r="AG759" i="1"/>
  <c r="AI759" i="1" s="1"/>
  <c r="BD759" i="1" s="1"/>
  <c r="Y759" i="1"/>
  <c r="AA759" i="1" s="1"/>
  <c r="X759" i="1"/>
  <c r="Z759" i="1" s="1"/>
  <c r="BA759" i="1" s="1"/>
  <c r="R759" i="1"/>
  <c r="T759" i="1" s="1"/>
  <c r="Q759" i="1"/>
  <c r="S759" i="1" s="1"/>
  <c r="AY759" i="1" s="1"/>
  <c r="K759" i="1"/>
  <c r="M759" i="1" s="1"/>
  <c r="BE759" i="1" s="1"/>
  <c r="J759" i="1"/>
  <c r="L759" i="1" s="1"/>
  <c r="AZ759" i="1" s="1"/>
  <c r="AS758" i="1"/>
  <c r="AU758" i="1" s="1"/>
  <c r="AW758" i="1" s="1"/>
  <c r="AR758" i="1"/>
  <c r="AT758" i="1" s="1"/>
  <c r="AV758" i="1" s="1"/>
  <c r="AQ758" i="1"/>
  <c r="AH758" i="1"/>
  <c r="AJ758" i="1" s="1"/>
  <c r="AG758" i="1"/>
  <c r="AI758" i="1" s="1"/>
  <c r="Y758" i="1"/>
  <c r="AA758" i="1" s="1"/>
  <c r="X758" i="1"/>
  <c r="Z758" i="1" s="1"/>
  <c r="R758" i="1"/>
  <c r="T758" i="1" s="1"/>
  <c r="Q758" i="1"/>
  <c r="S758" i="1" s="1"/>
  <c r="K758" i="1"/>
  <c r="M758" i="1" s="1"/>
  <c r="BE758" i="1" s="1"/>
  <c r="J758" i="1"/>
  <c r="L758" i="1" s="1"/>
  <c r="AS757" i="1"/>
  <c r="AU757" i="1" s="1"/>
  <c r="AW757" i="1" s="1"/>
  <c r="AR757" i="1"/>
  <c r="AT757" i="1" s="1"/>
  <c r="AV757" i="1" s="1"/>
  <c r="AQ757" i="1"/>
  <c r="AH757" i="1"/>
  <c r="AJ757" i="1" s="1"/>
  <c r="AG757" i="1"/>
  <c r="AI757" i="1" s="1"/>
  <c r="BD757" i="1" s="1"/>
  <c r="Y757" i="1"/>
  <c r="AA757" i="1" s="1"/>
  <c r="X757" i="1"/>
  <c r="Z757" i="1" s="1"/>
  <c r="BA757" i="1" s="1"/>
  <c r="R757" i="1"/>
  <c r="T757" i="1" s="1"/>
  <c r="Q757" i="1"/>
  <c r="S757" i="1" s="1"/>
  <c r="AY757" i="1" s="1"/>
  <c r="K757" i="1"/>
  <c r="M757" i="1" s="1"/>
  <c r="BE757" i="1" s="1"/>
  <c r="J757" i="1"/>
  <c r="L757" i="1" s="1"/>
  <c r="AZ757" i="1" s="1"/>
  <c r="AS756" i="1"/>
  <c r="AU756" i="1" s="1"/>
  <c r="AW756" i="1" s="1"/>
  <c r="AR756" i="1"/>
  <c r="AT756" i="1" s="1"/>
  <c r="AV756" i="1" s="1"/>
  <c r="AQ756" i="1"/>
  <c r="AH756" i="1"/>
  <c r="AJ756" i="1" s="1"/>
  <c r="AG756" i="1"/>
  <c r="AI756" i="1" s="1"/>
  <c r="Y756" i="1"/>
  <c r="AA756" i="1" s="1"/>
  <c r="X756" i="1"/>
  <c r="Z756" i="1" s="1"/>
  <c r="R756" i="1"/>
  <c r="T756" i="1" s="1"/>
  <c r="Q756" i="1"/>
  <c r="S756" i="1" s="1"/>
  <c r="K756" i="1"/>
  <c r="M756" i="1" s="1"/>
  <c r="BE756" i="1" s="1"/>
  <c r="J756" i="1"/>
  <c r="L756" i="1" s="1"/>
  <c r="AS755" i="1"/>
  <c r="AU755" i="1" s="1"/>
  <c r="AW755" i="1" s="1"/>
  <c r="AR755" i="1"/>
  <c r="AT755" i="1" s="1"/>
  <c r="AV755" i="1" s="1"/>
  <c r="AQ755" i="1"/>
  <c r="AH755" i="1"/>
  <c r="AJ755" i="1" s="1"/>
  <c r="AG755" i="1"/>
  <c r="AI755" i="1" s="1"/>
  <c r="BD755" i="1" s="1"/>
  <c r="Y755" i="1"/>
  <c r="AA755" i="1" s="1"/>
  <c r="X755" i="1"/>
  <c r="Z755" i="1" s="1"/>
  <c r="BA755" i="1" s="1"/>
  <c r="R755" i="1"/>
  <c r="T755" i="1" s="1"/>
  <c r="Q755" i="1"/>
  <c r="S755" i="1" s="1"/>
  <c r="AY755" i="1" s="1"/>
  <c r="K755" i="1"/>
  <c r="M755" i="1" s="1"/>
  <c r="BE755" i="1" s="1"/>
  <c r="J755" i="1"/>
  <c r="L755" i="1" s="1"/>
  <c r="AZ755" i="1" s="1"/>
  <c r="AS754" i="1"/>
  <c r="AU754" i="1" s="1"/>
  <c r="AW754" i="1" s="1"/>
  <c r="AR754" i="1"/>
  <c r="AT754" i="1" s="1"/>
  <c r="AV754" i="1" s="1"/>
  <c r="AQ754" i="1"/>
  <c r="AH754" i="1"/>
  <c r="AJ754" i="1" s="1"/>
  <c r="AG754" i="1"/>
  <c r="AI754" i="1" s="1"/>
  <c r="Y754" i="1"/>
  <c r="AA754" i="1" s="1"/>
  <c r="X754" i="1"/>
  <c r="Z754" i="1" s="1"/>
  <c r="R754" i="1"/>
  <c r="T754" i="1" s="1"/>
  <c r="Q754" i="1"/>
  <c r="S754" i="1" s="1"/>
  <c r="K754" i="1"/>
  <c r="M754" i="1" s="1"/>
  <c r="BE754" i="1" s="1"/>
  <c r="J754" i="1"/>
  <c r="L754" i="1" s="1"/>
  <c r="AS753" i="1"/>
  <c r="AU753" i="1" s="1"/>
  <c r="AW753" i="1" s="1"/>
  <c r="AR753" i="1"/>
  <c r="AT753" i="1" s="1"/>
  <c r="AV753" i="1" s="1"/>
  <c r="AQ753" i="1"/>
  <c r="AH753" i="1"/>
  <c r="AJ753" i="1" s="1"/>
  <c r="AG753" i="1"/>
  <c r="AI753" i="1" s="1"/>
  <c r="BD753" i="1" s="1"/>
  <c r="Y753" i="1"/>
  <c r="AA753" i="1" s="1"/>
  <c r="X753" i="1"/>
  <c r="Z753" i="1" s="1"/>
  <c r="BA753" i="1" s="1"/>
  <c r="R753" i="1"/>
  <c r="T753" i="1" s="1"/>
  <c r="Q753" i="1"/>
  <c r="S753" i="1" s="1"/>
  <c r="AY753" i="1" s="1"/>
  <c r="K753" i="1"/>
  <c r="M753" i="1" s="1"/>
  <c r="BE753" i="1" s="1"/>
  <c r="J753" i="1"/>
  <c r="L753" i="1" s="1"/>
  <c r="AZ753" i="1" s="1"/>
  <c r="AS752" i="1"/>
  <c r="AU752" i="1" s="1"/>
  <c r="AW752" i="1" s="1"/>
  <c r="AR752" i="1"/>
  <c r="AT752" i="1" s="1"/>
  <c r="AV752" i="1" s="1"/>
  <c r="AQ752" i="1"/>
  <c r="AH752" i="1"/>
  <c r="AJ752" i="1" s="1"/>
  <c r="AG752" i="1"/>
  <c r="AI752" i="1" s="1"/>
  <c r="Y752" i="1"/>
  <c r="AA752" i="1" s="1"/>
  <c r="X752" i="1"/>
  <c r="Z752" i="1" s="1"/>
  <c r="R752" i="1"/>
  <c r="T752" i="1" s="1"/>
  <c r="Q752" i="1"/>
  <c r="S752" i="1" s="1"/>
  <c r="K752" i="1"/>
  <c r="M752" i="1" s="1"/>
  <c r="BE752" i="1" s="1"/>
  <c r="J752" i="1"/>
  <c r="L752" i="1" s="1"/>
  <c r="AS751" i="1"/>
  <c r="AU751" i="1" s="1"/>
  <c r="AW751" i="1" s="1"/>
  <c r="AR751" i="1"/>
  <c r="AT751" i="1" s="1"/>
  <c r="AV751" i="1" s="1"/>
  <c r="AQ751" i="1"/>
  <c r="AH751" i="1"/>
  <c r="AJ751" i="1" s="1"/>
  <c r="AG751" i="1"/>
  <c r="AI751" i="1" s="1"/>
  <c r="BD751" i="1" s="1"/>
  <c r="Y751" i="1"/>
  <c r="AA751" i="1" s="1"/>
  <c r="X751" i="1"/>
  <c r="Z751" i="1" s="1"/>
  <c r="BA751" i="1" s="1"/>
  <c r="R751" i="1"/>
  <c r="T751" i="1" s="1"/>
  <c r="Q751" i="1"/>
  <c r="S751" i="1" s="1"/>
  <c r="AY751" i="1" s="1"/>
  <c r="K751" i="1"/>
  <c r="M751" i="1" s="1"/>
  <c r="BE751" i="1" s="1"/>
  <c r="J751" i="1"/>
  <c r="L751" i="1" s="1"/>
  <c r="AZ751" i="1" s="1"/>
  <c r="AS750" i="1"/>
  <c r="AU750" i="1" s="1"/>
  <c r="AW750" i="1" s="1"/>
  <c r="AR750" i="1"/>
  <c r="AT750" i="1" s="1"/>
  <c r="AV750" i="1" s="1"/>
  <c r="AQ750" i="1"/>
  <c r="AH750" i="1"/>
  <c r="AJ750" i="1" s="1"/>
  <c r="AG750" i="1"/>
  <c r="AI750" i="1" s="1"/>
  <c r="Y750" i="1"/>
  <c r="AA750" i="1" s="1"/>
  <c r="X750" i="1"/>
  <c r="Z750" i="1" s="1"/>
  <c r="R750" i="1"/>
  <c r="T750" i="1" s="1"/>
  <c r="Q750" i="1"/>
  <c r="S750" i="1" s="1"/>
  <c r="K750" i="1"/>
  <c r="M750" i="1" s="1"/>
  <c r="BE750" i="1" s="1"/>
  <c r="J750" i="1"/>
  <c r="L750" i="1" s="1"/>
  <c r="AS749" i="1"/>
  <c r="AU749" i="1" s="1"/>
  <c r="AW749" i="1" s="1"/>
  <c r="AR749" i="1"/>
  <c r="AT749" i="1" s="1"/>
  <c r="AV749" i="1" s="1"/>
  <c r="AQ749" i="1"/>
  <c r="AH749" i="1"/>
  <c r="AJ749" i="1" s="1"/>
  <c r="AG749" i="1"/>
  <c r="AI749" i="1" s="1"/>
  <c r="BD749" i="1" s="1"/>
  <c r="Y749" i="1"/>
  <c r="AA749" i="1" s="1"/>
  <c r="X749" i="1"/>
  <c r="Z749" i="1" s="1"/>
  <c r="BA749" i="1" s="1"/>
  <c r="R749" i="1"/>
  <c r="T749" i="1" s="1"/>
  <c r="Q749" i="1"/>
  <c r="S749" i="1" s="1"/>
  <c r="AY749" i="1" s="1"/>
  <c r="K749" i="1"/>
  <c r="M749" i="1" s="1"/>
  <c r="BE749" i="1" s="1"/>
  <c r="J749" i="1"/>
  <c r="L749" i="1" s="1"/>
  <c r="AZ749" i="1" s="1"/>
  <c r="AS748" i="1"/>
  <c r="AU748" i="1" s="1"/>
  <c r="AW748" i="1" s="1"/>
  <c r="AR748" i="1"/>
  <c r="AT748" i="1" s="1"/>
  <c r="AV748" i="1" s="1"/>
  <c r="AQ748" i="1"/>
  <c r="AH748" i="1"/>
  <c r="AJ748" i="1" s="1"/>
  <c r="AG748" i="1"/>
  <c r="AI748" i="1" s="1"/>
  <c r="Y748" i="1"/>
  <c r="AA748" i="1" s="1"/>
  <c r="X748" i="1"/>
  <c r="Z748" i="1" s="1"/>
  <c r="R748" i="1"/>
  <c r="T748" i="1" s="1"/>
  <c r="Q748" i="1"/>
  <c r="S748" i="1" s="1"/>
  <c r="K748" i="1"/>
  <c r="M748" i="1" s="1"/>
  <c r="BE748" i="1" s="1"/>
  <c r="J748" i="1"/>
  <c r="L748" i="1" s="1"/>
  <c r="AS747" i="1"/>
  <c r="AU747" i="1" s="1"/>
  <c r="AW747" i="1" s="1"/>
  <c r="AR747" i="1"/>
  <c r="AT747" i="1" s="1"/>
  <c r="AV747" i="1" s="1"/>
  <c r="AQ747" i="1"/>
  <c r="AH747" i="1"/>
  <c r="AJ747" i="1" s="1"/>
  <c r="AG747" i="1"/>
  <c r="AI747" i="1" s="1"/>
  <c r="BD747" i="1" s="1"/>
  <c r="Y747" i="1"/>
  <c r="AA747" i="1" s="1"/>
  <c r="X747" i="1"/>
  <c r="Z747" i="1" s="1"/>
  <c r="BA747" i="1" s="1"/>
  <c r="R747" i="1"/>
  <c r="T747" i="1" s="1"/>
  <c r="Q747" i="1"/>
  <c r="S747" i="1" s="1"/>
  <c r="AY747" i="1" s="1"/>
  <c r="K747" i="1"/>
  <c r="M747" i="1" s="1"/>
  <c r="BE747" i="1" s="1"/>
  <c r="J747" i="1"/>
  <c r="L747" i="1" s="1"/>
  <c r="AZ747" i="1" s="1"/>
  <c r="AS746" i="1"/>
  <c r="AU746" i="1" s="1"/>
  <c r="AW746" i="1" s="1"/>
  <c r="AR746" i="1"/>
  <c r="AT746" i="1" s="1"/>
  <c r="AV746" i="1" s="1"/>
  <c r="AQ746" i="1"/>
  <c r="AH746" i="1"/>
  <c r="AJ746" i="1" s="1"/>
  <c r="AG746" i="1"/>
  <c r="AI746" i="1" s="1"/>
  <c r="Y746" i="1"/>
  <c r="AA746" i="1" s="1"/>
  <c r="X746" i="1"/>
  <c r="Z746" i="1" s="1"/>
  <c r="R746" i="1"/>
  <c r="T746" i="1" s="1"/>
  <c r="Q746" i="1"/>
  <c r="S746" i="1" s="1"/>
  <c r="K746" i="1"/>
  <c r="M746" i="1" s="1"/>
  <c r="BE746" i="1" s="1"/>
  <c r="J746" i="1"/>
  <c r="L746" i="1" s="1"/>
  <c r="AS745" i="1"/>
  <c r="AU745" i="1" s="1"/>
  <c r="AW745" i="1" s="1"/>
  <c r="AR745" i="1"/>
  <c r="AT745" i="1" s="1"/>
  <c r="AV745" i="1" s="1"/>
  <c r="AQ745" i="1"/>
  <c r="AH745" i="1"/>
  <c r="AJ745" i="1" s="1"/>
  <c r="AG745" i="1"/>
  <c r="AI745" i="1" s="1"/>
  <c r="BD745" i="1" s="1"/>
  <c r="Y745" i="1"/>
  <c r="AA745" i="1" s="1"/>
  <c r="X745" i="1"/>
  <c r="Z745" i="1" s="1"/>
  <c r="BA745" i="1" s="1"/>
  <c r="R745" i="1"/>
  <c r="T745" i="1" s="1"/>
  <c r="Q745" i="1"/>
  <c r="S745" i="1" s="1"/>
  <c r="AY745" i="1" s="1"/>
  <c r="K745" i="1"/>
  <c r="M745" i="1" s="1"/>
  <c r="BE745" i="1" s="1"/>
  <c r="J745" i="1"/>
  <c r="L745" i="1" s="1"/>
  <c r="AZ745" i="1" s="1"/>
  <c r="AS744" i="1"/>
  <c r="AU744" i="1" s="1"/>
  <c r="AW744" i="1" s="1"/>
  <c r="AR744" i="1"/>
  <c r="AT744" i="1" s="1"/>
  <c r="AV744" i="1" s="1"/>
  <c r="AQ744" i="1"/>
  <c r="AH744" i="1"/>
  <c r="AJ744" i="1" s="1"/>
  <c r="AG744" i="1"/>
  <c r="AI744" i="1" s="1"/>
  <c r="Y744" i="1"/>
  <c r="AA744" i="1" s="1"/>
  <c r="X744" i="1"/>
  <c r="Z744" i="1" s="1"/>
  <c r="R744" i="1"/>
  <c r="T744" i="1" s="1"/>
  <c r="Q744" i="1"/>
  <c r="S744" i="1" s="1"/>
  <c r="K744" i="1"/>
  <c r="M744" i="1" s="1"/>
  <c r="BE744" i="1" s="1"/>
  <c r="J744" i="1"/>
  <c r="L744" i="1" s="1"/>
  <c r="AS743" i="1"/>
  <c r="AU743" i="1" s="1"/>
  <c r="AW743" i="1" s="1"/>
  <c r="AR743" i="1"/>
  <c r="AT743" i="1" s="1"/>
  <c r="AV743" i="1" s="1"/>
  <c r="AQ743" i="1"/>
  <c r="AH743" i="1"/>
  <c r="AJ743" i="1" s="1"/>
  <c r="AG743" i="1"/>
  <c r="AI743" i="1" s="1"/>
  <c r="BD743" i="1" s="1"/>
  <c r="Y743" i="1"/>
  <c r="AA743" i="1" s="1"/>
  <c r="X743" i="1"/>
  <c r="Z743" i="1" s="1"/>
  <c r="BA743" i="1" s="1"/>
  <c r="R743" i="1"/>
  <c r="T743" i="1" s="1"/>
  <c r="Q743" i="1"/>
  <c r="S743" i="1" s="1"/>
  <c r="AY743" i="1" s="1"/>
  <c r="K743" i="1"/>
  <c r="M743" i="1" s="1"/>
  <c r="BE743" i="1" s="1"/>
  <c r="J743" i="1"/>
  <c r="L743" i="1" s="1"/>
  <c r="AZ743" i="1" s="1"/>
  <c r="AS742" i="1"/>
  <c r="AU742" i="1" s="1"/>
  <c r="AW742" i="1" s="1"/>
  <c r="AR742" i="1"/>
  <c r="AT742" i="1" s="1"/>
  <c r="AV742" i="1" s="1"/>
  <c r="AQ742" i="1"/>
  <c r="AH742" i="1"/>
  <c r="AJ742" i="1" s="1"/>
  <c r="AG742" i="1"/>
  <c r="AI742" i="1" s="1"/>
  <c r="Y742" i="1"/>
  <c r="AA742" i="1" s="1"/>
  <c r="X742" i="1"/>
  <c r="Z742" i="1" s="1"/>
  <c r="R742" i="1"/>
  <c r="T742" i="1" s="1"/>
  <c r="Q742" i="1"/>
  <c r="S742" i="1" s="1"/>
  <c r="K742" i="1"/>
  <c r="M742" i="1" s="1"/>
  <c r="BE742" i="1" s="1"/>
  <c r="J742" i="1"/>
  <c r="L742" i="1" s="1"/>
  <c r="AS741" i="1"/>
  <c r="AU741" i="1" s="1"/>
  <c r="AW741" i="1" s="1"/>
  <c r="AR741" i="1"/>
  <c r="AT741" i="1" s="1"/>
  <c r="AV741" i="1" s="1"/>
  <c r="AQ741" i="1"/>
  <c r="AH741" i="1"/>
  <c r="AJ741" i="1" s="1"/>
  <c r="AG741" i="1"/>
  <c r="AI741" i="1" s="1"/>
  <c r="BD741" i="1" s="1"/>
  <c r="Y741" i="1"/>
  <c r="AA741" i="1" s="1"/>
  <c r="X741" i="1"/>
  <c r="Z741" i="1" s="1"/>
  <c r="BA741" i="1" s="1"/>
  <c r="R741" i="1"/>
  <c r="T741" i="1" s="1"/>
  <c r="Q741" i="1"/>
  <c r="S741" i="1" s="1"/>
  <c r="AY741" i="1" s="1"/>
  <c r="K741" i="1"/>
  <c r="M741" i="1" s="1"/>
  <c r="BE741" i="1" s="1"/>
  <c r="J741" i="1"/>
  <c r="L741" i="1" s="1"/>
  <c r="AZ741" i="1" s="1"/>
  <c r="AS740" i="1"/>
  <c r="AU740" i="1" s="1"/>
  <c r="AW740" i="1" s="1"/>
  <c r="AR740" i="1"/>
  <c r="AT740" i="1" s="1"/>
  <c r="AV740" i="1" s="1"/>
  <c r="AQ740" i="1"/>
  <c r="AH740" i="1"/>
  <c r="AJ740" i="1" s="1"/>
  <c r="AG740" i="1"/>
  <c r="AI740" i="1" s="1"/>
  <c r="Y740" i="1"/>
  <c r="AA740" i="1" s="1"/>
  <c r="X740" i="1"/>
  <c r="Z740" i="1" s="1"/>
  <c r="R740" i="1"/>
  <c r="T740" i="1" s="1"/>
  <c r="Q740" i="1"/>
  <c r="S740" i="1" s="1"/>
  <c r="K740" i="1"/>
  <c r="M740" i="1" s="1"/>
  <c r="BE740" i="1" s="1"/>
  <c r="J740" i="1"/>
  <c r="L740" i="1" s="1"/>
  <c r="AS739" i="1"/>
  <c r="AU739" i="1" s="1"/>
  <c r="AW739" i="1" s="1"/>
  <c r="AR739" i="1"/>
  <c r="AT739" i="1" s="1"/>
  <c r="AV739" i="1" s="1"/>
  <c r="AQ739" i="1"/>
  <c r="AH739" i="1"/>
  <c r="AJ739" i="1" s="1"/>
  <c r="AG739" i="1"/>
  <c r="AI739" i="1" s="1"/>
  <c r="BD739" i="1" s="1"/>
  <c r="Y739" i="1"/>
  <c r="AA739" i="1" s="1"/>
  <c r="X739" i="1"/>
  <c r="Z739" i="1" s="1"/>
  <c r="BA739" i="1" s="1"/>
  <c r="R739" i="1"/>
  <c r="T739" i="1" s="1"/>
  <c r="Q739" i="1"/>
  <c r="S739" i="1" s="1"/>
  <c r="AY739" i="1" s="1"/>
  <c r="K739" i="1"/>
  <c r="M739" i="1" s="1"/>
  <c r="BE739" i="1" s="1"/>
  <c r="J739" i="1"/>
  <c r="L739" i="1" s="1"/>
  <c r="AZ739" i="1" s="1"/>
  <c r="AS738" i="1"/>
  <c r="AU738" i="1" s="1"/>
  <c r="AW738" i="1" s="1"/>
  <c r="AR738" i="1"/>
  <c r="AT738" i="1" s="1"/>
  <c r="AV738" i="1" s="1"/>
  <c r="AQ738" i="1"/>
  <c r="AH738" i="1"/>
  <c r="AJ738" i="1" s="1"/>
  <c r="AG738" i="1"/>
  <c r="AI738" i="1" s="1"/>
  <c r="Y738" i="1"/>
  <c r="AA738" i="1" s="1"/>
  <c r="X738" i="1"/>
  <c r="Z738" i="1" s="1"/>
  <c r="R738" i="1"/>
  <c r="T738" i="1" s="1"/>
  <c r="Q738" i="1"/>
  <c r="S738" i="1" s="1"/>
  <c r="K738" i="1"/>
  <c r="M738" i="1" s="1"/>
  <c r="BE738" i="1" s="1"/>
  <c r="J738" i="1"/>
  <c r="L738" i="1" s="1"/>
  <c r="AS737" i="1"/>
  <c r="AU737" i="1" s="1"/>
  <c r="AW737" i="1" s="1"/>
  <c r="AR737" i="1"/>
  <c r="AT737" i="1" s="1"/>
  <c r="AV737" i="1" s="1"/>
  <c r="AQ737" i="1"/>
  <c r="AH737" i="1"/>
  <c r="AJ737" i="1" s="1"/>
  <c r="AG737" i="1"/>
  <c r="AI737" i="1" s="1"/>
  <c r="BD737" i="1" s="1"/>
  <c r="Y737" i="1"/>
  <c r="AA737" i="1" s="1"/>
  <c r="X737" i="1"/>
  <c r="Z737" i="1" s="1"/>
  <c r="BA737" i="1" s="1"/>
  <c r="R737" i="1"/>
  <c r="T737" i="1" s="1"/>
  <c r="Q737" i="1"/>
  <c r="S737" i="1" s="1"/>
  <c r="AY737" i="1" s="1"/>
  <c r="K737" i="1"/>
  <c r="M737" i="1" s="1"/>
  <c r="BE737" i="1" s="1"/>
  <c r="J737" i="1"/>
  <c r="L737" i="1" s="1"/>
  <c r="AZ737" i="1" s="1"/>
  <c r="AS736" i="1"/>
  <c r="AU736" i="1" s="1"/>
  <c r="AW736" i="1" s="1"/>
  <c r="AR736" i="1"/>
  <c r="AT736" i="1" s="1"/>
  <c r="AV736" i="1" s="1"/>
  <c r="AQ736" i="1"/>
  <c r="AH736" i="1"/>
  <c r="AJ736" i="1" s="1"/>
  <c r="AG736" i="1"/>
  <c r="AI736" i="1" s="1"/>
  <c r="Y736" i="1"/>
  <c r="AA736" i="1" s="1"/>
  <c r="X736" i="1"/>
  <c r="Z736" i="1" s="1"/>
  <c r="R736" i="1"/>
  <c r="T736" i="1" s="1"/>
  <c r="Q736" i="1"/>
  <c r="S736" i="1" s="1"/>
  <c r="K736" i="1"/>
  <c r="M736" i="1" s="1"/>
  <c r="BE736" i="1" s="1"/>
  <c r="J736" i="1"/>
  <c r="L736" i="1" s="1"/>
  <c r="AS735" i="1"/>
  <c r="AU735" i="1" s="1"/>
  <c r="AW735" i="1" s="1"/>
  <c r="AR735" i="1"/>
  <c r="AT735" i="1" s="1"/>
  <c r="AV735" i="1" s="1"/>
  <c r="AQ735" i="1"/>
  <c r="AH735" i="1"/>
  <c r="AJ735" i="1" s="1"/>
  <c r="AG735" i="1"/>
  <c r="AI735" i="1" s="1"/>
  <c r="BD735" i="1" s="1"/>
  <c r="Y735" i="1"/>
  <c r="AA735" i="1" s="1"/>
  <c r="X735" i="1"/>
  <c r="Z735" i="1" s="1"/>
  <c r="BA735" i="1" s="1"/>
  <c r="R735" i="1"/>
  <c r="T735" i="1" s="1"/>
  <c r="Q735" i="1"/>
  <c r="S735" i="1" s="1"/>
  <c r="AY735" i="1" s="1"/>
  <c r="K735" i="1"/>
  <c r="M735" i="1" s="1"/>
  <c r="BE735" i="1" s="1"/>
  <c r="J735" i="1"/>
  <c r="L735" i="1" s="1"/>
  <c r="AZ735" i="1" s="1"/>
  <c r="AS734" i="1"/>
  <c r="AU734" i="1" s="1"/>
  <c r="AW734" i="1" s="1"/>
  <c r="AR734" i="1"/>
  <c r="AT734" i="1" s="1"/>
  <c r="AV734" i="1" s="1"/>
  <c r="AQ734" i="1"/>
  <c r="AH734" i="1"/>
  <c r="AJ734" i="1" s="1"/>
  <c r="AG734" i="1"/>
  <c r="AI734" i="1" s="1"/>
  <c r="Y734" i="1"/>
  <c r="AA734" i="1" s="1"/>
  <c r="X734" i="1"/>
  <c r="Z734" i="1" s="1"/>
  <c r="R734" i="1"/>
  <c r="T734" i="1" s="1"/>
  <c r="Q734" i="1"/>
  <c r="S734" i="1" s="1"/>
  <c r="K734" i="1"/>
  <c r="M734" i="1" s="1"/>
  <c r="BE734" i="1" s="1"/>
  <c r="J734" i="1"/>
  <c r="L734" i="1" s="1"/>
  <c r="AS733" i="1"/>
  <c r="AU733" i="1" s="1"/>
  <c r="AW733" i="1" s="1"/>
  <c r="AR733" i="1"/>
  <c r="AT733" i="1" s="1"/>
  <c r="AV733" i="1" s="1"/>
  <c r="AQ733" i="1"/>
  <c r="AH733" i="1"/>
  <c r="AJ733" i="1" s="1"/>
  <c r="AG733" i="1"/>
  <c r="AI733" i="1" s="1"/>
  <c r="BD733" i="1" s="1"/>
  <c r="Y733" i="1"/>
  <c r="AA733" i="1" s="1"/>
  <c r="X733" i="1"/>
  <c r="Z733" i="1" s="1"/>
  <c r="BA733" i="1" s="1"/>
  <c r="R733" i="1"/>
  <c r="T733" i="1" s="1"/>
  <c r="Q733" i="1"/>
  <c r="S733" i="1" s="1"/>
  <c r="AY733" i="1" s="1"/>
  <c r="K733" i="1"/>
  <c r="M733" i="1" s="1"/>
  <c r="BE733" i="1" s="1"/>
  <c r="J733" i="1"/>
  <c r="L733" i="1" s="1"/>
  <c r="AZ733" i="1" s="1"/>
  <c r="AS732" i="1"/>
  <c r="AU732" i="1" s="1"/>
  <c r="AW732" i="1" s="1"/>
  <c r="AR732" i="1"/>
  <c r="AT732" i="1" s="1"/>
  <c r="AV732" i="1" s="1"/>
  <c r="AQ732" i="1"/>
  <c r="AH732" i="1"/>
  <c r="AJ732" i="1" s="1"/>
  <c r="AG732" i="1"/>
  <c r="AI732" i="1" s="1"/>
  <c r="Y732" i="1"/>
  <c r="AA732" i="1" s="1"/>
  <c r="X732" i="1"/>
  <c r="Z732" i="1" s="1"/>
  <c r="R732" i="1"/>
  <c r="T732" i="1" s="1"/>
  <c r="Q732" i="1"/>
  <c r="S732" i="1" s="1"/>
  <c r="K732" i="1"/>
  <c r="M732" i="1" s="1"/>
  <c r="BE732" i="1" s="1"/>
  <c r="J732" i="1"/>
  <c r="L732" i="1" s="1"/>
  <c r="AS731" i="1"/>
  <c r="AU731" i="1" s="1"/>
  <c r="AW731" i="1" s="1"/>
  <c r="AR731" i="1"/>
  <c r="AT731" i="1" s="1"/>
  <c r="AV731" i="1" s="1"/>
  <c r="AQ731" i="1"/>
  <c r="AH731" i="1"/>
  <c r="AJ731" i="1" s="1"/>
  <c r="AG731" i="1"/>
  <c r="AI731" i="1" s="1"/>
  <c r="BD731" i="1" s="1"/>
  <c r="Y731" i="1"/>
  <c r="AA731" i="1" s="1"/>
  <c r="X731" i="1"/>
  <c r="Z731" i="1" s="1"/>
  <c r="BA731" i="1" s="1"/>
  <c r="R731" i="1"/>
  <c r="T731" i="1" s="1"/>
  <c r="Q731" i="1"/>
  <c r="S731" i="1" s="1"/>
  <c r="AY731" i="1" s="1"/>
  <c r="K731" i="1"/>
  <c r="M731" i="1" s="1"/>
  <c r="BE731" i="1" s="1"/>
  <c r="J731" i="1"/>
  <c r="L731" i="1" s="1"/>
  <c r="AZ731" i="1" s="1"/>
  <c r="AS730" i="1"/>
  <c r="AU730" i="1" s="1"/>
  <c r="AW730" i="1" s="1"/>
  <c r="AR730" i="1"/>
  <c r="AT730" i="1" s="1"/>
  <c r="AV730" i="1" s="1"/>
  <c r="AQ730" i="1"/>
  <c r="AH730" i="1"/>
  <c r="AJ730" i="1" s="1"/>
  <c r="AG730" i="1"/>
  <c r="AI730" i="1" s="1"/>
  <c r="Y730" i="1"/>
  <c r="AA730" i="1" s="1"/>
  <c r="X730" i="1"/>
  <c r="Z730" i="1" s="1"/>
  <c r="R730" i="1"/>
  <c r="T730" i="1" s="1"/>
  <c r="Q730" i="1"/>
  <c r="S730" i="1" s="1"/>
  <c r="K730" i="1"/>
  <c r="M730" i="1" s="1"/>
  <c r="BE730" i="1" s="1"/>
  <c r="J730" i="1"/>
  <c r="L730" i="1" s="1"/>
  <c r="AS729" i="1"/>
  <c r="AU729" i="1" s="1"/>
  <c r="AW729" i="1" s="1"/>
  <c r="AR729" i="1"/>
  <c r="AT729" i="1" s="1"/>
  <c r="AV729" i="1" s="1"/>
  <c r="AQ729" i="1"/>
  <c r="AH729" i="1"/>
  <c r="AJ729" i="1" s="1"/>
  <c r="AG729" i="1"/>
  <c r="AI729" i="1" s="1"/>
  <c r="BD729" i="1" s="1"/>
  <c r="Y729" i="1"/>
  <c r="AA729" i="1" s="1"/>
  <c r="X729" i="1"/>
  <c r="Z729" i="1" s="1"/>
  <c r="BA729" i="1" s="1"/>
  <c r="R729" i="1"/>
  <c r="T729" i="1" s="1"/>
  <c r="Q729" i="1"/>
  <c r="S729" i="1" s="1"/>
  <c r="AY729" i="1" s="1"/>
  <c r="K729" i="1"/>
  <c r="M729" i="1" s="1"/>
  <c r="BE729" i="1" s="1"/>
  <c r="J729" i="1"/>
  <c r="L729" i="1" s="1"/>
  <c r="AZ729" i="1" s="1"/>
  <c r="AS728" i="1"/>
  <c r="AU728" i="1" s="1"/>
  <c r="AW728" i="1" s="1"/>
  <c r="AR728" i="1"/>
  <c r="AT728" i="1" s="1"/>
  <c r="AV728" i="1" s="1"/>
  <c r="AQ728" i="1"/>
  <c r="AH728" i="1"/>
  <c r="AJ728" i="1" s="1"/>
  <c r="AG728" i="1"/>
  <c r="AI728" i="1" s="1"/>
  <c r="Y728" i="1"/>
  <c r="AA728" i="1" s="1"/>
  <c r="X728" i="1"/>
  <c r="Z728" i="1" s="1"/>
  <c r="R728" i="1"/>
  <c r="T728" i="1" s="1"/>
  <c r="Q728" i="1"/>
  <c r="S728" i="1" s="1"/>
  <c r="K728" i="1"/>
  <c r="M728" i="1" s="1"/>
  <c r="BE728" i="1" s="1"/>
  <c r="J728" i="1"/>
  <c r="L728" i="1" s="1"/>
  <c r="AS727" i="1"/>
  <c r="AU727" i="1" s="1"/>
  <c r="AW727" i="1" s="1"/>
  <c r="AR727" i="1"/>
  <c r="AT727" i="1" s="1"/>
  <c r="AV727" i="1" s="1"/>
  <c r="AQ727" i="1"/>
  <c r="AH727" i="1"/>
  <c r="AJ727" i="1" s="1"/>
  <c r="AG727" i="1"/>
  <c r="AI727" i="1" s="1"/>
  <c r="BD727" i="1" s="1"/>
  <c r="Y727" i="1"/>
  <c r="AA727" i="1" s="1"/>
  <c r="X727" i="1"/>
  <c r="Z727" i="1" s="1"/>
  <c r="BA727" i="1" s="1"/>
  <c r="R727" i="1"/>
  <c r="T727" i="1" s="1"/>
  <c r="Q727" i="1"/>
  <c r="S727" i="1" s="1"/>
  <c r="AY727" i="1" s="1"/>
  <c r="K727" i="1"/>
  <c r="M727" i="1" s="1"/>
  <c r="BE727" i="1" s="1"/>
  <c r="J727" i="1"/>
  <c r="L727" i="1" s="1"/>
  <c r="AZ727" i="1" s="1"/>
  <c r="AS726" i="1"/>
  <c r="AU726" i="1" s="1"/>
  <c r="AW726" i="1" s="1"/>
  <c r="AR726" i="1"/>
  <c r="AT726" i="1" s="1"/>
  <c r="AV726" i="1" s="1"/>
  <c r="AQ726" i="1"/>
  <c r="AH726" i="1"/>
  <c r="AJ726" i="1" s="1"/>
  <c r="AG726" i="1"/>
  <c r="AI726" i="1" s="1"/>
  <c r="Y726" i="1"/>
  <c r="AA726" i="1" s="1"/>
  <c r="X726" i="1"/>
  <c r="Z726" i="1" s="1"/>
  <c r="R726" i="1"/>
  <c r="T726" i="1" s="1"/>
  <c r="Q726" i="1"/>
  <c r="S726" i="1" s="1"/>
  <c r="K726" i="1"/>
  <c r="M726" i="1" s="1"/>
  <c r="BE726" i="1" s="1"/>
  <c r="J726" i="1"/>
  <c r="L726" i="1" s="1"/>
  <c r="AS725" i="1"/>
  <c r="AU725" i="1" s="1"/>
  <c r="AW725" i="1" s="1"/>
  <c r="AR725" i="1"/>
  <c r="AT725" i="1" s="1"/>
  <c r="AV725" i="1" s="1"/>
  <c r="AQ725" i="1"/>
  <c r="AH725" i="1"/>
  <c r="AJ725" i="1" s="1"/>
  <c r="AG725" i="1"/>
  <c r="AI725" i="1" s="1"/>
  <c r="BD725" i="1" s="1"/>
  <c r="Y725" i="1"/>
  <c r="AA725" i="1" s="1"/>
  <c r="X725" i="1"/>
  <c r="Z725" i="1" s="1"/>
  <c r="BA725" i="1" s="1"/>
  <c r="R725" i="1"/>
  <c r="T725" i="1" s="1"/>
  <c r="Q725" i="1"/>
  <c r="S725" i="1" s="1"/>
  <c r="AY725" i="1" s="1"/>
  <c r="K725" i="1"/>
  <c r="M725" i="1" s="1"/>
  <c r="BE725" i="1" s="1"/>
  <c r="J725" i="1"/>
  <c r="L725" i="1" s="1"/>
  <c r="AZ725" i="1" s="1"/>
  <c r="AS724" i="1"/>
  <c r="AU724" i="1" s="1"/>
  <c r="AW724" i="1" s="1"/>
  <c r="AR724" i="1"/>
  <c r="AT724" i="1" s="1"/>
  <c r="AV724" i="1" s="1"/>
  <c r="AQ724" i="1"/>
  <c r="AH724" i="1"/>
  <c r="AJ724" i="1" s="1"/>
  <c r="AG724" i="1"/>
  <c r="AI724" i="1" s="1"/>
  <c r="Y724" i="1"/>
  <c r="AA724" i="1" s="1"/>
  <c r="X724" i="1"/>
  <c r="Z724" i="1" s="1"/>
  <c r="R724" i="1"/>
  <c r="T724" i="1" s="1"/>
  <c r="Q724" i="1"/>
  <c r="S724" i="1" s="1"/>
  <c r="K724" i="1"/>
  <c r="M724" i="1" s="1"/>
  <c r="BE724" i="1" s="1"/>
  <c r="J724" i="1"/>
  <c r="L724" i="1" s="1"/>
  <c r="AS723" i="1"/>
  <c r="AU723" i="1" s="1"/>
  <c r="AW723" i="1" s="1"/>
  <c r="AR723" i="1"/>
  <c r="AT723" i="1" s="1"/>
  <c r="AV723" i="1" s="1"/>
  <c r="AQ723" i="1"/>
  <c r="AH723" i="1"/>
  <c r="AJ723" i="1" s="1"/>
  <c r="AG723" i="1"/>
  <c r="AI723" i="1" s="1"/>
  <c r="BD723" i="1" s="1"/>
  <c r="Y723" i="1"/>
  <c r="AA723" i="1" s="1"/>
  <c r="X723" i="1"/>
  <c r="Z723" i="1" s="1"/>
  <c r="BA723" i="1" s="1"/>
  <c r="R723" i="1"/>
  <c r="T723" i="1" s="1"/>
  <c r="Q723" i="1"/>
  <c r="S723" i="1" s="1"/>
  <c r="AY723" i="1" s="1"/>
  <c r="K723" i="1"/>
  <c r="M723" i="1" s="1"/>
  <c r="BE723" i="1" s="1"/>
  <c r="J723" i="1"/>
  <c r="L723" i="1" s="1"/>
  <c r="AZ723" i="1" s="1"/>
  <c r="AS722" i="1"/>
  <c r="AU722" i="1" s="1"/>
  <c r="AW722" i="1" s="1"/>
  <c r="AR722" i="1"/>
  <c r="AT722" i="1" s="1"/>
  <c r="AV722" i="1" s="1"/>
  <c r="AQ722" i="1"/>
  <c r="AH722" i="1"/>
  <c r="AJ722" i="1" s="1"/>
  <c r="AG722" i="1"/>
  <c r="AI722" i="1" s="1"/>
  <c r="Y722" i="1"/>
  <c r="AA722" i="1" s="1"/>
  <c r="X722" i="1"/>
  <c r="Z722" i="1" s="1"/>
  <c r="R722" i="1"/>
  <c r="T722" i="1" s="1"/>
  <c r="Q722" i="1"/>
  <c r="S722" i="1" s="1"/>
  <c r="K722" i="1"/>
  <c r="M722" i="1" s="1"/>
  <c r="BE722" i="1" s="1"/>
  <c r="J722" i="1"/>
  <c r="L722" i="1" s="1"/>
  <c r="AS721" i="1"/>
  <c r="AU721" i="1" s="1"/>
  <c r="AW721" i="1" s="1"/>
  <c r="AR721" i="1"/>
  <c r="AT721" i="1" s="1"/>
  <c r="AV721" i="1" s="1"/>
  <c r="AQ721" i="1"/>
  <c r="AH721" i="1"/>
  <c r="AJ721" i="1" s="1"/>
  <c r="AG721" i="1"/>
  <c r="AI721" i="1" s="1"/>
  <c r="BD721" i="1" s="1"/>
  <c r="Y721" i="1"/>
  <c r="AA721" i="1" s="1"/>
  <c r="X721" i="1"/>
  <c r="Z721" i="1" s="1"/>
  <c r="BA721" i="1" s="1"/>
  <c r="R721" i="1"/>
  <c r="T721" i="1" s="1"/>
  <c r="Q721" i="1"/>
  <c r="S721" i="1" s="1"/>
  <c r="AY721" i="1" s="1"/>
  <c r="K721" i="1"/>
  <c r="M721" i="1" s="1"/>
  <c r="BE721" i="1" s="1"/>
  <c r="J721" i="1"/>
  <c r="L721" i="1" s="1"/>
  <c r="AZ721" i="1" s="1"/>
  <c r="AS720" i="1"/>
  <c r="AU720" i="1" s="1"/>
  <c r="AW720" i="1" s="1"/>
  <c r="AR720" i="1"/>
  <c r="AT720" i="1" s="1"/>
  <c r="AV720" i="1" s="1"/>
  <c r="AQ720" i="1"/>
  <c r="AH720" i="1"/>
  <c r="AJ720" i="1" s="1"/>
  <c r="AG720" i="1"/>
  <c r="AI720" i="1" s="1"/>
  <c r="Y720" i="1"/>
  <c r="AA720" i="1" s="1"/>
  <c r="X720" i="1"/>
  <c r="Z720" i="1" s="1"/>
  <c r="R720" i="1"/>
  <c r="T720" i="1" s="1"/>
  <c r="Q720" i="1"/>
  <c r="S720" i="1" s="1"/>
  <c r="K720" i="1"/>
  <c r="M720" i="1" s="1"/>
  <c r="BE720" i="1" s="1"/>
  <c r="J720" i="1"/>
  <c r="L720" i="1" s="1"/>
  <c r="AS719" i="1"/>
  <c r="AU719" i="1" s="1"/>
  <c r="AW719" i="1" s="1"/>
  <c r="AR719" i="1"/>
  <c r="AT719" i="1" s="1"/>
  <c r="AV719" i="1" s="1"/>
  <c r="AQ719" i="1"/>
  <c r="AH719" i="1"/>
  <c r="AJ719" i="1" s="1"/>
  <c r="AG719" i="1"/>
  <c r="AI719" i="1" s="1"/>
  <c r="BD719" i="1" s="1"/>
  <c r="Y719" i="1"/>
  <c r="AA719" i="1" s="1"/>
  <c r="X719" i="1"/>
  <c r="Z719" i="1" s="1"/>
  <c r="BA719" i="1" s="1"/>
  <c r="R719" i="1"/>
  <c r="T719" i="1" s="1"/>
  <c r="Q719" i="1"/>
  <c r="S719" i="1" s="1"/>
  <c r="AY719" i="1" s="1"/>
  <c r="K719" i="1"/>
  <c r="M719" i="1" s="1"/>
  <c r="BE719" i="1" s="1"/>
  <c r="J719" i="1"/>
  <c r="L719" i="1" s="1"/>
  <c r="AZ719" i="1" s="1"/>
  <c r="AS718" i="1"/>
  <c r="AU718" i="1" s="1"/>
  <c r="AW718" i="1" s="1"/>
  <c r="AR718" i="1"/>
  <c r="AT718" i="1" s="1"/>
  <c r="AV718" i="1" s="1"/>
  <c r="AQ718" i="1"/>
  <c r="AH718" i="1"/>
  <c r="AJ718" i="1" s="1"/>
  <c r="AG718" i="1"/>
  <c r="AI718" i="1" s="1"/>
  <c r="Y718" i="1"/>
  <c r="AA718" i="1" s="1"/>
  <c r="X718" i="1"/>
  <c r="Z718" i="1" s="1"/>
  <c r="R718" i="1"/>
  <c r="T718" i="1" s="1"/>
  <c r="Q718" i="1"/>
  <c r="S718" i="1" s="1"/>
  <c r="K718" i="1"/>
  <c r="M718" i="1" s="1"/>
  <c r="BE718" i="1" s="1"/>
  <c r="J718" i="1"/>
  <c r="L718" i="1" s="1"/>
  <c r="AS717" i="1"/>
  <c r="AU717" i="1" s="1"/>
  <c r="AW717" i="1" s="1"/>
  <c r="AR717" i="1"/>
  <c r="AT717" i="1" s="1"/>
  <c r="AV717" i="1" s="1"/>
  <c r="AQ717" i="1"/>
  <c r="AH717" i="1"/>
  <c r="AJ717" i="1" s="1"/>
  <c r="AG717" i="1"/>
  <c r="AI717" i="1" s="1"/>
  <c r="BD717" i="1" s="1"/>
  <c r="Y717" i="1"/>
  <c r="AA717" i="1" s="1"/>
  <c r="X717" i="1"/>
  <c r="Z717" i="1" s="1"/>
  <c r="BA717" i="1" s="1"/>
  <c r="R717" i="1"/>
  <c r="T717" i="1" s="1"/>
  <c r="Q717" i="1"/>
  <c r="S717" i="1" s="1"/>
  <c r="AY717" i="1" s="1"/>
  <c r="K717" i="1"/>
  <c r="M717" i="1" s="1"/>
  <c r="BE717" i="1" s="1"/>
  <c r="J717" i="1"/>
  <c r="L717" i="1" s="1"/>
  <c r="AZ717" i="1" s="1"/>
  <c r="AS716" i="1"/>
  <c r="AU716" i="1" s="1"/>
  <c r="AW716" i="1" s="1"/>
  <c r="AR716" i="1"/>
  <c r="AT716" i="1" s="1"/>
  <c r="AV716" i="1" s="1"/>
  <c r="AQ716" i="1"/>
  <c r="AH716" i="1"/>
  <c r="AJ716" i="1" s="1"/>
  <c r="AG716" i="1"/>
  <c r="AI716" i="1" s="1"/>
  <c r="Y716" i="1"/>
  <c r="AA716" i="1" s="1"/>
  <c r="X716" i="1"/>
  <c r="Z716" i="1" s="1"/>
  <c r="R716" i="1"/>
  <c r="T716" i="1" s="1"/>
  <c r="Q716" i="1"/>
  <c r="S716" i="1" s="1"/>
  <c r="K716" i="1"/>
  <c r="M716" i="1" s="1"/>
  <c r="BE716" i="1" s="1"/>
  <c r="J716" i="1"/>
  <c r="L716" i="1" s="1"/>
  <c r="AS715" i="1"/>
  <c r="AU715" i="1" s="1"/>
  <c r="AW715" i="1" s="1"/>
  <c r="AR715" i="1"/>
  <c r="AT715" i="1" s="1"/>
  <c r="AV715" i="1" s="1"/>
  <c r="AQ715" i="1"/>
  <c r="AH715" i="1"/>
  <c r="AJ715" i="1" s="1"/>
  <c r="AG715" i="1"/>
  <c r="AI715" i="1" s="1"/>
  <c r="BD715" i="1" s="1"/>
  <c r="Y715" i="1"/>
  <c r="AA715" i="1" s="1"/>
  <c r="X715" i="1"/>
  <c r="Z715" i="1" s="1"/>
  <c r="BA715" i="1" s="1"/>
  <c r="R715" i="1"/>
  <c r="T715" i="1" s="1"/>
  <c r="Q715" i="1"/>
  <c r="S715" i="1" s="1"/>
  <c r="AY715" i="1" s="1"/>
  <c r="K715" i="1"/>
  <c r="M715" i="1" s="1"/>
  <c r="BE715" i="1" s="1"/>
  <c r="J715" i="1"/>
  <c r="L715" i="1" s="1"/>
  <c r="AZ715" i="1" s="1"/>
  <c r="AS714" i="1"/>
  <c r="AU714" i="1" s="1"/>
  <c r="AW714" i="1" s="1"/>
  <c r="AR714" i="1"/>
  <c r="AT714" i="1" s="1"/>
  <c r="AV714" i="1" s="1"/>
  <c r="AQ714" i="1"/>
  <c r="AH714" i="1"/>
  <c r="AJ714" i="1" s="1"/>
  <c r="AG714" i="1"/>
  <c r="AI714" i="1" s="1"/>
  <c r="Y714" i="1"/>
  <c r="AA714" i="1" s="1"/>
  <c r="X714" i="1"/>
  <c r="Z714" i="1" s="1"/>
  <c r="R714" i="1"/>
  <c r="T714" i="1" s="1"/>
  <c r="Q714" i="1"/>
  <c r="S714" i="1" s="1"/>
  <c r="K714" i="1"/>
  <c r="M714" i="1" s="1"/>
  <c r="BE714" i="1" s="1"/>
  <c r="J714" i="1"/>
  <c r="L714" i="1" s="1"/>
  <c r="AS713" i="1"/>
  <c r="AU713" i="1" s="1"/>
  <c r="AW713" i="1" s="1"/>
  <c r="AR713" i="1"/>
  <c r="AT713" i="1" s="1"/>
  <c r="AV713" i="1" s="1"/>
  <c r="AQ713" i="1"/>
  <c r="AH713" i="1"/>
  <c r="AJ713" i="1" s="1"/>
  <c r="AG713" i="1"/>
  <c r="AI713" i="1" s="1"/>
  <c r="BD713" i="1" s="1"/>
  <c r="Y713" i="1"/>
  <c r="AA713" i="1" s="1"/>
  <c r="X713" i="1"/>
  <c r="Z713" i="1" s="1"/>
  <c r="BA713" i="1" s="1"/>
  <c r="R713" i="1"/>
  <c r="T713" i="1" s="1"/>
  <c r="Q713" i="1"/>
  <c r="S713" i="1" s="1"/>
  <c r="AY713" i="1" s="1"/>
  <c r="K713" i="1"/>
  <c r="M713" i="1" s="1"/>
  <c r="BE713" i="1" s="1"/>
  <c r="J713" i="1"/>
  <c r="L713" i="1" s="1"/>
  <c r="AZ713" i="1" s="1"/>
  <c r="AS712" i="1"/>
  <c r="AU712" i="1" s="1"/>
  <c r="AW712" i="1" s="1"/>
  <c r="AR712" i="1"/>
  <c r="AT712" i="1" s="1"/>
  <c r="AV712" i="1" s="1"/>
  <c r="AQ712" i="1"/>
  <c r="AH712" i="1"/>
  <c r="AJ712" i="1" s="1"/>
  <c r="AG712" i="1"/>
  <c r="AI712" i="1" s="1"/>
  <c r="Y712" i="1"/>
  <c r="AA712" i="1" s="1"/>
  <c r="X712" i="1"/>
  <c r="Z712" i="1" s="1"/>
  <c r="R712" i="1"/>
  <c r="T712" i="1" s="1"/>
  <c r="Q712" i="1"/>
  <c r="S712" i="1" s="1"/>
  <c r="K712" i="1"/>
  <c r="M712" i="1" s="1"/>
  <c r="BE712" i="1" s="1"/>
  <c r="J712" i="1"/>
  <c r="L712" i="1" s="1"/>
  <c r="AS711" i="1"/>
  <c r="AU711" i="1" s="1"/>
  <c r="AW711" i="1" s="1"/>
  <c r="AR711" i="1"/>
  <c r="AT711" i="1" s="1"/>
  <c r="AV711" i="1" s="1"/>
  <c r="AQ711" i="1"/>
  <c r="AH711" i="1"/>
  <c r="AJ711" i="1" s="1"/>
  <c r="AG711" i="1"/>
  <c r="AI711" i="1" s="1"/>
  <c r="BD711" i="1" s="1"/>
  <c r="Y711" i="1"/>
  <c r="AA711" i="1" s="1"/>
  <c r="X711" i="1"/>
  <c r="Z711" i="1" s="1"/>
  <c r="BA711" i="1" s="1"/>
  <c r="R711" i="1"/>
  <c r="T711" i="1" s="1"/>
  <c r="Q711" i="1"/>
  <c r="S711" i="1" s="1"/>
  <c r="AY711" i="1" s="1"/>
  <c r="K711" i="1"/>
  <c r="M711" i="1" s="1"/>
  <c r="BE711" i="1" s="1"/>
  <c r="J711" i="1"/>
  <c r="L711" i="1" s="1"/>
  <c r="AZ711" i="1" s="1"/>
  <c r="AS710" i="1"/>
  <c r="AU710" i="1" s="1"/>
  <c r="AW710" i="1" s="1"/>
  <c r="AR710" i="1"/>
  <c r="AT710" i="1" s="1"/>
  <c r="AV710" i="1" s="1"/>
  <c r="AQ710" i="1"/>
  <c r="AH710" i="1"/>
  <c r="AJ710" i="1" s="1"/>
  <c r="AG710" i="1"/>
  <c r="AI710" i="1" s="1"/>
  <c r="Y710" i="1"/>
  <c r="AA710" i="1" s="1"/>
  <c r="X710" i="1"/>
  <c r="Z710" i="1" s="1"/>
  <c r="R710" i="1"/>
  <c r="T710" i="1" s="1"/>
  <c r="Q710" i="1"/>
  <c r="S710" i="1" s="1"/>
  <c r="K710" i="1"/>
  <c r="M710" i="1" s="1"/>
  <c r="BE710" i="1" s="1"/>
  <c r="J710" i="1"/>
  <c r="L710" i="1" s="1"/>
  <c r="AS709" i="1"/>
  <c r="AU709" i="1" s="1"/>
  <c r="AW709" i="1" s="1"/>
  <c r="AR709" i="1"/>
  <c r="AT709" i="1" s="1"/>
  <c r="AV709" i="1" s="1"/>
  <c r="AQ709" i="1"/>
  <c r="AH709" i="1"/>
  <c r="AJ709" i="1" s="1"/>
  <c r="AG709" i="1"/>
  <c r="AI709" i="1" s="1"/>
  <c r="BD709" i="1" s="1"/>
  <c r="Y709" i="1"/>
  <c r="AA709" i="1" s="1"/>
  <c r="X709" i="1"/>
  <c r="Z709" i="1" s="1"/>
  <c r="BA709" i="1" s="1"/>
  <c r="R709" i="1"/>
  <c r="T709" i="1" s="1"/>
  <c r="Q709" i="1"/>
  <c r="S709" i="1" s="1"/>
  <c r="AY709" i="1" s="1"/>
  <c r="K709" i="1"/>
  <c r="M709" i="1" s="1"/>
  <c r="BE709" i="1" s="1"/>
  <c r="J709" i="1"/>
  <c r="L709" i="1" s="1"/>
  <c r="AZ709" i="1" s="1"/>
  <c r="AS708" i="1"/>
  <c r="AU708" i="1" s="1"/>
  <c r="AW708" i="1" s="1"/>
  <c r="AR708" i="1"/>
  <c r="AT708" i="1" s="1"/>
  <c r="AV708" i="1" s="1"/>
  <c r="AQ708" i="1"/>
  <c r="AH708" i="1"/>
  <c r="AJ708" i="1" s="1"/>
  <c r="AG708" i="1"/>
  <c r="AI708" i="1" s="1"/>
  <c r="Y708" i="1"/>
  <c r="AA708" i="1" s="1"/>
  <c r="X708" i="1"/>
  <c r="Z708" i="1" s="1"/>
  <c r="R708" i="1"/>
  <c r="T708" i="1" s="1"/>
  <c r="Q708" i="1"/>
  <c r="S708" i="1" s="1"/>
  <c r="K708" i="1"/>
  <c r="M708" i="1" s="1"/>
  <c r="BE708" i="1" s="1"/>
  <c r="J708" i="1"/>
  <c r="L708" i="1" s="1"/>
  <c r="AS707" i="1"/>
  <c r="AU707" i="1" s="1"/>
  <c r="AW707" i="1" s="1"/>
  <c r="AR707" i="1"/>
  <c r="AT707" i="1" s="1"/>
  <c r="AV707" i="1" s="1"/>
  <c r="AQ707" i="1"/>
  <c r="AH707" i="1"/>
  <c r="AJ707" i="1" s="1"/>
  <c r="AG707" i="1"/>
  <c r="AI707" i="1" s="1"/>
  <c r="BD707" i="1" s="1"/>
  <c r="Y707" i="1"/>
  <c r="AA707" i="1" s="1"/>
  <c r="X707" i="1"/>
  <c r="Z707" i="1" s="1"/>
  <c r="BA707" i="1" s="1"/>
  <c r="R707" i="1"/>
  <c r="T707" i="1" s="1"/>
  <c r="Q707" i="1"/>
  <c r="S707" i="1" s="1"/>
  <c r="AY707" i="1" s="1"/>
  <c r="K707" i="1"/>
  <c r="M707" i="1" s="1"/>
  <c r="BE707" i="1" s="1"/>
  <c r="J707" i="1"/>
  <c r="L707" i="1" s="1"/>
  <c r="AZ707" i="1" s="1"/>
  <c r="AS706" i="1"/>
  <c r="AU706" i="1" s="1"/>
  <c r="AW706" i="1" s="1"/>
  <c r="AR706" i="1"/>
  <c r="AT706" i="1" s="1"/>
  <c r="AV706" i="1" s="1"/>
  <c r="AQ706" i="1"/>
  <c r="AH706" i="1"/>
  <c r="AJ706" i="1" s="1"/>
  <c r="AG706" i="1"/>
  <c r="AI706" i="1" s="1"/>
  <c r="Y706" i="1"/>
  <c r="AA706" i="1" s="1"/>
  <c r="X706" i="1"/>
  <c r="Z706" i="1" s="1"/>
  <c r="R706" i="1"/>
  <c r="T706" i="1" s="1"/>
  <c r="Q706" i="1"/>
  <c r="S706" i="1" s="1"/>
  <c r="K706" i="1"/>
  <c r="M706" i="1" s="1"/>
  <c r="BE706" i="1" s="1"/>
  <c r="J706" i="1"/>
  <c r="L706" i="1" s="1"/>
  <c r="AS705" i="1"/>
  <c r="AU705" i="1" s="1"/>
  <c r="AW705" i="1" s="1"/>
  <c r="AR705" i="1"/>
  <c r="AT705" i="1" s="1"/>
  <c r="AV705" i="1" s="1"/>
  <c r="AQ705" i="1"/>
  <c r="AH705" i="1"/>
  <c r="AJ705" i="1" s="1"/>
  <c r="AG705" i="1"/>
  <c r="AI705" i="1" s="1"/>
  <c r="BD705" i="1" s="1"/>
  <c r="Y705" i="1"/>
  <c r="AA705" i="1" s="1"/>
  <c r="X705" i="1"/>
  <c r="Z705" i="1" s="1"/>
  <c r="BA705" i="1" s="1"/>
  <c r="R705" i="1"/>
  <c r="T705" i="1" s="1"/>
  <c r="Q705" i="1"/>
  <c r="S705" i="1" s="1"/>
  <c r="AY705" i="1" s="1"/>
  <c r="K705" i="1"/>
  <c r="M705" i="1" s="1"/>
  <c r="BE705" i="1" s="1"/>
  <c r="J705" i="1"/>
  <c r="L705" i="1" s="1"/>
  <c r="AZ705" i="1" s="1"/>
  <c r="AS704" i="1"/>
  <c r="AU704" i="1" s="1"/>
  <c r="AW704" i="1" s="1"/>
  <c r="AR704" i="1"/>
  <c r="AT704" i="1" s="1"/>
  <c r="AV704" i="1" s="1"/>
  <c r="AQ704" i="1"/>
  <c r="AH704" i="1"/>
  <c r="AJ704" i="1" s="1"/>
  <c r="AG704" i="1"/>
  <c r="AI704" i="1" s="1"/>
  <c r="Y704" i="1"/>
  <c r="AA704" i="1" s="1"/>
  <c r="X704" i="1"/>
  <c r="Z704" i="1" s="1"/>
  <c r="R704" i="1"/>
  <c r="T704" i="1" s="1"/>
  <c r="Q704" i="1"/>
  <c r="S704" i="1" s="1"/>
  <c r="K704" i="1"/>
  <c r="M704" i="1" s="1"/>
  <c r="BE704" i="1" s="1"/>
  <c r="J704" i="1"/>
  <c r="L704" i="1" s="1"/>
  <c r="AS703" i="1"/>
  <c r="AU703" i="1" s="1"/>
  <c r="AW703" i="1" s="1"/>
  <c r="AR703" i="1"/>
  <c r="AT703" i="1" s="1"/>
  <c r="AV703" i="1" s="1"/>
  <c r="AQ703" i="1"/>
  <c r="AH703" i="1"/>
  <c r="AJ703" i="1" s="1"/>
  <c r="AG703" i="1"/>
  <c r="AI703" i="1" s="1"/>
  <c r="BD703" i="1" s="1"/>
  <c r="Y703" i="1"/>
  <c r="AA703" i="1" s="1"/>
  <c r="X703" i="1"/>
  <c r="Z703" i="1" s="1"/>
  <c r="BA703" i="1" s="1"/>
  <c r="R703" i="1"/>
  <c r="T703" i="1" s="1"/>
  <c r="Q703" i="1"/>
  <c r="S703" i="1" s="1"/>
  <c r="AY703" i="1" s="1"/>
  <c r="K703" i="1"/>
  <c r="M703" i="1" s="1"/>
  <c r="BE703" i="1" s="1"/>
  <c r="J703" i="1"/>
  <c r="L703" i="1" s="1"/>
  <c r="AZ703" i="1" s="1"/>
  <c r="AS702" i="1"/>
  <c r="AU702" i="1" s="1"/>
  <c r="AW702" i="1" s="1"/>
  <c r="AR702" i="1"/>
  <c r="AT702" i="1" s="1"/>
  <c r="AV702" i="1" s="1"/>
  <c r="AQ702" i="1"/>
  <c r="AH702" i="1"/>
  <c r="AJ702" i="1" s="1"/>
  <c r="AG702" i="1"/>
  <c r="AI702" i="1" s="1"/>
  <c r="Y702" i="1"/>
  <c r="AA702" i="1" s="1"/>
  <c r="X702" i="1"/>
  <c r="Z702" i="1" s="1"/>
  <c r="R702" i="1"/>
  <c r="T702" i="1" s="1"/>
  <c r="Q702" i="1"/>
  <c r="S702" i="1" s="1"/>
  <c r="K702" i="1"/>
  <c r="M702" i="1" s="1"/>
  <c r="BE702" i="1" s="1"/>
  <c r="J702" i="1"/>
  <c r="L702" i="1" s="1"/>
  <c r="AS701" i="1"/>
  <c r="AU701" i="1" s="1"/>
  <c r="AW701" i="1" s="1"/>
  <c r="AR701" i="1"/>
  <c r="AT701" i="1" s="1"/>
  <c r="AV701" i="1" s="1"/>
  <c r="AQ701" i="1"/>
  <c r="AH701" i="1"/>
  <c r="AJ701" i="1" s="1"/>
  <c r="AG701" i="1"/>
  <c r="AI701" i="1" s="1"/>
  <c r="BD701" i="1" s="1"/>
  <c r="Y701" i="1"/>
  <c r="AA701" i="1" s="1"/>
  <c r="X701" i="1"/>
  <c r="Z701" i="1" s="1"/>
  <c r="BA701" i="1" s="1"/>
  <c r="R701" i="1"/>
  <c r="T701" i="1" s="1"/>
  <c r="Q701" i="1"/>
  <c r="S701" i="1" s="1"/>
  <c r="AY701" i="1" s="1"/>
  <c r="K701" i="1"/>
  <c r="M701" i="1" s="1"/>
  <c r="BE701" i="1" s="1"/>
  <c r="J701" i="1"/>
  <c r="L701" i="1" s="1"/>
  <c r="AZ701" i="1" s="1"/>
  <c r="AS700" i="1"/>
  <c r="AU700" i="1" s="1"/>
  <c r="AW700" i="1" s="1"/>
  <c r="AR700" i="1"/>
  <c r="AT700" i="1" s="1"/>
  <c r="AV700" i="1" s="1"/>
  <c r="AQ700" i="1"/>
  <c r="AH700" i="1"/>
  <c r="AJ700" i="1" s="1"/>
  <c r="AG700" i="1"/>
  <c r="AI700" i="1" s="1"/>
  <c r="AA700" i="1"/>
  <c r="Y700" i="1"/>
  <c r="X700" i="1"/>
  <c r="Z700" i="1" s="1"/>
  <c r="BA700" i="1" s="1"/>
  <c r="R700" i="1"/>
  <c r="T700" i="1" s="1"/>
  <c r="Q700" i="1"/>
  <c r="S700" i="1" s="1"/>
  <c r="AY700" i="1" s="1"/>
  <c r="M700" i="1"/>
  <c r="BE700" i="1" s="1"/>
  <c r="K700" i="1"/>
  <c r="J700" i="1"/>
  <c r="L700" i="1" s="1"/>
  <c r="AS699" i="1"/>
  <c r="AU699" i="1" s="1"/>
  <c r="AW699" i="1" s="1"/>
  <c r="AR699" i="1"/>
  <c r="AT699" i="1" s="1"/>
  <c r="AV699" i="1" s="1"/>
  <c r="AQ699" i="1"/>
  <c r="AH699" i="1"/>
  <c r="AJ699" i="1" s="1"/>
  <c r="AG699" i="1"/>
  <c r="AI699" i="1" s="1"/>
  <c r="AA699" i="1"/>
  <c r="Y699" i="1"/>
  <c r="X699" i="1"/>
  <c r="Z699" i="1" s="1"/>
  <c r="BA699" i="1" s="1"/>
  <c r="R699" i="1"/>
  <c r="T699" i="1" s="1"/>
  <c r="Q699" i="1"/>
  <c r="S699" i="1" s="1"/>
  <c r="AY699" i="1" s="1"/>
  <c r="M699" i="1"/>
  <c r="BE699" i="1" s="1"/>
  <c r="K699" i="1"/>
  <c r="J699" i="1"/>
  <c r="L699" i="1" s="1"/>
  <c r="AS698" i="1"/>
  <c r="AU698" i="1" s="1"/>
  <c r="AW698" i="1" s="1"/>
  <c r="AR698" i="1"/>
  <c r="AT698" i="1" s="1"/>
  <c r="AV698" i="1" s="1"/>
  <c r="AQ698" i="1"/>
  <c r="AH698" i="1"/>
  <c r="AJ698" i="1" s="1"/>
  <c r="AG698" i="1"/>
  <c r="AI698" i="1" s="1"/>
  <c r="AA698" i="1"/>
  <c r="Y698" i="1"/>
  <c r="X698" i="1"/>
  <c r="Z698" i="1" s="1"/>
  <c r="BA698" i="1" s="1"/>
  <c r="R698" i="1"/>
  <c r="T698" i="1" s="1"/>
  <c r="Q698" i="1"/>
  <c r="S698" i="1" s="1"/>
  <c r="AY698" i="1" s="1"/>
  <c r="M698" i="1"/>
  <c r="BE698" i="1" s="1"/>
  <c r="K698" i="1"/>
  <c r="J698" i="1"/>
  <c r="L698" i="1" s="1"/>
  <c r="AS697" i="1"/>
  <c r="AU697" i="1" s="1"/>
  <c r="AW697" i="1" s="1"/>
  <c r="AR697" i="1"/>
  <c r="AT697" i="1" s="1"/>
  <c r="AV697" i="1" s="1"/>
  <c r="AQ697" i="1"/>
  <c r="AH697" i="1"/>
  <c r="AJ697" i="1" s="1"/>
  <c r="AG697" i="1"/>
  <c r="AI697" i="1" s="1"/>
  <c r="AA697" i="1"/>
  <c r="Y697" i="1"/>
  <c r="X697" i="1"/>
  <c r="Z697" i="1" s="1"/>
  <c r="BA697" i="1" s="1"/>
  <c r="R697" i="1"/>
  <c r="T697" i="1" s="1"/>
  <c r="Q697" i="1"/>
  <c r="S697" i="1" s="1"/>
  <c r="AY697" i="1" s="1"/>
  <c r="M697" i="1"/>
  <c r="BE697" i="1" s="1"/>
  <c r="K697" i="1"/>
  <c r="J697" i="1"/>
  <c r="L697" i="1" s="1"/>
  <c r="AS696" i="1"/>
  <c r="AU696" i="1" s="1"/>
  <c r="AW696" i="1" s="1"/>
  <c r="AR696" i="1"/>
  <c r="AT696" i="1" s="1"/>
  <c r="AV696" i="1" s="1"/>
  <c r="AQ696" i="1"/>
  <c r="AH696" i="1"/>
  <c r="AJ696" i="1" s="1"/>
  <c r="AG696" i="1"/>
  <c r="AI696" i="1" s="1"/>
  <c r="AA696" i="1"/>
  <c r="Y696" i="1"/>
  <c r="X696" i="1"/>
  <c r="Z696" i="1" s="1"/>
  <c r="BA696" i="1" s="1"/>
  <c r="R696" i="1"/>
  <c r="T696" i="1" s="1"/>
  <c r="Q696" i="1"/>
  <c r="S696" i="1" s="1"/>
  <c r="M696" i="1"/>
  <c r="BE696" i="1" s="1"/>
  <c r="K696" i="1"/>
  <c r="J696" i="1"/>
  <c r="L696" i="1" s="1"/>
  <c r="AS695" i="1"/>
  <c r="AU695" i="1" s="1"/>
  <c r="AW695" i="1" s="1"/>
  <c r="AR695" i="1"/>
  <c r="AT695" i="1" s="1"/>
  <c r="AV695" i="1" s="1"/>
  <c r="AQ695" i="1"/>
  <c r="AH695" i="1"/>
  <c r="AJ695" i="1" s="1"/>
  <c r="AG695" i="1"/>
  <c r="AI695" i="1" s="1"/>
  <c r="AA695" i="1"/>
  <c r="Y695" i="1"/>
  <c r="X695" i="1"/>
  <c r="Z695" i="1" s="1"/>
  <c r="BA695" i="1" s="1"/>
  <c r="R695" i="1"/>
  <c r="T695" i="1" s="1"/>
  <c r="Q695" i="1"/>
  <c r="S695" i="1" s="1"/>
  <c r="AY695" i="1" s="1"/>
  <c r="M695" i="1"/>
  <c r="BE695" i="1" s="1"/>
  <c r="K695" i="1"/>
  <c r="J695" i="1"/>
  <c r="L695" i="1" s="1"/>
  <c r="AS694" i="1"/>
  <c r="AU694" i="1" s="1"/>
  <c r="AW694" i="1" s="1"/>
  <c r="AR694" i="1"/>
  <c r="AT694" i="1" s="1"/>
  <c r="AV694" i="1" s="1"/>
  <c r="AQ694" i="1"/>
  <c r="AH694" i="1"/>
  <c r="AJ694" i="1" s="1"/>
  <c r="AG694" i="1"/>
  <c r="AI694" i="1" s="1"/>
  <c r="AA694" i="1"/>
  <c r="Y694" i="1"/>
  <c r="X694" i="1"/>
  <c r="Z694" i="1" s="1"/>
  <c r="BA694" i="1" s="1"/>
  <c r="R694" i="1"/>
  <c r="T694" i="1" s="1"/>
  <c r="Q694" i="1"/>
  <c r="S694" i="1" s="1"/>
  <c r="M694" i="1"/>
  <c r="BE694" i="1" s="1"/>
  <c r="K694" i="1"/>
  <c r="J694" i="1"/>
  <c r="L694" i="1" s="1"/>
  <c r="AS693" i="1"/>
  <c r="AU693" i="1" s="1"/>
  <c r="AW693" i="1" s="1"/>
  <c r="AR693" i="1"/>
  <c r="AT693" i="1" s="1"/>
  <c r="AV693" i="1" s="1"/>
  <c r="AQ693" i="1"/>
  <c r="AH693" i="1"/>
  <c r="AJ693" i="1" s="1"/>
  <c r="AG693" i="1"/>
  <c r="AI693" i="1" s="1"/>
  <c r="AA693" i="1"/>
  <c r="Y693" i="1"/>
  <c r="X693" i="1"/>
  <c r="Z693" i="1" s="1"/>
  <c r="BA693" i="1" s="1"/>
  <c r="R693" i="1"/>
  <c r="T693" i="1" s="1"/>
  <c r="Q693" i="1"/>
  <c r="S693" i="1" s="1"/>
  <c r="AY693" i="1" s="1"/>
  <c r="M693" i="1"/>
  <c r="BE693" i="1" s="1"/>
  <c r="K693" i="1"/>
  <c r="J693" i="1"/>
  <c r="L693" i="1" s="1"/>
  <c r="AS692" i="1"/>
  <c r="AU692" i="1" s="1"/>
  <c r="AW692" i="1" s="1"/>
  <c r="AR692" i="1"/>
  <c r="AT692" i="1" s="1"/>
  <c r="AV692" i="1" s="1"/>
  <c r="AQ692" i="1"/>
  <c r="AH692" i="1"/>
  <c r="AJ692" i="1" s="1"/>
  <c r="AG692" i="1"/>
  <c r="AI692" i="1" s="1"/>
  <c r="AA692" i="1"/>
  <c r="Y692" i="1"/>
  <c r="X692" i="1"/>
  <c r="Z692" i="1" s="1"/>
  <c r="BA692" i="1" s="1"/>
  <c r="R692" i="1"/>
  <c r="T692" i="1" s="1"/>
  <c r="Q692" i="1"/>
  <c r="S692" i="1" s="1"/>
  <c r="M692" i="1"/>
  <c r="BE692" i="1" s="1"/>
  <c r="K692" i="1"/>
  <c r="J692" i="1"/>
  <c r="L692" i="1" s="1"/>
  <c r="AS691" i="1"/>
  <c r="AU691" i="1" s="1"/>
  <c r="AW691" i="1" s="1"/>
  <c r="AR691" i="1"/>
  <c r="AT691" i="1" s="1"/>
  <c r="AV691" i="1" s="1"/>
  <c r="AQ691" i="1"/>
  <c r="AH691" i="1"/>
  <c r="AJ691" i="1" s="1"/>
  <c r="AG691" i="1"/>
  <c r="AI691" i="1" s="1"/>
  <c r="AA691" i="1"/>
  <c r="Y691" i="1"/>
  <c r="X691" i="1"/>
  <c r="Z691" i="1" s="1"/>
  <c r="BA691" i="1" s="1"/>
  <c r="R691" i="1"/>
  <c r="T691" i="1" s="1"/>
  <c r="Q691" i="1"/>
  <c r="S691" i="1" s="1"/>
  <c r="AY691" i="1" s="1"/>
  <c r="M691" i="1"/>
  <c r="BE691" i="1" s="1"/>
  <c r="K691" i="1"/>
  <c r="J691" i="1"/>
  <c r="L691" i="1" s="1"/>
  <c r="AS690" i="1"/>
  <c r="AU690" i="1" s="1"/>
  <c r="AW690" i="1" s="1"/>
  <c r="AR690" i="1"/>
  <c r="AT690" i="1" s="1"/>
  <c r="AV690" i="1" s="1"/>
  <c r="AQ690" i="1"/>
  <c r="AH690" i="1"/>
  <c r="AJ690" i="1" s="1"/>
  <c r="AG690" i="1"/>
  <c r="AI690" i="1" s="1"/>
  <c r="AA690" i="1"/>
  <c r="Y690" i="1"/>
  <c r="X690" i="1"/>
  <c r="Z690" i="1" s="1"/>
  <c r="BA690" i="1" s="1"/>
  <c r="R690" i="1"/>
  <c r="T690" i="1" s="1"/>
  <c r="Q690" i="1"/>
  <c r="S690" i="1" s="1"/>
  <c r="M690" i="1"/>
  <c r="BE690" i="1" s="1"/>
  <c r="K690" i="1"/>
  <c r="J690" i="1"/>
  <c r="L690" i="1" s="1"/>
  <c r="AS689" i="1"/>
  <c r="AU689" i="1" s="1"/>
  <c r="AW689" i="1" s="1"/>
  <c r="AR689" i="1"/>
  <c r="AT689" i="1" s="1"/>
  <c r="AV689" i="1" s="1"/>
  <c r="AQ689" i="1"/>
  <c r="AH689" i="1"/>
  <c r="AJ689" i="1" s="1"/>
  <c r="AG689" i="1"/>
  <c r="AI689" i="1" s="1"/>
  <c r="AA689" i="1"/>
  <c r="Y689" i="1"/>
  <c r="X689" i="1"/>
  <c r="Z689" i="1" s="1"/>
  <c r="BA689" i="1" s="1"/>
  <c r="R689" i="1"/>
  <c r="T689" i="1" s="1"/>
  <c r="Q689" i="1"/>
  <c r="S689" i="1" s="1"/>
  <c r="AY689" i="1" s="1"/>
  <c r="M689" i="1"/>
  <c r="BE689" i="1" s="1"/>
  <c r="K689" i="1"/>
  <c r="J689" i="1"/>
  <c r="L689" i="1" s="1"/>
  <c r="AS688" i="1"/>
  <c r="AU688" i="1" s="1"/>
  <c r="AW688" i="1" s="1"/>
  <c r="AR688" i="1"/>
  <c r="AT688" i="1" s="1"/>
  <c r="AV688" i="1" s="1"/>
  <c r="AQ688" i="1"/>
  <c r="AH688" i="1"/>
  <c r="AJ688" i="1" s="1"/>
  <c r="AG688" i="1"/>
  <c r="AI688" i="1" s="1"/>
  <c r="AA688" i="1"/>
  <c r="Y688" i="1"/>
  <c r="X688" i="1"/>
  <c r="Z688" i="1" s="1"/>
  <c r="BA688" i="1" s="1"/>
  <c r="R688" i="1"/>
  <c r="T688" i="1" s="1"/>
  <c r="Q688" i="1"/>
  <c r="S688" i="1" s="1"/>
  <c r="M688" i="1"/>
  <c r="BE688" i="1" s="1"/>
  <c r="K688" i="1"/>
  <c r="J688" i="1"/>
  <c r="L688" i="1" s="1"/>
  <c r="AS687" i="1"/>
  <c r="AU687" i="1" s="1"/>
  <c r="AW687" i="1" s="1"/>
  <c r="AR687" i="1"/>
  <c r="AT687" i="1" s="1"/>
  <c r="AV687" i="1" s="1"/>
  <c r="AQ687" i="1"/>
  <c r="AH687" i="1"/>
  <c r="AJ687" i="1" s="1"/>
  <c r="AG687" i="1"/>
  <c r="AI687" i="1" s="1"/>
  <c r="AA687" i="1"/>
  <c r="Y687" i="1"/>
  <c r="X687" i="1"/>
  <c r="Z687" i="1" s="1"/>
  <c r="BA687" i="1" s="1"/>
  <c r="R687" i="1"/>
  <c r="T687" i="1" s="1"/>
  <c r="Q687" i="1"/>
  <c r="S687" i="1" s="1"/>
  <c r="AY687" i="1" s="1"/>
  <c r="M687" i="1"/>
  <c r="BE687" i="1" s="1"/>
  <c r="K687" i="1"/>
  <c r="J687" i="1"/>
  <c r="L687" i="1" s="1"/>
  <c r="AS686" i="1"/>
  <c r="AU686" i="1" s="1"/>
  <c r="AW686" i="1" s="1"/>
  <c r="AR686" i="1"/>
  <c r="AT686" i="1" s="1"/>
  <c r="AV686" i="1" s="1"/>
  <c r="AQ686" i="1"/>
  <c r="AH686" i="1"/>
  <c r="AJ686" i="1" s="1"/>
  <c r="AG686" i="1"/>
  <c r="AI686" i="1" s="1"/>
  <c r="AA686" i="1"/>
  <c r="Y686" i="1"/>
  <c r="X686" i="1"/>
  <c r="Z686" i="1" s="1"/>
  <c r="BA686" i="1" s="1"/>
  <c r="R686" i="1"/>
  <c r="T686" i="1" s="1"/>
  <c r="Q686" i="1"/>
  <c r="S686" i="1" s="1"/>
  <c r="M686" i="1"/>
  <c r="BE686" i="1" s="1"/>
  <c r="K686" i="1"/>
  <c r="J686" i="1"/>
  <c r="L686" i="1" s="1"/>
  <c r="AS685" i="1"/>
  <c r="AU685" i="1" s="1"/>
  <c r="AW685" i="1" s="1"/>
  <c r="AR685" i="1"/>
  <c r="AT685" i="1" s="1"/>
  <c r="AV685" i="1" s="1"/>
  <c r="AQ685" i="1"/>
  <c r="AH685" i="1"/>
  <c r="AJ685" i="1" s="1"/>
  <c r="AG685" i="1"/>
  <c r="AI685" i="1" s="1"/>
  <c r="AA685" i="1"/>
  <c r="Y685" i="1"/>
  <c r="X685" i="1"/>
  <c r="Z685" i="1" s="1"/>
  <c r="BA685" i="1" s="1"/>
  <c r="R685" i="1"/>
  <c r="T685" i="1" s="1"/>
  <c r="Q685" i="1"/>
  <c r="S685" i="1" s="1"/>
  <c r="AY685" i="1" s="1"/>
  <c r="M685" i="1"/>
  <c r="BE685" i="1" s="1"/>
  <c r="K685" i="1"/>
  <c r="J685" i="1"/>
  <c r="L685" i="1" s="1"/>
  <c r="AS684" i="1"/>
  <c r="AU684" i="1" s="1"/>
  <c r="AW684" i="1" s="1"/>
  <c r="AR684" i="1"/>
  <c r="AT684" i="1" s="1"/>
  <c r="AV684" i="1" s="1"/>
  <c r="AQ684" i="1"/>
  <c r="AH684" i="1"/>
  <c r="AJ684" i="1" s="1"/>
  <c r="AG684" i="1"/>
  <c r="AI684" i="1" s="1"/>
  <c r="AA684" i="1"/>
  <c r="Y684" i="1"/>
  <c r="X684" i="1"/>
  <c r="Z684" i="1" s="1"/>
  <c r="BA684" i="1" s="1"/>
  <c r="R684" i="1"/>
  <c r="T684" i="1" s="1"/>
  <c r="Q684" i="1"/>
  <c r="S684" i="1" s="1"/>
  <c r="M684" i="1"/>
  <c r="BE684" i="1" s="1"/>
  <c r="K684" i="1"/>
  <c r="J684" i="1"/>
  <c r="L684" i="1" s="1"/>
  <c r="AS683" i="1"/>
  <c r="AU683" i="1" s="1"/>
  <c r="AW683" i="1" s="1"/>
  <c r="AR683" i="1"/>
  <c r="AT683" i="1" s="1"/>
  <c r="AV683" i="1" s="1"/>
  <c r="AQ683" i="1"/>
  <c r="AH683" i="1"/>
  <c r="AJ683" i="1" s="1"/>
  <c r="AG683" i="1"/>
  <c r="AI683" i="1" s="1"/>
  <c r="AA683" i="1"/>
  <c r="Y683" i="1"/>
  <c r="X683" i="1"/>
  <c r="Z683" i="1" s="1"/>
  <c r="BA683" i="1" s="1"/>
  <c r="R683" i="1"/>
  <c r="T683" i="1" s="1"/>
  <c r="Q683" i="1"/>
  <c r="S683" i="1" s="1"/>
  <c r="AY683" i="1" s="1"/>
  <c r="M683" i="1"/>
  <c r="BE683" i="1" s="1"/>
  <c r="K683" i="1"/>
  <c r="J683" i="1"/>
  <c r="L683" i="1" s="1"/>
  <c r="AS682" i="1"/>
  <c r="AU682" i="1" s="1"/>
  <c r="AW682" i="1" s="1"/>
  <c r="AR682" i="1"/>
  <c r="AT682" i="1" s="1"/>
  <c r="AV682" i="1" s="1"/>
  <c r="AQ682" i="1"/>
  <c r="AH682" i="1"/>
  <c r="AJ682" i="1" s="1"/>
  <c r="AG682" i="1"/>
  <c r="AI682" i="1" s="1"/>
  <c r="AA682" i="1"/>
  <c r="Y682" i="1"/>
  <c r="X682" i="1"/>
  <c r="Z682" i="1" s="1"/>
  <c r="BA682" i="1" s="1"/>
  <c r="R682" i="1"/>
  <c r="T682" i="1" s="1"/>
  <c r="Q682" i="1"/>
  <c r="S682" i="1" s="1"/>
  <c r="M682" i="1"/>
  <c r="BE682" i="1" s="1"/>
  <c r="K682" i="1"/>
  <c r="J682" i="1"/>
  <c r="L682" i="1" s="1"/>
  <c r="AS681" i="1"/>
  <c r="AU681" i="1" s="1"/>
  <c r="AW681" i="1" s="1"/>
  <c r="AR681" i="1"/>
  <c r="AT681" i="1" s="1"/>
  <c r="AV681" i="1" s="1"/>
  <c r="AQ681" i="1"/>
  <c r="AH681" i="1"/>
  <c r="AJ681" i="1" s="1"/>
  <c r="AG681" i="1"/>
  <c r="AI681" i="1" s="1"/>
  <c r="AA681" i="1"/>
  <c r="Y681" i="1"/>
  <c r="X681" i="1"/>
  <c r="Z681" i="1" s="1"/>
  <c r="BA681" i="1" s="1"/>
  <c r="R681" i="1"/>
  <c r="T681" i="1" s="1"/>
  <c r="Q681" i="1"/>
  <c r="S681" i="1" s="1"/>
  <c r="AY681" i="1" s="1"/>
  <c r="M681" i="1"/>
  <c r="BE681" i="1" s="1"/>
  <c r="K681" i="1"/>
  <c r="J681" i="1"/>
  <c r="L681" i="1" s="1"/>
  <c r="AS680" i="1"/>
  <c r="AU680" i="1" s="1"/>
  <c r="AW680" i="1" s="1"/>
  <c r="AR680" i="1"/>
  <c r="AT680" i="1" s="1"/>
  <c r="AV680" i="1" s="1"/>
  <c r="AQ680" i="1"/>
  <c r="AH680" i="1"/>
  <c r="AJ680" i="1" s="1"/>
  <c r="AG680" i="1"/>
  <c r="AI680" i="1" s="1"/>
  <c r="AA680" i="1"/>
  <c r="Y680" i="1"/>
  <c r="X680" i="1"/>
  <c r="Z680" i="1" s="1"/>
  <c r="BA680" i="1" s="1"/>
  <c r="R680" i="1"/>
  <c r="T680" i="1" s="1"/>
  <c r="Q680" i="1"/>
  <c r="S680" i="1" s="1"/>
  <c r="M680" i="1"/>
  <c r="BE680" i="1" s="1"/>
  <c r="K680" i="1"/>
  <c r="J680" i="1"/>
  <c r="L680" i="1" s="1"/>
  <c r="AS679" i="1"/>
  <c r="AU679" i="1" s="1"/>
  <c r="AW679" i="1" s="1"/>
  <c r="AR679" i="1"/>
  <c r="AT679" i="1" s="1"/>
  <c r="AV679" i="1" s="1"/>
  <c r="AQ679" i="1"/>
  <c r="AH679" i="1"/>
  <c r="AJ679" i="1" s="1"/>
  <c r="AG679" i="1"/>
  <c r="AI679" i="1" s="1"/>
  <c r="AA679" i="1"/>
  <c r="Y679" i="1"/>
  <c r="X679" i="1"/>
  <c r="Z679" i="1" s="1"/>
  <c r="BA679" i="1" s="1"/>
  <c r="R679" i="1"/>
  <c r="T679" i="1" s="1"/>
  <c r="Q679" i="1"/>
  <c r="S679" i="1" s="1"/>
  <c r="AY679" i="1" s="1"/>
  <c r="M679" i="1"/>
  <c r="BE679" i="1" s="1"/>
  <c r="K679" i="1"/>
  <c r="J679" i="1"/>
  <c r="L679" i="1" s="1"/>
  <c r="AS678" i="1"/>
  <c r="AU678" i="1" s="1"/>
  <c r="AW678" i="1" s="1"/>
  <c r="AR678" i="1"/>
  <c r="AT678" i="1" s="1"/>
  <c r="AV678" i="1" s="1"/>
  <c r="AQ678" i="1"/>
  <c r="AH678" i="1"/>
  <c r="AJ678" i="1" s="1"/>
  <c r="AG678" i="1"/>
  <c r="AI678" i="1" s="1"/>
  <c r="AA678" i="1"/>
  <c r="Y678" i="1"/>
  <c r="X678" i="1"/>
  <c r="Z678" i="1" s="1"/>
  <c r="BA678" i="1" s="1"/>
  <c r="R678" i="1"/>
  <c r="T678" i="1" s="1"/>
  <c r="Q678" i="1"/>
  <c r="S678" i="1" s="1"/>
  <c r="M678" i="1"/>
  <c r="BE678" i="1" s="1"/>
  <c r="K678" i="1"/>
  <c r="J678" i="1"/>
  <c r="L678" i="1" s="1"/>
  <c r="AS677" i="1"/>
  <c r="AU677" i="1" s="1"/>
  <c r="AW677" i="1" s="1"/>
  <c r="AR677" i="1"/>
  <c r="AT677" i="1" s="1"/>
  <c r="AV677" i="1" s="1"/>
  <c r="AQ677" i="1"/>
  <c r="AH677" i="1"/>
  <c r="AJ677" i="1" s="1"/>
  <c r="AG677" i="1"/>
  <c r="AI677" i="1" s="1"/>
  <c r="AA677" i="1"/>
  <c r="Y677" i="1"/>
  <c r="X677" i="1"/>
  <c r="Z677" i="1" s="1"/>
  <c r="BA677" i="1" s="1"/>
  <c r="R677" i="1"/>
  <c r="T677" i="1" s="1"/>
  <c r="Q677" i="1"/>
  <c r="S677" i="1" s="1"/>
  <c r="AY677" i="1" s="1"/>
  <c r="M677" i="1"/>
  <c r="BE677" i="1" s="1"/>
  <c r="K677" i="1"/>
  <c r="J677" i="1"/>
  <c r="L677" i="1" s="1"/>
  <c r="AS676" i="1"/>
  <c r="AU676" i="1" s="1"/>
  <c r="AW676" i="1" s="1"/>
  <c r="AR676" i="1"/>
  <c r="AT676" i="1" s="1"/>
  <c r="AV676" i="1" s="1"/>
  <c r="AQ676" i="1"/>
  <c r="AH676" i="1"/>
  <c r="AJ676" i="1" s="1"/>
  <c r="AG676" i="1"/>
  <c r="AI676" i="1" s="1"/>
  <c r="AA676" i="1"/>
  <c r="Y676" i="1"/>
  <c r="X676" i="1"/>
  <c r="Z676" i="1" s="1"/>
  <c r="BA676" i="1" s="1"/>
  <c r="R676" i="1"/>
  <c r="T676" i="1" s="1"/>
  <c r="Q676" i="1"/>
  <c r="S676" i="1" s="1"/>
  <c r="M676" i="1"/>
  <c r="BE676" i="1" s="1"/>
  <c r="K676" i="1"/>
  <c r="J676" i="1"/>
  <c r="L676" i="1" s="1"/>
  <c r="AS675" i="1"/>
  <c r="AU675" i="1" s="1"/>
  <c r="AW675" i="1" s="1"/>
  <c r="AR675" i="1"/>
  <c r="AT675" i="1" s="1"/>
  <c r="AV675" i="1" s="1"/>
  <c r="AQ675" i="1"/>
  <c r="AH675" i="1"/>
  <c r="AJ675" i="1" s="1"/>
  <c r="AG675" i="1"/>
  <c r="AI675" i="1" s="1"/>
  <c r="AA675" i="1"/>
  <c r="Y675" i="1"/>
  <c r="X675" i="1"/>
  <c r="Z675" i="1" s="1"/>
  <c r="BA675" i="1" s="1"/>
  <c r="R675" i="1"/>
  <c r="T675" i="1" s="1"/>
  <c r="Q675" i="1"/>
  <c r="S675" i="1" s="1"/>
  <c r="AY675" i="1" s="1"/>
  <c r="M675" i="1"/>
  <c r="BE675" i="1" s="1"/>
  <c r="K675" i="1"/>
  <c r="J675" i="1"/>
  <c r="L675" i="1" s="1"/>
  <c r="AS674" i="1"/>
  <c r="AU674" i="1" s="1"/>
  <c r="AW674" i="1" s="1"/>
  <c r="AR674" i="1"/>
  <c r="AT674" i="1" s="1"/>
  <c r="AV674" i="1" s="1"/>
  <c r="AQ674" i="1"/>
  <c r="AH674" i="1"/>
  <c r="AJ674" i="1" s="1"/>
  <c r="AG674" i="1"/>
  <c r="AI674" i="1" s="1"/>
  <c r="AA674" i="1"/>
  <c r="Y674" i="1"/>
  <c r="X674" i="1"/>
  <c r="Z674" i="1" s="1"/>
  <c r="BA674" i="1" s="1"/>
  <c r="R674" i="1"/>
  <c r="T674" i="1" s="1"/>
  <c r="Q674" i="1"/>
  <c r="S674" i="1" s="1"/>
  <c r="M674" i="1"/>
  <c r="BE674" i="1" s="1"/>
  <c r="K674" i="1"/>
  <c r="J674" i="1"/>
  <c r="L674" i="1" s="1"/>
  <c r="AS673" i="1"/>
  <c r="AU673" i="1" s="1"/>
  <c r="AW673" i="1" s="1"/>
  <c r="AR673" i="1"/>
  <c r="AT673" i="1" s="1"/>
  <c r="AV673" i="1" s="1"/>
  <c r="AQ673" i="1"/>
  <c r="AH673" i="1"/>
  <c r="AJ673" i="1" s="1"/>
  <c r="AG673" i="1"/>
  <c r="AI673" i="1" s="1"/>
  <c r="AA673" i="1"/>
  <c r="Y673" i="1"/>
  <c r="X673" i="1"/>
  <c r="Z673" i="1" s="1"/>
  <c r="BA673" i="1" s="1"/>
  <c r="R673" i="1"/>
  <c r="T673" i="1" s="1"/>
  <c r="Q673" i="1"/>
  <c r="S673" i="1" s="1"/>
  <c r="AY673" i="1" s="1"/>
  <c r="M673" i="1"/>
  <c r="BE673" i="1" s="1"/>
  <c r="K673" i="1"/>
  <c r="J673" i="1"/>
  <c r="L673" i="1" s="1"/>
  <c r="AS672" i="1"/>
  <c r="AU672" i="1" s="1"/>
  <c r="AW672" i="1" s="1"/>
  <c r="AR672" i="1"/>
  <c r="AT672" i="1" s="1"/>
  <c r="AV672" i="1" s="1"/>
  <c r="AQ672" i="1"/>
  <c r="AH672" i="1"/>
  <c r="AJ672" i="1" s="1"/>
  <c r="AG672" i="1"/>
  <c r="AI672" i="1" s="1"/>
  <c r="AA672" i="1"/>
  <c r="Y672" i="1"/>
  <c r="X672" i="1"/>
  <c r="Z672" i="1" s="1"/>
  <c r="BA672" i="1" s="1"/>
  <c r="R672" i="1"/>
  <c r="T672" i="1" s="1"/>
  <c r="Q672" i="1"/>
  <c r="S672" i="1" s="1"/>
  <c r="M672" i="1"/>
  <c r="BE672" i="1" s="1"/>
  <c r="K672" i="1"/>
  <c r="J672" i="1"/>
  <c r="L672" i="1" s="1"/>
  <c r="AS671" i="1"/>
  <c r="AU671" i="1" s="1"/>
  <c r="AW671" i="1" s="1"/>
  <c r="AR671" i="1"/>
  <c r="AT671" i="1" s="1"/>
  <c r="AV671" i="1" s="1"/>
  <c r="AQ671" i="1"/>
  <c r="AH671" i="1"/>
  <c r="AJ671" i="1" s="1"/>
  <c r="AG671" i="1"/>
  <c r="AI671" i="1" s="1"/>
  <c r="AA671" i="1"/>
  <c r="Y671" i="1"/>
  <c r="X671" i="1"/>
  <c r="Z671" i="1" s="1"/>
  <c r="BA671" i="1" s="1"/>
  <c r="R671" i="1"/>
  <c r="T671" i="1" s="1"/>
  <c r="Q671" i="1"/>
  <c r="S671" i="1" s="1"/>
  <c r="AY671" i="1" s="1"/>
  <c r="M671" i="1"/>
  <c r="BE671" i="1" s="1"/>
  <c r="K671" i="1"/>
  <c r="J671" i="1"/>
  <c r="L671" i="1" s="1"/>
  <c r="AS670" i="1"/>
  <c r="AU670" i="1" s="1"/>
  <c r="AW670" i="1" s="1"/>
  <c r="AR670" i="1"/>
  <c r="AT670" i="1" s="1"/>
  <c r="AV670" i="1" s="1"/>
  <c r="AQ670" i="1"/>
  <c r="AH670" i="1"/>
  <c r="AJ670" i="1" s="1"/>
  <c r="AG670" i="1"/>
  <c r="AI670" i="1" s="1"/>
  <c r="AA670" i="1"/>
  <c r="Y670" i="1"/>
  <c r="X670" i="1"/>
  <c r="Z670" i="1" s="1"/>
  <c r="BA670" i="1" s="1"/>
  <c r="R670" i="1"/>
  <c r="T670" i="1" s="1"/>
  <c r="Q670" i="1"/>
  <c r="S670" i="1" s="1"/>
  <c r="M670" i="1"/>
  <c r="BE670" i="1" s="1"/>
  <c r="K670" i="1"/>
  <c r="J670" i="1"/>
  <c r="L670" i="1" s="1"/>
  <c r="AS669" i="1"/>
  <c r="AU669" i="1" s="1"/>
  <c r="AW669" i="1" s="1"/>
  <c r="AR669" i="1"/>
  <c r="AT669" i="1" s="1"/>
  <c r="AV669" i="1" s="1"/>
  <c r="AQ669" i="1"/>
  <c r="AH669" i="1"/>
  <c r="AJ669" i="1" s="1"/>
  <c r="AG669" i="1"/>
  <c r="AI669" i="1" s="1"/>
  <c r="AA669" i="1"/>
  <c r="Y669" i="1"/>
  <c r="X669" i="1"/>
  <c r="Z669" i="1" s="1"/>
  <c r="BA669" i="1" s="1"/>
  <c r="R669" i="1"/>
  <c r="T669" i="1" s="1"/>
  <c r="Q669" i="1"/>
  <c r="S669" i="1" s="1"/>
  <c r="AY669" i="1" s="1"/>
  <c r="M669" i="1"/>
  <c r="BE669" i="1" s="1"/>
  <c r="K669" i="1"/>
  <c r="J669" i="1"/>
  <c r="L669" i="1" s="1"/>
  <c r="AS668" i="1"/>
  <c r="AU668" i="1" s="1"/>
  <c r="AW668" i="1" s="1"/>
  <c r="AR668" i="1"/>
  <c r="AT668" i="1" s="1"/>
  <c r="AV668" i="1" s="1"/>
  <c r="AQ668" i="1"/>
  <c r="AH668" i="1"/>
  <c r="AJ668" i="1" s="1"/>
  <c r="AG668" i="1"/>
  <c r="AI668" i="1" s="1"/>
  <c r="AA668" i="1"/>
  <c r="Y668" i="1"/>
  <c r="X668" i="1"/>
  <c r="Z668" i="1" s="1"/>
  <c r="BA668" i="1" s="1"/>
  <c r="R668" i="1"/>
  <c r="T668" i="1" s="1"/>
  <c r="Q668" i="1"/>
  <c r="S668" i="1" s="1"/>
  <c r="M668" i="1"/>
  <c r="BE668" i="1" s="1"/>
  <c r="K668" i="1"/>
  <c r="J668" i="1"/>
  <c r="L668" i="1" s="1"/>
  <c r="AS667" i="1"/>
  <c r="AU667" i="1" s="1"/>
  <c r="AW667" i="1" s="1"/>
  <c r="AR667" i="1"/>
  <c r="AT667" i="1" s="1"/>
  <c r="AV667" i="1" s="1"/>
  <c r="AQ667" i="1"/>
  <c r="AH667" i="1"/>
  <c r="AJ667" i="1" s="1"/>
  <c r="AG667" i="1"/>
  <c r="AI667" i="1" s="1"/>
  <c r="AA667" i="1"/>
  <c r="Y667" i="1"/>
  <c r="X667" i="1"/>
  <c r="Z667" i="1" s="1"/>
  <c r="BA667" i="1" s="1"/>
  <c r="R667" i="1"/>
  <c r="T667" i="1" s="1"/>
  <c r="Q667" i="1"/>
  <c r="S667" i="1" s="1"/>
  <c r="AY667" i="1" s="1"/>
  <c r="M667" i="1"/>
  <c r="BE667" i="1" s="1"/>
  <c r="K667" i="1"/>
  <c r="J667" i="1"/>
  <c r="L667" i="1" s="1"/>
  <c r="AS666" i="1"/>
  <c r="AU666" i="1" s="1"/>
  <c r="AW666" i="1" s="1"/>
  <c r="AR666" i="1"/>
  <c r="AT666" i="1" s="1"/>
  <c r="AV666" i="1" s="1"/>
  <c r="AQ666" i="1"/>
  <c r="AH666" i="1"/>
  <c r="AJ666" i="1" s="1"/>
  <c r="AG666" i="1"/>
  <c r="AI666" i="1" s="1"/>
  <c r="AA666" i="1"/>
  <c r="Y666" i="1"/>
  <c r="X666" i="1"/>
  <c r="Z666" i="1" s="1"/>
  <c r="BA666" i="1" s="1"/>
  <c r="R666" i="1"/>
  <c r="T666" i="1" s="1"/>
  <c r="Q666" i="1"/>
  <c r="S666" i="1" s="1"/>
  <c r="M666" i="1"/>
  <c r="BE666" i="1" s="1"/>
  <c r="K666" i="1"/>
  <c r="J666" i="1"/>
  <c r="L666" i="1" s="1"/>
  <c r="AS665" i="1"/>
  <c r="AU665" i="1" s="1"/>
  <c r="AW665" i="1" s="1"/>
  <c r="AR665" i="1"/>
  <c r="AT665" i="1" s="1"/>
  <c r="AV665" i="1" s="1"/>
  <c r="AQ665" i="1"/>
  <c r="AH665" i="1"/>
  <c r="AJ665" i="1" s="1"/>
  <c r="AG665" i="1"/>
  <c r="AI665" i="1" s="1"/>
  <c r="AA665" i="1"/>
  <c r="Y665" i="1"/>
  <c r="X665" i="1"/>
  <c r="Z665" i="1" s="1"/>
  <c r="BA665" i="1" s="1"/>
  <c r="R665" i="1"/>
  <c r="T665" i="1" s="1"/>
  <c r="Q665" i="1"/>
  <c r="S665" i="1" s="1"/>
  <c r="AY665" i="1" s="1"/>
  <c r="M665" i="1"/>
  <c r="BE665" i="1" s="1"/>
  <c r="K665" i="1"/>
  <c r="J665" i="1"/>
  <c r="L665" i="1" s="1"/>
  <c r="AS664" i="1"/>
  <c r="AU664" i="1" s="1"/>
  <c r="AW664" i="1" s="1"/>
  <c r="AR664" i="1"/>
  <c r="AT664" i="1" s="1"/>
  <c r="AV664" i="1" s="1"/>
  <c r="AQ664" i="1"/>
  <c r="AH664" i="1"/>
  <c r="AJ664" i="1" s="1"/>
  <c r="AG664" i="1"/>
  <c r="AI664" i="1" s="1"/>
  <c r="AA664" i="1"/>
  <c r="Y664" i="1"/>
  <c r="X664" i="1"/>
  <c r="Z664" i="1" s="1"/>
  <c r="BA664" i="1" s="1"/>
  <c r="R664" i="1"/>
  <c r="T664" i="1" s="1"/>
  <c r="Q664" i="1"/>
  <c r="S664" i="1" s="1"/>
  <c r="M664" i="1"/>
  <c r="BE664" i="1" s="1"/>
  <c r="K664" i="1"/>
  <c r="J664" i="1"/>
  <c r="L664" i="1" s="1"/>
  <c r="AS663" i="1"/>
  <c r="AU663" i="1" s="1"/>
  <c r="AW663" i="1" s="1"/>
  <c r="AR663" i="1"/>
  <c r="AT663" i="1" s="1"/>
  <c r="AV663" i="1" s="1"/>
  <c r="AQ663" i="1"/>
  <c r="AH663" i="1"/>
  <c r="AJ663" i="1" s="1"/>
  <c r="AG663" i="1"/>
  <c r="AI663" i="1" s="1"/>
  <c r="AA663" i="1"/>
  <c r="Y663" i="1"/>
  <c r="X663" i="1"/>
  <c r="Z663" i="1" s="1"/>
  <c r="BA663" i="1" s="1"/>
  <c r="R663" i="1"/>
  <c r="T663" i="1" s="1"/>
  <c r="Q663" i="1"/>
  <c r="S663" i="1" s="1"/>
  <c r="AY663" i="1" s="1"/>
  <c r="M663" i="1"/>
  <c r="BE663" i="1" s="1"/>
  <c r="K663" i="1"/>
  <c r="J663" i="1"/>
  <c r="L663" i="1" s="1"/>
  <c r="AS662" i="1"/>
  <c r="AU662" i="1" s="1"/>
  <c r="AW662" i="1" s="1"/>
  <c r="AR662" i="1"/>
  <c r="AT662" i="1" s="1"/>
  <c r="AV662" i="1" s="1"/>
  <c r="AQ662" i="1"/>
  <c r="AH662" i="1"/>
  <c r="AJ662" i="1" s="1"/>
  <c r="AG662" i="1"/>
  <c r="AI662" i="1" s="1"/>
  <c r="AA662" i="1"/>
  <c r="Y662" i="1"/>
  <c r="X662" i="1"/>
  <c r="Z662" i="1" s="1"/>
  <c r="BA662" i="1" s="1"/>
  <c r="R662" i="1"/>
  <c r="T662" i="1" s="1"/>
  <c r="Q662" i="1"/>
  <c r="S662" i="1" s="1"/>
  <c r="M662" i="1"/>
  <c r="BE662" i="1" s="1"/>
  <c r="K662" i="1"/>
  <c r="J662" i="1"/>
  <c r="L662" i="1" s="1"/>
  <c r="AS661" i="1"/>
  <c r="AU661" i="1" s="1"/>
  <c r="AW661" i="1" s="1"/>
  <c r="AR661" i="1"/>
  <c r="AT661" i="1" s="1"/>
  <c r="AV661" i="1" s="1"/>
  <c r="AQ661" i="1"/>
  <c r="AH661" i="1"/>
  <c r="AJ661" i="1" s="1"/>
  <c r="AG661" i="1"/>
  <c r="AI661" i="1" s="1"/>
  <c r="AA661" i="1"/>
  <c r="Y661" i="1"/>
  <c r="X661" i="1"/>
  <c r="Z661" i="1" s="1"/>
  <c r="BA661" i="1" s="1"/>
  <c r="R661" i="1"/>
  <c r="T661" i="1" s="1"/>
  <c r="Q661" i="1"/>
  <c r="S661" i="1" s="1"/>
  <c r="AY661" i="1" s="1"/>
  <c r="M661" i="1"/>
  <c r="BE661" i="1" s="1"/>
  <c r="K661" i="1"/>
  <c r="J661" i="1"/>
  <c r="L661" i="1" s="1"/>
  <c r="AS660" i="1"/>
  <c r="AU660" i="1" s="1"/>
  <c r="AW660" i="1" s="1"/>
  <c r="AR660" i="1"/>
  <c r="AT660" i="1" s="1"/>
  <c r="AV660" i="1" s="1"/>
  <c r="AQ660" i="1"/>
  <c r="AH660" i="1"/>
  <c r="AJ660" i="1" s="1"/>
  <c r="AG660" i="1"/>
  <c r="AI660" i="1" s="1"/>
  <c r="AA660" i="1"/>
  <c r="Y660" i="1"/>
  <c r="X660" i="1"/>
  <c r="Z660" i="1" s="1"/>
  <c r="BA660" i="1" s="1"/>
  <c r="R660" i="1"/>
  <c r="T660" i="1" s="1"/>
  <c r="Q660" i="1"/>
  <c r="S660" i="1" s="1"/>
  <c r="M660" i="1"/>
  <c r="BE660" i="1" s="1"/>
  <c r="K660" i="1"/>
  <c r="J660" i="1"/>
  <c r="L660" i="1" s="1"/>
  <c r="AS659" i="1"/>
  <c r="AU659" i="1" s="1"/>
  <c r="AW659" i="1" s="1"/>
  <c r="AR659" i="1"/>
  <c r="AT659" i="1" s="1"/>
  <c r="AV659" i="1" s="1"/>
  <c r="AQ659" i="1"/>
  <c r="AH659" i="1"/>
  <c r="AJ659" i="1" s="1"/>
  <c r="AG659" i="1"/>
  <c r="AI659" i="1" s="1"/>
  <c r="AA659" i="1"/>
  <c r="Y659" i="1"/>
  <c r="X659" i="1"/>
  <c r="Z659" i="1" s="1"/>
  <c r="BA659" i="1" s="1"/>
  <c r="R659" i="1"/>
  <c r="T659" i="1" s="1"/>
  <c r="Q659" i="1"/>
  <c r="S659" i="1" s="1"/>
  <c r="AY659" i="1" s="1"/>
  <c r="M659" i="1"/>
  <c r="BE659" i="1" s="1"/>
  <c r="K659" i="1"/>
  <c r="J659" i="1"/>
  <c r="L659" i="1" s="1"/>
  <c r="AS658" i="1"/>
  <c r="AU658" i="1" s="1"/>
  <c r="AW658" i="1" s="1"/>
  <c r="AR658" i="1"/>
  <c r="AT658" i="1" s="1"/>
  <c r="AV658" i="1" s="1"/>
  <c r="AQ658" i="1"/>
  <c r="AH658" i="1"/>
  <c r="AJ658" i="1" s="1"/>
  <c r="AG658" i="1"/>
  <c r="AI658" i="1" s="1"/>
  <c r="AA658" i="1"/>
  <c r="Y658" i="1"/>
  <c r="X658" i="1"/>
  <c r="Z658" i="1" s="1"/>
  <c r="BA658" i="1" s="1"/>
  <c r="R658" i="1"/>
  <c r="T658" i="1" s="1"/>
  <c r="Q658" i="1"/>
  <c r="S658" i="1" s="1"/>
  <c r="M658" i="1"/>
  <c r="BE658" i="1" s="1"/>
  <c r="K658" i="1"/>
  <c r="J658" i="1"/>
  <c r="L658" i="1" s="1"/>
  <c r="AS657" i="1"/>
  <c r="AU657" i="1" s="1"/>
  <c r="AW657" i="1" s="1"/>
  <c r="AR657" i="1"/>
  <c r="AT657" i="1" s="1"/>
  <c r="AV657" i="1" s="1"/>
  <c r="AQ657" i="1"/>
  <c r="AH657" i="1"/>
  <c r="AJ657" i="1" s="1"/>
  <c r="AG657" i="1"/>
  <c r="AI657" i="1" s="1"/>
  <c r="AA657" i="1"/>
  <c r="Y657" i="1"/>
  <c r="X657" i="1"/>
  <c r="Z657" i="1" s="1"/>
  <c r="BA657" i="1" s="1"/>
  <c r="R657" i="1"/>
  <c r="T657" i="1" s="1"/>
  <c r="Q657" i="1"/>
  <c r="S657" i="1" s="1"/>
  <c r="AY657" i="1" s="1"/>
  <c r="M657" i="1"/>
  <c r="BE657" i="1" s="1"/>
  <c r="K657" i="1"/>
  <c r="J657" i="1"/>
  <c r="L657" i="1" s="1"/>
  <c r="AS656" i="1"/>
  <c r="AU656" i="1" s="1"/>
  <c r="AW656" i="1" s="1"/>
  <c r="AR656" i="1"/>
  <c r="AT656" i="1" s="1"/>
  <c r="AV656" i="1" s="1"/>
  <c r="AQ656" i="1"/>
  <c r="AH656" i="1"/>
  <c r="AJ656" i="1" s="1"/>
  <c r="AG656" i="1"/>
  <c r="AI656" i="1" s="1"/>
  <c r="AA656" i="1"/>
  <c r="Y656" i="1"/>
  <c r="X656" i="1"/>
  <c r="Z656" i="1" s="1"/>
  <c r="BA656" i="1" s="1"/>
  <c r="R656" i="1"/>
  <c r="T656" i="1" s="1"/>
  <c r="Q656" i="1"/>
  <c r="S656" i="1" s="1"/>
  <c r="M656" i="1"/>
  <c r="BE656" i="1" s="1"/>
  <c r="K656" i="1"/>
  <c r="J656" i="1"/>
  <c r="L656" i="1" s="1"/>
  <c r="AS655" i="1"/>
  <c r="AU655" i="1" s="1"/>
  <c r="AW655" i="1" s="1"/>
  <c r="AR655" i="1"/>
  <c r="AT655" i="1" s="1"/>
  <c r="AV655" i="1" s="1"/>
  <c r="AQ655" i="1"/>
  <c r="AH655" i="1"/>
  <c r="AJ655" i="1" s="1"/>
  <c r="AG655" i="1"/>
  <c r="AI655" i="1" s="1"/>
  <c r="AA655" i="1"/>
  <c r="Y655" i="1"/>
  <c r="X655" i="1"/>
  <c r="Z655" i="1" s="1"/>
  <c r="BA655" i="1" s="1"/>
  <c r="R655" i="1"/>
  <c r="T655" i="1" s="1"/>
  <c r="Q655" i="1"/>
  <c r="S655" i="1" s="1"/>
  <c r="AY655" i="1" s="1"/>
  <c r="M655" i="1"/>
  <c r="BE655" i="1" s="1"/>
  <c r="K655" i="1"/>
  <c r="J655" i="1"/>
  <c r="L655" i="1" s="1"/>
  <c r="AS654" i="1"/>
  <c r="AU654" i="1" s="1"/>
  <c r="AW654" i="1" s="1"/>
  <c r="AR654" i="1"/>
  <c r="AT654" i="1" s="1"/>
  <c r="AV654" i="1" s="1"/>
  <c r="AQ654" i="1"/>
  <c r="AH654" i="1"/>
  <c r="AJ654" i="1" s="1"/>
  <c r="AG654" i="1"/>
  <c r="AI654" i="1" s="1"/>
  <c r="AA654" i="1"/>
  <c r="Y654" i="1"/>
  <c r="X654" i="1"/>
  <c r="Z654" i="1" s="1"/>
  <c r="BA654" i="1" s="1"/>
  <c r="R654" i="1"/>
  <c r="T654" i="1" s="1"/>
  <c r="Q654" i="1"/>
  <c r="S654" i="1" s="1"/>
  <c r="M654" i="1"/>
  <c r="BE654" i="1" s="1"/>
  <c r="K654" i="1"/>
  <c r="J654" i="1"/>
  <c r="L654" i="1" s="1"/>
  <c r="AS653" i="1"/>
  <c r="AU653" i="1" s="1"/>
  <c r="AW653" i="1" s="1"/>
  <c r="AR653" i="1"/>
  <c r="AT653" i="1" s="1"/>
  <c r="AV653" i="1" s="1"/>
  <c r="AQ653" i="1"/>
  <c r="AH653" i="1"/>
  <c r="AJ653" i="1" s="1"/>
  <c r="AG653" i="1"/>
  <c r="AI653" i="1" s="1"/>
  <c r="AA653" i="1"/>
  <c r="Y653" i="1"/>
  <c r="X653" i="1"/>
  <c r="Z653" i="1" s="1"/>
  <c r="BA653" i="1" s="1"/>
  <c r="R653" i="1"/>
  <c r="T653" i="1" s="1"/>
  <c r="Q653" i="1"/>
  <c r="S653" i="1" s="1"/>
  <c r="AY653" i="1" s="1"/>
  <c r="M653" i="1"/>
  <c r="BE653" i="1" s="1"/>
  <c r="K653" i="1"/>
  <c r="J653" i="1"/>
  <c r="L653" i="1" s="1"/>
  <c r="AS652" i="1"/>
  <c r="AU652" i="1" s="1"/>
  <c r="AW652" i="1" s="1"/>
  <c r="AR652" i="1"/>
  <c r="AT652" i="1" s="1"/>
  <c r="AV652" i="1" s="1"/>
  <c r="AQ652" i="1"/>
  <c r="AH652" i="1"/>
  <c r="AJ652" i="1" s="1"/>
  <c r="AG652" i="1"/>
  <c r="AI652" i="1" s="1"/>
  <c r="AA652" i="1"/>
  <c r="Y652" i="1"/>
  <c r="X652" i="1"/>
  <c r="Z652" i="1" s="1"/>
  <c r="BA652" i="1" s="1"/>
  <c r="R652" i="1"/>
  <c r="T652" i="1" s="1"/>
  <c r="Q652" i="1"/>
  <c r="S652" i="1" s="1"/>
  <c r="M652" i="1"/>
  <c r="BE652" i="1" s="1"/>
  <c r="K652" i="1"/>
  <c r="J652" i="1"/>
  <c r="L652" i="1" s="1"/>
  <c r="AS651" i="1"/>
  <c r="AU651" i="1" s="1"/>
  <c r="AW651" i="1" s="1"/>
  <c r="AR651" i="1"/>
  <c r="AT651" i="1" s="1"/>
  <c r="AV651" i="1" s="1"/>
  <c r="AQ651" i="1"/>
  <c r="AH651" i="1"/>
  <c r="AJ651" i="1" s="1"/>
  <c r="AG651" i="1"/>
  <c r="AI651" i="1" s="1"/>
  <c r="AA651" i="1"/>
  <c r="Y651" i="1"/>
  <c r="X651" i="1"/>
  <c r="Z651" i="1" s="1"/>
  <c r="BA651" i="1" s="1"/>
  <c r="R651" i="1"/>
  <c r="T651" i="1" s="1"/>
  <c r="Q651" i="1"/>
  <c r="S651" i="1" s="1"/>
  <c r="AY651" i="1" s="1"/>
  <c r="M651" i="1"/>
  <c r="BE651" i="1" s="1"/>
  <c r="K651" i="1"/>
  <c r="J651" i="1"/>
  <c r="L651" i="1" s="1"/>
  <c r="AS650" i="1"/>
  <c r="AU650" i="1" s="1"/>
  <c r="AW650" i="1" s="1"/>
  <c r="AR650" i="1"/>
  <c r="AT650" i="1" s="1"/>
  <c r="AV650" i="1" s="1"/>
  <c r="AQ650" i="1"/>
  <c r="AH650" i="1"/>
  <c r="AJ650" i="1" s="1"/>
  <c r="AG650" i="1"/>
  <c r="AI650" i="1" s="1"/>
  <c r="AA650" i="1"/>
  <c r="Y650" i="1"/>
  <c r="X650" i="1"/>
  <c r="Z650" i="1" s="1"/>
  <c r="BA650" i="1" s="1"/>
  <c r="R650" i="1"/>
  <c r="T650" i="1" s="1"/>
  <c r="Q650" i="1"/>
  <c r="S650" i="1" s="1"/>
  <c r="M650" i="1"/>
  <c r="BE650" i="1" s="1"/>
  <c r="K650" i="1"/>
  <c r="J650" i="1"/>
  <c r="L650" i="1" s="1"/>
  <c r="AS649" i="1"/>
  <c r="AU649" i="1" s="1"/>
  <c r="AW649" i="1" s="1"/>
  <c r="AR649" i="1"/>
  <c r="AT649" i="1" s="1"/>
  <c r="AV649" i="1" s="1"/>
  <c r="AQ649" i="1"/>
  <c r="AH649" i="1"/>
  <c r="AJ649" i="1" s="1"/>
  <c r="AG649" i="1"/>
  <c r="AI649" i="1" s="1"/>
  <c r="AA649" i="1"/>
  <c r="Y649" i="1"/>
  <c r="X649" i="1"/>
  <c r="Z649" i="1" s="1"/>
  <c r="BA649" i="1" s="1"/>
  <c r="R649" i="1"/>
  <c r="T649" i="1" s="1"/>
  <c r="Q649" i="1"/>
  <c r="S649" i="1" s="1"/>
  <c r="AY649" i="1" s="1"/>
  <c r="M649" i="1"/>
  <c r="BE649" i="1" s="1"/>
  <c r="K649" i="1"/>
  <c r="J649" i="1"/>
  <c r="L649" i="1" s="1"/>
  <c r="AS648" i="1"/>
  <c r="AU648" i="1" s="1"/>
  <c r="AW648" i="1" s="1"/>
  <c r="AR648" i="1"/>
  <c r="AT648" i="1" s="1"/>
  <c r="AV648" i="1" s="1"/>
  <c r="AQ648" i="1"/>
  <c r="AH648" i="1"/>
  <c r="AJ648" i="1" s="1"/>
  <c r="AG648" i="1"/>
  <c r="AI648" i="1" s="1"/>
  <c r="AA648" i="1"/>
  <c r="Y648" i="1"/>
  <c r="X648" i="1"/>
  <c r="Z648" i="1" s="1"/>
  <c r="BA648" i="1" s="1"/>
  <c r="R648" i="1"/>
  <c r="T648" i="1" s="1"/>
  <c r="Q648" i="1"/>
  <c r="S648" i="1" s="1"/>
  <c r="M648" i="1"/>
  <c r="BE648" i="1" s="1"/>
  <c r="K648" i="1"/>
  <c r="J648" i="1"/>
  <c r="L648" i="1" s="1"/>
  <c r="AS647" i="1"/>
  <c r="AU647" i="1" s="1"/>
  <c r="AW647" i="1" s="1"/>
  <c r="AR647" i="1"/>
  <c r="AT647" i="1" s="1"/>
  <c r="AV647" i="1" s="1"/>
  <c r="AQ647" i="1"/>
  <c r="AH647" i="1"/>
  <c r="AJ647" i="1" s="1"/>
  <c r="AG647" i="1"/>
  <c r="AI647" i="1" s="1"/>
  <c r="AA647" i="1"/>
  <c r="Y647" i="1"/>
  <c r="X647" i="1"/>
  <c r="Z647" i="1" s="1"/>
  <c r="BA647" i="1" s="1"/>
  <c r="R647" i="1"/>
  <c r="T647" i="1" s="1"/>
  <c r="Q647" i="1"/>
  <c r="S647" i="1" s="1"/>
  <c r="AY647" i="1" s="1"/>
  <c r="M647" i="1"/>
  <c r="BE647" i="1" s="1"/>
  <c r="K647" i="1"/>
  <c r="J647" i="1"/>
  <c r="L647" i="1" s="1"/>
  <c r="AS646" i="1"/>
  <c r="AU646" i="1" s="1"/>
  <c r="AW646" i="1" s="1"/>
  <c r="AR646" i="1"/>
  <c r="AT646" i="1" s="1"/>
  <c r="AV646" i="1" s="1"/>
  <c r="AQ646" i="1"/>
  <c r="AH646" i="1"/>
  <c r="AJ646" i="1" s="1"/>
  <c r="AG646" i="1"/>
  <c r="AI646" i="1" s="1"/>
  <c r="AA646" i="1"/>
  <c r="Y646" i="1"/>
  <c r="X646" i="1"/>
  <c r="Z646" i="1" s="1"/>
  <c r="BA646" i="1" s="1"/>
  <c r="R646" i="1"/>
  <c r="T646" i="1" s="1"/>
  <c r="Q646" i="1"/>
  <c r="S646" i="1" s="1"/>
  <c r="M646" i="1"/>
  <c r="BE646" i="1" s="1"/>
  <c r="K646" i="1"/>
  <c r="J646" i="1"/>
  <c r="L646" i="1" s="1"/>
  <c r="AS645" i="1"/>
  <c r="AU645" i="1" s="1"/>
  <c r="AW645" i="1" s="1"/>
  <c r="AR645" i="1"/>
  <c r="AT645" i="1" s="1"/>
  <c r="AV645" i="1" s="1"/>
  <c r="AQ645" i="1"/>
  <c r="AH645" i="1"/>
  <c r="AJ645" i="1" s="1"/>
  <c r="AG645" i="1"/>
  <c r="AI645" i="1" s="1"/>
  <c r="AA645" i="1"/>
  <c r="Y645" i="1"/>
  <c r="X645" i="1"/>
  <c r="Z645" i="1" s="1"/>
  <c r="BA645" i="1" s="1"/>
  <c r="R645" i="1"/>
  <c r="T645" i="1" s="1"/>
  <c r="Q645" i="1"/>
  <c r="S645" i="1" s="1"/>
  <c r="AY645" i="1" s="1"/>
  <c r="M645" i="1"/>
  <c r="BE645" i="1" s="1"/>
  <c r="K645" i="1"/>
  <c r="J645" i="1"/>
  <c r="L645" i="1" s="1"/>
  <c r="AS644" i="1"/>
  <c r="AU644" i="1" s="1"/>
  <c r="AW644" i="1" s="1"/>
  <c r="AR644" i="1"/>
  <c r="AT644" i="1" s="1"/>
  <c r="AV644" i="1" s="1"/>
  <c r="AQ644" i="1"/>
  <c r="AH644" i="1"/>
  <c r="AJ644" i="1" s="1"/>
  <c r="AG644" i="1"/>
  <c r="AI644" i="1" s="1"/>
  <c r="AA644" i="1"/>
  <c r="Y644" i="1"/>
  <c r="X644" i="1"/>
  <c r="Z644" i="1" s="1"/>
  <c r="BA644" i="1" s="1"/>
  <c r="R644" i="1"/>
  <c r="T644" i="1" s="1"/>
  <c r="Q644" i="1"/>
  <c r="S644" i="1" s="1"/>
  <c r="M644" i="1"/>
  <c r="BE644" i="1" s="1"/>
  <c r="K644" i="1"/>
  <c r="J644" i="1"/>
  <c r="L644" i="1" s="1"/>
  <c r="AS643" i="1"/>
  <c r="AU643" i="1" s="1"/>
  <c r="AW643" i="1" s="1"/>
  <c r="AR643" i="1"/>
  <c r="AT643" i="1" s="1"/>
  <c r="AV643" i="1" s="1"/>
  <c r="AQ643" i="1"/>
  <c r="AH643" i="1"/>
  <c r="AJ643" i="1" s="1"/>
  <c r="AG643" i="1"/>
  <c r="AI643" i="1" s="1"/>
  <c r="AA643" i="1"/>
  <c r="Y643" i="1"/>
  <c r="X643" i="1"/>
  <c r="Z643" i="1" s="1"/>
  <c r="BA643" i="1" s="1"/>
  <c r="R643" i="1"/>
  <c r="T643" i="1" s="1"/>
  <c r="Q643" i="1"/>
  <c r="S643" i="1" s="1"/>
  <c r="AY643" i="1" s="1"/>
  <c r="M643" i="1"/>
  <c r="BE643" i="1" s="1"/>
  <c r="K643" i="1"/>
  <c r="J643" i="1"/>
  <c r="L643" i="1" s="1"/>
  <c r="AS642" i="1"/>
  <c r="AU642" i="1" s="1"/>
  <c r="AW642" i="1" s="1"/>
  <c r="AR642" i="1"/>
  <c r="AT642" i="1" s="1"/>
  <c r="AV642" i="1" s="1"/>
  <c r="AQ642" i="1"/>
  <c r="AH642" i="1"/>
  <c r="AJ642" i="1" s="1"/>
  <c r="AG642" i="1"/>
  <c r="AI642" i="1" s="1"/>
  <c r="AA642" i="1"/>
  <c r="Y642" i="1"/>
  <c r="X642" i="1"/>
  <c r="Z642" i="1" s="1"/>
  <c r="BA642" i="1" s="1"/>
  <c r="R642" i="1"/>
  <c r="T642" i="1" s="1"/>
  <c r="Q642" i="1"/>
  <c r="S642" i="1" s="1"/>
  <c r="M642" i="1"/>
  <c r="BE642" i="1" s="1"/>
  <c r="K642" i="1"/>
  <c r="J642" i="1"/>
  <c r="L642" i="1" s="1"/>
  <c r="AS641" i="1"/>
  <c r="AU641" i="1" s="1"/>
  <c r="AW641" i="1" s="1"/>
  <c r="AR641" i="1"/>
  <c r="AT641" i="1" s="1"/>
  <c r="AV641" i="1" s="1"/>
  <c r="AQ641" i="1"/>
  <c r="AH641" i="1"/>
  <c r="AJ641" i="1" s="1"/>
  <c r="AG641" i="1"/>
  <c r="AI641" i="1" s="1"/>
  <c r="AA641" i="1"/>
  <c r="Y641" i="1"/>
  <c r="X641" i="1"/>
  <c r="Z641" i="1" s="1"/>
  <c r="BA641" i="1" s="1"/>
  <c r="R641" i="1"/>
  <c r="T641" i="1" s="1"/>
  <c r="Q641" i="1"/>
  <c r="S641" i="1" s="1"/>
  <c r="AY641" i="1" s="1"/>
  <c r="M641" i="1"/>
  <c r="BE641" i="1" s="1"/>
  <c r="K641" i="1"/>
  <c r="J641" i="1"/>
  <c r="L641" i="1" s="1"/>
  <c r="AS640" i="1"/>
  <c r="AU640" i="1" s="1"/>
  <c r="AW640" i="1" s="1"/>
  <c r="AR640" i="1"/>
  <c r="AT640" i="1" s="1"/>
  <c r="AV640" i="1" s="1"/>
  <c r="AQ640" i="1"/>
  <c r="AH640" i="1"/>
  <c r="AJ640" i="1" s="1"/>
  <c r="AG640" i="1"/>
  <c r="AI640" i="1" s="1"/>
  <c r="AA640" i="1"/>
  <c r="Y640" i="1"/>
  <c r="X640" i="1"/>
  <c r="Z640" i="1" s="1"/>
  <c r="BA640" i="1" s="1"/>
  <c r="R640" i="1"/>
  <c r="T640" i="1" s="1"/>
  <c r="Q640" i="1"/>
  <c r="S640" i="1" s="1"/>
  <c r="M640" i="1"/>
  <c r="BE640" i="1" s="1"/>
  <c r="K640" i="1"/>
  <c r="J640" i="1"/>
  <c r="L640" i="1" s="1"/>
  <c r="AS639" i="1"/>
  <c r="AU639" i="1" s="1"/>
  <c r="AW639" i="1" s="1"/>
  <c r="AR639" i="1"/>
  <c r="AT639" i="1" s="1"/>
  <c r="AV639" i="1" s="1"/>
  <c r="AQ639" i="1"/>
  <c r="AH639" i="1"/>
  <c r="AJ639" i="1" s="1"/>
  <c r="AG639" i="1"/>
  <c r="AI639" i="1" s="1"/>
  <c r="AA639" i="1"/>
  <c r="Y639" i="1"/>
  <c r="X639" i="1"/>
  <c r="Z639" i="1" s="1"/>
  <c r="BA639" i="1" s="1"/>
  <c r="R639" i="1"/>
  <c r="T639" i="1" s="1"/>
  <c r="Q639" i="1"/>
  <c r="S639" i="1" s="1"/>
  <c r="AY639" i="1" s="1"/>
  <c r="M639" i="1"/>
  <c r="BE639" i="1" s="1"/>
  <c r="K639" i="1"/>
  <c r="J639" i="1"/>
  <c r="L639" i="1" s="1"/>
  <c r="AS638" i="1"/>
  <c r="AU638" i="1" s="1"/>
  <c r="AW638" i="1" s="1"/>
  <c r="AR638" i="1"/>
  <c r="AT638" i="1" s="1"/>
  <c r="AV638" i="1" s="1"/>
  <c r="AQ638" i="1"/>
  <c r="AH638" i="1"/>
  <c r="AJ638" i="1" s="1"/>
  <c r="AG638" i="1"/>
  <c r="AI638" i="1" s="1"/>
  <c r="AA638" i="1"/>
  <c r="Y638" i="1"/>
  <c r="X638" i="1"/>
  <c r="Z638" i="1" s="1"/>
  <c r="BA638" i="1" s="1"/>
  <c r="R638" i="1"/>
  <c r="T638" i="1" s="1"/>
  <c r="Q638" i="1"/>
  <c r="S638" i="1" s="1"/>
  <c r="M638" i="1"/>
  <c r="BE638" i="1" s="1"/>
  <c r="K638" i="1"/>
  <c r="J638" i="1"/>
  <c r="L638" i="1" s="1"/>
  <c r="AS637" i="1"/>
  <c r="AU637" i="1" s="1"/>
  <c r="AW637" i="1" s="1"/>
  <c r="AR637" i="1"/>
  <c r="AT637" i="1" s="1"/>
  <c r="AV637" i="1" s="1"/>
  <c r="AQ637" i="1"/>
  <c r="AH637" i="1"/>
  <c r="AJ637" i="1" s="1"/>
  <c r="AG637" i="1"/>
  <c r="AI637" i="1" s="1"/>
  <c r="AA637" i="1"/>
  <c r="Y637" i="1"/>
  <c r="X637" i="1"/>
  <c r="Z637" i="1" s="1"/>
  <c r="BA637" i="1" s="1"/>
  <c r="R637" i="1"/>
  <c r="T637" i="1" s="1"/>
  <c r="Q637" i="1"/>
  <c r="S637" i="1" s="1"/>
  <c r="AY637" i="1" s="1"/>
  <c r="M637" i="1"/>
  <c r="BE637" i="1" s="1"/>
  <c r="K637" i="1"/>
  <c r="J637" i="1"/>
  <c r="L637" i="1" s="1"/>
  <c r="AS636" i="1"/>
  <c r="AU636" i="1" s="1"/>
  <c r="AW636" i="1" s="1"/>
  <c r="AR636" i="1"/>
  <c r="AT636" i="1" s="1"/>
  <c r="AV636" i="1" s="1"/>
  <c r="AQ636" i="1"/>
  <c r="AH636" i="1"/>
  <c r="AJ636" i="1" s="1"/>
  <c r="AG636" i="1"/>
  <c r="AI636" i="1" s="1"/>
  <c r="AA636" i="1"/>
  <c r="Y636" i="1"/>
  <c r="X636" i="1"/>
  <c r="Z636" i="1" s="1"/>
  <c r="BA636" i="1" s="1"/>
  <c r="R636" i="1"/>
  <c r="T636" i="1" s="1"/>
  <c r="Q636" i="1"/>
  <c r="S636" i="1" s="1"/>
  <c r="M636" i="1"/>
  <c r="BE636" i="1" s="1"/>
  <c r="K636" i="1"/>
  <c r="J636" i="1"/>
  <c r="L636" i="1" s="1"/>
  <c r="AS635" i="1"/>
  <c r="AU635" i="1" s="1"/>
  <c r="AW635" i="1" s="1"/>
  <c r="AR635" i="1"/>
  <c r="AT635" i="1" s="1"/>
  <c r="AV635" i="1" s="1"/>
  <c r="AQ635" i="1"/>
  <c r="AH635" i="1"/>
  <c r="AJ635" i="1" s="1"/>
  <c r="AG635" i="1"/>
  <c r="AI635" i="1" s="1"/>
  <c r="AA635" i="1"/>
  <c r="Y635" i="1"/>
  <c r="X635" i="1"/>
  <c r="Z635" i="1" s="1"/>
  <c r="BA635" i="1" s="1"/>
  <c r="R635" i="1"/>
  <c r="T635" i="1" s="1"/>
  <c r="Q635" i="1"/>
  <c r="S635" i="1" s="1"/>
  <c r="AY635" i="1" s="1"/>
  <c r="M635" i="1"/>
  <c r="BE635" i="1" s="1"/>
  <c r="K635" i="1"/>
  <c r="J635" i="1"/>
  <c r="L635" i="1" s="1"/>
  <c r="AS634" i="1"/>
  <c r="AU634" i="1" s="1"/>
  <c r="AW634" i="1" s="1"/>
  <c r="AR634" i="1"/>
  <c r="AT634" i="1" s="1"/>
  <c r="AV634" i="1" s="1"/>
  <c r="AQ634" i="1"/>
  <c r="AH634" i="1"/>
  <c r="AJ634" i="1" s="1"/>
  <c r="AG634" i="1"/>
  <c r="AI634" i="1" s="1"/>
  <c r="AA634" i="1"/>
  <c r="Y634" i="1"/>
  <c r="X634" i="1"/>
  <c r="Z634" i="1" s="1"/>
  <c r="BA634" i="1" s="1"/>
  <c r="R634" i="1"/>
  <c r="T634" i="1" s="1"/>
  <c r="Q634" i="1"/>
  <c r="S634" i="1" s="1"/>
  <c r="M634" i="1"/>
  <c r="BE634" i="1" s="1"/>
  <c r="K634" i="1"/>
  <c r="J634" i="1"/>
  <c r="L634" i="1" s="1"/>
  <c r="AS633" i="1"/>
  <c r="AU633" i="1" s="1"/>
  <c r="AW633" i="1" s="1"/>
  <c r="AR633" i="1"/>
  <c r="AT633" i="1" s="1"/>
  <c r="AV633" i="1" s="1"/>
  <c r="AQ633" i="1"/>
  <c r="AH633" i="1"/>
  <c r="AJ633" i="1" s="1"/>
  <c r="AG633" i="1"/>
  <c r="AI633" i="1" s="1"/>
  <c r="AA633" i="1"/>
  <c r="Y633" i="1"/>
  <c r="X633" i="1"/>
  <c r="Z633" i="1" s="1"/>
  <c r="BA633" i="1" s="1"/>
  <c r="R633" i="1"/>
  <c r="T633" i="1" s="1"/>
  <c r="Q633" i="1"/>
  <c r="S633" i="1" s="1"/>
  <c r="AY633" i="1" s="1"/>
  <c r="M633" i="1"/>
  <c r="BE633" i="1" s="1"/>
  <c r="K633" i="1"/>
  <c r="J633" i="1"/>
  <c r="L633" i="1" s="1"/>
  <c r="AS632" i="1"/>
  <c r="AU632" i="1" s="1"/>
  <c r="AW632" i="1" s="1"/>
  <c r="AR632" i="1"/>
  <c r="AT632" i="1" s="1"/>
  <c r="AV632" i="1" s="1"/>
  <c r="AQ632" i="1"/>
  <c r="AH632" i="1"/>
  <c r="AJ632" i="1" s="1"/>
  <c r="AG632" i="1"/>
  <c r="AI632" i="1" s="1"/>
  <c r="AA632" i="1"/>
  <c r="Y632" i="1"/>
  <c r="X632" i="1"/>
  <c r="Z632" i="1" s="1"/>
  <c r="BA632" i="1" s="1"/>
  <c r="R632" i="1"/>
  <c r="T632" i="1" s="1"/>
  <c r="Q632" i="1"/>
  <c r="S632" i="1" s="1"/>
  <c r="M632" i="1"/>
  <c r="BE632" i="1" s="1"/>
  <c r="K632" i="1"/>
  <c r="J632" i="1"/>
  <c r="L632" i="1" s="1"/>
  <c r="AS631" i="1"/>
  <c r="AU631" i="1" s="1"/>
  <c r="AW631" i="1" s="1"/>
  <c r="AR631" i="1"/>
  <c r="AT631" i="1" s="1"/>
  <c r="AV631" i="1" s="1"/>
  <c r="AQ631" i="1"/>
  <c r="AH631" i="1"/>
  <c r="AJ631" i="1" s="1"/>
  <c r="AG631" i="1"/>
  <c r="AI631" i="1" s="1"/>
  <c r="AA631" i="1"/>
  <c r="Y631" i="1"/>
  <c r="X631" i="1"/>
  <c r="Z631" i="1" s="1"/>
  <c r="BA631" i="1" s="1"/>
  <c r="R631" i="1"/>
  <c r="T631" i="1" s="1"/>
  <c r="Q631" i="1"/>
  <c r="S631" i="1" s="1"/>
  <c r="AY631" i="1" s="1"/>
  <c r="M631" i="1"/>
  <c r="BE631" i="1" s="1"/>
  <c r="K631" i="1"/>
  <c r="J631" i="1"/>
  <c r="L631" i="1" s="1"/>
  <c r="AS630" i="1"/>
  <c r="AU630" i="1" s="1"/>
  <c r="AW630" i="1" s="1"/>
  <c r="AR630" i="1"/>
  <c r="AT630" i="1" s="1"/>
  <c r="AV630" i="1" s="1"/>
  <c r="AQ630" i="1"/>
  <c r="AH630" i="1"/>
  <c r="AJ630" i="1" s="1"/>
  <c r="AG630" i="1"/>
  <c r="AI630" i="1" s="1"/>
  <c r="AA630" i="1"/>
  <c r="Y630" i="1"/>
  <c r="X630" i="1"/>
  <c r="Z630" i="1" s="1"/>
  <c r="BA630" i="1" s="1"/>
  <c r="R630" i="1"/>
  <c r="T630" i="1" s="1"/>
  <c r="Q630" i="1"/>
  <c r="S630" i="1" s="1"/>
  <c r="M630" i="1"/>
  <c r="BE630" i="1" s="1"/>
  <c r="K630" i="1"/>
  <c r="J630" i="1"/>
  <c r="L630" i="1" s="1"/>
  <c r="AS629" i="1"/>
  <c r="AU629" i="1" s="1"/>
  <c r="AW629" i="1" s="1"/>
  <c r="AR629" i="1"/>
  <c r="AT629" i="1" s="1"/>
  <c r="AV629" i="1" s="1"/>
  <c r="AQ629" i="1"/>
  <c r="AH629" i="1"/>
  <c r="AJ629" i="1" s="1"/>
  <c r="AG629" i="1"/>
  <c r="AI629" i="1" s="1"/>
  <c r="AA629" i="1"/>
  <c r="Y629" i="1"/>
  <c r="X629" i="1"/>
  <c r="Z629" i="1" s="1"/>
  <c r="BA629" i="1" s="1"/>
  <c r="R629" i="1"/>
  <c r="T629" i="1" s="1"/>
  <c r="Q629" i="1"/>
  <c r="S629" i="1" s="1"/>
  <c r="AY629" i="1" s="1"/>
  <c r="M629" i="1"/>
  <c r="BE629" i="1" s="1"/>
  <c r="K629" i="1"/>
  <c r="J629" i="1"/>
  <c r="L629" i="1" s="1"/>
  <c r="AS628" i="1"/>
  <c r="AU628" i="1" s="1"/>
  <c r="AW628" i="1" s="1"/>
  <c r="AR628" i="1"/>
  <c r="AT628" i="1" s="1"/>
  <c r="AV628" i="1" s="1"/>
  <c r="AQ628" i="1"/>
  <c r="AH628" i="1"/>
  <c r="AJ628" i="1" s="1"/>
  <c r="AG628" i="1"/>
  <c r="AI628" i="1" s="1"/>
  <c r="AA628" i="1"/>
  <c r="Y628" i="1"/>
  <c r="X628" i="1"/>
  <c r="Z628" i="1" s="1"/>
  <c r="BA628" i="1" s="1"/>
  <c r="R628" i="1"/>
  <c r="T628" i="1" s="1"/>
  <c r="Q628" i="1"/>
  <c r="S628" i="1" s="1"/>
  <c r="M628" i="1"/>
  <c r="BE628" i="1" s="1"/>
  <c r="K628" i="1"/>
  <c r="J628" i="1"/>
  <c r="L628" i="1" s="1"/>
  <c r="AS627" i="1"/>
  <c r="AU627" i="1" s="1"/>
  <c r="AW627" i="1" s="1"/>
  <c r="AR627" i="1"/>
  <c r="AT627" i="1" s="1"/>
  <c r="AV627" i="1" s="1"/>
  <c r="AQ627" i="1"/>
  <c r="AH627" i="1"/>
  <c r="AJ627" i="1" s="1"/>
  <c r="AG627" i="1"/>
  <c r="AI627" i="1" s="1"/>
  <c r="AA627" i="1"/>
  <c r="Y627" i="1"/>
  <c r="X627" i="1"/>
  <c r="Z627" i="1" s="1"/>
  <c r="BA627" i="1" s="1"/>
  <c r="R627" i="1"/>
  <c r="T627" i="1" s="1"/>
  <c r="Q627" i="1"/>
  <c r="S627" i="1" s="1"/>
  <c r="AY627" i="1" s="1"/>
  <c r="M627" i="1"/>
  <c r="BE627" i="1" s="1"/>
  <c r="K627" i="1"/>
  <c r="J627" i="1"/>
  <c r="L627" i="1" s="1"/>
  <c r="AS626" i="1"/>
  <c r="AU626" i="1" s="1"/>
  <c r="AW626" i="1" s="1"/>
  <c r="AR626" i="1"/>
  <c r="AT626" i="1" s="1"/>
  <c r="AV626" i="1" s="1"/>
  <c r="AQ626" i="1"/>
  <c r="AH626" i="1"/>
  <c r="AJ626" i="1" s="1"/>
  <c r="AG626" i="1"/>
  <c r="AI626" i="1" s="1"/>
  <c r="AA626" i="1"/>
  <c r="Y626" i="1"/>
  <c r="X626" i="1"/>
  <c r="Z626" i="1" s="1"/>
  <c r="BA626" i="1" s="1"/>
  <c r="R626" i="1"/>
  <c r="T626" i="1" s="1"/>
  <c r="Q626" i="1"/>
  <c r="S626" i="1" s="1"/>
  <c r="M626" i="1"/>
  <c r="BE626" i="1" s="1"/>
  <c r="K626" i="1"/>
  <c r="J626" i="1"/>
  <c r="L626" i="1" s="1"/>
  <c r="AS625" i="1"/>
  <c r="AU625" i="1" s="1"/>
  <c r="AW625" i="1" s="1"/>
  <c r="AR625" i="1"/>
  <c r="AT625" i="1" s="1"/>
  <c r="AV625" i="1" s="1"/>
  <c r="AQ625" i="1"/>
  <c r="AH625" i="1"/>
  <c r="AJ625" i="1" s="1"/>
  <c r="AG625" i="1"/>
  <c r="AI625" i="1" s="1"/>
  <c r="AA625" i="1"/>
  <c r="Y625" i="1"/>
  <c r="X625" i="1"/>
  <c r="Z625" i="1" s="1"/>
  <c r="BA625" i="1" s="1"/>
  <c r="R625" i="1"/>
  <c r="T625" i="1" s="1"/>
  <c r="Q625" i="1"/>
  <c r="S625" i="1" s="1"/>
  <c r="AY625" i="1" s="1"/>
  <c r="M625" i="1"/>
  <c r="BE625" i="1" s="1"/>
  <c r="K625" i="1"/>
  <c r="J625" i="1"/>
  <c r="L625" i="1" s="1"/>
  <c r="AS624" i="1"/>
  <c r="AU624" i="1" s="1"/>
  <c r="AW624" i="1" s="1"/>
  <c r="AR624" i="1"/>
  <c r="AT624" i="1" s="1"/>
  <c r="AV624" i="1" s="1"/>
  <c r="AQ624" i="1"/>
  <c r="AH624" i="1"/>
  <c r="AJ624" i="1" s="1"/>
  <c r="AG624" i="1"/>
  <c r="AI624" i="1" s="1"/>
  <c r="AA624" i="1"/>
  <c r="Y624" i="1"/>
  <c r="X624" i="1"/>
  <c r="Z624" i="1" s="1"/>
  <c r="BA624" i="1" s="1"/>
  <c r="R624" i="1"/>
  <c r="T624" i="1" s="1"/>
  <c r="Q624" i="1"/>
  <c r="S624" i="1" s="1"/>
  <c r="M624" i="1"/>
  <c r="BE624" i="1" s="1"/>
  <c r="K624" i="1"/>
  <c r="J624" i="1"/>
  <c r="L624" i="1" s="1"/>
  <c r="AS623" i="1"/>
  <c r="AU623" i="1" s="1"/>
  <c r="AW623" i="1" s="1"/>
  <c r="AR623" i="1"/>
  <c r="AT623" i="1" s="1"/>
  <c r="AV623" i="1" s="1"/>
  <c r="AQ623" i="1"/>
  <c r="AH623" i="1"/>
  <c r="AJ623" i="1" s="1"/>
  <c r="AG623" i="1"/>
  <c r="AI623" i="1" s="1"/>
  <c r="AA623" i="1"/>
  <c r="Y623" i="1"/>
  <c r="X623" i="1"/>
  <c r="Z623" i="1" s="1"/>
  <c r="BA623" i="1" s="1"/>
  <c r="R623" i="1"/>
  <c r="T623" i="1" s="1"/>
  <c r="Q623" i="1"/>
  <c r="S623" i="1" s="1"/>
  <c r="AY623" i="1" s="1"/>
  <c r="M623" i="1"/>
  <c r="BE623" i="1" s="1"/>
  <c r="K623" i="1"/>
  <c r="J623" i="1"/>
  <c r="L623" i="1" s="1"/>
  <c r="AS622" i="1"/>
  <c r="AU622" i="1" s="1"/>
  <c r="AW622" i="1" s="1"/>
  <c r="AR622" i="1"/>
  <c r="AT622" i="1" s="1"/>
  <c r="AV622" i="1" s="1"/>
  <c r="AQ622" i="1"/>
  <c r="AH622" i="1"/>
  <c r="AJ622" i="1" s="1"/>
  <c r="AG622" i="1"/>
  <c r="AI622" i="1" s="1"/>
  <c r="AA622" i="1"/>
  <c r="Y622" i="1"/>
  <c r="X622" i="1"/>
  <c r="Z622" i="1" s="1"/>
  <c r="BA622" i="1" s="1"/>
  <c r="R622" i="1"/>
  <c r="T622" i="1" s="1"/>
  <c r="Q622" i="1"/>
  <c r="S622" i="1" s="1"/>
  <c r="M622" i="1"/>
  <c r="BE622" i="1" s="1"/>
  <c r="K622" i="1"/>
  <c r="J622" i="1"/>
  <c r="L622" i="1" s="1"/>
  <c r="AS621" i="1"/>
  <c r="AU621" i="1" s="1"/>
  <c r="AW621" i="1" s="1"/>
  <c r="AR621" i="1"/>
  <c r="AT621" i="1" s="1"/>
  <c r="AV621" i="1" s="1"/>
  <c r="AQ621" i="1"/>
  <c r="AH621" i="1"/>
  <c r="AJ621" i="1" s="1"/>
  <c r="AG621" i="1"/>
  <c r="AI621" i="1" s="1"/>
  <c r="AA621" i="1"/>
  <c r="Y621" i="1"/>
  <c r="X621" i="1"/>
  <c r="Z621" i="1" s="1"/>
  <c r="BA621" i="1" s="1"/>
  <c r="R621" i="1"/>
  <c r="T621" i="1" s="1"/>
  <c r="Q621" i="1"/>
  <c r="S621" i="1" s="1"/>
  <c r="AY621" i="1" s="1"/>
  <c r="M621" i="1"/>
  <c r="BE621" i="1" s="1"/>
  <c r="K621" i="1"/>
  <c r="J621" i="1"/>
  <c r="L621" i="1" s="1"/>
  <c r="AS620" i="1"/>
  <c r="AU620" i="1" s="1"/>
  <c r="AW620" i="1" s="1"/>
  <c r="AR620" i="1"/>
  <c r="AT620" i="1" s="1"/>
  <c r="AV620" i="1" s="1"/>
  <c r="AQ620" i="1"/>
  <c r="AH620" i="1"/>
  <c r="AJ620" i="1" s="1"/>
  <c r="AG620" i="1"/>
  <c r="AI620" i="1" s="1"/>
  <c r="AA620" i="1"/>
  <c r="Y620" i="1"/>
  <c r="X620" i="1"/>
  <c r="Z620" i="1" s="1"/>
  <c r="BA620" i="1" s="1"/>
  <c r="R620" i="1"/>
  <c r="T620" i="1" s="1"/>
  <c r="Q620" i="1"/>
  <c r="S620" i="1" s="1"/>
  <c r="M620" i="1"/>
  <c r="BE620" i="1" s="1"/>
  <c r="K620" i="1"/>
  <c r="J620" i="1"/>
  <c r="L620" i="1" s="1"/>
  <c r="AS619" i="1"/>
  <c r="AU619" i="1" s="1"/>
  <c r="AW619" i="1" s="1"/>
  <c r="AR619" i="1"/>
  <c r="AT619" i="1" s="1"/>
  <c r="AV619" i="1" s="1"/>
  <c r="AQ619" i="1"/>
  <c r="AH619" i="1"/>
  <c r="AJ619" i="1" s="1"/>
  <c r="AG619" i="1"/>
  <c r="AI619" i="1" s="1"/>
  <c r="AA619" i="1"/>
  <c r="Y619" i="1"/>
  <c r="X619" i="1"/>
  <c r="Z619" i="1" s="1"/>
  <c r="BA619" i="1" s="1"/>
  <c r="R619" i="1"/>
  <c r="T619" i="1" s="1"/>
  <c r="Q619" i="1"/>
  <c r="S619" i="1" s="1"/>
  <c r="AY619" i="1" s="1"/>
  <c r="M619" i="1"/>
  <c r="BE619" i="1" s="1"/>
  <c r="K619" i="1"/>
  <c r="J619" i="1"/>
  <c r="L619" i="1" s="1"/>
  <c r="AS618" i="1"/>
  <c r="AU618" i="1" s="1"/>
  <c r="AW618" i="1" s="1"/>
  <c r="AR618" i="1"/>
  <c r="AT618" i="1" s="1"/>
  <c r="AV618" i="1" s="1"/>
  <c r="AQ618" i="1"/>
  <c r="AH618" i="1"/>
  <c r="AJ618" i="1" s="1"/>
  <c r="AG618" i="1"/>
  <c r="AI618" i="1" s="1"/>
  <c r="AA618" i="1"/>
  <c r="Y618" i="1"/>
  <c r="X618" i="1"/>
  <c r="Z618" i="1" s="1"/>
  <c r="BA618" i="1" s="1"/>
  <c r="R618" i="1"/>
  <c r="T618" i="1" s="1"/>
  <c r="Q618" i="1"/>
  <c r="S618" i="1" s="1"/>
  <c r="M618" i="1"/>
  <c r="BE618" i="1" s="1"/>
  <c r="K618" i="1"/>
  <c r="J618" i="1"/>
  <c r="L618" i="1" s="1"/>
  <c r="AS617" i="1"/>
  <c r="AU617" i="1" s="1"/>
  <c r="AW617" i="1" s="1"/>
  <c r="AR617" i="1"/>
  <c r="AT617" i="1" s="1"/>
  <c r="AV617" i="1" s="1"/>
  <c r="AQ617" i="1"/>
  <c r="AH617" i="1"/>
  <c r="AJ617" i="1" s="1"/>
  <c r="AG617" i="1"/>
  <c r="AI617" i="1" s="1"/>
  <c r="AA617" i="1"/>
  <c r="Y617" i="1"/>
  <c r="X617" i="1"/>
  <c r="Z617" i="1" s="1"/>
  <c r="BA617" i="1" s="1"/>
  <c r="R617" i="1"/>
  <c r="T617" i="1" s="1"/>
  <c r="Q617" i="1"/>
  <c r="S617" i="1" s="1"/>
  <c r="AY617" i="1" s="1"/>
  <c r="M617" i="1"/>
  <c r="BE617" i="1" s="1"/>
  <c r="K617" i="1"/>
  <c r="J617" i="1"/>
  <c r="L617" i="1" s="1"/>
  <c r="AS616" i="1"/>
  <c r="AU616" i="1" s="1"/>
  <c r="AW616" i="1" s="1"/>
  <c r="AR616" i="1"/>
  <c r="AT616" i="1" s="1"/>
  <c r="AV616" i="1" s="1"/>
  <c r="AQ616" i="1"/>
  <c r="AH616" i="1"/>
  <c r="AJ616" i="1" s="1"/>
  <c r="AG616" i="1"/>
  <c r="AI616" i="1" s="1"/>
  <c r="AA616" i="1"/>
  <c r="Y616" i="1"/>
  <c r="X616" i="1"/>
  <c r="Z616" i="1" s="1"/>
  <c r="BA616" i="1" s="1"/>
  <c r="R616" i="1"/>
  <c r="T616" i="1" s="1"/>
  <c r="Q616" i="1"/>
  <c r="S616" i="1" s="1"/>
  <c r="M616" i="1"/>
  <c r="BE616" i="1" s="1"/>
  <c r="K616" i="1"/>
  <c r="J616" i="1"/>
  <c r="L616" i="1" s="1"/>
  <c r="AS615" i="1"/>
  <c r="AU615" i="1" s="1"/>
  <c r="AW615" i="1" s="1"/>
  <c r="AR615" i="1"/>
  <c r="AT615" i="1" s="1"/>
  <c r="AV615" i="1" s="1"/>
  <c r="AQ615" i="1"/>
  <c r="AH615" i="1"/>
  <c r="AJ615" i="1" s="1"/>
  <c r="AG615" i="1"/>
  <c r="AI615" i="1" s="1"/>
  <c r="AA615" i="1"/>
  <c r="Y615" i="1"/>
  <c r="X615" i="1"/>
  <c r="Z615" i="1" s="1"/>
  <c r="BA615" i="1" s="1"/>
  <c r="R615" i="1"/>
  <c r="T615" i="1" s="1"/>
  <c r="Q615" i="1"/>
  <c r="S615" i="1" s="1"/>
  <c r="AY615" i="1" s="1"/>
  <c r="M615" i="1"/>
  <c r="BE615" i="1" s="1"/>
  <c r="K615" i="1"/>
  <c r="J615" i="1"/>
  <c r="L615" i="1" s="1"/>
  <c r="AS614" i="1"/>
  <c r="AU614" i="1" s="1"/>
  <c r="AW614" i="1" s="1"/>
  <c r="AR614" i="1"/>
  <c r="AT614" i="1" s="1"/>
  <c r="AV614" i="1" s="1"/>
  <c r="AQ614" i="1"/>
  <c r="AH614" i="1"/>
  <c r="AJ614" i="1" s="1"/>
  <c r="AG614" i="1"/>
  <c r="AI614" i="1" s="1"/>
  <c r="AA614" i="1"/>
  <c r="Y614" i="1"/>
  <c r="X614" i="1"/>
  <c r="Z614" i="1" s="1"/>
  <c r="BA614" i="1" s="1"/>
  <c r="R614" i="1"/>
  <c r="T614" i="1" s="1"/>
  <c r="Q614" i="1"/>
  <c r="S614" i="1" s="1"/>
  <c r="M614" i="1"/>
  <c r="BE614" i="1" s="1"/>
  <c r="K614" i="1"/>
  <c r="J614" i="1"/>
  <c r="L614" i="1" s="1"/>
  <c r="AS613" i="1"/>
  <c r="AU613" i="1" s="1"/>
  <c r="AW613" i="1" s="1"/>
  <c r="AR613" i="1"/>
  <c r="AT613" i="1" s="1"/>
  <c r="AV613" i="1" s="1"/>
  <c r="AQ613" i="1"/>
  <c r="AH613" i="1"/>
  <c r="AJ613" i="1" s="1"/>
  <c r="AG613" i="1"/>
  <c r="AI613" i="1" s="1"/>
  <c r="AA613" i="1"/>
  <c r="Y613" i="1"/>
  <c r="X613" i="1"/>
  <c r="Z613" i="1" s="1"/>
  <c r="BA613" i="1" s="1"/>
  <c r="R613" i="1"/>
  <c r="T613" i="1" s="1"/>
  <c r="Q613" i="1"/>
  <c r="S613" i="1" s="1"/>
  <c r="AY613" i="1" s="1"/>
  <c r="M613" i="1"/>
  <c r="BE613" i="1" s="1"/>
  <c r="K613" i="1"/>
  <c r="J613" i="1"/>
  <c r="L613" i="1" s="1"/>
  <c r="AS612" i="1"/>
  <c r="AU612" i="1" s="1"/>
  <c r="AW612" i="1" s="1"/>
  <c r="AR612" i="1"/>
  <c r="AT612" i="1" s="1"/>
  <c r="AV612" i="1" s="1"/>
  <c r="AQ612" i="1"/>
  <c r="AH612" i="1"/>
  <c r="AJ612" i="1" s="1"/>
  <c r="AG612" i="1"/>
  <c r="AI612" i="1" s="1"/>
  <c r="AA612" i="1"/>
  <c r="Y612" i="1"/>
  <c r="X612" i="1"/>
  <c r="Z612" i="1" s="1"/>
  <c r="BA612" i="1" s="1"/>
  <c r="R612" i="1"/>
  <c r="T612" i="1" s="1"/>
  <c r="Q612" i="1"/>
  <c r="S612" i="1" s="1"/>
  <c r="M612" i="1"/>
  <c r="BE612" i="1" s="1"/>
  <c r="K612" i="1"/>
  <c r="J612" i="1"/>
  <c r="L612" i="1" s="1"/>
  <c r="AS611" i="1"/>
  <c r="AU611" i="1" s="1"/>
  <c r="AW611" i="1" s="1"/>
  <c r="AR611" i="1"/>
  <c r="AT611" i="1" s="1"/>
  <c r="AV611" i="1" s="1"/>
  <c r="AQ611" i="1"/>
  <c r="AH611" i="1"/>
  <c r="AJ611" i="1" s="1"/>
  <c r="AG611" i="1"/>
  <c r="AI611" i="1" s="1"/>
  <c r="AA611" i="1"/>
  <c r="Y611" i="1"/>
  <c r="X611" i="1"/>
  <c r="Z611" i="1" s="1"/>
  <c r="BA611" i="1" s="1"/>
  <c r="R611" i="1"/>
  <c r="T611" i="1" s="1"/>
  <c r="Q611" i="1"/>
  <c r="S611" i="1" s="1"/>
  <c r="AY611" i="1" s="1"/>
  <c r="M611" i="1"/>
  <c r="BE611" i="1" s="1"/>
  <c r="K611" i="1"/>
  <c r="J611" i="1"/>
  <c r="L611" i="1" s="1"/>
  <c r="AS610" i="1"/>
  <c r="AU610" i="1" s="1"/>
  <c r="AW610" i="1" s="1"/>
  <c r="AR610" i="1"/>
  <c r="AT610" i="1" s="1"/>
  <c r="AV610" i="1" s="1"/>
  <c r="AQ610" i="1"/>
  <c r="AH610" i="1"/>
  <c r="AJ610" i="1" s="1"/>
  <c r="AG610" i="1"/>
  <c r="AI610" i="1" s="1"/>
  <c r="AA610" i="1"/>
  <c r="Y610" i="1"/>
  <c r="X610" i="1"/>
  <c r="Z610" i="1" s="1"/>
  <c r="BA610" i="1" s="1"/>
  <c r="R610" i="1"/>
  <c r="T610" i="1" s="1"/>
  <c r="Q610" i="1"/>
  <c r="S610" i="1" s="1"/>
  <c r="M610" i="1"/>
  <c r="BE610" i="1" s="1"/>
  <c r="K610" i="1"/>
  <c r="J610" i="1"/>
  <c r="L610" i="1" s="1"/>
  <c r="AS609" i="1"/>
  <c r="AU609" i="1" s="1"/>
  <c r="AW609" i="1" s="1"/>
  <c r="AR609" i="1"/>
  <c r="AT609" i="1" s="1"/>
  <c r="AV609" i="1" s="1"/>
  <c r="AQ609" i="1"/>
  <c r="AH609" i="1"/>
  <c r="AJ609" i="1" s="1"/>
  <c r="AG609" i="1"/>
  <c r="AI609" i="1" s="1"/>
  <c r="AA609" i="1"/>
  <c r="Y609" i="1"/>
  <c r="X609" i="1"/>
  <c r="Z609" i="1" s="1"/>
  <c r="BA609" i="1" s="1"/>
  <c r="R609" i="1"/>
  <c r="T609" i="1" s="1"/>
  <c r="Q609" i="1"/>
  <c r="S609" i="1" s="1"/>
  <c r="AY609" i="1" s="1"/>
  <c r="M609" i="1"/>
  <c r="BE609" i="1" s="1"/>
  <c r="K609" i="1"/>
  <c r="J609" i="1"/>
  <c r="L609" i="1" s="1"/>
  <c r="AS608" i="1"/>
  <c r="AU608" i="1" s="1"/>
  <c r="AW608" i="1" s="1"/>
  <c r="AR608" i="1"/>
  <c r="AT608" i="1" s="1"/>
  <c r="AV608" i="1" s="1"/>
  <c r="AQ608" i="1"/>
  <c r="AH608" i="1"/>
  <c r="AJ608" i="1" s="1"/>
  <c r="AG608" i="1"/>
  <c r="AI608" i="1" s="1"/>
  <c r="AA608" i="1"/>
  <c r="Y608" i="1"/>
  <c r="X608" i="1"/>
  <c r="Z608" i="1" s="1"/>
  <c r="BA608" i="1" s="1"/>
  <c r="R608" i="1"/>
  <c r="T608" i="1" s="1"/>
  <c r="Q608" i="1"/>
  <c r="S608" i="1" s="1"/>
  <c r="M608" i="1"/>
  <c r="BE608" i="1" s="1"/>
  <c r="K608" i="1"/>
  <c r="J608" i="1"/>
  <c r="L608" i="1" s="1"/>
  <c r="AS607" i="1"/>
  <c r="AU607" i="1" s="1"/>
  <c r="AW607" i="1" s="1"/>
  <c r="AR607" i="1"/>
  <c r="AT607" i="1" s="1"/>
  <c r="AV607" i="1" s="1"/>
  <c r="AQ607" i="1"/>
  <c r="AH607" i="1"/>
  <c r="AJ607" i="1" s="1"/>
  <c r="AG607" i="1"/>
  <c r="AI607" i="1" s="1"/>
  <c r="AA607" i="1"/>
  <c r="Y607" i="1"/>
  <c r="X607" i="1"/>
  <c r="Z607" i="1" s="1"/>
  <c r="BA607" i="1" s="1"/>
  <c r="R607" i="1"/>
  <c r="T607" i="1" s="1"/>
  <c r="Q607" i="1"/>
  <c r="S607" i="1" s="1"/>
  <c r="AY607" i="1" s="1"/>
  <c r="M607" i="1"/>
  <c r="BE607" i="1" s="1"/>
  <c r="K607" i="1"/>
  <c r="J607" i="1"/>
  <c r="L607" i="1" s="1"/>
  <c r="AS606" i="1"/>
  <c r="AU606" i="1" s="1"/>
  <c r="AW606" i="1" s="1"/>
  <c r="AR606" i="1"/>
  <c r="AT606" i="1" s="1"/>
  <c r="AV606" i="1" s="1"/>
  <c r="AQ606" i="1"/>
  <c r="AH606" i="1"/>
  <c r="AJ606" i="1" s="1"/>
  <c r="AG606" i="1"/>
  <c r="AI606" i="1" s="1"/>
  <c r="AA606" i="1"/>
  <c r="Y606" i="1"/>
  <c r="X606" i="1"/>
  <c r="Z606" i="1" s="1"/>
  <c r="BA606" i="1" s="1"/>
  <c r="R606" i="1"/>
  <c r="T606" i="1" s="1"/>
  <c r="Q606" i="1"/>
  <c r="S606" i="1" s="1"/>
  <c r="M606" i="1"/>
  <c r="BE606" i="1" s="1"/>
  <c r="K606" i="1"/>
  <c r="J606" i="1"/>
  <c r="L606" i="1" s="1"/>
  <c r="AS605" i="1"/>
  <c r="AU605" i="1" s="1"/>
  <c r="AW605" i="1" s="1"/>
  <c r="AR605" i="1"/>
  <c r="AT605" i="1" s="1"/>
  <c r="AV605" i="1" s="1"/>
  <c r="AQ605" i="1"/>
  <c r="AH605" i="1"/>
  <c r="AJ605" i="1" s="1"/>
  <c r="AG605" i="1"/>
  <c r="AI605" i="1" s="1"/>
  <c r="AA605" i="1"/>
  <c r="Y605" i="1"/>
  <c r="X605" i="1"/>
  <c r="Z605" i="1" s="1"/>
  <c r="BA605" i="1" s="1"/>
  <c r="R605" i="1"/>
  <c r="T605" i="1" s="1"/>
  <c r="Q605" i="1"/>
  <c r="S605" i="1" s="1"/>
  <c r="AY605" i="1" s="1"/>
  <c r="M605" i="1"/>
  <c r="BE605" i="1" s="1"/>
  <c r="K605" i="1"/>
  <c r="J605" i="1"/>
  <c r="L605" i="1" s="1"/>
  <c r="AS604" i="1"/>
  <c r="AU604" i="1" s="1"/>
  <c r="AW604" i="1" s="1"/>
  <c r="AR604" i="1"/>
  <c r="AT604" i="1" s="1"/>
  <c r="AV604" i="1" s="1"/>
  <c r="AQ604" i="1"/>
  <c r="AH604" i="1"/>
  <c r="AJ604" i="1" s="1"/>
  <c r="AG604" i="1"/>
  <c r="AI604" i="1" s="1"/>
  <c r="AA604" i="1"/>
  <c r="Y604" i="1"/>
  <c r="X604" i="1"/>
  <c r="Z604" i="1" s="1"/>
  <c r="BA604" i="1" s="1"/>
  <c r="R604" i="1"/>
  <c r="T604" i="1" s="1"/>
  <c r="Q604" i="1"/>
  <c r="S604" i="1" s="1"/>
  <c r="M604" i="1"/>
  <c r="BE604" i="1" s="1"/>
  <c r="K604" i="1"/>
  <c r="J604" i="1"/>
  <c r="L604" i="1" s="1"/>
  <c r="AS603" i="1"/>
  <c r="AU603" i="1" s="1"/>
  <c r="AW603" i="1" s="1"/>
  <c r="AR603" i="1"/>
  <c r="AT603" i="1" s="1"/>
  <c r="AV603" i="1" s="1"/>
  <c r="AQ603" i="1"/>
  <c r="AH603" i="1"/>
  <c r="AJ603" i="1" s="1"/>
  <c r="AG603" i="1"/>
  <c r="AI603" i="1" s="1"/>
  <c r="AA603" i="1"/>
  <c r="Y603" i="1"/>
  <c r="X603" i="1"/>
  <c r="Z603" i="1" s="1"/>
  <c r="BA603" i="1" s="1"/>
  <c r="R603" i="1"/>
  <c r="T603" i="1" s="1"/>
  <c r="Q603" i="1"/>
  <c r="S603" i="1" s="1"/>
  <c r="AY603" i="1" s="1"/>
  <c r="M603" i="1"/>
  <c r="BE603" i="1" s="1"/>
  <c r="K603" i="1"/>
  <c r="J603" i="1"/>
  <c r="L603" i="1" s="1"/>
  <c r="AS602" i="1"/>
  <c r="AU602" i="1" s="1"/>
  <c r="AW602" i="1" s="1"/>
  <c r="AR602" i="1"/>
  <c r="AT602" i="1" s="1"/>
  <c r="AV602" i="1" s="1"/>
  <c r="AQ602" i="1"/>
  <c r="AH602" i="1"/>
  <c r="AJ602" i="1" s="1"/>
  <c r="AG602" i="1"/>
  <c r="AI602" i="1" s="1"/>
  <c r="AA602" i="1"/>
  <c r="Y602" i="1"/>
  <c r="X602" i="1"/>
  <c r="Z602" i="1" s="1"/>
  <c r="BA602" i="1" s="1"/>
  <c r="R602" i="1"/>
  <c r="T602" i="1" s="1"/>
  <c r="Q602" i="1"/>
  <c r="S602" i="1" s="1"/>
  <c r="M602" i="1"/>
  <c r="BE602" i="1" s="1"/>
  <c r="K602" i="1"/>
  <c r="J602" i="1"/>
  <c r="L602" i="1" s="1"/>
  <c r="AS601" i="1"/>
  <c r="AU601" i="1" s="1"/>
  <c r="AW601" i="1" s="1"/>
  <c r="AR601" i="1"/>
  <c r="AT601" i="1" s="1"/>
  <c r="AV601" i="1" s="1"/>
  <c r="AQ601" i="1"/>
  <c r="AH601" i="1"/>
  <c r="AJ601" i="1" s="1"/>
  <c r="AG601" i="1"/>
  <c r="AI601" i="1" s="1"/>
  <c r="AA601" i="1"/>
  <c r="Y601" i="1"/>
  <c r="X601" i="1"/>
  <c r="Z601" i="1" s="1"/>
  <c r="BA601" i="1" s="1"/>
  <c r="R601" i="1"/>
  <c r="T601" i="1" s="1"/>
  <c r="Q601" i="1"/>
  <c r="S601" i="1" s="1"/>
  <c r="AY601" i="1" s="1"/>
  <c r="M601" i="1"/>
  <c r="BE601" i="1" s="1"/>
  <c r="K601" i="1"/>
  <c r="J601" i="1"/>
  <c r="L601" i="1" s="1"/>
  <c r="AS600" i="1"/>
  <c r="AU600" i="1" s="1"/>
  <c r="AW600" i="1" s="1"/>
  <c r="AR600" i="1"/>
  <c r="AT600" i="1" s="1"/>
  <c r="AV600" i="1" s="1"/>
  <c r="AQ600" i="1"/>
  <c r="AH600" i="1"/>
  <c r="AJ600" i="1" s="1"/>
  <c r="AG600" i="1"/>
  <c r="AI600" i="1" s="1"/>
  <c r="AA600" i="1"/>
  <c r="Y600" i="1"/>
  <c r="X600" i="1"/>
  <c r="Z600" i="1" s="1"/>
  <c r="BA600" i="1" s="1"/>
  <c r="R600" i="1"/>
  <c r="T600" i="1" s="1"/>
  <c r="Q600" i="1"/>
  <c r="S600" i="1" s="1"/>
  <c r="M600" i="1"/>
  <c r="BE600" i="1" s="1"/>
  <c r="K600" i="1"/>
  <c r="J600" i="1"/>
  <c r="L600" i="1" s="1"/>
  <c r="AS599" i="1"/>
  <c r="AU599" i="1" s="1"/>
  <c r="AW599" i="1" s="1"/>
  <c r="AR599" i="1"/>
  <c r="AT599" i="1" s="1"/>
  <c r="AV599" i="1" s="1"/>
  <c r="AQ599" i="1"/>
  <c r="AH599" i="1"/>
  <c r="AJ599" i="1" s="1"/>
  <c r="AG599" i="1"/>
  <c r="AI599" i="1" s="1"/>
  <c r="AA599" i="1"/>
  <c r="Y599" i="1"/>
  <c r="X599" i="1"/>
  <c r="Z599" i="1" s="1"/>
  <c r="BA599" i="1" s="1"/>
  <c r="R599" i="1"/>
  <c r="T599" i="1" s="1"/>
  <c r="Q599" i="1"/>
  <c r="S599" i="1" s="1"/>
  <c r="AY599" i="1" s="1"/>
  <c r="M599" i="1"/>
  <c r="BE599" i="1" s="1"/>
  <c r="K599" i="1"/>
  <c r="J599" i="1"/>
  <c r="L599" i="1" s="1"/>
  <c r="AS598" i="1"/>
  <c r="AU598" i="1" s="1"/>
  <c r="AW598" i="1" s="1"/>
  <c r="AR598" i="1"/>
  <c r="AT598" i="1" s="1"/>
  <c r="AV598" i="1" s="1"/>
  <c r="AQ598" i="1"/>
  <c r="AH598" i="1"/>
  <c r="AJ598" i="1" s="1"/>
  <c r="AG598" i="1"/>
  <c r="AI598" i="1" s="1"/>
  <c r="AA598" i="1"/>
  <c r="Y598" i="1"/>
  <c r="X598" i="1"/>
  <c r="Z598" i="1" s="1"/>
  <c r="BA598" i="1" s="1"/>
  <c r="R598" i="1"/>
  <c r="T598" i="1" s="1"/>
  <c r="Q598" i="1"/>
  <c r="S598" i="1" s="1"/>
  <c r="M598" i="1"/>
  <c r="BE598" i="1" s="1"/>
  <c r="K598" i="1"/>
  <c r="J598" i="1"/>
  <c r="L598" i="1" s="1"/>
  <c r="AS597" i="1"/>
  <c r="AU597" i="1" s="1"/>
  <c r="AW597" i="1" s="1"/>
  <c r="AR597" i="1"/>
  <c r="AT597" i="1" s="1"/>
  <c r="AV597" i="1" s="1"/>
  <c r="AQ597" i="1"/>
  <c r="AH597" i="1"/>
  <c r="AJ597" i="1" s="1"/>
  <c r="AG597" i="1"/>
  <c r="AI597" i="1" s="1"/>
  <c r="AA597" i="1"/>
  <c r="Y597" i="1"/>
  <c r="X597" i="1"/>
  <c r="Z597" i="1" s="1"/>
  <c r="BA597" i="1" s="1"/>
  <c r="R597" i="1"/>
  <c r="T597" i="1" s="1"/>
  <c r="Q597" i="1"/>
  <c r="S597" i="1" s="1"/>
  <c r="AY597" i="1" s="1"/>
  <c r="M597" i="1"/>
  <c r="BE597" i="1" s="1"/>
  <c r="K597" i="1"/>
  <c r="J597" i="1"/>
  <c r="L597" i="1" s="1"/>
  <c r="AS596" i="1"/>
  <c r="AU596" i="1" s="1"/>
  <c r="AW596" i="1" s="1"/>
  <c r="AR596" i="1"/>
  <c r="AT596" i="1" s="1"/>
  <c r="AV596" i="1" s="1"/>
  <c r="AQ596" i="1"/>
  <c r="AH596" i="1"/>
  <c r="AJ596" i="1" s="1"/>
  <c r="AG596" i="1"/>
  <c r="AI596" i="1" s="1"/>
  <c r="AA596" i="1"/>
  <c r="Y596" i="1"/>
  <c r="X596" i="1"/>
  <c r="Z596" i="1" s="1"/>
  <c r="BA596" i="1" s="1"/>
  <c r="R596" i="1"/>
  <c r="T596" i="1" s="1"/>
  <c r="Q596" i="1"/>
  <c r="S596" i="1" s="1"/>
  <c r="M596" i="1"/>
  <c r="BE596" i="1" s="1"/>
  <c r="K596" i="1"/>
  <c r="J596" i="1"/>
  <c r="L596" i="1" s="1"/>
  <c r="AS595" i="1"/>
  <c r="AU595" i="1" s="1"/>
  <c r="AW595" i="1" s="1"/>
  <c r="AR595" i="1"/>
  <c r="AT595" i="1" s="1"/>
  <c r="AV595" i="1" s="1"/>
  <c r="AQ595" i="1"/>
  <c r="AH595" i="1"/>
  <c r="AJ595" i="1" s="1"/>
  <c r="AG595" i="1"/>
  <c r="AI595" i="1" s="1"/>
  <c r="AA595" i="1"/>
  <c r="Y595" i="1"/>
  <c r="X595" i="1"/>
  <c r="Z595" i="1" s="1"/>
  <c r="BA595" i="1" s="1"/>
  <c r="R595" i="1"/>
  <c r="T595" i="1" s="1"/>
  <c r="Q595" i="1"/>
  <c r="S595" i="1" s="1"/>
  <c r="AY595" i="1" s="1"/>
  <c r="M595" i="1"/>
  <c r="BE595" i="1" s="1"/>
  <c r="K595" i="1"/>
  <c r="J595" i="1"/>
  <c r="L595" i="1" s="1"/>
  <c r="AS594" i="1"/>
  <c r="AU594" i="1" s="1"/>
  <c r="AW594" i="1" s="1"/>
  <c r="AR594" i="1"/>
  <c r="AT594" i="1" s="1"/>
  <c r="AV594" i="1" s="1"/>
  <c r="AQ594" i="1"/>
  <c r="AH594" i="1"/>
  <c r="AJ594" i="1" s="1"/>
  <c r="AG594" i="1"/>
  <c r="AI594" i="1" s="1"/>
  <c r="AA594" i="1"/>
  <c r="Y594" i="1"/>
  <c r="X594" i="1"/>
  <c r="Z594" i="1" s="1"/>
  <c r="BA594" i="1" s="1"/>
  <c r="R594" i="1"/>
  <c r="T594" i="1" s="1"/>
  <c r="Q594" i="1"/>
  <c r="S594" i="1" s="1"/>
  <c r="M594" i="1"/>
  <c r="BE594" i="1" s="1"/>
  <c r="K594" i="1"/>
  <c r="J594" i="1"/>
  <c r="L594" i="1" s="1"/>
  <c r="AS593" i="1"/>
  <c r="AU593" i="1" s="1"/>
  <c r="AW593" i="1" s="1"/>
  <c r="AR593" i="1"/>
  <c r="AT593" i="1" s="1"/>
  <c r="AV593" i="1" s="1"/>
  <c r="AQ593" i="1"/>
  <c r="AH593" i="1"/>
  <c r="AJ593" i="1" s="1"/>
  <c r="AG593" i="1"/>
  <c r="AI593" i="1" s="1"/>
  <c r="AA593" i="1"/>
  <c r="Y593" i="1"/>
  <c r="X593" i="1"/>
  <c r="Z593" i="1" s="1"/>
  <c r="BA593" i="1" s="1"/>
  <c r="R593" i="1"/>
  <c r="T593" i="1" s="1"/>
  <c r="Q593" i="1"/>
  <c r="S593" i="1" s="1"/>
  <c r="AY593" i="1" s="1"/>
  <c r="M593" i="1"/>
  <c r="BE593" i="1" s="1"/>
  <c r="K593" i="1"/>
  <c r="J593" i="1"/>
  <c r="L593" i="1" s="1"/>
  <c r="AS592" i="1"/>
  <c r="AU592" i="1" s="1"/>
  <c r="AW592" i="1" s="1"/>
  <c r="AR592" i="1"/>
  <c r="AT592" i="1" s="1"/>
  <c r="AV592" i="1" s="1"/>
  <c r="AQ592" i="1"/>
  <c r="AH592" i="1"/>
  <c r="AJ592" i="1" s="1"/>
  <c r="AG592" i="1"/>
  <c r="AI592" i="1" s="1"/>
  <c r="AA592" i="1"/>
  <c r="Y592" i="1"/>
  <c r="X592" i="1"/>
  <c r="Z592" i="1" s="1"/>
  <c r="BA592" i="1" s="1"/>
  <c r="R592" i="1"/>
  <c r="T592" i="1" s="1"/>
  <c r="Q592" i="1"/>
  <c r="S592" i="1" s="1"/>
  <c r="M592" i="1"/>
  <c r="BE592" i="1" s="1"/>
  <c r="K592" i="1"/>
  <c r="J592" i="1"/>
  <c r="L592" i="1" s="1"/>
  <c r="AS591" i="1"/>
  <c r="AU591" i="1" s="1"/>
  <c r="AW591" i="1" s="1"/>
  <c r="AR591" i="1"/>
  <c r="AT591" i="1" s="1"/>
  <c r="AV591" i="1" s="1"/>
  <c r="AQ591" i="1"/>
  <c r="AH591" i="1"/>
  <c r="AJ591" i="1" s="1"/>
  <c r="AG591" i="1"/>
  <c r="AI591" i="1" s="1"/>
  <c r="AA591" i="1"/>
  <c r="Y591" i="1"/>
  <c r="X591" i="1"/>
  <c r="Z591" i="1" s="1"/>
  <c r="BA591" i="1" s="1"/>
  <c r="R591" i="1"/>
  <c r="T591" i="1" s="1"/>
  <c r="Q591" i="1"/>
  <c r="S591" i="1" s="1"/>
  <c r="AY591" i="1" s="1"/>
  <c r="M591" i="1"/>
  <c r="BE591" i="1" s="1"/>
  <c r="K591" i="1"/>
  <c r="J591" i="1"/>
  <c r="L591" i="1" s="1"/>
  <c r="AS590" i="1"/>
  <c r="AU590" i="1" s="1"/>
  <c r="AW590" i="1" s="1"/>
  <c r="AR590" i="1"/>
  <c r="AT590" i="1" s="1"/>
  <c r="AV590" i="1" s="1"/>
  <c r="AQ590" i="1"/>
  <c r="AH590" i="1"/>
  <c r="AJ590" i="1" s="1"/>
  <c r="AG590" i="1"/>
  <c r="AI590" i="1" s="1"/>
  <c r="AA590" i="1"/>
  <c r="Y590" i="1"/>
  <c r="X590" i="1"/>
  <c r="Z590" i="1" s="1"/>
  <c r="BA590" i="1" s="1"/>
  <c r="R590" i="1"/>
  <c r="T590" i="1" s="1"/>
  <c r="Q590" i="1"/>
  <c r="S590" i="1" s="1"/>
  <c r="M590" i="1"/>
  <c r="BE590" i="1" s="1"/>
  <c r="K590" i="1"/>
  <c r="J590" i="1"/>
  <c r="L590" i="1" s="1"/>
  <c r="AS589" i="1"/>
  <c r="AU589" i="1" s="1"/>
  <c r="AW589" i="1" s="1"/>
  <c r="AR589" i="1"/>
  <c r="AT589" i="1" s="1"/>
  <c r="AV589" i="1" s="1"/>
  <c r="AQ589" i="1"/>
  <c r="AH589" i="1"/>
  <c r="AJ589" i="1" s="1"/>
  <c r="AG589" i="1"/>
  <c r="AI589" i="1" s="1"/>
  <c r="AA589" i="1"/>
  <c r="Y589" i="1"/>
  <c r="X589" i="1"/>
  <c r="Z589" i="1" s="1"/>
  <c r="BA589" i="1" s="1"/>
  <c r="R589" i="1"/>
  <c r="T589" i="1" s="1"/>
  <c r="Q589" i="1"/>
  <c r="S589" i="1" s="1"/>
  <c r="AY589" i="1" s="1"/>
  <c r="M589" i="1"/>
  <c r="BE589" i="1" s="1"/>
  <c r="K589" i="1"/>
  <c r="J589" i="1"/>
  <c r="L589" i="1" s="1"/>
  <c r="AS588" i="1"/>
  <c r="AU588" i="1" s="1"/>
  <c r="AW588" i="1" s="1"/>
  <c r="AR588" i="1"/>
  <c r="AT588" i="1" s="1"/>
  <c r="AV588" i="1" s="1"/>
  <c r="AQ588" i="1"/>
  <c r="AH588" i="1"/>
  <c r="AJ588" i="1" s="1"/>
  <c r="AG588" i="1"/>
  <c r="AI588" i="1" s="1"/>
  <c r="AA588" i="1"/>
  <c r="Y588" i="1"/>
  <c r="X588" i="1"/>
  <c r="Z588" i="1" s="1"/>
  <c r="BA588" i="1" s="1"/>
  <c r="R588" i="1"/>
  <c r="T588" i="1" s="1"/>
  <c r="Q588" i="1"/>
  <c r="S588" i="1" s="1"/>
  <c r="M588" i="1"/>
  <c r="BE588" i="1" s="1"/>
  <c r="K588" i="1"/>
  <c r="J588" i="1"/>
  <c r="L588" i="1" s="1"/>
  <c r="AS587" i="1"/>
  <c r="AU587" i="1" s="1"/>
  <c r="AW587" i="1" s="1"/>
  <c r="AR587" i="1"/>
  <c r="AT587" i="1" s="1"/>
  <c r="AV587" i="1" s="1"/>
  <c r="AQ587" i="1"/>
  <c r="AH587" i="1"/>
  <c r="AJ587" i="1" s="1"/>
  <c r="AG587" i="1"/>
  <c r="AI587" i="1" s="1"/>
  <c r="AA587" i="1"/>
  <c r="Y587" i="1"/>
  <c r="X587" i="1"/>
  <c r="Z587" i="1" s="1"/>
  <c r="BA587" i="1" s="1"/>
  <c r="R587" i="1"/>
  <c r="T587" i="1" s="1"/>
  <c r="Q587" i="1"/>
  <c r="S587" i="1" s="1"/>
  <c r="AY587" i="1" s="1"/>
  <c r="M587" i="1"/>
  <c r="BE587" i="1" s="1"/>
  <c r="K587" i="1"/>
  <c r="J587" i="1"/>
  <c r="L587" i="1" s="1"/>
  <c r="AS586" i="1"/>
  <c r="AU586" i="1" s="1"/>
  <c r="AW586" i="1" s="1"/>
  <c r="AR586" i="1"/>
  <c r="AT586" i="1" s="1"/>
  <c r="AV586" i="1" s="1"/>
  <c r="AQ586" i="1"/>
  <c r="AH586" i="1"/>
  <c r="AJ586" i="1" s="1"/>
  <c r="AG586" i="1"/>
  <c r="AI586" i="1" s="1"/>
  <c r="AA586" i="1"/>
  <c r="Y586" i="1"/>
  <c r="X586" i="1"/>
  <c r="Z586" i="1" s="1"/>
  <c r="BA586" i="1" s="1"/>
  <c r="R586" i="1"/>
  <c r="T586" i="1" s="1"/>
  <c r="Q586" i="1"/>
  <c r="S586" i="1" s="1"/>
  <c r="M586" i="1"/>
  <c r="BE586" i="1" s="1"/>
  <c r="K586" i="1"/>
  <c r="J586" i="1"/>
  <c r="L586" i="1" s="1"/>
  <c r="AS585" i="1"/>
  <c r="AU585" i="1" s="1"/>
  <c r="AW585" i="1" s="1"/>
  <c r="AR585" i="1"/>
  <c r="AT585" i="1" s="1"/>
  <c r="AV585" i="1" s="1"/>
  <c r="AQ585" i="1"/>
  <c r="AH585" i="1"/>
  <c r="AJ585" i="1" s="1"/>
  <c r="AG585" i="1"/>
  <c r="AI585" i="1" s="1"/>
  <c r="AA585" i="1"/>
  <c r="Y585" i="1"/>
  <c r="X585" i="1"/>
  <c r="Z585" i="1" s="1"/>
  <c r="BA585" i="1" s="1"/>
  <c r="R585" i="1"/>
  <c r="T585" i="1" s="1"/>
  <c r="Q585" i="1"/>
  <c r="S585" i="1" s="1"/>
  <c r="AY585" i="1" s="1"/>
  <c r="M585" i="1"/>
  <c r="BE585" i="1" s="1"/>
  <c r="K585" i="1"/>
  <c r="J585" i="1"/>
  <c r="L585" i="1" s="1"/>
  <c r="AS584" i="1"/>
  <c r="AU584" i="1" s="1"/>
  <c r="AW584" i="1" s="1"/>
  <c r="AR584" i="1"/>
  <c r="AT584" i="1" s="1"/>
  <c r="AV584" i="1" s="1"/>
  <c r="AQ584" i="1"/>
  <c r="AH584" i="1"/>
  <c r="AJ584" i="1" s="1"/>
  <c r="AG584" i="1"/>
  <c r="AI584" i="1" s="1"/>
  <c r="AA584" i="1"/>
  <c r="Y584" i="1"/>
  <c r="X584" i="1"/>
  <c r="Z584" i="1" s="1"/>
  <c r="BA584" i="1" s="1"/>
  <c r="R584" i="1"/>
  <c r="T584" i="1" s="1"/>
  <c r="Q584" i="1"/>
  <c r="S584" i="1" s="1"/>
  <c r="M584" i="1"/>
  <c r="BE584" i="1" s="1"/>
  <c r="K584" i="1"/>
  <c r="J584" i="1"/>
  <c r="L584" i="1" s="1"/>
  <c r="AS583" i="1"/>
  <c r="AU583" i="1" s="1"/>
  <c r="AW583" i="1" s="1"/>
  <c r="AR583" i="1"/>
  <c r="AT583" i="1" s="1"/>
  <c r="AV583" i="1" s="1"/>
  <c r="AQ583" i="1"/>
  <c r="AH583" i="1"/>
  <c r="AJ583" i="1" s="1"/>
  <c r="AG583" i="1"/>
  <c r="AI583" i="1" s="1"/>
  <c r="AA583" i="1"/>
  <c r="Y583" i="1"/>
  <c r="X583" i="1"/>
  <c r="Z583" i="1" s="1"/>
  <c r="BA583" i="1" s="1"/>
  <c r="R583" i="1"/>
  <c r="T583" i="1" s="1"/>
  <c r="Q583" i="1"/>
  <c r="S583" i="1" s="1"/>
  <c r="AY583" i="1" s="1"/>
  <c r="M583" i="1"/>
  <c r="BE583" i="1" s="1"/>
  <c r="K583" i="1"/>
  <c r="J583" i="1"/>
  <c r="L583" i="1" s="1"/>
  <c r="AS582" i="1"/>
  <c r="AU582" i="1" s="1"/>
  <c r="AW582" i="1" s="1"/>
  <c r="AR582" i="1"/>
  <c r="AT582" i="1" s="1"/>
  <c r="AV582" i="1" s="1"/>
  <c r="AQ582" i="1"/>
  <c r="AH582" i="1"/>
  <c r="AJ582" i="1" s="1"/>
  <c r="AG582" i="1"/>
  <c r="AI582" i="1" s="1"/>
  <c r="AA582" i="1"/>
  <c r="Y582" i="1"/>
  <c r="X582" i="1"/>
  <c r="Z582" i="1" s="1"/>
  <c r="BA582" i="1" s="1"/>
  <c r="R582" i="1"/>
  <c r="T582" i="1" s="1"/>
  <c r="Q582" i="1"/>
  <c r="S582" i="1" s="1"/>
  <c r="M582" i="1"/>
  <c r="BE582" i="1" s="1"/>
  <c r="K582" i="1"/>
  <c r="J582" i="1"/>
  <c r="L582" i="1" s="1"/>
  <c r="AS581" i="1"/>
  <c r="AU581" i="1" s="1"/>
  <c r="AW581" i="1" s="1"/>
  <c r="AR581" i="1"/>
  <c r="AT581" i="1" s="1"/>
  <c r="AV581" i="1" s="1"/>
  <c r="AQ581" i="1"/>
  <c r="AH581" i="1"/>
  <c r="AJ581" i="1" s="1"/>
  <c r="AG581" i="1"/>
  <c r="AI581" i="1" s="1"/>
  <c r="AA581" i="1"/>
  <c r="Y581" i="1"/>
  <c r="X581" i="1"/>
  <c r="Z581" i="1" s="1"/>
  <c r="BA581" i="1" s="1"/>
  <c r="R581" i="1"/>
  <c r="T581" i="1" s="1"/>
  <c r="Q581" i="1"/>
  <c r="S581" i="1" s="1"/>
  <c r="AY581" i="1" s="1"/>
  <c r="M581" i="1"/>
  <c r="BE581" i="1" s="1"/>
  <c r="K581" i="1"/>
  <c r="J581" i="1"/>
  <c r="L581" i="1" s="1"/>
  <c r="AS580" i="1"/>
  <c r="AU580" i="1" s="1"/>
  <c r="AW580" i="1" s="1"/>
  <c r="AR580" i="1"/>
  <c r="AT580" i="1" s="1"/>
  <c r="AV580" i="1" s="1"/>
  <c r="AQ580" i="1"/>
  <c r="AH580" i="1"/>
  <c r="AJ580" i="1" s="1"/>
  <c r="AG580" i="1"/>
  <c r="AI580" i="1" s="1"/>
  <c r="AA580" i="1"/>
  <c r="Y580" i="1"/>
  <c r="X580" i="1"/>
  <c r="Z580" i="1" s="1"/>
  <c r="BA580" i="1" s="1"/>
  <c r="R580" i="1"/>
  <c r="T580" i="1" s="1"/>
  <c r="Q580" i="1"/>
  <c r="S580" i="1" s="1"/>
  <c r="M580" i="1"/>
  <c r="BE580" i="1" s="1"/>
  <c r="K580" i="1"/>
  <c r="J580" i="1"/>
  <c r="L580" i="1" s="1"/>
  <c r="AS579" i="1"/>
  <c r="AU579" i="1" s="1"/>
  <c r="AW579" i="1" s="1"/>
  <c r="AR579" i="1"/>
  <c r="AT579" i="1" s="1"/>
  <c r="AV579" i="1" s="1"/>
  <c r="AQ579" i="1"/>
  <c r="AH579" i="1"/>
  <c r="AJ579" i="1" s="1"/>
  <c r="AG579" i="1"/>
  <c r="AI579" i="1" s="1"/>
  <c r="AA579" i="1"/>
  <c r="Y579" i="1"/>
  <c r="X579" i="1"/>
  <c r="Z579" i="1" s="1"/>
  <c r="BA579" i="1" s="1"/>
  <c r="R579" i="1"/>
  <c r="T579" i="1" s="1"/>
  <c r="Q579" i="1"/>
  <c r="S579" i="1" s="1"/>
  <c r="AY579" i="1" s="1"/>
  <c r="M579" i="1"/>
  <c r="BE579" i="1" s="1"/>
  <c r="K579" i="1"/>
  <c r="J579" i="1"/>
  <c r="L579" i="1" s="1"/>
  <c r="AS578" i="1"/>
  <c r="AU578" i="1" s="1"/>
  <c r="AW578" i="1" s="1"/>
  <c r="AR578" i="1"/>
  <c r="AT578" i="1" s="1"/>
  <c r="AV578" i="1" s="1"/>
  <c r="AQ578" i="1"/>
  <c r="AH578" i="1"/>
  <c r="AJ578" i="1" s="1"/>
  <c r="AG578" i="1"/>
  <c r="AI578" i="1" s="1"/>
  <c r="AA578" i="1"/>
  <c r="Y578" i="1"/>
  <c r="X578" i="1"/>
  <c r="Z578" i="1" s="1"/>
  <c r="BA578" i="1" s="1"/>
  <c r="R578" i="1"/>
  <c r="T578" i="1" s="1"/>
  <c r="Q578" i="1"/>
  <c r="S578" i="1" s="1"/>
  <c r="M578" i="1"/>
  <c r="BE578" i="1" s="1"/>
  <c r="K578" i="1"/>
  <c r="J578" i="1"/>
  <c r="L578" i="1" s="1"/>
  <c r="AS577" i="1"/>
  <c r="AU577" i="1" s="1"/>
  <c r="AW577" i="1" s="1"/>
  <c r="AR577" i="1"/>
  <c r="AT577" i="1" s="1"/>
  <c r="AV577" i="1" s="1"/>
  <c r="AQ577" i="1"/>
  <c r="AH577" i="1"/>
  <c r="AJ577" i="1" s="1"/>
  <c r="AG577" i="1"/>
  <c r="AI577" i="1" s="1"/>
  <c r="AA577" i="1"/>
  <c r="Y577" i="1"/>
  <c r="X577" i="1"/>
  <c r="Z577" i="1" s="1"/>
  <c r="BA577" i="1" s="1"/>
  <c r="R577" i="1"/>
  <c r="T577" i="1" s="1"/>
  <c r="Q577" i="1"/>
  <c r="S577" i="1" s="1"/>
  <c r="AY577" i="1" s="1"/>
  <c r="M577" i="1"/>
  <c r="BE577" i="1" s="1"/>
  <c r="K577" i="1"/>
  <c r="J577" i="1"/>
  <c r="L577" i="1" s="1"/>
  <c r="AS576" i="1"/>
  <c r="AU576" i="1" s="1"/>
  <c r="AW576" i="1" s="1"/>
  <c r="AR576" i="1"/>
  <c r="AT576" i="1" s="1"/>
  <c r="AV576" i="1" s="1"/>
  <c r="AQ576" i="1"/>
  <c r="AH576" i="1"/>
  <c r="AJ576" i="1" s="1"/>
  <c r="AG576" i="1"/>
  <c r="AI576" i="1" s="1"/>
  <c r="AA576" i="1"/>
  <c r="Y576" i="1"/>
  <c r="X576" i="1"/>
  <c r="Z576" i="1" s="1"/>
  <c r="BA576" i="1" s="1"/>
  <c r="R576" i="1"/>
  <c r="T576" i="1" s="1"/>
  <c r="Q576" i="1"/>
  <c r="S576" i="1" s="1"/>
  <c r="M576" i="1"/>
  <c r="BE576" i="1" s="1"/>
  <c r="K576" i="1"/>
  <c r="J576" i="1"/>
  <c r="L576" i="1" s="1"/>
  <c r="AS575" i="1"/>
  <c r="AU575" i="1" s="1"/>
  <c r="AW575" i="1" s="1"/>
  <c r="AR575" i="1"/>
  <c r="AT575" i="1" s="1"/>
  <c r="AV575" i="1" s="1"/>
  <c r="AQ575" i="1"/>
  <c r="AH575" i="1"/>
  <c r="AJ575" i="1" s="1"/>
  <c r="AG575" i="1"/>
  <c r="AI575" i="1" s="1"/>
  <c r="AA575" i="1"/>
  <c r="Y575" i="1"/>
  <c r="X575" i="1"/>
  <c r="Z575" i="1" s="1"/>
  <c r="BA575" i="1" s="1"/>
  <c r="R575" i="1"/>
  <c r="T575" i="1" s="1"/>
  <c r="Q575" i="1"/>
  <c r="S575" i="1" s="1"/>
  <c r="AY575" i="1" s="1"/>
  <c r="M575" i="1"/>
  <c r="K575" i="1"/>
  <c r="J575" i="1"/>
  <c r="L575" i="1" s="1"/>
  <c r="BA574" i="1"/>
  <c r="AS574" i="1"/>
  <c r="AU574" i="1" s="1"/>
  <c r="AW574" i="1" s="1"/>
  <c r="AR574" i="1"/>
  <c r="AT574" i="1" s="1"/>
  <c r="AV574" i="1" s="1"/>
  <c r="AQ574" i="1"/>
  <c r="AH574" i="1"/>
  <c r="AJ574" i="1" s="1"/>
  <c r="AG574" i="1"/>
  <c r="AI574" i="1" s="1"/>
  <c r="AA574" i="1"/>
  <c r="Y574" i="1"/>
  <c r="X574" i="1"/>
  <c r="Z574" i="1" s="1"/>
  <c r="R574" i="1"/>
  <c r="T574" i="1" s="1"/>
  <c r="Q574" i="1"/>
  <c r="S574" i="1" s="1"/>
  <c r="M574" i="1"/>
  <c r="BE574" i="1" s="1"/>
  <c r="K574" i="1"/>
  <c r="J574" i="1"/>
  <c r="L574" i="1" s="1"/>
  <c r="AZ574" i="1" s="1"/>
  <c r="AS573" i="1"/>
  <c r="AU573" i="1" s="1"/>
  <c r="AW573" i="1" s="1"/>
  <c r="AR573" i="1"/>
  <c r="AT573" i="1" s="1"/>
  <c r="AV573" i="1" s="1"/>
  <c r="AQ573" i="1"/>
  <c r="AH573" i="1"/>
  <c r="AJ573" i="1" s="1"/>
  <c r="AG573" i="1"/>
  <c r="AI573" i="1" s="1"/>
  <c r="AA573" i="1"/>
  <c r="Y573" i="1"/>
  <c r="X573" i="1"/>
  <c r="Z573" i="1" s="1"/>
  <c r="BA573" i="1" s="1"/>
  <c r="R573" i="1"/>
  <c r="T573" i="1" s="1"/>
  <c r="Q573" i="1"/>
  <c r="S573" i="1" s="1"/>
  <c r="AY573" i="1" s="1"/>
  <c r="M573" i="1"/>
  <c r="K573" i="1"/>
  <c r="J573" i="1"/>
  <c r="L573" i="1" s="1"/>
  <c r="BA572" i="1"/>
  <c r="AS572" i="1"/>
  <c r="AU572" i="1" s="1"/>
  <c r="AW572" i="1" s="1"/>
  <c r="AR572" i="1"/>
  <c r="AT572" i="1" s="1"/>
  <c r="AV572" i="1" s="1"/>
  <c r="AQ572" i="1"/>
  <c r="AH572" i="1"/>
  <c r="AJ572" i="1" s="1"/>
  <c r="AG572" i="1"/>
  <c r="AI572" i="1" s="1"/>
  <c r="AA572" i="1"/>
  <c r="Y572" i="1"/>
  <c r="X572" i="1"/>
  <c r="Z572" i="1" s="1"/>
  <c r="R572" i="1"/>
  <c r="T572" i="1" s="1"/>
  <c r="Q572" i="1"/>
  <c r="S572" i="1" s="1"/>
  <c r="M572" i="1"/>
  <c r="BE572" i="1" s="1"/>
  <c r="K572" i="1"/>
  <c r="J572" i="1"/>
  <c r="L572" i="1" s="1"/>
  <c r="AZ572" i="1" s="1"/>
  <c r="AS571" i="1"/>
  <c r="AU571" i="1" s="1"/>
  <c r="AW571" i="1" s="1"/>
  <c r="AR571" i="1"/>
  <c r="AT571" i="1" s="1"/>
  <c r="AV571" i="1" s="1"/>
  <c r="AQ571" i="1"/>
  <c r="AH571" i="1"/>
  <c r="AJ571" i="1" s="1"/>
  <c r="AG571" i="1"/>
  <c r="AI571" i="1" s="1"/>
  <c r="AA571" i="1"/>
  <c r="Y571" i="1"/>
  <c r="X571" i="1"/>
  <c r="Z571" i="1" s="1"/>
  <c r="BA571" i="1" s="1"/>
  <c r="R571" i="1"/>
  <c r="T571" i="1" s="1"/>
  <c r="Q571" i="1"/>
  <c r="S571" i="1" s="1"/>
  <c r="AY571" i="1" s="1"/>
  <c r="M571" i="1"/>
  <c r="K571" i="1"/>
  <c r="J571" i="1"/>
  <c r="L571" i="1" s="1"/>
  <c r="BA570" i="1"/>
  <c r="AS570" i="1"/>
  <c r="AU570" i="1" s="1"/>
  <c r="AW570" i="1" s="1"/>
  <c r="AR570" i="1"/>
  <c r="AT570" i="1" s="1"/>
  <c r="AV570" i="1" s="1"/>
  <c r="AQ570" i="1"/>
  <c r="AH570" i="1"/>
  <c r="AJ570" i="1" s="1"/>
  <c r="AG570" i="1"/>
  <c r="AI570" i="1" s="1"/>
  <c r="AA570" i="1"/>
  <c r="Y570" i="1"/>
  <c r="X570" i="1"/>
  <c r="Z570" i="1" s="1"/>
  <c r="R570" i="1"/>
  <c r="T570" i="1" s="1"/>
  <c r="Q570" i="1"/>
  <c r="S570" i="1" s="1"/>
  <c r="M570" i="1"/>
  <c r="BE570" i="1" s="1"/>
  <c r="K570" i="1"/>
  <c r="J570" i="1"/>
  <c r="L570" i="1" s="1"/>
  <c r="AZ570" i="1" s="1"/>
  <c r="AS569" i="1"/>
  <c r="AU569" i="1" s="1"/>
  <c r="AW569" i="1" s="1"/>
  <c r="AR569" i="1"/>
  <c r="AT569" i="1" s="1"/>
  <c r="AV569" i="1" s="1"/>
  <c r="AQ569" i="1"/>
  <c r="AH569" i="1"/>
  <c r="AJ569" i="1" s="1"/>
  <c r="AG569" i="1"/>
  <c r="AI569" i="1" s="1"/>
  <c r="AA569" i="1"/>
  <c r="Y569" i="1"/>
  <c r="X569" i="1"/>
  <c r="Z569" i="1" s="1"/>
  <c r="BA569" i="1" s="1"/>
  <c r="R569" i="1"/>
  <c r="T569" i="1" s="1"/>
  <c r="Q569" i="1"/>
  <c r="S569" i="1" s="1"/>
  <c r="AY569" i="1" s="1"/>
  <c r="M569" i="1"/>
  <c r="K569" i="1"/>
  <c r="J569" i="1"/>
  <c r="L569" i="1" s="1"/>
  <c r="BA568" i="1"/>
  <c r="AS568" i="1"/>
  <c r="AU568" i="1" s="1"/>
  <c r="AW568" i="1" s="1"/>
  <c r="AR568" i="1"/>
  <c r="AT568" i="1" s="1"/>
  <c r="AV568" i="1" s="1"/>
  <c r="AQ568" i="1"/>
  <c r="AH568" i="1"/>
  <c r="AJ568" i="1" s="1"/>
  <c r="AG568" i="1"/>
  <c r="AI568" i="1" s="1"/>
  <c r="AA568" i="1"/>
  <c r="Y568" i="1"/>
  <c r="X568" i="1"/>
  <c r="Z568" i="1" s="1"/>
  <c r="R568" i="1"/>
  <c r="T568" i="1" s="1"/>
  <c r="Q568" i="1"/>
  <c r="S568" i="1" s="1"/>
  <c r="M568" i="1"/>
  <c r="BE568" i="1" s="1"/>
  <c r="K568" i="1"/>
  <c r="J568" i="1"/>
  <c r="L568" i="1" s="1"/>
  <c r="AZ568" i="1" s="1"/>
  <c r="AS567" i="1"/>
  <c r="AU567" i="1" s="1"/>
  <c r="AW567" i="1" s="1"/>
  <c r="AR567" i="1"/>
  <c r="AT567" i="1" s="1"/>
  <c r="AV567" i="1" s="1"/>
  <c r="AQ567" i="1"/>
  <c r="AH567" i="1"/>
  <c r="AJ567" i="1" s="1"/>
  <c r="AG567" i="1"/>
  <c r="AI567" i="1" s="1"/>
  <c r="AA567" i="1"/>
  <c r="Y567" i="1"/>
  <c r="X567" i="1"/>
  <c r="Z567" i="1" s="1"/>
  <c r="BA567" i="1" s="1"/>
  <c r="R567" i="1"/>
  <c r="T567" i="1" s="1"/>
  <c r="Q567" i="1"/>
  <c r="S567" i="1" s="1"/>
  <c r="AY567" i="1" s="1"/>
  <c r="M567" i="1"/>
  <c r="K567" i="1"/>
  <c r="J567" i="1"/>
  <c r="L567" i="1" s="1"/>
  <c r="BA566" i="1"/>
  <c r="AS566" i="1"/>
  <c r="AU566" i="1" s="1"/>
  <c r="AW566" i="1" s="1"/>
  <c r="AR566" i="1"/>
  <c r="AT566" i="1" s="1"/>
  <c r="AV566" i="1" s="1"/>
  <c r="AQ566" i="1"/>
  <c r="AH566" i="1"/>
  <c r="AJ566" i="1" s="1"/>
  <c r="AG566" i="1"/>
  <c r="AI566" i="1" s="1"/>
  <c r="AA566" i="1"/>
  <c r="Y566" i="1"/>
  <c r="X566" i="1"/>
  <c r="Z566" i="1" s="1"/>
  <c r="R566" i="1"/>
  <c r="T566" i="1" s="1"/>
  <c r="Q566" i="1"/>
  <c r="S566" i="1" s="1"/>
  <c r="M566" i="1"/>
  <c r="BE566" i="1" s="1"/>
  <c r="K566" i="1"/>
  <c r="J566" i="1"/>
  <c r="L566" i="1" s="1"/>
  <c r="AZ566" i="1" s="1"/>
  <c r="AS565" i="1"/>
  <c r="AU565" i="1" s="1"/>
  <c r="AW565" i="1" s="1"/>
  <c r="AR565" i="1"/>
  <c r="AT565" i="1" s="1"/>
  <c r="AV565" i="1" s="1"/>
  <c r="AQ565" i="1"/>
  <c r="AH565" i="1"/>
  <c r="AJ565" i="1" s="1"/>
  <c r="AG565" i="1"/>
  <c r="AI565" i="1" s="1"/>
  <c r="AA565" i="1"/>
  <c r="Y565" i="1"/>
  <c r="X565" i="1"/>
  <c r="Z565" i="1" s="1"/>
  <c r="BA565" i="1" s="1"/>
  <c r="R565" i="1"/>
  <c r="T565" i="1" s="1"/>
  <c r="Q565" i="1"/>
  <c r="S565" i="1" s="1"/>
  <c r="AY565" i="1" s="1"/>
  <c r="M565" i="1"/>
  <c r="K565" i="1"/>
  <c r="J565" i="1"/>
  <c r="L565" i="1" s="1"/>
  <c r="BA564" i="1"/>
  <c r="AS564" i="1"/>
  <c r="AU564" i="1" s="1"/>
  <c r="AW564" i="1" s="1"/>
  <c r="AR564" i="1"/>
  <c r="AT564" i="1" s="1"/>
  <c r="AV564" i="1" s="1"/>
  <c r="AQ564" i="1"/>
  <c r="AH564" i="1"/>
  <c r="AJ564" i="1" s="1"/>
  <c r="AG564" i="1"/>
  <c r="AI564" i="1" s="1"/>
  <c r="AA564" i="1"/>
  <c r="Y564" i="1"/>
  <c r="X564" i="1"/>
  <c r="Z564" i="1" s="1"/>
  <c r="R564" i="1"/>
  <c r="T564" i="1" s="1"/>
  <c r="Q564" i="1"/>
  <c r="S564" i="1" s="1"/>
  <c r="M564" i="1"/>
  <c r="BE564" i="1" s="1"/>
  <c r="K564" i="1"/>
  <c r="J564" i="1"/>
  <c r="L564" i="1" s="1"/>
  <c r="AZ564" i="1" s="1"/>
  <c r="AS563" i="1"/>
  <c r="AU563" i="1" s="1"/>
  <c r="AW563" i="1" s="1"/>
  <c r="AR563" i="1"/>
  <c r="AT563" i="1" s="1"/>
  <c r="AV563" i="1" s="1"/>
  <c r="AQ563" i="1"/>
  <c r="AH563" i="1"/>
  <c r="AJ563" i="1" s="1"/>
  <c r="AG563" i="1"/>
  <c r="AI563" i="1" s="1"/>
  <c r="AA563" i="1"/>
  <c r="Y563" i="1"/>
  <c r="X563" i="1"/>
  <c r="Z563" i="1" s="1"/>
  <c r="BA563" i="1" s="1"/>
  <c r="R563" i="1"/>
  <c r="T563" i="1" s="1"/>
  <c r="Q563" i="1"/>
  <c r="S563" i="1" s="1"/>
  <c r="AY563" i="1" s="1"/>
  <c r="M563" i="1"/>
  <c r="K563" i="1"/>
  <c r="J563" i="1"/>
  <c r="L563" i="1" s="1"/>
  <c r="BA562" i="1"/>
  <c r="AS562" i="1"/>
  <c r="AU562" i="1" s="1"/>
  <c r="AW562" i="1" s="1"/>
  <c r="AR562" i="1"/>
  <c r="AT562" i="1" s="1"/>
  <c r="AV562" i="1" s="1"/>
  <c r="AQ562" i="1"/>
  <c r="AH562" i="1"/>
  <c r="AJ562" i="1" s="1"/>
  <c r="AG562" i="1"/>
  <c r="AI562" i="1" s="1"/>
  <c r="AA562" i="1"/>
  <c r="Y562" i="1"/>
  <c r="X562" i="1"/>
  <c r="Z562" i="1" s="1"/>
  <c r="R562" i="1"/>
  <c r="T562" i="1" s="1"/>
  <c r="Q562" i="1"/>
  <c r="S562" i="1" s="1"/>
  <c r="M562" i="1"/>
  <c r="BE562" i="1" s="1"/>
  <c r="K562" i="1"/>
  <c r="J562" i="1"/>
  <c r="L562" i="1" s="1"/>
  <c r="AZ562" i="1" s="1"/>
  <c r="AS561" i="1"/>
  <c r="AU561" i="1" s="1"/>
  <c r="AW561" i="1" s="1"/>
  <c r="AR561" i="1"/>
  <c r="AT561" i="1" s="1"/>
  <c r="AV561" i="1" s="1"/>
  <c r="AQ561" i="1"/>
  <c r="AH561" i="1"/>
  <c r="AJ561" i="1" s="1"/>
  <c r="AG561" i="1"/>
  <c r="AI561" i="1" s="1"/>
  <c r="AA561" i="1"/>
  <c r="Y561" i="1"/>
  <c r="X561" i="1"/>
  <c r="Z561" i="1" s="1"/>
  <c r="BA561" i="1" s="1"/>
  <c r="R561" i="1"/>
  <c r="T561" i="1" s="1"/>
  <c r="Q561" i="1"/>
  <c r="S561" i="1" s="1"/>
  <c r="AY561" i="1" s="1"/>
  <c r="M561" i="1"/>
  <c r="K561" i="1"/>
  <c r="J561" i="1"/>
  <c r="L561" i="1" s="1"/>
  <c r="BA560" i="1"/>
  <c r="AS560" i="1"/>
  <c r="AU560" i="1" s="1"/>
  <c r="AW560" i="1" s="1"/>
  <c r="AR560" i="1"/>
  <c r="AT560" i="1" s="1"/>
  <c r="AV560" i="1" s="1"/>
  <c r="AQ560" i="1"/>
  <c r="AH560" i="1"/>
  <c r="AJ560" i="1" s="1"/>
  <c r="AG560" i="1"/>
  <c r="AI560" i="1" s="1"/>
  <c r="AA560" i="1"/>
  <c r="Y560" i="1"/>
  <c r="X560" i="1"/>
  <c r="Z560" i="1" s="1"/>
  <c r="R560" i="1"/>
  <c r="T560" i="1" s="1"/>
  <c r="Q560" i="1"/>
  <c r="S560" i="1" s="1"/>
  <c r="M560" i="1"/>
  <c r="BE560" i="1" s="1"/>
  <c r="K560" i="1"/>
  <c r="J560" i="1"/>
  <c r="L560" i="1" s="1"/>
  <c r="AZ560" i="1" s="1"/>
  <c r="AS559" i="1"/>
  <c r="AU559" i="1" s="1"/>
  <c r="AW559" i="1" s="1"/>
  <c r="AR559" i="1"/>
  <c r="AT559" i="1" s="1"/>
  <c r="AV559" i="1" s="1"/>
  <c r="AQ559" i="1"/>
  <c r="AH559" i="1"/>
  <c r="AJ559" i="1" s="1"/>
  <c r="AG559" i="1"/>
  <c r="AI559" i="1" s="1"/>
  <c r="AA559" i="1"/>
  <c r="Y559" i="1"/>
  <c r="X559" i="1"/>
  <c r="Z559" i="1" s="1"/>
  <c r="BA559" i="1" s="1"/>
  <c r="R559" i="1"/>
  <c r="T559" i="1" s="1"/>
  <c r="Q559" i="1"/>
  <c r="S559" i="1" s="1"/>
  <c r="AY559" i="1" s="1"/>
  <c r="M559" i="1"/>
  <c r="K559" i="1"/>
  <c r="J559" i="1"/>
  <c r="L559" i="1" s="1"/>
  <c r="BA558" i="1"/>
  <c r="AS558" i="1"/>
  <c r="AU558" i="1" s="1"/>
  <c r="AW558" i="1" s="1"/>
  <c r="AR558" i="1"/>
  <c r="AT558" i="1" s="1"/>
  <c r="AV558" i="1" s="1"/>
  <c r="AQ558" i="1"/>
  <c r="AH558" i="1"/>
  <c r="AJ558" i="1" s="1"/>
  <c r="AG558" i="1"/>
  <c r="AI558" i="1" s="1"/>
  <c r="AA558" i="1"/>
  <c r="Y558" i="1"/>
  <c r="X558" i="1"/>
  <c r="Z558" i="1" s="1"/>
  <c r="R558" i="1"/>
  <c r="T558" i="1" s="1"/>
  <c r="Q558" i="1"/>
  <c r="S558" i="1" s="1"/>
  <c r="M558" i="1"/>
  <c r="BE558" i="1" s="1"/>
  <c r="K558" i="1"/>
  <c r="J558" i="1"/>
  <c r="L558" i="1" s="1"/>
  <c r="AZ558" i="1" s="1"/>
  <c r="AS557" i="1"/>
  <c r="AU557" i="1" s="1"/>
  <c r="AW557" i="1" s="1"/>
  <c r="AR557" i="1"/>
  <c r="AT557" i="1" s="1"/>
  <c r="AV557" i="1" s="1"/>
  <c r="AQ557" i="1"/>
  <c r="AH557" i="1"/>
  <c r="AJ557" i="1" s="1"/>
  <c r="AG557" i="1"/>
  <c r="AI557" i="1" s="1"/>
  <c r="AA557" i="1"/>
  <c r="Y557" i="1"/>
  <c r="X557" i="1"/>
  <c r="Z557" i="1" s="1"/>
  <c r="BA557" i="1" s="1"/>
  <c r="R557" i="1"/>
  <c r="T557" i="1" s="1"/>
  <c r="Q557" i="1"/>
  <c r="S557" i="1" s="1"/>
  <c r="AY557" i="1" s="1"/>
  <c r="M557" i="1"/>
  <c r="K557" i="1"/>
  <c r="J557" i="1"/>
  <c r="L557" i="1" s="1"/>
  <c r="BA556" i="1"/>
  <c r="AS556" i="1"/>
  <c r="AU556" i="1" s="1"/>
  <c r="AW556" i="1" s="1"/>
  <c r="AR556" i="1"/>
  <c r="AT556" i="1" s="1"/>
  <c r="AV556" i="1" s="1"/>
  <c r="AQ556" i="1"/>
  <c r="AH556" i="1"/>
  <c r="AJ556" i="1" s="1"/>
  <c r="AG556" i="1"/>
  <c r="AI556" i="1" s="1"/>
  <c r="AA556" i="1"/>
  <c r="Y556" i="1"/>
  <c r="X556" i="1"/>
  <c r="Z556" i="1" s="1"/>
  <c r="R556" i="1"/>
  <c r="T556" i="1" s="1"/>
  <c r="Q556" i="1"/>
  <c r="S556" i="1" s="1"/>
  <c r="M556" i="1"/>
  <c r="BE556" i="1" s="1"/>
  <c r="K556" i="1"/>
  <c r="J556" i="1"/>
  <c r="L556" i="1" s="1"/>
  <c r="AZ556" i="1" s="1"/>
  <c r="AS555" i="1"/>
  <c r="AU555" i="1" s="1"/>
  <c r="AW555" i="1" s="1"/>
  <c r="AR555" i="1"/>
  <c r="AT555" i="1" s="1"/>
  <c r="AV555" i="1" s="1"/>
  <c r="AQ555" i="1"/>
  <c r="AH555" i="1"/>
  <c r="AJ555" i="1" s="1"/>
  <c r="AG555" i="1"/>
  <c r="AI555" i="1" s="1"/>
  <c r="AA555" i="1"/>
  <c r="Y555" i="1"/>
  <c r="X555" i="1"/>
  <c r="Z555" i="1" s="1"/>
  <c r="BA555" i="1" s="1"/>
  <c r="R555" i="1"/>
  <c r="T555" i="1" s="1"/>
  <c r="Q555" i="1"/>
  <c r="S555" i="1" s="1"/>
  <c r="AY555" i="1" s="1"/>
  <c r="M555" i="1"/>
  <c r="K555" i="1"/>
  <c r="J555" i="1"/>
  <c r="L555" i="1" s="1"/>
  <c r="BA554" i="1"/>
  <c r="AS554" i="1"/>
  <c r="AU554" i="1" s="1"/>
  <c r="AW554" i="1" s="1"/>
  <c r="AR554" i="1"/>
  <c r="AT554" i="1" s="1"/>
  <c r="AV554" i="1" s="1"/>
  <c r="AQ554" i="1"/>
  <c r="AH554" i="1"/>
  <c r="AJ554" i="1" s="1"/>
  <c r="AG554" i="1"/>
  <c r="AI554" i="1" s="1"/>
  <c r="AA554" i="1"/>
  <c r="Y554" i="1"/>
  <c r="X554" i="1"/>
  <c r="Z554" i="1" s="1"/>
  <c r="R554" i="1"/>
  <c r="T554" i="1" s="1"/>
  <c r="Q554" i="1"/>
  <c r="S554" i="1" s="1"/>
  <c r="M554" i="1"/>
  <c r="BE554" i="1" s="1"/>
  <c r="K554" i="1"/>
  <c r="J554" i="1"/>
  <c r="L554" i="1" s="1"/>
  <c r="AZ554" i="1" s="1"/>
  <c r="AS553" i="1"/>
  <c r="AU553" i="1" s="1"/>
  <c r="AW553" i="1" s="1"/>
  <c r="AR553" i="1"/>
  <c r="AT553" i="1" s="1"/>
  <c r="AV553" i="1" s="1"/>
  <c r="AQ553" i="1"/>
  <c r="AH553" i="1"/>
  <c r="AJ553" i="1" s="1"/>
  <c r="AG553" i="1"/>
  <c r="AI553" i="1" s="1"/>
  <c r="AA553" i="1"/>
  <c r="Y553" i="1"/>
  <c r="X553" i="1"/>
  <c r="Z553" i="1" s="1"/>
  <c r="BA553" i="1" s="1"/>
  <c r="R553" i="1"/>
  <c r="T553" i="1" s="1"/>
  <c r="Q553" i="1"/>
  <c r="S553" i="1" s="1"/>
  <c r="AY553" i="1" s="1"/>
  <c r="M553" i="1"/>
  <c r="K553" i="1"/>
  <c r="J553" i="1"/>
  <c r="L553" i="1" s="1"/>
  <c r="BA552" i="1"/>
  <c r="AS552" i="1"/>
  <c r="AU552" i="1" s="1"/>
  <c r="AW552" i="1" s="1"/>
  <c r="AR552" i="1"/>
  <c r="AT552" i="1" s="1"/>
  <c r="AV552" i="1" s="1"/>
  <c r="AQ552" i="1"/>
  <c r="AH552" i="1"/>
  <c r="AJ552" i="1" s="1"/>
  <c r="AG552" i="1"/>
  <c r="AI552" i="1" s="1"/>
  <c r="AA552" i="1"/>
  <c r="Y552" i="1"/>
  <c r="X552" i="1"/>
  <c r="Z552" i="1" s="1"/>
  <c r="R552" i="1"/>
  <c r="T552" i="1" s="1"/>
  <c r="Q552" i="1"/>
  <c r="S552" i="1" s="1"/>
  <c r="M552" i="1"/>
  <c r="BE552" i="1" s="1"/>
  <c r="K552" i="1"/>
  <c r="J552" i="1"/>
  <c r="L552" i="1" s="1"/>
  <c r="AZ552" i="1" s="1"/>
  <c r="AS551" i="1"/>
  <c r="AU551" i="1" s="1"/>
  <c r="AW551" i="1" s="1"/>
  <c r="AR551" i="1"/>
  <c r="AT551" i="1" s="1"/>
  <c r="AV551" i="1" s="1"/>
  <c r="AQ551" i="1"/>
  <c r="AH551" i="1"/>
  <c r="AJ551" i="1" s="1"/>
  <c r="AG551" i="1"/>
  <c r="AI551" i="1" s="1"/>
  <c r="AA551" i="1"/>
  <c r="Y551" i="1"/>
  <c r="X551" i="1"/>
  <c r="Z551" i="1" s="1"/>
  <c r="BA551" i="1" s="1"/>
  <c r="R551" i="1"/>
  <c r="T551" i="1" s="1"/>
  <c r="Q551" i="1"/>
  <c r="S551" i="1" s="1"/>
  <c r="AY551" i="1" s="1"/>
  <c r="M551" i="1"/>
  <c r="K551" i="1"/>
  <c r="J551" i="1"/>
  <c r="L551" i="1" s="1"/>
  <c r="BA550" i="1"/>
  <c r="AS550" i="1"/>
  <c r="AU550" i="1" s="1"/>
  <c r="AW550" i="1" s="1"/>
  <c r="AR550" i="1"/>
  <c r="AT550" i="1" s="1"/>
  <c r="AV550" i="1" s="1"/>
  <c r="AQ550" i="1"/>
  <c r="AH550" i="1"/>
  <c r="AJ550" i="1" s="1"/>
  <c r="AG550" i="1"/>
  <c r="AI550" i="1" s="1"/>
  <c r="AA550" i="1"/>
  <c r="Y550" i="1"/>
  <c r="X550" i="1"/>
  <c r="Z550" i="1" s="1"/>
  <c r="R550" i="1"/>
  <c r="T550" i="1" s="1"/>
  <c r="Q550" i="1"/>
  <c r="S550" i="1" s="1"/>
  <c r="M550" i="1"/>
  <c r="BE550" i="1" s="1"/>
  <c r="K550" i="1"/>
  <c r="J550" i="1"/>
  <c r="L550" i="1" s="1"/>
  <c r="AZ550" i="1" s="1"/>
  <c r="AS549" i="1"/>
  <c r="AU549" i="1" s="1"/>
  <c r="AW549" i="1" s="1"/>
  <c r="AR549" i="1"/>
  <c r="AT549" i="1" s="1"/>
  <c r="AV549" i="1" s="1"/>
  <c r="AQ549" i="1"/>
  <c r="AH549" i="1"/>
  <c r="AJ549" i="1" s="1"/>
  <c r="AG549" i="1"/>
  <c r="AI549" i="1" s="1"/>
  <c r="AA549" i="1"/>
  <c r="Y549" i="1"/>
  <c r="X549" i="1"/>
  <c r="Z549" i="1" s="1"/>
  <c r="BA549" i="1" s="1"/>
  <c r="R549" i="1"/>
  <c r="T549" i="1" s="1"/>
  <c r="Q549" i="1"/>
  <c r="S549" i="1" s="1"/>
  <c r="AY549" i="1" s="1"/>
  <c r="M549" i="1"/>
  <c r="K549" i="1"/>
  <c r="J549" i="1"/>
  <c r="L549" i="1" s="1"/>
  <c r="BA548" i="1"/>
  <c r="AS548" i="1"/>
  <c r="AU548" i="1" s="1"/>
  <c r="AW548" i="1" s="1"/>
  <c r="AR548" i="1"/>
  <c r="AT548" i="1" s="1"/>
  <c r="AV548" i="1" s="1"/>
  <c r="AQ548" i="1"/>
  <c r="AH548" i="1"/>
  <c r="AJ548" i="1" s="1"/>
  <c r="AG548" i="1"/>
  <c r="AI548" i="1" s="1"/>
  <c r="AA548" i="1"/>
  <c r="Y548" i="1"/>
  <c r="X548" i="1"/>
  <c r="Z548" i="1" s="1"/>
  <c r="R548" i="1"/>
  <c r="T548" i="1" s="1"/>
  <c r="Q548" i="1"/>
  <c r="S548" i="1" s="1"/>
  <c r="M548" i="1"/>
  <c r="BE548" i="1" s="1"/>
  <c r="K548" i="1"/>
  <c r="J548" i="1"/>
  <c r="L548" i="1" s="1"/>
  <c r="AZ548" i="1" s="1"/>
  <c r="AS547" i="1"/>
  <c r="AU547" i="1" s="1"/>
  <c r="AW547" i="1" s="1"/>
  <c r="AR547" i="1"/>
  <c r="AT547" i="1" s="1"/>
  <c r="AV547" i="1" s="1"/>
  <c r="AQ547" i="1"/>
  <c r="AH547" i="1"/>
  <c r="AJ547" i="1" s="1"/>
  <c r="AG547" i="1"/>
  <c r="AI547" i="1" s="1"/>
  <c r="AA547" i="1"/>
  <c r="Y547" i="1"/>
  <c r="X547" i="1"/>
  <c r="Z547" i="1" s="1"/>
  <c r="BA547" i="1" s="1"/>
  <c r="R547" i="1"/>
  <c r="T547" i="1" s="1"/>
  <c r="Q547" i="1"/>
  <c r="S547" i="1" s="1"/>
  <c r="AY547" i="1" s="1"/>
  <c r="M547" i="1"/>
  <c r="K547" i="1"/>
  <c r="J547" i="1"/>
  <c r="L547" i="1" s="1"/>
  <c r="BA546" i="1"/>
  <c r="AS546" i="1"/>
  <c r="AU546" i="1" s="1"/>
  <c r="AW546" i="1" s="1"/>
  <c r="AR546" i="1"/>
  <c r="AT546" i="1" s="1"/>
  <c r="AV546" i="1" s="1"/>
  <c r="AQ546" i="1"/>
  <c r="AH546" i="1"/>
  <c r="AJ546" i="1" s="1"/>
  <c r="AG546" i="1"/>
  <c r="AI546" i="1" s="1"/>
  <c r="AA546" i="1"/>
  <c r="Y546" i="1"/>
  <c r="X546" i="1"/>
  <c r="Z546" i="1" s="1"/>
  <c r="R546" i="1"/>
  <c r="T546" i="1" s="1"/>
  <c r="Q546" i="1"/>
  <c r="S546" i="1" s="1"/>
  <c r="M546" i="1"/>
  <c r="BE546" i="1" s="1"/>
  <c r="K546" i="1"/>
  <c r="J546" i="1"/>
  <c r="L546" i="1" s="1"/>
  <c r="AZ546" i="1" s="1"/>
  <c r="AS545" i="1"/>
  <c r="AU545" i="1" s="1"/>
  <c r="AW545" i="1" s="1"/>
  <c r="AR545" i="1"/>
  <c r="AT545" i="1" s="1"/>
  <c r="AV545" i="1" s="1"/>
  <c r="AQ545" i="1"/>
  <c r="AH545" i="1"/>
  <c r="AJ545" i="1" s="1"/>
  <c r="AG545" i="1"/>
  <c r="AI545" i="1" s="1"/>
  <c r="AA545" i="1"/>
  <c r="Y545" i="1"/>
  <c r="X545" i="1"/>
  <c r="Z545" i="1" s="1"/>
  <c r="BA545" i="1" s="1"/>
  <c r="R545" i="1"/>
  <c r="T545" i="1" s="1"/>
  <c r="Q545" i="1"/>
  <c r="S545" i="1" s="1"/>
  <c r="AY545" i="1" s="1"/>
  <c r="M545" i="1"/>
  <c r="K545" i="1"/>
  <c r="J545" i="1"/>
  <c r="L545" i="1" s="1"/>
  <c r="BA544" i="1"/>
  <c r="AS544" i="1"/>
  <c r="AU544" i="1" s="1"/>
  <c r="AW544" i="1" s="1"/>
  <c r="AR544" i="1"/>
  <c r="AT544" i="1" s="1"/>
  <c r="AV544" i="1" s="1"/>
  <c r="AQ544" i="1"/>
  <c r="AH544" i="1"/>
  <c r="AJ544" i="1" s="1"/>
  <c r="AG544" i="1"/>
  <c r="AI544" i="1" s="1"/>
  <c r="AA544" i="1"/>
  <c r="Y544" i="1"/>
  <c r="X544" i="1"/>
  <c r="Z544" i="1" s="1"/>
  <c r="R544" i="1"/>
  <c r="T544" i="1" s="1"/>
  <c r="Q544" i="1"/>
  <c r="S544" i="1" s="1"/>
  <c r="M544" i="1"/>
  <c r="BE544" i="1" s="1"/>
  <c r="K544" i="1"/>
  <c r="J544" i="1"/>
  <c r="L544" i="1" s="1"/>
  <c r="AZ544" i="1" s="1"/>
  <c r="AS543" i="1"/>
  <c r="AU543" i="1" s="1"/>
  <c r="AW543" i="1" s="1"/>
  <c r="AR543" i="1"/>
  <c r="AT543" i="1" s="1"/>
  <c r="AV543" i="1" s="1"/>
  <c r="AQ543" i="1"/>
  <c r="AH543" i="1"/>
  <c r="AJ543" i="1" s="1"/>
  <c r="AG543" i="1"/>
  <c r="AI543" i="1" s="1"/>
  <c r="AA543" i="1"/>
  <c r="Y543" i="1"/>
  <c r="X543" i="1"/>
  <c r="Z543" i="1" s="1"/>
  <c r="BA543" i="1" s="1"/>
  <c r="R543" i="1"/>
  <c r="T543" i="1" s="1"/>
  <c r="Q543" i="1"/>
  <c r="S543" i="1" s="1"/>
  <c r="AY543" i="1" s="1"/>
  <c r="M543" i="1"/>
  <c r="K543" i="1"/>
  <c r="J543" i="1"/>
  <c r="L543" i="1" s="1"/>
  <c r="BA542" i="1"/>
  <c r="AS542" i="1"/>
  <c r="AU542" i="1" s="1"/>
  <c r="AW542" i="1" s="1"/>
  <c r="AR542" i="1"/>
  <c r="AT542" i="1" s="1"/>
  <c r="AV542" i="1" s="1"/>
  <c r="AQ542" i="1"/>
  <c r="AH542" i="1"/>
  <c r="AJ542" i="1" s="1"/>
  <c r="AG542" i="1"/>
  <c r="AI542" i="1" s="1"/>
  <c r="AA542" i="1"/>
  <c r="Y542" i="1"/>
  <c r="X542" i="1"/>
  <c r="Z542" i="1" s="1"/>
  <c r="R542" i="1"/>
  <c r="T542" i="1" s="1"/>
  <c r="Q542" i="1"/>
  <c r="S542" i="1" s="1"/>
  <c r="M542" i="1"/>
  <c r="BE542" i="1" s="1"/>
  <c r="K542" i="1"/>
  <c r="J542" i="1"/>
  <c r="L542" i="1" s="1"/>
  <c r="AZ542" i="1" s="1"/>
  <c r="AS541" i="1"/>
  <c r="AU541" i="1" s="1"/>
  <c r="AW541" i="1" s="1"/>
  <c r="AR541" i="1"/>
  <c r="AT541" i="1" s="1"/>
  <c r="AV541" i="1" s="1"/>
  <c r="AQ541" i="1"/>
  <c r="AH541" i="1"/>
  <c r="AJ541" i="1" s="1"/>
  <c r="AG541" i="1"/>
  <c r="AI541" i="1" s="1"/>
  <c r="AA541" i="1"/>
  <c r="Y541" i="1"/>
  <c r="X541" i="1"/>
  <c r="Z541" i="1" s="1"/>
  <c r="BA541" i="1" s="1"/>
  <c r="R541" i="1"/>
  <c r="T541" i="1" s="1"/>
  <c r="Q541" i="1"/>
  <c r="S541" i="1" s="1"/>
  <c r="AY541" i="1" s="1"/>
  <c r="M541" i="1"/>
  <c r="K541" i="1"/>
  <c r="J541" i="1"/>
  <c r="L541" i="1" s="1"/>
  <c r="BA540" i="1"/>
  <c r="AS540" i="1"/>
  <c r="AU540" i="1" s="1"/>
  <c r="AW540" i="1" s="1"/>
  <c r="AR540" i="1"/>
  <c r="AT540" i="1" s="1"/>
  <c r="AV540" i="1" s="1"/>
  <c r="AQ540" i="1"/>
  <c r="AH540" i="1"/>
  <c r="AJ540" i="1" s="1"/>
  <c r="AG540" i="1"/>
  <c r="AI540" i="1" s="1"/>
  <c r="AA540" i="1"/>
  <c r="Y540" i="1"/>
  <c r="X540" i="1"/>
  <c r="Z540" i="1" s="1"/>
  <c r="R540" i="1"/>
  <c r="T540" i="1" s="1"/>
  <c r="Q540" i="1"/>
  <c r="S540" i="1" s="1"/>
  <c r="M540" i="1"/>
  <c r="BE540" i="1" s="1"/>
  <c r="K540" i="1"/>
  <c r="J540" i="1"/>
  <c r="L540" i="1" s="1"/>
  <c r="AZ540" i="1" s="1"/>
  <c r="AS539" i="1"/>
  <c r="AU539" i="1" s="1"/>
  <c r="AW539" i="1" s="1"/>
  <c r="AR539" i="1"/>
  <c r="AT539" i="1" s="1"/>
  <c r="AV539" i="1" s="1"/>
  <c r="AQ539" i="1"/>
  <c r="AH539" i="1"/>
  <c r="AJ539" i="1" s="1"/>
  <c r="AG539" i="1"/>
  <c r="AI539" i="1" s="1"/>
  <c r="AA539" i="1"/>
  <c r="Y539" i="1"/>
  <c r="X539" i="1"/>
  <c r="Z539" i="1" s="1"/>
  <c r="BA539" i="1" s="1"/>
  <c r="R539" i="1"/>
  <c r="T539" i="1" s="1"/>
  <c r="Q539" i="1"/>
  <c r="S539" i="1" s="1"/>
  <c r="AY539" i="1" s="1"/>
  <c r="M539" i="1"/>
  <c r="K539" i="1"/>
  <c r="J539" i="1"/>
  <c r="L539" i="1" s="1"/>
  <c r="BA538" i="1"/>
  <c r="AS538" i="1"/>
  <c r="AU538" i="1" s="1"/>
  <c r="AW538" i="1" s="1"/>
  <c r="AR538" i="1"/>
  <c r="AT538" i="1" s="1"/>
  <c r="AV538" i="1" s="1"/>
  <c r="AQ538" i="1"/>
  <c r="AH538" i="1"/>
  <c r="AJ538" i="1" s="1"/>
  <c r="AG538" i="1"/>
  <c r="AI538" i="1" s="1"/>
  <c r="AA538" i="1"/>
  <c r="Y538" i="1"/>
  <c r="X538" i="1"/>
  <c r="Z538" i="1" s="1"/>
  <c r="R538" i="1"/>
  <c r="T538" i="1" s="1"/>
  <c r="Q538" i="1"/>
  <c r="S538" i="1" s="1"/>
  <c r="M538" i="1"/>
  <c r="BE538" i="1" s="1"/>
  <c r="K538" i="1"/>
  <c r="J538" i="1"/>
  <c r="L538" i="1" s="1"/>
  <c r="AZ538" i="1" s="1"/>
  <c r="AS537" i="1"/>
  <c r="AU537" i="1" s="1"/>
  <c r="AW537" i="1" s="1"/>
  <c r="AR537" i="1"/>
  <c r="AT537" i="1" s="1"/>
  <c r="AV537" i="1" s="1"/>
  <c r="AQ537" i="1"/>
  <c r="AH537" i="1"/>
  <c r="AJ537" i="1" s="1"/>
  <c r="AG537" i="1"/>
  <c r="AI537" i="1" s="1"/>
  <c r="AA537" i="1"/>
  <c r="Y537" i="1"/>
  <c r="X537" i="1"/>
  <c r="Z537" i="1" s="1"/>
  <c r="BA537" i="1" s="1"/>
  <c r="R537" i="1"/>
  <c r="T537" i="1" s="1"/>
  <c r="Q537" i="1"/>
  <c r="S537" i="1" s="1"/>
  <c r="AY537" i="1" s="1"/>
  <c r="M537" i="1"/>
  <c r="K537" i="1"/>
  <c r="J537" i="1"/>
  <c r="L537" i="1" s="1"/>
  <c r="BA536" i="1"/>
  <c r="AS536" i="1"/>
  <c r="AU536" i="1" s="1"/>
  <c r="AW536" i="1" s="1"/>
  <c r="AR536" i="1"/>
  <c r="AT536" i="1" s="1"/>
  <c r="AV536" i="1" s="1"/>
  <c r="AQ536" i="1"/>
  <c r="AH536" i="1"/>
  <c r="AJ536" i="1" s="1"/>
  <c r="AG536" i="1"/>
  <c r="AI536" i="1" s="1"/>
  <c r="AA536" i="1"/>
  <c r="Y536" i="1"/>
  <c r="X536" i="1"/>
  <c r="Z536" i="1" s="1"/>
  <c r="R536" i="1"/>
  <c r="T536" i="1" s="1"/>
  <c r="Q536" i="1"/>
  <c r="S536" i="1" s="1"/>
  <c r="M536" i="1"/>
  <c r="BE536" i="1" s="1"/>
  <c r="K536" i="1"/>
  <c r="J536" i="1"/>
  <c r="L536" i="1" s="1"/>
  <c r="AZ536" i="1" s="1"/>
  <c r="AS535" i="1"/>
  <c r="AU535" i="1" s="1"/>
  <c r="AW535" i="1" s="1"/>
  <c r="AR535" i="1"/>
  <c r="AT535" i="1" s="1"/>
  <c r="AV535" i="1" s="1"/>
  <c r="AQ535" i="1"/>
  <c r="AH535" i="1"/>
  <c r="AJ535" i="1" s="1"/>
  <c r="AG535" i="1"/>
  <c r="AI535" i="1" s="1"/>
  <c r="AA535" i="1"/>
  <c r="Y535" i="1"/>
  <c r="X535" i="1"/>
  <c r="Z535" i="1" s="1"/>
  <c r="BA535" i="1" s="1"/>
  <c r="R535" i="1"/>
  <c r="T535" i="1" s="1"/>
  <c r="Q535" i="1"/>
  <c r="S535" i="1" s="1"/>
  <c r="AY535" i="1" s="1"/>
  <c r="M535" i="1"/>
  <c r="K535" i="1"/>
  <c r="J535" i="1"/>
  <c r="L535" i="1" s="1"/>
  <c r="BA534" i="1"/>
  <c r="AS534" i="1"/>
  <c r="AU534" i="1" s="1"/>
  <c r="AW534" i="1" s="1"/>
  <c r="AR534" i="1"/>
  <c r="AT534" i="1" s="1"/>
  <c r="AV534" i="1" s="1"/>
  <c r="AQ534" i="1"/>
  <c r="AH534" i="1"/>
  <c r="AJ534" i="1" s="1"/>
  <c r="AG534" i="1"/>
  <c r="AI534" i="1" s="1"/>
  <c r="AA534" i="1"/>
  <c r="Y534" i="1"/>
  <c r="X534" i="1"/>
  <c r="Z534" i="1" s="1"/>
  <c r="R534" i="1"/>
  <c r="T534" i="1" s="1"/>
  <c r="Q534" i="1"/>
  <c r="S534" i="1" s="1"/>
  <c r="M534" i="1"/>
  <c r="BE534" i="1" s="1"/>
  <c r="K534" i="1"/>
  <c r="J534" i="1"/>
  <c r="L534" i="1" s="1"/>
  <c r="AZ534" i="1" s="1"/>
  <c r="AS533" i="1"/>
  <c r="AU533" i="1" s="1"/>
  <c r="AW533" i="1" s="1"/>
  <c r="AR533" i="1"/>
  <c r="AT533" i="1" s="1"/>
  <c r="AV533" i="1" s="1"/>
  <c r="AQ533" i="1"/>
  <c r="AH533" i="1"/>
  <c r="AJ533" i="1" s="1"/>
  <c r="AG533" i="1"/>
  <c r="AI533" i="1" s="1"/>
  <c r="AA533" i="1"/>
  <c r="Y533" i="1"/>
  <c r="X533" i="1"/>
  <c r="Z533" i="1" s="1"/>
  <c r="BA533" i="1" s="1"/>
  <c r="R533" i="1"/>
  <c r="T533" i="1" s="1"/>
  <c r="Q533" i="1"/>
  <c r="S533" i="1" s="1"/>
  <c r="AY533" i="1" s="1"/>
  <c r="M533" i="1"/>
  <c r="K533" i="1"/>
  <c r="J533" i="1"/>
  <c r="L533" i="1" s="1"/>
  <c r="BA532" i="1"/>
  <c r="AS532" i="1"/>
  <c r="AU532" i="1" s="1"/>
  <c r="AW532" i="1" s="1"/>
  <c r="AR532" i="1"/>
  <c r="AT532" i="1" s="1"/>
  <c r="AV532" i="1" s="1"/>
  <c r="AQ532" i="1"/>
  <c r="AH532" i="1"/>
  <c r="AJ532" i="1" s="1"/>
  <c r="AG532" i="1"/>
  <c r="AI532" i="1" s="1"/>
  <c r="AA532" i="1"/>
  <c r="Y532" i="1"/>
  <c r="X532" i="1"/>
  <c r="Z532" i="1" s="1"/>
  <c r="R532" i="1"/>
  <c r="T532" i="1" s="1"/>
  <c r="Q532" i="1"/>
  <c r="S532" i="1" s="1"/>
  <c r="M532" i="1"/>
  <c r="BE532" i="1" s="1"/>
  <c r="K532" i="1"/>
  <c r="J532" i="1"/>
  <c r="L532" i="1" s="1"/>
  <c r="AZ532" i="1" s="1"/>
  <c r="AS531" i="1"/>
  <c r="AU531" i="1" s="1"/>
  <c r="AW531" i="1" s="1"/>
  <c r="AR531" i="1"/>
  <c r="AT531" i="1" s="1"/>
  <c r="AV531" i="1" s="1"/>
  <c r="AQ531" i="1"/>
  <c r="AH531" i="1"/>
  <c r="AJ531" i="1" s="1"/>
  <c r="AG531" i="1"/>
  <c r="AI531" i="1" s="1"/>
  <c r="AA531" i="1"/>
  <c r="Y531" i="1"/>
  <c r="X531" i="1"/>
  <c r="Z531" i="1" s="1"/>
  <c r="BA531" i="1" s="1"/>
  <c r="R531" i="1"/>
  <c r="T531" i="1" s="1"/>
  <c r="Q531" i="1"/>
  <c r="S531" i="1" s="1"/>
  <c r="AY531" i="1" s="1"/>
  <c r="M531" i="1"/>
  <c r="K531" i="1"/>
  <c r="J531" i="1"/>
  <c r="L531" i="1" s="1"/>
  <c r="BA530" i="1"/>
  <c r="AS530" i="1"/>
  <c r="AU530" i="1" s="1"/>
  <c r="AW530" i="1" s="1"/>
  <c r="AR530" i="1"/>
  <c r="AT530" i="1" s="1"/>
  <c r="AV530" i="1" s="1"/>
  <c r="AQ530" i="1"/>
  <c r="AH530" i="1"/>
  <c r="AJ530" i="1" s="1"/>
  <c r="AG530" i="1"/>
  <c r="AI530" i="1" s="1"/>
  <c r="AA530" i="1"/>
  <c r="Y530" i="1"/>
  <c r="X530" i="1"/>
  <c r="Z530" i="1" s="1"/>
  <c r="R530" i="1"/>
  <c r="T530" i="1" s="1"/>
  <c r="Q530" i="1"/>
  <c r="S530" i="1" s="1"/>
  <c r="M530" i="1"/>
  <c r="BE530" i="1" s="1"/>
  <c r="K530" i="1"/>
  <c r="J530" i="1"/>
  <c r="L530" i="1" s="1"/>
  <c r="AZ530" i="1" s="1"/>
  <c r="AS529" i="1"/>
  <c r="AU529" i="1" s="1"/>
  <c r="AW529" i="1" s="1"/>
  <c r="AR529" i="1"/>
  <c r="AT529" i="1" s="1"/>
  <c r="AV529" i="1" s="1"/>
  <c r="AQ529" i="1"/>
  <c r="AH529" i="1"/>
  <c r="AJ529" i="1" s="1"/>
  <c r="AG529" i="1"/>
  <c r="AI529" i="1" s="1"/>
  <c r="AA529" i="1"/>
  <c r="Y529" i="1"/>
  <c r="X529" i="1"/>
  <c r="Z529" i="1" s="1"/>
  <c r="BA529" i="1" s="1"/>
  <c r="R529" i="1"/>
  <c r="T529" i="1" s="1"/>
  <c r="Q529" i="1"/>
  <c r="S529" i="1" s="1"/>
  <c r="AY529" i="1" s="1"/>
  <c r="M529" i="1"/>
  <c r="K529" i="1"/>
  <c r="J529" i="1"/>
  <c r="L529" i="1" s="1"/>
  <c r="BA528" i="1"/>
  <c r="AS528" i="1"/>
  <c r="AU528" i="1" s="1"/>
  <c r="AW528" i="1" s="1"/>
  <c r="AR528" i="1"/>
  <c r="AT528" i="1" s="1"/>
  <c r="AV528" i="1" s="1"/>
  <c r="AQ528" i="1"/>
  <c r="AH528" i="1"/>
  <c r="AJ528" i="1" s="1"/>
  <c r="AG528" i="1"/>
  <c r="AI528" i="1" s="1"/>
  <c r="AA528" i="1"/>
  <c r="Y528" i="1"/>
  <c r="X528" i="1"/>
  <c r="Z528" i="1" s="1"/>
  <c r="R528" i="1"/>
  <c r="T528" i="1" s="1"/>
  <c r="Q528" i="1"/>
  <c r="S528" i="1" s="1"/>
  <c r="M528" i="1"/>
  <c r="BE528" i="1" s="1"/>
  <c r="K528" i="1"/>
  <c r="J528" i="1"/>
  <c r="L528" i="1" s="1"/>
  <c r="AZ528" i="1" s="1"/>
  <c r="AS527" i="1"/>
  <c r="AU527" i="1" s="1"/>
  <c r="AW527" i="1" s="1"/>
  <c r="AR527" i="1"/>
  <c r="AT527" i="1" s="1"/>
  <c r="AV527" i="1" s="1"/>
  <c r="AQ527" i="1"/>
  <c r="AH527" i="1"/>
  <c r="AJ527" i="1" s="1"/>
  <c r="AG527" i="1"/>
  <c r="AI527" i="1" s="1"/>
  <c r="AA527" i="1"/>
  <c r="Y527" i="1"/>
  <c r="X527" i="1"/>
  <c r="Z527" i="1" s="1"/>
  <c r="BA527" i="1" s="1"/>
  <c r="R527" i="1"/>
  <c r="T527" i="1" s="1"/>
  <c r="Q527" i="1"/>
  <c r="S527" i="1" s="1"/>
  <c r="AY527" i="1" s="1"/>
  <c r="M527" i="1"/>
  <c r="K527" i="1"/>
  <c r="J527" i="1"/>
  <c r="L527" i="1" s="1"/>
  <c r="BA526" i="1"/>
  <c r="AS526" i="1"/>
  <c r="AU526" i="1" s="1"/>
  <c r="AW526" i="1" s="1"/>
  <c r="AR526" i="1"/>
  <c r="AT526" i="1" s="1"/>
  <c r="AV526" i="1" s="1"/>
  <c r="AQ526" i="1"/>
  <c r="AH526" i="1"/>
  <c r="AJ526" i="1" s="1"/>
  <c r="AG526" i="1"/>
  <c r="AI526" i="1" s="1"/>
  <c r="AA526" i="1"/>
  <c r="Y526" i="1"/>
  <c r="X526" i="1"/>
  <c r="Z526" i="1" s="1"/>
  <c r="R526" i="1"/>
  <c r="T526" i="1" s="1"/>
  <c r="Q526" i="1"/>
  <c r="S526" i="1" s="1"/>
  <c r="M526" i="1"/>
  <c r="BE526" i="1" s="1"/>
  <c r="K526" i="1"/>
  <c r="J526" i="1"/>
  <c r="L526" i="1" s="1"/>
  <c r="AZ526" i="1" s="1"/>
  <c r="AS525" i="1"/>
  <c r="AU525" i="1" s="1"/>
  <c r="AW525" i="1" s="1"/>
  <c r="AR525" i="1"/>
  <c r="AT525" i="1" s="1"/>
  <c r="AV525" i="1" s="1"/>
  <c r="AQ525" i="1"/>
  <c r="AH525" i="1"/>
  <c r="AJ525" i="1" s="1"/>
  <c r="AG525" i="1"/>
  <c r="AI525" i="1" s="1"/>
  <c r="AA525" i="1"/>
  <c r="Y525" i="1"/>
  <c r="X525" i="1"/>
  <c r="Z525" i="1" s="1"/>
  <c r="BA525" i="1" s="1"/>
  <c r="R525" i="1"/>
  <c r="T525" i="1" s="1"/>
  <c r="Q525" i="1"/>
  <c r="S525" i="1" s="1"/>
  <c r="AY525" i="1" s="1"/>
  <c r="M525" i="1"/>
  <c r="K525" i="1"/>
  <c r="J525" i="1"/>
  <c r="L525" i="1" s="1"/>
  <c r="BA524" i="1"/>
  <c r="AS524" i="1"/>
  <c r="AU524" i="1" s="1"/>
  <c r="AW524" i="1" s="1"/>
  <c r="AR524" i="1"/>
  <c r="AT524" i="1" s="1"/>
  <c r="AV524" i="1" s="1"/>
  <c r="AQ524" i="1"/>
  <c r="AH524" i="1"/>
  <c r="AJ524" i="1" s="1"/>
  <c r="AG524" i="1"/>
  <c r="AI524" i="1" s="1"/>
  <c r="AA524" i="1"/>
  <c r="Y524" i="1"/>
  <c r="X524" i="1"/>
  <c r="Z524" i="1" s="1"/>
  <c r="R524" i="1"/>
  <c r="T524" i="1" s="1"/>
  <c r="Q524" i="1"/>
  <c r="S524" i="1" s="1"/>
  <c r="M524" i="1"/>
  <c r="BE524" i="1" s="1"/>
  <c r="K524" i="1"/>
  <c r="J524" i="1"/>
  <c r="L524" i="1" s="1"/>
  <c r="AZ524" i="1" s="1"/>
  <c r="AS523" i="1"/>
  <c r="AU523" i="1" s="1"/>
  <c r="AW523" i="1" s="1"/>
  <c r="AR523" i="1"/>
  <c r="AT523" i="1" s="1"/>
  <c r="AV523" i="1" s="1"/>
  <c r="AQ523" i="1"/>
  <c r="AH523" i="1"/>
  <c r="AJ523" i="1" s="1"/>
  <c r="AG523" i="1"/>
  <c r="AI523" i="1" s="1"/>
  <c r="AA523" i="1"/>
  <c r="Y523" i="1"/>
  <c r="X523" i="1"/>
  <c r="Z523" i="1" s="1"/>
  <c r="BA523" i="1" s="1"/>
  <c r="R523" i="1"/>
  <c r="T523" i="1" s="1"/>
  <c r="Q523" i="1"/>
  <c r="S523" i="1" s="1"/>
  <c r="AY523" i="1" s="1"/>
  <c r="M523" i="1"/>
  <c r="K523" i="1"/>
  <c r="J523" i="1"/>
  <c r="L523" i="1" s="1"/>
  <c r="BA522" i="1"/>
  <c r="AS522" i="1"/>
  <c r="AU522" i="1" s="1"/>
  <c r="AW522" i="1" s="1"/>
  <c r="AR522" i="1"/>
  <c r="AT522" i="1" s="1"/>
  <c r="AV522" i="1" s="1"/>
  <c r="AQ522" i="1"/>
  <c r="AH522" i="1"/>
  <c r="AJ522" i="1" s="1"/>
  <c r="AG522" i="1"/>
  <c r="AI522" i="1" s="1"/>
  <c r="AA522" i="1"/>
  <c r="Y522" i="1"/>
  <c r="X522" i="1"/>
  <c r="Z522" i="1" s="1"/>
  <c r="R522" i="1"/>
  <c r="T522" i="1" s="1"/>
  <c r="Q522" i="1"/>
  <c r="S522" i="1" s="1"/>
  <c r="M522" i="1"/>
  <c r="BE522" i="1" s="1"/>
  <c r="K522" i="1"/>
  <c r="J522" i="1"/>
  <c r="L522" i="1" s="1"/>
  <c r="AZ522" i="1" s="1"/>
  <c r="AS521" i="1"/>
  <c r="AU521" i="1" s="1"/>
  <c r="AW521" i="1" s="1"/>
  <c r="AR521" i="1"/>
  <c r="AT521" i="1" s="1"/>
  <c r="AV521" i="1" s="1"/>
  <c r="AQ521" i="1"/>
  <c r="AH521" i="1"/>
  <c r="AJ521" i="1" s="1"/>
  <c r="AG521" i="1"/>
  <c r="AI521" i="1" s="1"/>
  <c r="AA521" i="1"/>
  <c r="Y521" i="1"/>
  <c r="X521" i="1"/>
  <c r="Z521" i="1" s="1"/>
  <c r="BA521" i="1" s="1"/>
  <c r="R521" i="1"/>
  <c r="T521" i="1" s="1"/>
  <c r="Q521" i="1"/>
  <c r="S521" i="1" s="1"/>
  <c r="AY521" i="1" s="1"/>
  <c r="M521" i="1"/>
  <c r="K521" i="1"/>
  <c r="J521" i="1"/>
  <c r="L521" i="1" s="1"/>
  <c r="BA520" i="1"/>
  <c r="AS520" i="1"/>
  <c r="AU520" i="1" s="1"/>
  <c r="AW520" i="1" s="1"/>
  <c r="AR520" i="1"/>
  <c r="AT520" i="1" s="1"/>
  <c r="AV520" i="1" s="1"/>
  <c r="AQ520" i="1"/>
  <c r="AH520" i="1"/>
  <c r="AJ520" i="1" s="1"/>
  <c r="AG520" i="1"/>
  <c r="AI520" i="1" s="1"/>
  <c r="AA520" i="1"/>
  <c r="Y520" i="1"/>
  <c r="X520" i="1"/>
  <c r="Z520" i="1" s="1"/>
  <c r="R520" i="1"/>
  <c r="T520" i="1" s="1"/>
  <c r="Q520" i="1"/>
  <c r="S520" i="1" s="1"/>
  <c r="M520" i="1"/>
  <c r="BE520" i="1" s="1"/>
  <c r="K520" i="1"/>
  <c r="J520" i="1"/>
  <c r="L520" i="1" s="1"/>
  <c r="AZ520" i="1" s="1"/>
  <c r="AS519" i="1"/>
  <c r="AU519" i="1" s="1"/>
  <c r="AW519" i="1" s="1"/>
  <c r="AR519" i="1"/>
  <c r="AT519" i="1" s="1"/>
  <c r="AV519" i="1" s="1"/>
  <c r="AQ519" i="1"/>
  <c r="AH519" i="1"/>
  <c r="AJ519" i="1" s="1"/>
  <c r="AG519" i="1"/>
  <c r="AI519" i="1" s="1"/>
  <c r="AA519" i="1"/>
  <c r="Y519" i="1"/>
  <c r="X519" i="1"/>
  <c r="Z519" i="1" s="1"/>
  <c r="BA519" i="1" s="1"/>
  <c r="R519" i="1"/>
  <c r="T519" i="1" s="1"/>
  <c r="Q519" i="1"/>
  <c r="S519" i="1" s="1"/>
  <c r="AY519" i="1" s="1"/>
  <c r="M519" i="1"/>
  <c r="K519" i="1"/>
  <c r="J519" i="1"/>
  <c r="L519" i="1" s="1"/>
  <c r="BA518" i="1"/>
  <c r="AS518" i="1"/>
  <c r="AU518" i="1" s="1"/>
  <c r="AW518" i="1" s="1"/>
  <c r="AR518" i="1"/>
  <c r="AT518" i="1" s="1"/>
  <c r="AV518" i="1" s="1"/>
  <c r="AQ518" i="1"/>
  <c r="AH518" i="1"/>
  <c r="AJ518" i="1" s="1"/>
  <c r="AG518" i="1"/>
  <c r="AI518" i="1" s="1"/>
  <c r="AA518" i="1"/>
  <c r="Y518" i="1"/>
  <c r="X518" i="1"/>
  <c r="Z518" i="1" s="1"/>
  <c r="R518" i="1"/>
  <c r="T518" i="1" s="1"/>
  <c r="Q518" i="1"/>
  <c r="S518" i="1" s="1"/>
  <c r="M518" i="1"/>
  <c r="BE518" i="1" s="1"/>
  <c r="K518" i="1"/>
  <c r="J518" i="1"/>
  <c r="L518" i="1" s="1"/>
  <c r="AZ518" i="1" s="1"/>
  <c r="AS517" i="1"/>
  <c r="AU517" i="1" s="1"/>
  <c r="AW517" i="1" s="1"/>
  <c r="AR517" i="1"/>
  <c r="AT517" i="1" s="1"/>
  <c r="AV517" i="1" s="1"/>
  <c r="AQ517" i="1"/>
  <c r="AH517" i="1"/>
  <c r="AJ517" i="1" s="1"/>
  <c r="AG517" i="1"/>
  <c r="AI517" i="1" s="1"/>
  <c r="AA517" i="1"/>
  <c r="Y517" i="1"/>
  <c r="X517" i="1"/>
  <c r="Z517" i="1" s="1"/>
  <c r="BA517" i="1" s="1"/>
  <c r="R517" i="1"/>
  <c r="T517" i="1" s="1"/>
  <c r="Q517" i="1"/>
  <c r="S517" i="1" s="1"/>
  <c r="AY517" i="1" s="1"/>
  <c r="M517" i="1"/>
  <c r="K517" i="1"/>
  <c r="J517" i="1"/>
  <c r="L517" i="1" s="1"/>
  <c r="BA516" i="1"/>
  <c r="AS516" i="1"/>
  <c r="AU516" i="1" s="1"/>
  <c r="AW516" i="1" s="1"/>
  <c r="AR516" i="1"/>
  <c r="AT516" i="1" s="1"/>
  <c r="AV516" i="1" s="1"/>
  <c r="AQ516" i="1"/>
  <c r="AH516" i="1"/>
  <c r="AJ516" i="1" s="1"/>
  <c r="AG516" i="1"/>
  <c r="AI516" i="1" s="1"/>
  <c r="AA516" i="1"/>
  <c r="Y516" i="1"/>
  <c r="X516" i="1"/>
  <c r="Z516" i="1" s="1"/>
  <c r="R516" i="1"/>
  <c r="T516" i="1" s="1"/>
  <c r="Q516" i="1"/>
  <c r="S516" i="1" s="1"/>
  <c r="M516" i="1"/>
  <c r="BE516" i="1" s="1"/>
  <c r="K516" i="1"/>
  <c r="J516" i="1"/>
  <c r="L516" i="1" s="1"/>
  <c r="AZ516" i="1" s="1"/>
  <c r="AS515" i="1"/>
  <c r="AU515" i="1" s="1"/>
  <c r="AW515" i="1" s="1"/>
  <c r="AR515" i="1"/>
  <c r="AT515" i="1" s="1"/>
  <c r="AV515" i="1" s="1"/>
  <c r="AQ515" i="1"/>
  <c r="AH515" i="1"/>
  <c r="AJ515" i="1" s="1"/>
  <c r="AG515" i="1"/>
  <c r="AI515" i="1" s="1"/>
  <c r="AA515" i="1"/>
  <c r="Y515" i="1"/>
  <c r="X515" i="1"/>
  <c r="Z515" i="1" s="1"/>
  <c r="BA515" i="1" s="1"/>
  <c r="R515" i="1"/>
  <c r="T515" i="1" s="1"/>
  <c r="Q515" i="1"/>
  <c r="S515" i="1" s="1"/>
  <c r="AY515" i="1" s="1"/>
  <c r="M515" i="1"/>
  <c r="K515" i="1"/>
  <c r="J515" i="1"/>
  <c r="L515" i="1" s="1"/>
  <c r="AS514" i="1"/>
  <c r="AU514" i="1" s="1"/>
  <c r="AW514" i="1" s="1"/>
  <c r="AR514" i="1"/>
  <c r="AQ514" i="1"/>
  <c r="AH514" i="1"/>
  <c r="AJ514" i="1" s="1"/>
  <c r="AG514" i="1"/>
  <c r="AI514" i="1" s="1"/>
  <c r="BD514" i="1" s="1"/>
  <c r="Y514" i="1"/>
  <c r="AA514" i="1" s="1"/>
  <c r="X514" i="1"/>
  <c r="Z514" i="1" s="1"/>
  <c r="BA514" i="1" s="1"/>
  <c r="R514" i="1"/>
  <c r="T514" i="1" s="1"/>
  <c r="Q514" i="1"/>
  <c r="S514" i="1" s="1"/>
  <c r="AY514" i="1" s="1"/>
  <c r="K514" i="1"/>
  <c r="M514" i="1" s="1"/>
  <c r="J514" i="1"/>
  <c r="L514" i="1" s="1"/>
  <c r="AZ514" i="1" s="1"/>
  <c r="AU513" i="1"/>
  <c r="AW513" i="1" s="1"/>
  <c r="AS513" i="1"/>
  <c r="AR513" i="1"/>
  <c r="AT513" i="1" s="1"/>
  <c r="AV513" i="1" s="1"/>
  <c r="AQ513" i="1"/>
  <c r="AH513" i="1"/>
  <c r="AJ513" i="1" s="1"/>
  <c r="AG513" i="1"/>
  <c r="AI513" i="1" s="1"/>
  <c r="BD513" i="1" s="1"/>
  <c r="Y513" i="1"/>
  <c r="AA513" i="1" s="1"/>
  <c r="X513" i="1"/>
  <c r="Z513" i="1" s="1"/>
  <c r="BA513" i="1" s="1"/>
  <c r="R513" i="1"/>
  <c r="T513" i="1" s="1"/>
  <c r="Q513" i="1"/>
  <c r="S513" i="1" s="1"/>
  <c r="AY513" i="1" s="1"/>
  <c r="K513" i="1"/>
  <c r="M513" i="1" s="1"/>
  <c r="BE513" i="1" s="1"/>
  <c r="J513" i="1"/>
  <c r="L513" i="1" s="1"/>
  <c r="AZ513" i="1" s="1"/>
  <c r="AS512" i="1"/>
  <c r="AU512" i="1" s="1"/>
  <c r="AW512" i="1" s="1"/>
  <c r="AR512" i="1"/>
  <c r="AQ512" i="1"/>
  <c r="AH512" i="1"/>
  <c r="AJ512" i="1" s="1"/>
  <c r="AG512" i="1"/>
  <c r="AI512" i="1" s="1"/>
  <c r="BD512" i="1" s="1"/>
  <c r="Y512" i="1"/>
  <c r="AA512" i="1" s="1"/>
  <c r="X512" i="1"/>
  <c r="Z512" i="1" s="1"/>
  <c r="BA512" i="1" s="1"/>
  <c r="R512" i="1"/>
  <c r="T512" i="1" s="1"/>
  <c r="Q512" i="1"/>
  <c r="S512" i="1" s="1"/>
  <c r="AY512" i="1" s="1"/>
  <c r="K512" i="1"/>
  <c r="M512" i="1" s="1"/>
  <c r="J512" i="1"/>
  <c r="L512" i="1" s="1"/>
  <c r="AZ512" i="1" s="1"/>
  <c r="AU511" i="1"/>
  <c r="AW511" i="1" s="1"/>
  <c r="AS511" i="1"/>
  <c r="AR511" i="1"/>
  <c r="AT511" i="1" s="1"/>
  <c r="AV511" i="1" s="1"/>
  <c r="AQ511" i="1"/>
  <c r="AH511" i="1"/>
  <c r="AJ511" i="1" s="1"/>
  <c r="AG511" i="1"/>
  <c r="AI511" i="1" s="1"/>
  <c r="BD511" i="1" s="1"/>
  <c r="Y511" i="1"/>
  <c r="AA511" i="1" s="1"/>
  <c r="X511" i="1"/>
  <c r="Z511" i="1" s="1"/>
  <c r="BA511" i="1" s="1"/>
  <c r="R511" i="1"/>
  <c r="T511" i="1" s="1"/>
  <c r="Q511" i="1"/>
  <c r="S511" i="1" s="1"/>
  <c r="AY511" i="1" s="1"/>
  <c r="K511" i="1"/>
  <c r="M511" i="1" s="1"/>
  <c r="BE511" i="1" s="1"/>
  <c r="J511" i="1"/>
  <c r="L511" i="1" s="1"/>
  <c r="AZ511" i="1" s="1"/>
  <c r="AS510" i="1"/>
  <c r="AU510" i="1" s="1"/>
  <c r="AW510" i="1" s="1"/>
  <c r="AR510" i="1"/>
  <c r="AQ510" i="1"/>
  <c r="AH510" i="1"/>
  <c r="AJ510" i="1" s="1"/>
  <c r="AG510" i="1"/>
  <c r="AI510" i="1" s="1"/>
  <c r="BD510" i="1" s="1"/>
  <c r="Y510" i="1"/>
  <c r="AA510" i="1" s="1"/>
  <c r="X510" i="1"/>
  <c r="Z510" i="1" s="1"/>
  <c r="BA510" i="1" s="1"/>
  <c r="R510" i="1"/>
  <c r="T510" i="1" s="1"/>
  <c r="Q510" i="1"/>
  <c r="S510" i="1" s="1"/>
  <c r="AY510" i="1" s="1"/>
  <c r="K510" i="1"/>
  <c r="M510" i="1" s="1"/>
  <c r="J510" i="1"/>
  <c r="L510" i="1" s="1"/>
  <c r="AZ510" i="1" s="1"/>
  <c r="AU509" i="1"/>
  <c r="AW509" i="1" s="1"/>
  <c r="AS509" i="1"/>
  <c r="AR509" i="1"/>
  <c r="AT509" i="1" s="1"/>
  <c r="AV509" i="1" s="1"/>
  <c r="AQ509" i="1"/>
  <c r="AH509" i="1"/>
  <c r="AJ509" i="1" s="1"/>
  <c r="AG509" i="1"/>
  <c r="AI509" i="1" s="1"/>
  <c r="BD509" i="1" s="1"/>
  <c r="Y509" i="1"/>
  <c r="AA509" i="1" s="1"/>
  <c r="X509" i="1"/>
  <c r="Z509" i="1" s="1"/>
  <c r="BA509" i="1" s="1"/>
  <c r="R509" i="1"/>
  <c r="T509" i="1" s="1"/>
  <c r="Q509" i="1"/>
  <c r="S509" i="1" s="1"/>
  <c r="AY509" i="1" s="1"/>
  <c r="K509" i="1"/>
  <c r="M509" i="1" s="1"/>
  <c r="BE509" i="1" s="1"/>
  <c r="J509" i="1"/>
  <c r="L509" i="1" s="1"/>
  <c r="AZ509" i="1" s="1"/>
  <c r="AS508" i="1"/>
  <c r="AU508" i="1" s="1"/>
  <c r="AW508" i="1" s="1"/>
  <c r="AR508" i="1"/>
  <c r="AQ508" i="1"/>
  <c r="AH508" i="1"/>
  <c r="AJ508" i="1" s="1"/>
  <c r="AG508" i="1"/>
  <c r="AI508" i="1" s="1"/>
  <c r="BD508" i="1" s="1"/>
  <c r="Y508" i="1"/>
  <c r="AA508" i="1" s="1"/>
  <c r="X508" i="1"/>
  <c r="Z508" i="1" s="1"/>
  <c r="BA508" i="1" s="1"/>
  <c r="R508" i="1"/>
  <c r="T508" i="1" s="1"/>
  <c r="Q508" i="1"/>
  <c r="S508" i="1" s="1"/>
  <c r="AY508" i="1" s="1"/>
  <c r="K508" i="1"/>
  <c r="M508" i="1" s="1"/>
  <c r="J508" i="1"/>
  <c r="L508" i="1" s="1"/>
  <c r="AZ508" i="1" s="1"/>
  <c r="AU507" i="1"/>
  <c r="AW507" i="1" s="1"/>
  <c r="AS507" i="1"/>
  <c r="AR507" i="1"/>
  <c r="AT507" i="1" s="1"/>
  <c r="AV507" i="1" s="1"/>
  <c r="AQ507" i="1"/>
  <c r="AH507" i="1"/>
  <c r="AJ507" i="1" s="1"/>
  <c r="AG507" i="1"/>
  <c r="AI507" i="1" s="1"/>
  <c r="BD507" i="1" s="1"/>
  <c r="Y507" i="1"/>
  <c r="AA507" i="1" s="1"/>
  <c r="X507" i="1"/>
  <c r="Z507" i="1" s="1"/>
  <c r="BA507" i="1" s="1"/>
  <c r="R507" i="1"/>
  <c r="T507" i="1" s="1"/>
  <c r="Q507" i="1"/>
  <c r="S507" i="1" s="1"/>
  <c r="AY507" i="1" s="1"/>
  <c r="K507" i="1"/>
  <c r="M507" i="1" s="1"/>
  <c r="BE507" i="1" s="1"/>
  <c r="J507" i="1"/>
  <c r="L507" i="1" s="1"/>
  <c r="AZ507" i="1" s="1"/>
  <c r="AS506" i="1"/>
  <c r="AU506" i="1" s="1"/>
  <c r="AW506" i="1" s="1"/>
  <c r="AR506" i="1"/>
  <c r="AQ506" i="1"/>
  <c r="AH506" i="1"/>
  <c r="AJ506" i="1" s="1"/>
  <c r="AG506" i="1"/>
  <c r="AI506" i="1" s="1"/>
  <c r="BD506" i="1" s="1"/>
  <c r="Y506" i="1"/>
  <c r="AA506" i="1" s="1"/>
  <c r="X506" i="1"/>
  <c r="Z506" i="1" s="1"/>
  <c r="BA506" i="1" s="1"/>
  <c r="R506" i="1"/>
  <c r="T506" i="1" s="1"/>
  <c r="Q506" i="1"/>
  <c r="S506" i="1" s="1"/>
  <c r="AY506" i="1" s="1"/>
  <c r="K506" i="1"/>
  <c r="M506" i="1" s="1"/>
  <c r="J506" i="1"/>
  <c r="L506" i="1" s="1"/>
  <c r="AZ506" i="1" s="1"/>
  <c r="AU505" i="1"/>
  <c r="AW505" i="1" s="1"/>
  <c r="AS505" i="1"/>
  <c r="AR505" i="1"/>
  <c r="AT505" i="1" s="1"/>
  <c r="AV505" i="1" s="1"/>
  <c r="AQ505" i="1"/>
  <c r="AH505" i="1"/>
  <c r="AJ505" i="1" s="1"/>
  <c r="AG505" i="1"/>
  <c r="AI505" i="1" s="1"/>
  <c r="BD505" i="1" s="1"/>
  <c r="Y505" i="1"/>
  <c r="AA505" i="1" s="1"/>
  <c r="X505" i="1"/>
  <c r="Z505" i="1" s="1"/>
  <c r="BA505" i="1" s="1"/>
  <c r="R505" i="1"/>
  <c r="T505" i="1" s="1"/>
  <c r="Q505" i="1"/>
  <c r="S505" i="1" s="1"/>
  <c r="AY505" i="1" s="1"/>
  <c r="K505" i="1"/>
  <c r="M505" i="1" s="1"/>
  <c r="BE505" i="1" s="1"/>
  <c r="J505" i="1"/>
  <c r="L505" i="1" s="1"/>
  <c r="AZ505" i="1" s="1"/>
  <c r="AS504" i="1"/>
  <c r="AU504" i="1" s="1"/>
  <c r="AW504" i="1" s="1"/>
  <c r="AR504" i="1"/>
  <c r="AQ504" i="1"/>
  <c r="AH504" i="1"/>
  <c r="AJ504" i="1" s="1"/>
  <c r="AG504" i="1"/>
  <c r="AI504" i="1" s="1"/>
  <c r="BD504" i="1" s="1"/>
  <c r="Y504" i="1"/>
  <c r="AA504" i="1" s="1"/>
  <c r="X504" i="1"/>
  <c r="Z504" i="1" s="1"/>
  <c r="BA504" i="1" s="1"/>
  <c r="R504" i="1"/>
  <c r="T504" i="1" s="1"/>
  <c r="Q504" i="1"/>
  <c r="S504" i="1" s="1"/>
  <c r="AY504" i="1" s="1"/>
  <c r="K504" i="1"/>
  <c r="M504" i="1" s="1"/>
  <c r="J504" i="1"/>
  <c r="L504" i="1" s="1"/>
  <c r="AZ504" i="1" s="1"/>
  <c r="AU503" i="1"/>
  <c r="AW503" i="1" s="1"/>
  <c r="AS503" i="1"/>
  <c r="AR503" i="1"/>
  <c r="AT503" i="1" s="1"/>
  <c r="AV503" i="1" s="1"/>
  <c r="AQ503" i="1"/>
  <c r="AH503" i="1"/>
  <c r="AJ503" i="1" s="1"/>
  <c r="AG503" i="1"/>
  <c r="AI503" i="1" s="1"/>
  <c r="BD503" i="1" s="1"/>
  <c r="Y503" i="1"/>
  <c r="AA503" i="1" s="1"/>
  <c r="X503" i="1"/>
  <c r="Z503" i="1" s="1"/>
  <c r="BA503" i="1" s="1"/>
  <c r="R503" i="1"/>
  <c r="T503" i="1" s="1"/>
  <c r="Q503" i="1"/>
  <c r="S503" i="1" s="1"/>
  <c r="AY503" i="1" s="1"/>
  <c r="K503" i="1"/>
  <c r="M503" i="1" s="1"/>
  <c r="BE503" i="1" s="1"/>
  <c r="J503" i="1"/>
  <c r="L503" i="1" s="1"/>
  <c r="AZ503" i="1" s="1"/>
  <c r="AS502" i="1"/>
  <c r="AU502" i="1" s="1"/>
  <c r="AW502" i="1" s="1"/>
  <c r="AR502" i="1"/>
  <c r="AQ502" i="1"/>
  <c r="AH502" i="1"/>
  <c r="AJ502" i="1" s="1"/>
  <c r="AG502" i="1"/>
  <c r="AI502" i="1" s="1"/>
  <c r="BD502" i="1" s="1"/>
  <c r="Y502" i="1"/>
  <c r="AA502" i="1" s="1"/>
  <c r="X502" i="1"/>
  <c r="Z502" i="1" s="1"/>
  <c r="BA502" i="1" s="1"/>
  <c r="R502" i="1"/>
  <c r="T502" i="1" s="1"/>
  <c r="Q502" i="1"/>
  <c r="S502" i="1" s="1"/>
  <c r="AY502" i="1" s="1"/>
  <c r="K502" i="1"/>
  <c r="M502" i="1" s="1"/>
  <c r="J502" i="1"/>
  <c r="L502" i="1" s="1"/>
  <c r="AZ502" i="1" s="1"/>
  <c r="AU501" i="1"/>
  <c r="AW501" i="1" s="1"/>
  <c r="AS501" i="1"/>
  <c r="AR501" i="1"/>
  <c r="AT501" i="1" s="1"/>
  <c r="AV501" i="1" s="1"/>
  <c r="AQ501" i="1"/>
  <c r="AH501" i="1"/>
  <c r="AJ501" i="1" s="1"/>
  <c r="AG501" i="1"/>
  <c r="AI501" i="1" s="1"/>
  <c r="BD501" i="1" s="1"/>
  <c r="Y501" i="1"/>
  <c r="AA501" i="1" s="1"/>
  <c r="X501" i="1"/>
  <c r="Z501" i="1" s="1"/>
  <c r="BA501" i="1" s="1"/>
  <c r="R501" i="1"/>
  <c r="T501" i="1" s="1"/>
  <c r="Q501" i="1"/>
  <c r="S501" i="1" s="1"/>
  <c r="AY501" i="1" s="1"/>
  <c r="K501" i="1"/>
  <c r="M501" i="1" s="1"/>
  <c r="BE501" i="1" s="1"/>
  <c r="J501" i="1"/>
  <c r="L501" i="1" s="1"/>
  <c r="AZ501" i="1" s="1"/>
  <c r="AS500" i="1"/>
  <c r="AU500" i="1" s="1"/>
  <c r="AW500" i="1" s="1"/>
  <c r="AR500" i="1"/>
  <c r="AQ500" i="1"/>
  <c r="AH500" i="1"/>
  <c r="AJ500" i="1" s="1"/>
  <c r="AG500" i="1"/>
  <c r="AI500" i="1" s="1"/>
  <c r="BD500" i="1" s="1"/>
  <c r="Y500" i="1"/>
  <c r="AA500" i="1" s="1"/>
  <c r="X500" i="1"/>
  <c r="Z500" i="1" s="1"/>
  <c r="BA500" i="1" s="1"/>
  <c r="R500" i="1"/>
  <c r="T500" i="1" s="1"/>
  <c r="Q500" i="1"/>
  <c r="S500" i="1" s="1"/>
  <c r="AY500" i="1" s="1"/>
  <c r="K500" i="1"/>
  <c r="M500" i="1" s="1"/>
  <c r="J500" i="1"/>
  <c r="L500" i="1" s="1"/>
  <c r="AZ500" i="1" s="1"/>
  <c r="AU499" i="1"/>
  <c r="AW499" i="1" s="1"/>
  <c r="AS499" i="1"/>
  <c r="AR499" i="1"/>
  <c r="AT499" i="1" s="1"/>
  <c r="AV499" i="1" s="1"/>
  <c r="AQ499" i="1"/>
  <c r="AH499" i="1"/>
  <c r="AJ499" i="1" s="1"/>
  <c r="AG499" i="1"/>
  <c r="AI499" i="1" s="1"/>
  <c r="BD499" i="1" s="1"/>
  <c r="Y499" i="1"/>
  <c r="AA499" i="1" s="1"/>
  <c r="X499" i="1"/>
  <c r="Z499" i="1" s="1"/>
  <c r="BA499" i="1" s="1"/>
  <c r="R499" i="1"/>
  <c r="T499" i="1" s="1"/>
  <c r="Q499" i="1"/>
  <c r="S499" i="1" s="1"/>
  <c r="AY499" i="1" s="1"/>
  <c r="K499" i="1"/>
  <c r="M499" i="1" s="1"/>
  <c r="BE499" i="1" s="1"/>
  <c r="J499" i="1"/>
  <c r="L499" i="1" s="1"/>
  <c r="AZ499" i="1" s="1"/>
  <c r="AS498" i="1"/>
  <c r="AU498" i="1" s="1"/>
  <c r="AW498" i="1" s="1"/>
  <c r="AR498" i="1"/>
  <c r="AQ498" i="1"/>
  <c r="AH498" i="1"/>
  <c r="AJ498" i="1" s="1"/>
  <c r="AG498" i="1"/>
  <c r="AI498" i="1" s="1"/>
  <c r="BD498" i="1" s="1"/>
  <c r="Y498" i="1"/>
  <c r="AA498" i="1" s="1"/>
  <c r="X498" i="1"/>
  <c r="Z498" i="1" s="1"/>
  <c r="BA498" i="1" s="1"/>
  <c r="R498" i="1"/>
  <c r="T498" i="1" s="1"/>
  <c r="Q498" i="1"/>
  <c r="S498" i="1" s="1"/>
  <c r="AY498" i="1" s="1"/>
  <c r="K498" i="1"/>
  <c r="M498" i="1" s="1"/>
  <c r="J498" i="1"/>
  <c r="L498" i="1" s="1"/>
  <c r="AZ498" i="1" s="1"/>
  <c r="AU497" i="1"/>
  <c r="AW497" i="1" s="1"/>
  <c r="AS497" i="1"/>
  <c r="AR497" i="1"/>
  <c r="AT497" i="1" s="1"/>
  <c r="AV497" i="1" s="1"/>
  <c r="AQ497" i="1"/>
  <c r="AH497" i="1"/>
  <c r="AJ497" i="1" s="1"/>
  <c r="AG497" i="1"/>
  <c r="AI497" i="1" s="1"/>
  <c r="BD497" i="1" s="1"/>
  <c r="Y497" i="1"/>
  <c r="AA497" i="1" s="1"/>
  <c r="X497" i="1"/>
  <c r="Z497" i="1" s="1"/>
  <c r="BA497" i="1" s="1"/>
  <c r="R497" i="1"/>
  <c r="T497" i="1" s="1"/>
  <c r="Q497" i="1"/>
  <c r="S497" i="1" s="1"/>
  <c r="AY497" i="1" s="1"/>
  <c r="K497" i="1"/>
  <c r="M497" i="1" s="1"/>
  <c r="BE497" i="1" s="1"/>
  <c r="J497" i="1"/>
  <c r="L497" i="1" s="1"/>
  <c r="AZ497" i="1" s="1"/>
  <c r="AS496" i="1"/>
  <c r="AU496" i="1" s="1"/>
  <c r="AW496" i="1" s="1"/>
  <c r="AR496" i="1"/>
  <c r="AQ496" i="1"/>
  <c r="AH496" i="1"/>
  <c r="AJ496" i="1" s="1"/>
  <c r="AG496" i="1"/>
  <c r="AI496" i="1" s="1"/>
  <c r="BD496" i="1" s="1"/>
  <c r="Y496" i="1"/>
  <c r="AA496" i="1" s="1"/>
  <c r="X496" i="1"/>
  <c r="Z496" i="1" s="1"/>
  <c r="BA496" i="1" s="1"/>
  <c r="R496" i="1"/>
  <c r="T496" i="1" s="1"/>
  <c r="Q496" i="1"/>
  <c r="S496" i="1" s="1"/>
  <c r="AY496" i="1" s="1"/>
  <c r="K496" i="1"/>
  <c r="M496" i="1" s="1"/>
  <c r="J496" i="1"/>
  <c r="L496" i="1" s="1"/>
  <c r="AZ496" i="1" s="1"/>
  <c r="AU495" i="1"/>
  <c r="AW495" i="1" s="1"/>
  <c r="AS495" i="1"/>
  <c r="AR495" i="1"/>
  <c r="AT495" i="1" s="1"/>
  <c r="AV495" i="1" s="1"/>
  <c r="AQ495" i="1"/>
  <c r="AH495" i="1"/>
  <c r="AJ495" i="1" s="1"/>
  <c r="AG495" i="1"/>
  <c r="AI495" i="1" s="1"/>
  <c r="BD495" i="1" s="1"/>
  <c r="Y495" i="1"/>
  <c r="AA495" i="1" s="1"/>
  <c r="X495" i="1"/>
  <c r="Z495" i="1" s="1"/>
  <c r="BA495" i="1" s="1"/>
  <c r="R495" i="1"/>
  <c r="T495" i="1" s="1"/>
  <c r="Q495" i="1"/>
  <c r="S495" i="1" s="1"/>
  <c r="AY495" i="1" s="1"/>
  <c r="K495" i="1"/>
  <c r="M495" i="1" s="1"/>
  <c r="BE495" i="1" s="1"/>
  <c r="J495" i="1"/>
  <c r="L495" i="1" s="1"/>
  <c r="AZ495" i="1" s="1"/>
  <c r="AS494" i="1"/>
  <c r="AU494" i="1" s="1"/>
  <c r="AW494" i="1" s="1"/>
  <c r="AR494" i="1"/>
  <c r="AQ494" i="1"/>
  <c r="AH494" i="1"/>
  <c r="AJ494" i="1" s="1"/>
  <c r="AG494" i="1"/>
  <c r="AI494" i="1" s="1"/>
  <c r="BD494" i="1" s="1"/>
  <c r="Y494" i="1"/>
  <c r="AA494" i="1" s="1"/>
  <c r="X494" i="1"/>
  <c r="Z494" i="1" s="1"/>
  <c r="BA494" i="1" s="1"/>
  <c r="R494" i="1"/>
  <c r="T494" i="1" s="1"/>
  <c r="Q494" i="1"/>
  <c r="S494" i="1" s="1"/>
  <c r="AY494" i="1" s="1"/>
  <c r="K494" i="1"/>
  <c r="M494" i="1" s="1"/>
  <c r="J494" i="1"/>
  <c r="L494" i="1" s="1"/>
  <c r="AZ494" i="1" s="1"/>
  <c r="AU493" i="1"/>
  <c r="AW493" i="1" s="1"/>
  <c r="AS493" i="1"/>
  <c r="AR493" i="1"/>
  <c r="AT493" i="1" s="1"/>
  <c r="AV493" i="1" s="1"/>
  <c r="AQ493" i="1"/>
  <c r="AH493" i="1"/>
  <c r="AJ493" i="1" s="1"/>
  <c r="AG493" i="1"/>
  <c r="AI493" i="1" s="1"/>
  <c r="BD493" i="1" s="1"/>
  <c r="Y493" i="1"/>
  <c r="AA493" i="1" s="1"/>
  <c r="X493" i="1"/>
  <c r="Z493" i="1" s="1"/>
  <c r="BA493" i="1" s="1"/>
  <c r="R493" i="1"/>
  <c r="T493" i="1" s="1"/>
  <c r="Q493" i="1"/>
  <c r="S493" i="1" s="1"/>
  <c r="AY493" i="1" s="1"/>
  <c r="K493" i="1"/>
  <c r="M493" i="1" s="1"/>
  <c r="BE493" i="1" s="1"/>
  <c r="J493" i="1"/>
  <c r="L493" i="1" s="1"/>
  <c r="AZ493" i="1" s="1"/>
  <c r="AS492" i="1"/>
  <c r="AU492" i="1" s="1"/>
  <c r="AW492" i="1" s="1"/>
  <c r="AR492" i="1"/>
  <c r="AQ492" i="1"/>
  <c r="AH492" i="1"/>
  <c r="AJ492" i="1" s="1"/>
  <c r="AG492" i="1"/>
  <c r="AI492" i="1" s="1"/>
  <c r="BD492" i="1" s="1"/>
  <c r="Y492" i="1"/>
  <c r="AA492" i="1" s="1"/>
  <c r="X492" i="1"/>
  <c r="Z492" i="1" s="1"/>
  <c r="BA492" i="1" s="1"/>
  <c r="R492" i="1"/>
  <c r="T492" i="1" s="1"/>
  <c r="Q492" i="1"/>
  <c r="S492" i="1" s="1"/>
  <c r="AY492" i="1" s="1"/>
  <c r="K492" i="1"/>
  <c r="M492" i="1" s="1"/>
  <c r="J492" i="1"/>
  <c r="L492" i="1" s="1"/>
  <c r="AZ492" i="1" s="1"/>
  <c r="AU491" i="1"/>
  <c r="AW491" i="1" s="1"/>
  <c r="AS491" i="1"/>
  <c r="AR491" i="1"/>
  <c r="AT491" i="1" s="1"/>
  <c r="AV491" i="1" s="1"/>
  <c r="AQ491" i="1"/>
  <c r="AH491" i="1"/>
  <c r="AJ491" i="1" s="1"/>
  <c r="AG491" i="1"/>
  <c r="AI491" i="1" s="1"/>
  <c r="BD491" i="1" s="1"/>
  <c r="Y491" i="1"/>
  <c r="AA491" i="1" s="1"/>
  <c r="X491" i="1"/>
  <c r="Z491" i="1" s="1"/>
  <c r="BA491" i="1" s="1"/>
  <c r="R491" i="1"/>
  <c r="T491" i="1" s="1"/>
  <c r="Q491" i="1"/>
  <c r="S491" i="1" s="1"/>
  <c r="AY491" i="1" s="1"/>
  <c r="K491" i="1"/>
  <c r="M491" i="1" s="1"/>
  <c r="BE491" i="1" s="1"/>
  <c r="J491" i="1"/>
  <c r="L491" i="1" s="1"/>
  <c r="AZ491" i="1" s="1"/>
  <c r="AS490" i="1"/>
  <c r="AU490" i="1" s="1"/>
  <c r="AW490" i="1" s="1"/>
  <c r="AR490" i="1"/>
  <c r="AQ490" i="1"/>
  <c r="AH490" i="1"/>
  <c r="AJ490" i="1" s="1"/>
  <c r="AG490" i="1"/>
  <c r="AI490" i="1" s="1"/>
  <c r="BD490" i="1" s="1"/>
  <c r="Y490" i="1"/>
  <c r="AA490" i="1" s="1"/>
  <c r="X490" i="1"/>
  <c r="Z490" i="1" s="1"/>
  <c r="BA490" i="1" s="1"/>
  <c r="R490" i="1"/>
  <c r="T490" i="1" s="1"/>
  <c r="Q490" i="1"/>
  <c r="S490" i="1" s="1"/>
  <c r="AY490" i="1" s="1"/>
  <c r="K490" i="1"/>
  <c r="M490" i="1" s="1"/>
  <c r="J490" i="1"/>
  <c r="L490" i="1" s="1"/>
  <c r="AZ490" i="1" s="1"/>
  <c r="AU489" i="1"/>
  <c r="AW489" i="1" s="1"/>
  <c r="AS489" i="1"/>
  <c r="AR489" i="1"/>
  <c r="AT489" i="1" s="1"/>
  <c r="AV489" i="1" s="1"/>
  <c r="AQ489" i="1"/>
  <c r="AH489" i="1"/>
  <c r="AJ489" i="1" s="1"/>
  <c r="AG489" i="1"/>
  <c r="AI489" i="1" s="1"/>
  <c r="BD489" i="1" s="1"/>
  <c r="Y489" i="1"/>
  <c r="AA489" i="1" s="1"/>
  <c r="X489" i="1"/>
  <c r="Z489" i="1" s="1"/>
  <c r="BA489" i="1" s="1"/>
  <c r="R489" i="1"/>
  <c r="T489" i="1" s="1"/>
  <c r="Q489" i="1"/>
  <c r="S489" i="1" s="1"/>
  <c r="AY489" i="1" s="1"/>
  <c r="K489" i="1"/>
  <c r="M489" i="1" s="1"/>
  <c r="BE489" i="1" s="1"/>
  <c r="J489" i="1"/>
  <c r="L489" i="1" s="1"/>
  <c r="AZ489" i="1" s="1"/>
  <c r="AS488" i="1"/>
  <c r="AU488" i="1" s="1"/>
  <c r="AW488" i="1" s="1"/>
  <c r="AR488" i="1"/>
  <c r="AQ488" i="1"/>
  <c r="AH488" i="1"/>
  <c r="AJ488" i="1" s="1"/>
  <c r="AG488" i="1"/>
  <c r="AI488" i="1" s="1"/>
  <c r="BD488" i="1" s="1"/>
  <c r="Y488" i="1"/>
  <c r="AA488" i="1" s="1"/>
  <c r="X488" i="1"/>
  <c r="Z488" i="1" s="1"/>
  <c r="BA488" i="1" s="1"/>
  <c r="R488" i="1"/>
  <c r="T488" i="1" s="1"/>
  <c r="Q488" i="1"/>
  <c r="S488" i="1" s="1"/>
  <c r="AY488" i="1" s="1"/>
  <c r="K488" i="1"/>
  <c r="M488" i="1" s="1"/>
  <c r="J488" i="1"/>
  <c r="L488" i="1" s="1"/>
  <c r="AZ488" i="1" s="1"/>
  <c r="AU487" i="1"/>
  <c r="AW487" i="1" s="1"/>
  <c r="AS487" i="1"/>
  <c r="AR487" i="1"/>
  <c r="AT487" i="1" s="1"/>
  <c r="AV487" i="1" s="1"/>
  <c r="AQ487" i="1"/>
  <c r="AH487" i="1"/>
  <c r="AJ487" i="1" s="1"/>
  <c r="AG487" i="1"/>
  <c r="AI487" i="1" s="1"/>
  <c r="BD487" i="1" s="1"/>
  <c r="Y487" i="1"/>
  <c r="AA487" i="1" s="1"/>
  <c r="X487" i="1"/>
  <c r="Z487" i="1" s="1"/>
  <c r="BA487" i="1" s="1"/>
  <c r="R487" i="1"/>
  <c r="T487" i="1" s="1"/>
  <c r="Q487" i="1"/>
  <c r="S487" i="1" s="1"/>
  <c r="AY487" i="1" s="1"/>
  <c r="K487" i="1"/>
  <c r="M487" i="1" s="1"/>
  <c r="BE487" i="1" s="1"/>
  <c r="J487" i="1"/>
  <c r="L487" i="1" s="1"/>
  <c r="AZ487" i="1" s="1"/>
  <c r="AS486" i="1"/>
  <c r="AU486" i="1" s="1"/>
  <c r="AW486" i="1" s="1"/>
  <c r="AR486" i="1"/>
  <c r="AQ486" i="1"/>
  <c r="AH486" i="1"/>
  <c r="AJ486" i="1" s="1"/>
  <c r="AG486" i="1"/>
  <c r="AI486" i="1" s="1"/>
  <c r="BD486" i="1" s="1"/>
  <c r="Y486" i="1"/>
  <c r="AA486" i="1" s="1"/>
  <c r="X486" i="1"/>
  <c r="Z486" i="1" s="1"/>
  <c r="BA486" i="1" s="1"/>
  <c r="R486" i="1"/>
  <c r="T486" i="1" s="1"/>
  <c r="Q486" i="1"/>
  <c r="S486" i="1" s="1"/>
  <c r="AY486" i="1" s="1"/>
  <c r="K486" i="1"/>
  <c r="M486" i="1" s="1"/>
  <c r="J486" i="1"/>
  <c r="L486" i="1" s="1"/>
  <c r="AZ486" i="1" s="1"/>
  <c r="AU485" i="1"/>
  <c r="AW485" i="1" s="1"/>
  <c r="AS485" i="1"/>
  <c r="AR485" i="1"/>
  <c r="AT485" i="1" s="1"/>
  <c r="AV485" i="1" s="1"/>
  <c r="AQ485" i="1"/>
  <c r="AH485" i="1"/>
  <c r="AJ485" i="1" s="1"/>
  <c r="AG485" i="1"/>
  <c r="AI485" i="1" s="1"/>
  <c r="BD485" i="1" s="1"/>
  <c r="Y485" i="1"/>
  <c r="AA485" i="1" s="1"/>
  <c r="X485" i="1"/>
  <c r="Z485" i="1" s="1"/>
  <c r="BA485" i="1" s="1"/>
  <c r="R485" i="1"/>
  <c r="T485" i="1" s="1"/>
  <c r="Q485" i="1"/>
  <c r="S485" i="1" s="1"/>
  <c r="AY485" i="1" s="1"/>
  <c r="K485" i="1"/>
  <c r="M485" i="1" s="1"/>
  <c r="BE485" i="1" s="1"/>
  <c r="J485" i="1"/>
  <c r="L485" i="1" s="1"/>
  <c r="AZ485" i="1" s="1"/>
  <c r="AS484" i="1"/>
  <c r="AU484" i="1" s="1"/>
  <c r="AW484" i="1" s="1"/>
  <c r="AR484" i="1"/>
  <c r="AQ484" i="1"/>
  <c r="AH484" i="1"/>
  <c r="AJ484" i="1" s="1"/>
  <c r="AG484" i="1"/>
  <c r="AI484" i="1" s="1"/>
  <c r="BD484" i="1" s="1"/>
  <c r="Y484" i="1"/>
  <c r="AA484" i="1" s="1"/>
  <c r="X484" i="1"/>
  <c r="Z484" i="1" s="1"/>
  <c r="BA484" i="1" s="1"/>
  <c r="R484" i="1"/>
  <c r="T484" i="1" s="1"/>
  <c r="Q484" i="1"/>
  <c r="S484" i="1" s="1"/>
  <c r="AY484" i="1" s="1"/>
  <c r="K484" i="1"/>
  <c r="M484" i="1" s="1"/>
  <c r="J484" i="1"/>
  <c r="L484" i="1" s="1"/>
  <c r="AZ484" i="1" s="1"/>
  <c r="AU483" i="1"/>
  <c r="AW483" i="1" s="1"/>
  <c r="AS483" i="1"/>
  <c r="AR483" i="1"/>
  <c r="AT483" i="1" s="1"/>
  <c r="AV483" i="1" s="1"/>
  <c r="AQ483" i="1"/>
  <c r="AH483" i="1"/>
  <c r="AJ483" i="1" s="1"/>
  <c r="AG483" i="1"/>
  <c r="AI483" i="1" s="1"/>
  <c r="BD483" i="1" s="1"/>
  <c r="Y483" i="1"/>
  <c r="AA483" i="1" s="1"/>
  <c r="X483" i="1"/>
  <c r="Z483" i="1" s="1"/>
  <c r="BA483" i="1" s="1"/>
  <c r="R483" i="1"/>
  <c r="T483" i="1" s="1"/>
  <c r="Q483" i="1"/>
  <c r="S483" i="1" s="1"/>
  <c r="AY483" i="1" s="1"/>
  <c r="K483" i="1"/>
  <c r="M483" i="1" s="1"/>
  <c r="BE483" i="1" s="1"/>
  <c r="J483" i="1"/>
  <c r="L483" i="1" s="1"/>
  <c r="AZ483" i="1" s="1"/>
  <c r="AS482" i="1"/>
  <c r="AU482" i="1" s="1"/>
  <c r="AW482" i="1" s="1"/>
  <c r="AR482" i="1"/>
  <c r="AQ482" i="1"/>
  <c r="AH482" i="1"/>
  <c r="AJ482" i="1" s="1"/>
  <c r="AG482" i="1"/>
  <c r="AI482" i="1" s="1"/>
  <c r="BD482" i="1" s="1"/>
  <c r="Y482" i="1"/>
  <c r="AA482" i="1" s="1"/>
  <c r="X482" i="1"/>
  <c r="Z482" i="1" s="1"/>
  <c r="BA482" i="1" s="1"/>
  <c r="R482" i="1"/>
  <c r="T482" i="1" s="1"/>
  <c r="Q482" i="1"/>
  <c r="S482" i="1" s="1"/>
  <c r="AY482" i="1" s="1"/>
  <c r="K482" i="1"/>
  <c r="M482" i="1" s="1"/>
  <c r="J482" i="1"/>
  <c r="L482" i="1" s="1"/>
  <c r="AZ482" i="1" s="1"/>
  <c r="AU481" i="1"/>
  <c r="AW481" i="1" s="1"/>
  <c r="AS481" i="1"/>
  <c r="AR481" i="1"/>
  <c r="AT481" i="1" s="1"/>
  <c r="AV481" i="1" s="1"/>
  <c r="AQ481" i="1"/>
  <c r="AH481" i="1"/>
  <c r="AJ481" i="1" s="1"/>
  <c r="AG481" i="1"/>
  <c r="AI481" i="1" s="1"/>
  <c r="BD481" i="1" s="1"/>
  <c r="Y481" i="1"/>
  <c r="AA481" i="1" s="1"/>
  <c r="X481" i="1"/>
  <c r="Z481" i="1" s="1"/>
  <c r="BA481" i="1" s="1"/>
  <c r="R481" i="1"/>
  <c r="T481" i="1" s="1"/>
  <c r="Q481" i="1"/>
  <c r="S481" i="1" s="1"/>
  <c r="AY481" i="1" s="1"/>
  <c r="K481" i="1"/>
  <c r="M481" i="1" s="1"/>
  <c r="BE481" i="1" s="1"/>
  <c r="J481" i="1"/>
  <c r="L481" i="1" s="1"/>
  <c r="AZ481" i="1" s="1"/>
  <c r="AS480" i="1"/>
  <c r="AU480" i="1" s="1"/>
  <c r="AW480" i="1" s="1"/>
  <c r="AR480" i="1"/>
  <c r="AQ480" i="1"/>
  <c r="AH480" i="1"/>
  <c r="AJ480" i="1" s="1"/>
  <c r="AG480" i="1"/>
  <c r="AI480" i="1" s="1"/>
  <c r="BD480" i="1" s="1"/>
  <c r="Y480" i="1"/>
  <c r="AA480" i="1" s="1"/>
  <c r="X480" i="1"/>
  <c r="Z480" i="1" s="1"/>
  <c r="BA480" i="1" s="1"/>
  <c r="R480" i="1"/>
  <c r="T480" i="1" s="1"/>
  <c r="Q480" i="1"/>
  <c r="S480" i="1" s="1"/>
  <c r="AY480" i="1" s="1"/>
  <c r="K480" i="1"/>
  <c r="M480" i="1" s="1"/>
  <c r="J480" i="1"/>
  <c r="L480" i="1" s="1"/>
  <c r="AZ480" i="1" s="1"/>
  <c r="AU479" i="1"/>
  <c r="AW479" i="1" s="1"/>
  <c r="AS479" i="1"/>
  <c r="AR479" i="1"/>
  <c r="AT479" i="1" s="1"/>
  <c r="AV479" i="1" s="1"/>
  <c r="AQ479" i="1"/>
  <c r="AH479" i="1"/>
  <c r="AJ479" i="1" s="1"/>
  <c r="AG479" i="1"/>
  <c r="AI479" i="1" s="1"/>
  <c r="BD479" i="1" s="1"/>
  <c r="Y479" i="1"/>
  <c r="AA479" i="1" s="1"/>
  <c r="X479" i="1"/>
  <c r="Z479" i="1" s="1"/>
  <c r="BA479" i="1" s="1"/>
  <c r="R479" i="1"/>
  <c r="T479" i="1" s="1"/>
  <c r="Q479" i="1"/>
  <c r="S479" i="1" s="1"/>
  <c r="AY479" i="1" s="1"/>
  <c r="K479" i="1"/>
  <c r="M479" i="1" s="1"/>
  <c r="BE479" i="1" s="1"/>
  <c r="J479" i="1"/>
  <c r="L479" i="1" s="1"/>
  <c r="AZ479" i="1" s="1"/>
  <c r="AS478" i="1"/>
  <c r="AU478" i="1" s="1"/>
  <c r="AW478" i="1" s="1"/>
  <c r="AR478" i="1"/>
  <c r="AQ478" i="1"/>
  <c r="AH478" i="1"/>
  <c r="AJ478" i="1" s="1"/>
  <c r="AG478" i="1"/>
  <c r="AI478" i="1" s="1"/>
  <c r="BD478" i="1" s="1"/>
  <c r="Y478" i="1"/>
  <c r="AA478" i="1" s="1"/>
  <c r="X478" i="1"/>
  <c r="Z478" i="1" s="1"/>
  <c r="BA478" i="1" s="1"/>
  <c r="R478" i="1"/>
  <c r="T478" i="1" s="1"/>
  <c r="Q478" i="1"/>
  <c r="S478" i="1" s="1"/>
  <c r="AY478" i="1" s="1"/>
  <c r="K478" i="1"/>
  <c r="M478" i="1" s="1"/>
  <c r="J478" i="1"/>
  <c r="L478" i="1" s="1"/>
  <c r="AZ478" i="1" s="1"/>
  <c r="AU477" i="1"/>
  <c r="AW477" i="1" s="1"/>
  <c r="AS477" i="1"/>
  <c r="AR477" i="1"/>
  <c r="AT477" i="1" s="1"/>
  <c r="AV477" i="1" s="1"/>
  <c r="AQ477" i="1"/>
  <c r="AH477" i="1"/>
  <c r="AJ477" i="1" s="1"/>
  <c r="AG477" i="1"/>
  <c r="AI477" i="1" s="1"/>
  <c r="BD477" i="1" s="1"/>
  <c r="Y477" i="1"/>
  <c r="AA477" i="1" s="1"/>
  <c r="X477" i="1"/>
  <c r="Z477" i="1" s="1"/>
  <c r="BA477" i="1" s="1"/>
  <c r="R477" i="1"/>
  <c r="T477" i="1" s="1"/>
  <c r="Q477" i="1"/>
  <c r="S477" i="1" s="1"/>
  <c r="AY477" i="1" s="1"/>
  <c r="K477" i="1"/>
  <c r="M477" i="1" s="1"/>
  <c r="BE477" i="1" s="1"/>
  <c r="J477" i="1"/>
  <c r="L477" i="1" s="1"/>
  <c r="AZ477" i="1" s="1"/>
  <c r="AS476" i="1"/>
  <c r="AU476" i="1" s="1"/>
  <c r="AW476" i="1" s="1"/>
  <c r="AR476" i="1"/>
  <c r="AQ476" i="1"/>
  <c r="AH476" i="1"/>
  <c r="AJ476" i="1" s="1"/>
  <c r="AG476" i="1"/>
  <c r="AI476" i="1" s="1"/>
  <c r="BD476" i="1" s="1"/>
  <c r="Y476" i="1"/>
  <c r="AA476" i="1" s="1"/>
  <c r="X476" i="1"/>
  <c r="Z476" i="1" s="1"/>
  <c r="BA476" i="1" s="1"/>
  <c r="R476" i="1"/>
  <c r="T476" i="1" s="1"/>
  <c r="Q476" i="1"/>
  <c r="S476" i="1" s="1"/>
  <c r="AY476" i="1" s="1"/>
  <c r="K476" i="1"/>
  <c r="M476" i="1" s="1"/>
  <c r="J476" i="1"/>
  <c r="L476" i="1" s="1"/>
  <c r="AZ476" i="1" s="1"/>
  <c r="AU475" i="1"/>
  <c r="AW475" i="1" s="1"/>
  <c r="AS475" i="1"/>
  <c r="AR475" i="1"/>
  <c r="AT475" i="1" s="1"/>
  <c r="AV475" i="1" s="1"/>
  <c r="AQ475" i="1"/>
  <c r="AH475" i="1"/>
  <c r="AJ475" i="1" s="1"/>
  <c r="AG475" i="1"/>
  <c r="AI475" i="1" s="1"/>
  <c r="BD475" i="1" s="1"/>
  <c r="Y475" i="1"/>
  <c r="AA475" i="1" s="1"/>
  <c r="X475" i="1"/>
  <c r="Z475" i="1" s="1"/>
  <c r="BA475" i="1" s="1"/>
  <c r="R475" i="1"/>
  <c r="T475" i="1" s="1"/>
  <c r="Q475" i="1"/>
  <c r="S475" i="1" s="1"/>
  <c r="AY475" i="1" s="1"/>
  <c r="K475" i="1"/>
  <c r="M475" i="1" s="1"/>
  <c r="BE475" i="1" s="1"/>
  <c r="J475" i="1"/>
  <c r="L475" i="1" s="1"/>
  <c r="AZ475" i="1" s="1"/>
  <c r="AS474" i="1"/>
  <c r="AU474" i="1" s="1"/>
  <c r="AW474" i="1" s="1"/>
  <c r="AR474" i="1"/>
  <c r="AQ474" i="1"/>
  <c r="AH474" i="1"/>
  <c r="AJ474" i="1" s="1"/>
  <c r="AG474" i="1"/>
  <c r="AI474" i="1" s="1"/>
  <c r="BD474" i="1" s="1"/>
  <c r="Y474" i="1"/>
  <c r="AA474" i="1" s="1"/>
  <c r="X474" i="1"/>
  <c r="Z474" i="1" s="1"/>
  <c r="BA474" i="1" s="1"/>
  <c r="R474" i="1"/>
  <c r="T474" i="1" s="1"/>
  <c r="Q474" i="1"/>
  <c r="S474" i="1" s="1"/>
  <c r="AY474" i="1" s="1"/>
  <c r="K474" i="1"/>
  <c r="M474" i="1" s="1"/>
  <c r="J474" i="1"/>
  <c r="L474" i="1" s="1"/>
  <c r="AZ474" i="1" s="1"/>
  <c r="AU473" i="1"/>
  <c r="AW473" i="1" s="1"/>
  <c r="AS473" i="1"/>
  <c r="AR473" i="1"/>
  <c r="AT473" i="1" s="1"/>
  <c r="AV473" i="1" s="1"/>
  <c r="AQ473" i="1"/>
  <c r="AH473" i="1"/>
  <c r="AJ473" i="1" s="1"/>
  <c r="AG473" i="1"/>
  <c r="AI473" i="1" s="1"/>
  <c r="BD473" i="1" s="1"/>
  <c r="Y473" i="1"/>
  <c r="AA473" i="1" s="1"/>
  <c r="X473" i="1"/>
  <c r="Z473" i="1" s="1"/>
  <c r="BA473" i="1" s="1"/>
  <c r="R473" i="1"/>
  <c r="T473" i="1" s="1"/>
  <c r="Q473" i="1"/>
  <c r="S473" i="1" s="1"/>
  <c r="AY473" i="1" s="1"/>
  <c r="K473" i="1"/>
  <c r="M473" i="1" s="1"/>
  <c r="BE473" i="1" s="1"/>
  <c r="J473" i="1"/>
  <c r="L473" i="1" s="1"/>
  <c r="AZ473" i="1" s="1"/>
  <c r="AS472" i="1"/>
  <c r="AU472" i="1" s="1"/>
  <c r="AW472" i="1" s="1"/>
  <c r="AR472" i="1"/>
  <c r="AQ472" i="1"/>
  <c r="AH472" i="1"/>
  <c r="AJ472" i="1" s="1"/>
  <c r="AG472" i="1"/>
  <c r="AI472" i="1" s="1"/>
  <c r="BD472" i="1" s="1"/>
  <c r="Y472" i="1"/>
  <c r="AA472" i="1" s="1"/>
  <c r="X472" i="1"/>
  <c r="Z472" i="1" s="1"/>
  <c r="BA472" i="1" s="1"/>
  <c r="R472" i="1"/>
  <c r="T472" i="1" s="1"/>
  <c r="Q472" i="1"/>
  <c r="S472" i="1" s="1"/>
  <c r="AY472" i="1" s="1"/>
  <c r="K472" i="1"/>
  <c r="M472" i="1" s="1"/>
  <c r="J472" i="1"/>
  <c r="L472" i="1" s="1"/>
  <c r="AZ472" i="1" s="1"/>
  <c r="AU471" i="1"/>
  <c r="AW471" i="1" s="1"/>
  <c r="AS471" i="1"/>
  <c r="AR471" i="1"/>
  <c r="AT471" i="1" s="1"/>
  <c r="AV471" i="1" s="1"/>
  <c r="AQ471" i="1"/>
  <c r="AH471" i="1"/>
  <c r="AJ471" i="1" s="1"/>
  <c r="AG471" i="1"/>
  <c r="AI471" i="1" s="1"/>
  <c r="BD471" i="1" s="1"/>
  <c r="Y471" i="1"/>
  <c r="AA471" i="1" s="1"/>
  <c r="X471" i="1"/>
  <c r="Z471" i="1" s="1"/>
  <c r="BA471" i="1" s="1"/>
  <c r="R471" i="1"/>
  <c r="T471" i="1" s="1"/>
  <c r="Q471" i="1"/>
  <c r="S471" i="1" s="1"/>
  <c r="AY471" i="1" s="1"/>
  <c r="K471" i="1"/>
  <c r="M471" i="1" s="1"/>
  <c r="BE471" i="1" s="1"/>
  <c r="J471" i="1"/>
  <c r="L471" i="1" s="1"/>
  <c r="AZ471" i="1" s="1"/>
  <c r="AS470" i="1"/>
  <c r="AU470" i="1" s="1"/>
  <c r="AW470" i="1" s="1"/>
  <c r="AR470" i="1"/>
  <c r="AQ470" i="1"/>
  <c r="AH470" i="1"/>
  <c r="AJ470" i="1" s="1"/>
  <c r="AG470" i="1"/>
  <c r="AI470" i="1" s="1"/>
  <c r="BD470" i="1" s="1"/>
  <c r="Y470" i="1"/>
  <c r="AA470" i="1" s="1"/>
  <c r="X470" i="1"/>
  <c r="Z470" i="1" s="1"/>
  <c r="BA470" i="1" s="1"/>
  <c r="R470" i="1"/>
  <c r="T470" i="1" s="1"/>
  <c r="Q470" i="1"/>
  <c r="S470" i="1" s="1"/>
  <c r="AY470" i="1" s="1"/>
  <c r="K470" i="1"/>
  <c r="M470" i="1" s="1"/>
  <c r="J470" i="1"/>
  <c r="L470" i="1" s="1"/>
  <c r="AZ470" i="1" s="1"/>
  <c r="AU469" i="1"/>
  <c r="AW469" i="1" s="1"/>
  <c r="AS469" i="1"/>
  <c r="AR469" i="1"/>
  <c r="AT469" i="1" s="1"/>
  <c r="AV469" i="1" s="1"/>
  <c r="AQ469" i="1"/>
  <c r="AH469" i="1"/>
  <c r="AJ469" i="1" s="1"/>
  <c r="AG469" i="1"/>
  <c r="AI469" i="1" s="1"/>
  <c r="BD469" i="1" s="1"/>
  <c r="Y469" i="1"/>
  <c r="AA469" i="1" s="1"/>
  <c r="X469" i="1"/>
  <c r="Z469" i="1" s="1"/>
  <c r="BA469" i="1" s="1"/>
  <c r="R469" i="1"/>
  <c r="T469" i="1" s="1"/>
  <c r="Q469" i="1"/>
  <c r="S469" i="1" s="1"/>
  <c r="AY469" i="1" s="1"/>
  <c r="K469" i="1"/>
  <c r="M469" i="1" s="1"/>
  <c r="BE469" i="1" s="1"/>
  <c r="J469" i="1"/>
  <c r="L469" i="1" s="1"/>
  <c r="AZ469" i="1" s="1"/>
  <c r="AS468" i="1"/>
  <c r="AU468" i="1" s="1"/>
  <c r="AW468" i="1" s="1"/>
  <c r="AR468" i="1"/>
  <c r="AQ468" i="1"/>
  <c r="AH468" i="1"/>
  <c r="AJ468" i="1" s="1"/>
  <c r="AG468" i="1"/>
  <c r="AI468" i="1" s="1"/>
  <c r="BD468" i="1" s="1"/>
  <c r="Y468" i="1"/>
  <c r="AA468" i="1" s="1"/>
  <c r="X468" i="1"/>
  <c r="Z468" i="1" s="1"/>
  <c r="BA468" i="1" s="1"/>
  <c r="R468" i="1"/>
  <c r="T468" i="1" s="1"/>
  <c r="Q468" i="1"/>
  <c r="S468" i="1" s="1"/>
  <c r="AY468" i="1" s="1"/>
  <c r="K468" i="1"/>
  <c r="M468" i="1" s="1"/>
  <c r="J468" i="1"/>
  <c r="L468" i="1" s="1"/>
  <c r="AZ468" i="1" s="1"/>
  <c r="AU467" i="1"/>
  <c r="AW467" i="1" s="1"/>
  <c r="AS467" i="1"/>
  <c r="AR467" i="1"/>
  <c r="AT467" i="1" s="1"/>
  <c r="AV467" i="1" s="1"/>
  <c r="AQ467" i="1"/>
  <c r="AH467" i="1"/>
  <c r="AJ467" i="1" s="1"/>
  <c r="AG467" i="1"/>
  <c r="AI467" i="1" s="1"/>
  <c r="BD467" i="1" s="1"/>
  <c r="Y467" i="1"/>
  <c r="AA467" i="1" s="1"/>
  <c r="X467" i="1"/>
  <c r="Z467" i="1" s="1"/>
  <c r="BA467" i="1" s="1"/>
  <c r="R467" i="1"/>
  <c r="T467" i="1" s="1"/>
  <c r="Q467" i="1"/>
  <c r="S467" i="1" s="1"/>
  <c r="AY467" i="1" s="1"/>
  <c r="K467" i="1"/>
  <c r="M467" i="1" s="1"/>
  <c r="BE467" i="1" s="1"/>
  <c r="J467" i="1"/>
  <c r="L467" i="1" s="1"/>
  <c r="AZ467" i="1" s="1"/>
  <c r="AS466" i="1"/>
  <c r="AU466" i="1" s="1"/>
  <c r="AW466" i="1" s="1"/>
  <c r="AR466" i="1"/>
  <c r="AQ466" i="1"/>
  <c r="AH466" i="1"/>
  <c r="AJ466" i="1" s="1"/>
  <c r="AG466" i="1"/>
  <c r="AI466" i="1" s="1"/>
  <c r="BD466" i="1" s="1"/>
  <c r="Y466" i="1"/>
  <c r="AA466" i="1" s="1"/>
  <c r="X466" i="1"/>
  <c r="Z466" i="1" s="1"/>
  <c r="BA466" i="1" s="1"/>
  <c r="R466" i="1"/>
  <c r="T466" i="1" s="1"/>
  <c r="Q466" i="1"/>
  <c r="S466" i="1" s="1"/>
  <c r="AY466" i="1" s="1"/>
  <c r="K466" i="1"/>
  <c r="M466" i="1" s="1"/>
  <c r="J466" i="1"/>
  <c r="L466" i="1" s="1"/>
  <c r="AZ466" i="1" s="1"/>
  <c r="AU465" i="1"/>
  <c r="AW465" i="1" s="1"/>
  <c r="AS465" i="1"/>
  <c r="AR465" i="1"/>
  <c r="AT465" i="1" s="1"/>
  <c r="AV465" i="1" s="1"/>
  <c r="AQ465" i="1"/>
  <c r="AH465" i="1"/>
  <c r="AJ465" i="1" s="1"/>
  <c r="AG465" i="1"/>
  <c r="AI465" i="1" s="1"/>
  <c r="BD465" i="1" s="1"/>
  <c r="Y465" i="1"/>
  <c r="AA465" i="1" s="1"/>
  <c r="X465" i="1"/>
  <c r="Z465" i="1" s="1"/>
  <c r="BA465" i="1" s="1"/>
  <c r="R465" i="1"/>
  <c r="T465" i="1" s="1"/>
  <c r="Q465" i="1"/>
  <c r="S465" i="1" s="1"/>
  <c r="AY465" i="1" s="1"/>
  <c r="K465" i="1"/>
  <c r="M465" i="1" s="1"/>
  <c r="BE465" i="1" s="1"/>
  <c r="J465" i="1"/>
  <c r="L465" i="1" s="1"/>
  <c r="AZ465" i="1" s="1"/>
  <c r="AS464" i="1"/>
  <c r="AU464" i="1" s="1"/>
  <c r="AW464" i="1" s="1"/>
  <c r="AR464" i="1"/>
  <c r="AQ464" i="1"/>
  <c r="AH464" i="1"/>
  <c r="AJ464" i="1" s="1"/>
  <c r="AG464" i="1"/>
  <c r="AI464" i="1" s="1"/>
  <c r="BD464" i="1" s="1"/>
  <c r="Y464" i="1"/>
  <c r="AA464" i="1" s="1"/>
  <c r="X464" i="1"/>
  <c r="Z464" i="1" s="1"/>
  <c r="BA464" i="1" s="1"/>
  <c r="R464" i="1"/>
  <c r="T464" i="1" s="1"/>
  <c r="Q464" i="1"/>
  <c r="S464" i="1" s="1"/>
  <c r="AY464" i="1" s="1"/>
  <c r="K464" i="1"/>
  <c r="M464" i="1" s="1"/>
  <c r="J464" i="1"/>
  <c r="L464" i="1" s="1"/>
  <c r="AZ464" i="1" s="1"/>
  <c r="AU463" i="1"/>
  <c r="AW463" i="1" s="1"/>
  <c r="AS463" i="1"/>
  <c r="AR463" i="1"/>
  <c r="AT463" i="1" s="1"/>
  <c r="AV463" i="1" s="1"/>
  <c r="AQ463" i="1"/>
  <c r="AH463" i="1"/>
  <c r="AJ463" i="1" s="1"/>
  <c r="AG463" i="1"/>
  <c r="AI463" i="1" s="1"/>
  <c r="BD463" i="1" s="1"/>
  <c r="Y463" i="1"/>
  <c r="AA463" i="1" s="1"/>
  <c r="X463" i="1"/>
  <c r="Z463" i="1" s="1"/>
  <c r="BA463" i="1" s="1"/>
  <c r="R463" i="1"/>
  <c r="T463" i="1" s="1"/>
  <c r="Q463" i="1"/>
  <c r="S463" i="1" s="1"/>
  <c r="AY463" i="1" s="1"/>
  <c r="K463" i="1"/>
  <c r="M463" i="1" s="1"/>
  <c r="BE463" i="1" s="1"/>
  <c r="J463" i="1"/>
  <c r="L463" i="1" s="1"/>
  <c r="AZ463" i="1" s="1"/>
  <c r="AS462" i="1"/>
  <c r="AU462" i="1" s="1"/>
  <c r="AW462" i="1" s="1"/>
  <c r="AR462" i="1"/>
  <c r="AQ462" i="1"/>
  <c r="AH462" i="1"/>
  <c r="AJ462" i="1" s="1"/>
  <c r="AG462" i="1"/>
  <c r="AI462" i="1" s="1"/>
  <c r="BD462" i="1" s="1"/>
  <c r="Y462" i="1"/>
  <c r="AA462" i="1" s="1"/>
  <c r="X462" i="1"/>
  <c r="Z462" i="1" s="1"/>
  <c r="BA462" i="1" s="1"/>
  <c r="R462" i="1"/>
  <c r="T462" i="1" s="1"/>
  <c r="Q462" i="1"/>
  <c r="S462" i="1" s="1"/>
  <c r="AY462" i="1" s="1"/>
  <c r="K462" i="1"/>
  <c r="M462" i="1" s="1"/>
  <c r="J462" i="1"/>
  <c r="L462" i="1" s="1"/>
  <c r="AZ462" i="1" s="1"/>
  <c r="AU461" i="1"/>
  <c r="AW461" i="1" s="1"/>
  <c r="AS461" i="1"/>
  <c r="AR461" i="1"/>
  <c r="AT461" i="1" s="1"/>
  <c r="AV461" i="1" s="1"/>
  <c r="AQ461" i="1"/>
  <c r="AH461" i="1"/>
  <c r="AJ461" i="1" s="1"/>
  <c r="AG461" i="1"/>
  <c r="AI461" i="1" s="1"/>
  <c r="BD461" i="1" s="1"/>
  <c r="Y461" i="1"/>
  <c r="AA461" i="1" s="1"/>
  <c r="X461" i="1"/>
  <c r="Z461" i="1" s="1"/>
  <c r="BA461" i="1" s="1"/>
  <c r="R461" i="1"/>
  <c r="T461" i="1" s="1"/>
  <c r="Q461" i="1"/>
  <c r="S461" i="1" s="1"/>
  <c r="AY461" i="1" s="1"/>
  <c r="K461" i="1"/>
  <c r="M461" i="1" s="1"/>
  <c r="BE461" i="1" s="1"/>
  <c r="J461" i="1"/>
  <c r="L461" i="1" s="1"/>
  <c r="AZ461" i="1" s="1"/>
  <c r="AS460" i="1"/>
  <c r="AU460" i="1" s="1"/>
  <c r="AW460" i="1" s="1"/>
  <c r="AR460" i="1"/>
  <c r="AQ460" i="1"/>
  <c r="AH460" i="1"/>
  <c r="AJ460" i="1" s="1"/>
  <c r="AG460" i="1"/>
  <c r="AI460" i="1" s="1"/>
  <c r="BD460" i="1" s="1"/>
  <c r="Y460" i="1"/>
  <c r="AA460" i="1" s="1"/>
  <c r="X460" i="1"/>
  <c r="Z460" i="1" s="1"/>
  <c r="BA460" i="1" s="1"/>
  <c r="R460" i="1"/>
  <c r="T460" i="1" s="1"/>
  <c r="Q460" i="1"/>
  <c r="S460" i="1" s="1"/>
  <c r="AY460" i="1" s="1"/>
  <c r="K460" i="1"/>
  <c r="M460" i="1" s="1"/>
  <c r="J460" i="1"/>
  <c r="L460" i="1" s="1"/>
  <c r="AZ460" i="1" s="1"/>
  <c r="AU459" i="1"/>
  <c r="AW459" i="1" s="1"/>
  <c r="AS459" i="1"/>
  <c r="AR459" i="1"/>
  <c r="AT459" i="1" s="1"/>
  <c r="AV459" i="1" s="1"/>
  <c r="AQ459" i="1"/>
  <c r="AH459" i="1"/>
  <c r="AJ459" i="1" s="1"/>
  <c r="AG459" i="1"/>
  <c r="AI459" i="1" s="1"/>
  <c r="BD459" i="1" s="1"/>
  <c r="Y459" i="1"/>
  <c r="AA459" i="1" s="1"/>
  <c r="X459" i="1"/>
  <c r="Z459" i="1" s="1"/>
  <c r="BA459" i="1" s="1"/>
  <c r="R459" i="1"/>
  <c r="T459" i="1" s="1"/>
  <c r="Q459" i="1"/>
  <c r="S459" i="1" s="1"/>
  <c r="AY459" i="1" s="1"/>
  <c r="K459" i="1"/>
  <c r="M459" i="1" s="1"/>
  <c r="BE459" i="1" s="1"/>
  <c r="J459" i="1"/>
  <c r="L459" i="1" s="1"/>
  <c r="AZ459" i="1" s="1"/>
  <c r="AS458" i="1"/>
  <c r="AU458" i="1" s="1"/>
  <c r="AW458" i="1" s="1"/>
  <c r="AR458" i="1"/>
  <c r="AQ458" i="1"/>
  <c r="AH458" i="1"/>
  <c r="AJ458" i="1" s="1"/>
  <c r="AG458" i="1"/>
  <c r="AI458" i="1" s="1"/>
  <c r="BD458" i="1" s="1"/>
  <c r="Y458" i="1"/>
  <c r="AA458" i="1" s="1"/>
  <c r="X458" i="1"/>
  <c r="Z458" i="1" s="1"/>
  <c r="BA458" i="1" s="1"/>
  <c r="R458" i="1"/>
  <c r="T458" i="1" s="1"/>
  <c r="Q458" i="1"/>
  <c r="S458" i="1" s="1"/>
  <c r="AY458" i="1" s="1"/>
  <c r="K458" i="1"/>
  <c r="M458" i="1" s="1"/>
  <c r="J458" i="1"/>
  <c r="L458" i="1" s="1"/>
  <c r="AZ458" i="1" s="1"/>
  <c r="AU457" i="1"/>
  <c r="AW457" i="1" s="1"/>
  <c r="AS457" i="1"/>
  <c r="AR457" i="1"/>
  <c r="AT457" i="1" s="1"/>
  <c r="AV457" i="1" s="1"/>
  <c r="AQ457" i="1"/>
  <c r="AH457" i="1"/>
  <c r="AJ457" i="1" s="1"/>
  <c r="AG457" i="1"/>
  <c r="AI457" i="1" s="1"/>
  <c r="BD457" i="1" s="1"/>
  <c r="Y457" i="1"/>
  <c r="AA457" i="1" s="1"/>
  <c r="X457" i="1"/>
  <c r="Z457" i="1" s="1"/>
  <c r="BA457" i="1" s="1"/>
  <c r="R457" i="1"/>
  <c r="T457" i="1" s="1"/>
  <c r="Q457" i="1"/>
  <c r="S457" i="1" s="1"/>
  <c r="AY457" i="1" s="1"/>
  <c r="K457" i="1"/>
  <c r="M457" i="1" s="1"/>
  <c r="BE457" i="1" s="1"/>
  <c r="J457" i="1"/>
  <c r="L457" i="1" s="1"/>
  <c r="AZ457" i="1" s="1"/>
  <c r="AS456" i="1"/>
  <c r="AU456" i="1" s="1"/>
  <c r="AW456" i="1" s="1"/>
  <c r="AR456" i="1"/>
  <c r="AQ456" i="1"/>
  <c r="AH456" i="1"/>
  <c r="AJ456" i="1" s="1"/>
  <c r="AG456" i="1"/>
  <c r="AI456" i="1" s="1"/>
  <c r="BD456" i="1" s="1"/>
  <c r="Y456" i="1"/>
  <c r="AA456" i="1" s="1"/>
  <c r="X456" i="1"/>
  <c r="Z456" i="1" s="1"/>
  <c r="BA456" i="1" s="1"/>
  <c r="R456" i="1"/>
  <c r="T456" i="1" s="1"/>
  <c r="Q456" i="1"/>
  <c r="S456" i="1" s="1"/>
  <c r="AY456" i="1" s="1"/>
  <c r="K456" i="1"/>
  <c r="M456" i="1" s="1"/>
  <c r="J456" i="1"/>
  <c r="L456" i="1" s="1"/>
  <c r="AZ456" i="1" s="1"/>
  <c r="AU455" i="1"/>
  <c r="AW455" i="1" s="1"/>
  <c r="AS455" i="1"/>
  <c r="AR455" i="1"/>
  <c r="AT455" i="1" s="1"/>
  <c r="AV455" i="1" s="1"/>
  <c r="AQ455" i="1"/>
  <c r="AH455" i="1"/>
  <c r="AJ455" i="1" s="1"/>
  <c r="AG455" i="1"/>
  <c r="AI455" i="1" s="1"/>
  <c r="BD455" i="1" s="1"/>
  <c r="Y455" i="1"/>
  <c r="AA455" i="1" s="1"/>
  <c r="X455" i="1"/>
  <c r="Z455" i="1" s="1"/>
  <c r="BA455" i="1" s="1"/>
  <c r="R455" i="1"/>
  <c r="T455" i="1" s="1"/>
  <c r="Q455" i="1"/>
  <c r="S455" i="1" s="1"/>
  <c r="AY455" i="1" s="1"/>
  <c r="K455" i="1"/>
  <c r="M455" i="1" s="1"/>
  <c r="BE455" i="1" s="1"/>
  <c r="J455" i="1"/>
  <c r="L455" i="1" s="1"/>
  <c r="AZ455" i="1" s="1"/>
  <c r="AS454" i="1"/>
  <c r="AU454" i="1" s="1"/>
  <c r="AW454" i="1" s="1"/>
  <c r="AR454" i="1"/>
  <c r="AQ454" i="1"/>
  <c r="AH454" i="1"/>
  <c r="AJ454" i="1" s="1"/>
  <c r="AG454" i="1"/>
  <c r="AI454" i="1" s="1"/>
  <c r="BD454" i="1" s="1"/>
  <c r="Y454" i="1"/>
  <c r="AA454" i="1" s="1"/>
  <c r="X454" i="1"/>
  <c r="Z454" i="1" s="1"/>
  <c r="BA454" i="1" s="1"/>
  <c r="R454" i="1"/>
  <c r="T454" i="1" s="1"/>
  <c r="Q454" i="1"/>
  <c r="S454" i="1" s="1"/>
  <c r="AY454" i="1" s="1"/>
  <c r="K454" i="1"/>
  <c r="M454" i="1" s="1"/>
  <c r="J454" i="1"/>
  <c r="L454" i="1" s="1"/>
  <c r="AZ454" i="1" s="1"/>
  <c r="AU453" i="1"/>
  <c r="AW453" i="1" s="1"/>
  <c r="AS453" i="1"/>
  <c r="AR453" i="1"/>
  <c r="AT453" i="1" s="1"/>
  <c r="AV453" i="1" s="1"/>
  <c r="AQ453" i="1"/>
  <c r="AH453" i="1"/>
  <c r="AJ453" i="1" s="1"/>
  <c r="AG453" i="1"/>
  <c r="AI453" i="1" s="1"/>
  <c r="BD453" i="1" s="1"/>
  <c r="Y453" i="1"/>
  <c r="AA453" i="1" s="1"/>
  <c r="X453" i="1"/>
  <c r="Z453" i="1" s="1"/>
  <c r="BA453" i="1" s="1"/>
  <c r="R453" i="1"/>
  <c r="T453" i="1" s="1"/>
  <c r="Q453" i="1"/>
  <c r="S453" i="1" s="1"/>
  <c r="AY453" i="1" s="1"/>
  <c r="K453" i="1"/>
  <c r="M453" i="1" s="1"/>
  <c r="BE453" i="1" s="1"/>
  <c r="J453" i="1"/>
  <c r="L453" i="1" s="1"/>
  <c r="AZ453" i="1" s="1"/>
  <c r="AS452" i="1"/>
  <c r="AU452" i="1" s="1"/>
  <c r="AW452" i="1" s="1"/>
  <c r="AR452" i="1"/>
  <c r="AQ452" i="1"/>
  <c r="AH452" i="1"/>
  <c r="AJ452" i="1" s="1"/>
  <c r="AG452" i="1"/>
  <c r="AI452" i="1" s="1"/>
  <c r="BD452" i="1" s="1"/>
  <c r="Y452" i="1"/>
  <c r="AA452" i="1" s="1"/>
  <c r="X452" i="1"/>
  <c r="Z452" i="1" s="1"/>
  <c r="BA452" i="1" s="1"/>
  <c r="R452" i="1"/>
  <c r="T452" i="1" s="1"/>
  <c r="Q452" i="1"/>
  <c r="S452" i="1" s="1"/>
  <c r="AY452" i="1" s="1"/>
  <c r="K452" i="1"/>
  <c r="M452" i="1" s="1"/>
  <c r="J452" i="1"/>
  <c r="L452" i="1" s="1"/>
  <c r="AZ452" i="1" s="1"/>
  <c r="AU451" i="1"/>
  <c r="AW451" i="1" s="1"/>
  <c r="AS451" i="1"/>
  <c r="AR451" i="1"/>
  <c r="AT451" i="1" s="1"/>
  <c r="AV451" i="1" s="1"/>
  <c r="AQ451" i="1"/>
  <c r="AH451" i="1"/>
  <c r="AJ451" i="1" s="1"/>
  <c r="AG451" i="1"/>
  <c r="AI451" i="1" s="1"/>
  <c r="BD451" i="1" s="1"/>
  <c r="Y451" i="1"/>
  <c r="AA451" i="1" s="1"/>
  <c r="X451" i="1"/>
  <c r="Z451" i="1" s="1"/>
  <c r="BA451" i="1" s="1"/>
  <c r="R451" i="1"/>
  <c r="T451" i="1" s="1"/>
  <c r="Q451" i="1"/>
  <c r="S451" i="1" s="1"/>
  <c r="AY451" i="1" s="1"/>
  <c r="K451" i="1"/>
  <c r="M451" i="1" s="1"/>
  <c r="BE451" i="1" s="1"/>
  <c r="J451" i="1"/>
  <c r="L451" i="1" s="1"/>
  <c r="AZ451" i="1" s="1"/>
  <c r="AS450" i="1"/>
  <c r="AU450" i="1" s="1"/>
  <c r="AW450" i="1" s="1"/>
  <c r="AR450" i="1"/>
  <c r="AQ450" i="1"/>
  <c r="AH450" i="1"/>
  <c r="AJ450" i="1" s="1"/>
  <c r="AG450" i="1"/>
  <c r="AI450" i="1" s="1"/>
  <c r="BD450" i="1" s="1"/>
  <c r="Y450" i="1"/>
  <c r="AA450" i="1" s="1"/>
  <c r="X450" i="1"/>
  <c r="Z450" i="1" s="1"/>
  <c r="BA450" i="1" s="1"/>
  <c r="R450" i="1"/>
  <c r="T450" i="1" s="1"/>
  <c r="Q450" i="1"/>
  <c r="S450" i="1" s="1"/>
  <c r="AY450" i="1" s="1"/>
  <c r="K450" i="1"/>
  <c r="M450" i="1" s="1"/>
  <c r="J450" i="1"/>
  <c r="L450" i="1" s="1"/>
  <c r="AZ450" i="1" s="1"/>
  <c r="AU449" i="1"/>
  <c r="AW449" i="1" s="1"/>
  <c r="AS449" i="1"/>
  <c r="AR449" i="1"/>
  <c r="AT449" i="1" s="1"/>
  <c r="AV449" i="1" s="1"/>
  <c r="AQ449" i="1"/>
  <c r="AH449" i="1"/>
  <c r="AJ449" i="1" s="1"/>
  <c r="AG449" i="1"/>
  <c r="AI449" i="1" s="1"/>
  <c r="BD449" i="1" s="1"/>
  <c r="Y449" i="1"/>
  <c r="AA449" i="1" s="1"/>
  <c r="X449" i="1"/>
  <c r="Z449" i="1" s="1"/>
  <c r="BA449" i="1" s="1"/>
  <c r="R449" i="1"/>
  <c r="T449" i="1" s="1"/>
  <c r="Q449" i="1"/>
  <c r="S449" i="1" s="1"/>
  <c r="AY449" i="1" s="1"/>
  <c r="K449" i="1"/>
  <c r="M449" i="1" s="1"/>
  <c r="BE449" i="1" s="1"/>
  <c r="J449" i="1"/>
  <c r="L449" i="1" s="1"/>
  <c r="AZ449" i="1" s="1"/>
  <c r="AS448" i="1"/>
  <c r="AU448" i="1" s="1"/>
  <c r="AW448" i="1" s="1"/>
  <c r="AR448" i="1"/>
  <c r="AQ448" i="1"/>
  <c r="AH448" i="1"/>
  <c r="AJ448" i="1" s="1"/>
  <c r="AG448" i="1"/>
  <c r="AI448" i="1" s="1"/>
  <c r="BD448" i="1" s="1"/>
  <c r="Y448" i="1"/>
  <c r="AA448" i="1" s="1"/>
  <c r="X448" i="1"/>
  <c r="Z448" i="1" s="1"/>
  <c r="BA448" i="1" s="1"/>
  <c r="R448" i="1"/>
  <c r="T448" i="1" s="1"/>
  <c r="Q448" i="1"/>
  <c r="S448" i="1" s="1"/>
  <c r="AY448" i="1" s="1"/>
  <c r="K448" i="1"/>
  <c r="M448" i="1" s="1"/>
  <c r="J448" i="1"/>
  <c r="L448" i="1" s="1"/>
  <c r="AZ448" i="1" s="1"/>
  <c r="AU447" i="1"/>
  <c r="AW447" i="1" s="1"/>
  <c r="AS447" i="1"/>
  <c r="AR447" i="1"/>
  <c r="AT447" i="1" s="1"/>
  <c r="AV447" i="1" s="1"/>
  <c r="AQ447" i="1"/>
  <c r="AH447" i="1"/>
  <c r="AJ447" i="1" s="1"/>
  <c r="AG447" i="1"/>
  <c r="AI447" i="1" s="1"/>
  <c r="BD447" i="1" s="1"/>
  <c r="Y447" i="1"/>
  <c r="AA447" i="1" s="1"/>
  <c r="X447" i="1"/>
  <c r="Z447" i="1" s="1"/>
  <c r="BA447" i="1" s="1"/>
  <c r="R447" i="1"/>
  <c r="T447" i="1" s="1"/>
  <c r="Q447" i="1"/>
  <c r="S447" i="1" s="1"/>
  <c r="AY447" i="1" s="1"/>
  <c r="K447" i="1"/>
  <c r="M447" i="1" s="1"/>
  <c r="BE447" i="1" s="1"/>
  <c r="J447" i="1"/>
  <c r="L447" i="1" s="1"/>
  <c r="AZ447" i="1" s="1"/>
  <c r="AS446" i="1"/>
  <c r="AU446" i="1" s="1"/>
  <c r="AW446" i="1" s="1"/>
  <c r="AR446" i="1"/>
  <c r="AQ446" i="1"/>
  <c r="AH446" i="1"/>
  <c r="AJ446" i="1" s="1"/>
  <c r="AG446" i="1"/>
  <c r="AI446" i="1" s="1"/>
  <c r="BD446" i="1" s="1"/>
  <c r="Y446" i="1"/>
  <c r="AA446" i="1" s="1"/>
  <c r="X446" i="1"/>
  <c r="Z446" i="1" s="1"/>
  <c r="BA446" i="1" s="1"/>
  <c r="R446" i="1"/>
  <c r="T446" i="1" s="1"/>
  <c r="Q446" i="1"/>
  <c r="S446" i="1" s="1"/>
  <c r="AY446" i="1" s="1"/>
  <c r="K446" i="1"/>
  <c r="M446" i="1" s="1"/>
  <c r="J446" i="1"/>
  <c r="L446" i="1" s="1"/>
  <c r="AZ446" i="1" s="1"/>
  <c r="AU445" i="1"/>
  <c r="AW445" i="1" s="1"/>
  <c r="AS445" i="1"/>
  <c r="AR445" i="1"/>
  <c r="AT445" i="1" s="1"/>
  <c r="AV445" i="1" s="1"/>
  <c r="AQ445" i="1"/>
  <c r="AH445" i="1"/>
  <c r="AJ445" i="1" s="1"/>
  <c r="AG445" i="1"/>
  <c r="AI445" i="1" s="1"/>
  <c r="BD445" i="1" s="1"/>
  <c r="Y445" i="1"/>
  <c r="AA445" i="1" s="1"/>
  <c r="X445" i="1"/>
  <c r="Z445" i="1" s="1"/>
  <c r="BA445" i="1" s="1"/>
  <c r="R445" i="1"/>
  <c r="T445" i="1" s="1"/>
  <c r="Q445" i="1"/>
  <c r="S445" i="1" s="1"/>
  <c r="AY445" i="1" s="1"/>
  <c r="K445" i="1"/>
  <c r="M445" i="1" s="1"/>
  <c r="BE445" i="1" s="1"/>
  <c r="J445" i="1"/>
  <c r="L445" i="1" s="1"/>
  <c r="AZ445" i="1" s="1"/>
  <c r="AS444" i="1"/>
  <c r="AU444" i="1" s="1"/>
  <c r="AW444" i="1" s="1"/>
  <c r="AR444" i="1"/>
  <c r="AQ444" i="1"/>
  <c r="AH444" i="1"/>
  <c r="AJ444" i="1" s="1"/>
  <c r="AG444" i="1"/>
  <c r="AI444" i="1" s="1"/>
  <c r="BD444" i="1" s="1"/>
  <c r="Y444" i="1"/>
  <c r="AA444" i="1" s="1"/>
  <c r="X444" i="1"/>
  <c r="Z444" i="1" s="1"/>
  <c r="BA444" i="1" s="1"/>
  <c r="R444" i="1"/>
  <c r="T444" i="1" s="1"/>
  <c r="Q444" i="1"/>
  <c r="S444" i="1" s="1"/>
  <c r="AY444" i="1" s="1"/>
  <c r="K444" i="1"/>
  <c r="M444" i="1" s="1"/>
  <c r="J444" i="1"/>
  <c r="L444" i="1" s="1"/>
  <c r="AZ444" i="1" s="1"/>
  <c r="AU443" i="1"/>
  <c r="AW443" i="1" s="1"/>
  <c r="AS443" i="1"/>
  <c r="AR443" i="1"/>
  <c r="AT443" i="1" s="1"/>
  <c r="AV443" i="1" s="1"/>
  <c r="AQ443" i="1"/>
  <c r="AH443" i="1"/>
  <c r="AJ443" i="1" s="1"/>
  <c r="AG443" i="1"/>
  <c r="AI443" i="1" s="1"/>
  <c r="BD443" i="1" s="1"/>
  <c r="Y443" i="1"/>
  <c r="AA443" i="1" s="1"/>
  <c r="X443" i="1"/>
  <c r="Z443" i="1" s="1"/>
  <c r="BA443" i="1" s="1"/>
  <c r="R443" i="1"/>
  <c r="T443" i="1" s="1"/>
  <c r="Q443" i="1"/>
  <c r="S443" i="1" s="1"/>
  <c r="AY443" i="1" s="1"/>
  <c r="K443" i="1"/>
  <c r="M443" i="1" s="1"/>
  <c r="BE443" i="1" s="1"/>
  <c r="J443" i="1"/>
  <c r="L443" i="1" s="1"/>
  <c r="AZ443" i="1" s="1"/>
  <c r="AS442" i="1"/>
  <c r="AU442" i="1" s="1"/>
  <c r="AW442" i="1" s="1"/>
  <c r="AR442" i="1"/>
  <c r="AQ442" i="1"/>
  <c r="AH442" i="1"/>
  <c r="AJ442" i="1" s="1"/>
  <c r="AG442" i="1"/>
  <c r="AI442" i="1" s="1"/>
  <c r="BD442" i="1" s="1"/>
  <c r="Y442" i="1"/>
  <c r="AA442" i="1" s="1"/>
  <c r="X442" i="1"/>
  <c r="Z442" i="1" s="1"/>
  <c r="BA442" i="1" s="1"/>
  <c r="R442" i="1"/>
  <c r="T442" i="1" s="1"/>
  <c r="Q442" i="1"/>
  <c r="S442" i="1" s="1"/>
  <c r="AY442" i="1" s="1"/>
  <c r="K442" i="1"/>
  <c r="M442" i="1" s="1"/>
  <c r="J442" i="1"/>
  <c r="L442" i="1" s="1"/>
  <c r="AZ442" i="1" s="1"/>
  <c r="AU441" i="1"/>
  <c r="AW441" i="1" s="1"/>
  <c r="AS441" i="1"/>
  <c r="AR441" i="1"/>
  <c r="AT441" i="1" s="1"/>
  <c r="AV441" i="1" s="1"/>
  <c r="AQ441" i="1"/>
  <c r="AH441" i="1"/>
  <c r="AJ441" i="1" s="1"/>
  <c r="AG441" i="1"/>
  <c r="AI441" i="1" s="1"/>
  <c r="BD441" i="1" s="1"/>
  <c r="Y441" i="1"/>
  <c r="AA441" i="1" s="1"/>
  <c r="X441" i="1"/>
  <c r="Z441" i="1" s="1"/>
  <c r="BA441" i="1" s="1"/>
  <c r="R441" i="1"/>
  <c r="T441" i="1" s="1"/>
  <c r="Q441" i="1"/>
  <c r="S441" i="1" s="1"/>
  <c r="AY441" i="1" s="1"/>
  <c r="K441" i="1"/>
  <c r="M441" i="1" s="1"/>
  <c r="BE441" i="1" s="1"/>
  <c r="J441" i="1"/>
  <c r="L441" i="1" s="1"/>
  <c r="AZ441" i="1" s="1"/>
  <c r="AS440" i="1"/>
  <c r="AU440" i="1" s="1"/>
  <c r="AW440" i="1" s="1"/>
  <c r="AR440" i="1"/>
  <c r="AQ440" i="1"/>
  <c r="AH440" i="1"/>
  <c r="AJ440" i="1" s="1"/>
  <c r="AG440" i="1"/>
  <c r="AI440" i="1" s="1"/>
  <c r="BD440" i="1" s="1"/>
  <c r="Y440" i="1"/>
  <c r="AA440" i="1" s="1"/>
  <c r="X440" i="1"/>
  <c r="Z440" i="1" s="1"/>
  <c r="BA440" i="1" s="1"/>
  <c r="R440" i="1"/>
  <c r="T440" i="1" s="1"/>
  <c r="Q440" i="1"/>
  <c r="S440" i="1" s="1"/>
  <c r="AY440" i="1" s="1"/>
  <c r="K440" i="1"/>
  <c r="M440" i="1" s="1"/>
  <c r="J440" i="1"/>
  <c r="L440" i="1" s="1"/>
  <c r="AZ440" i="1" s="1"/>
  <c r="AU439" i="1"/>
  <c r="AW439" i="1" s="1"/>
  <c r="AS439" i="1"/>
  <c r="AR439" i="1"/>
  <c r="AT439" i="1" s="1"/>
  <c r="AV439" i="1" s="1"/>
  <c r="AQ439" i="1"/>
  <c r="AH439" i="1"/>
  <c r="AJ439" i="1" s="1"/>
  <c r="AG439" i="1"/>
  <c r="AI439" i="1" s="1"/>
  <c r="BD439" i="1" s="1"/>
  <c r="Y439" i="1"/>
  <c r="AA439" i="1" s="1"/>
  <c r="X439" i="1"/>
  <c r="Z439" i="1" s="1"/>
  <c r="BA439" i="1" s="1"/>
  <c r="R439" i="1"/>
  <c r="T439" i="1" s="1"/>
  <c r="Q439" i="1"/>
  <c r="S439" i="1" s="1"/>
  <c r="AY439" i="1" s="1"/>
  <c r="K439" i="1"/>
  <c r="M439" i="1" s="1"/>
  <c r="BE439" i="1" s="1"/>
  <c r="J439" i="1"/>
  <c r="L439" i="1" s="1"/>
  <c r="AZ439" i="1" s="1"/>
  <c r="AS438" i="1"/>
  <c r="AU438" i="1" s="1"/>
  <c r="AW438" i="1" s="1"/>
  <c r="AR438" i="1"/>
  <c r="AQ438" i="1"/>
  <c r="AH438" i="1"/>
  <c r="AJ438" i="1" s="1"/>
  <c r="AG438" i="1"/>
  <c r="AI438" i="1" s="1"/>
  <c r="BD438" i="1" s="1"/>
  <c r="Y438" i="1"/>
  <c r="AA438" i="1" s="1"/>
  <c r="X438" i="1"/>
  <c r="Z438" i="1" s="1"/>
  <c r="BA438" i="1" s="1"/>
  <c r="R438" i="1"/>
  <c r="T438" i="1" s="1"/>
  <c r="Q438" i="1"/>
  <c r="S438" i="1" s="1"/>
  <c r="AY438" i="1" s="1"/>
  <c r="K438" i="1"/>
  <c r="M438" i="1" s="1"/>
  <c r="J438" i="1"/>
  <c r="L438" i="1" s="1"/>
  <c r="AZ438" i="1" s="1"/>
  <c r="AU437" i="1"/>
  <c r="AW437" i="1" s="1"/>
  <c r="AS437" i="1"/>
  <c r="AR437" i="1"/>
  <c r="AT437" i="1" s="1"/>
  <c r="AV437" i="1" s="1"/>
  <c r="AQ437" i="1"/>
  <c r="AH437" i="1"/>
  <c r="AJ437" i="1" s="1"/>
  <c r="AG437" i="1"/>
  <c r="AI437" i="1" s="1"/>
  <c r="BD437" i="1" s="1"/>
  <c r="Y437" i="1"/>
  <c r="AA437" i="1" s="1"/>
  <c r="X437" i="1"/>
  <c r="Z437" i="1" s="1"/>
  <c r="BA437" i="1" s="1"/>
  <c r="R437" i="1"/>
  <c r="T437" i="1" s="1"/>
  <c r="Q437" i="1"/>
  <c r="S437" i="1" s="1"/>
  <c r="AY437" i="1" s="1"/>
  <c r="K437" i="1"/>
  <c r="M437" i="1" s="1"/>
  <c r="BE437" i="1" s="1"/>
  <c r="J437" i="1"/>
  <c r="L437" i="1" s="1"/>
  <c r="AZ437" i="1" s="1"/>
  <c r="AS436" i="1"/>
  <c r="AU436" i="1" s="1"/>
  <c r="AW436" i="1" s="1"/>
  <c r="AR436" i="1"/>
  <c r="AQ436" i="1"/>
  <c r="AH436" i="1"/>
  <c r="AJ436" i="1" s="1"/>
  <c r="AG436" i="1"/>
  <c r="AI436" i="1" s="1"/>
  <c r="BD436" i="1" s="1"/>
  <c r="Y436" i="1"/>
  <c r="AA436" i="1" s="1"/>
  <c r="X436" i="1"/>
  <c r="Z436" i="1" s="1"/>
  <c r="BA436" i="1" s="1"/>
  <c r="R436" i="1"/>
  <c r="T436" i="1" s="1"/>
  <c r="Q436" i="1"/>
  <c r="S436" i="1" s="1"/>
  <c r="AY436" i="1" s="1"/>
  <c r="K436" i="1"/>
  <c r="M436" i="1" s="1"/>
  <c r="J436" i="1"/>
  <c r="L436" i="1" s="1"/>
  <c r="AZ436" i="1" s="1"/>
  <c r="AU435" i="1"/>
  <c r="AW435" i="1" s="1"/>
  <c r="AS435" i="1"/>
  <c r="AR435" i="1"/>
  <c r="AT435" i="1" s="1"/>
  <c r="AV435" i="1" s="1"/>
  <c r="AQ435" i="1"/>
  <c r="AH435" i="1"/>
  <c r="AJ435" i="1" s="1"/>
  <c r="AG435" i="1"/>
  <c r="AI435" i="1" s="1"/>
  <c r="BD435" i="1" s="1"/>
  <c r="Y435" i="1"/>
  <c r="AA435" i="1" s="1"/>
  <c r="X435" i="1"/>
  <c r="Z435" i="1" s="1"/>
  <c r="BA435" i="1" s="1"/>
  <c r="R435" i="1"/>
  <c r="T435" i="1" s="1"/>
  <c r="Q435" i="1"/>
  <c r="S435" i="1" s="1"/>
  <c r="AY435" i="1" s="1"/>
  <c r="K435" i="1"/>
  <c r="M435" i="1" s="1"/>
  <c r="BE435" i="1" s="1"/>
  <c r="J435" i="1"/>
  <c r="L435" i="1" s="1"/>
  <c r="AZ435" i="1" s="1"/>
  <c r="AS434" i="1"/>
  <c r="AU434" i="1" s="1"/>
  <c r="AW434" i="1" s="1"/>
  <c r="AR434" i="1"/>
  <c r="AQ434" i="1"/>
  <c r="AH434" i="1"/>
  <c r="AJ434" i="1" s="1"/>
  <c r="AG434" i="1"/>
  <c r="AI434" i="1" s="1"/>
  <c r="BD434" i="1" s="1"/>
  <c r="Y434" i="1"/>
  <c r="AA434" i="1" s="1"/>
  <c r="X434" i="1"/>
  <c r="Z434" i="1" s="1"/>
  <c r="BA434" i="1" s="1"/>
  <c r="R434" i="1"/>
  <c r="T434" i="1" s="1"/>
  <c r="Q434" i="1"/>
  <c r="S434" i="1" s="1"/>
  <c r="AY434" i="1" s="1"/>
  <c r="K434" i="1"/>
  <c r="M434" i="1" s="1"/>
  <c r="J434" i="1"/>
  <c r="L434" i="1" s="1"/>
  <c r="AZ434" i="1" s="1"/>
  <c r="AU433" i="1"/>
  <c r="AW433" i="1" s="1"/>
  <c r="AS433" i="1"/>
  <c r="AR433" i="1"/>
  <c r="AT433" i="1" s="1"/>
  <c r="AV433" i="1" s="1"/>
  <c r="AQ433" i="1"/>
  <c r="AH433" i="1"/>
  <c r="AJ433" i="1" s="1"/>
  <c r="AG433" i="1"/>
  <c r="AI433" i="1" s="1"/>
  <c r="BD433" i="1" s="1"/>
  <c r="Y433" i="1"/>
  <c r="AA433" i="1" s="1"/>
  <c r="X433" i="1"/>
  <c r="Z433" i="1" s="1"/>
  <c r="BA433" i="1" s="1"/>
  <c r="R433" i="1"/>
  <c r="T433" i="1" s="1"/>
  <c r="Q433" i="1"/>
  <c r="S433" i="1" s="1"/>
  <c r="AY433" i="1" s="1"/>
  <c r="K433" i="1"/>
  <c r="M433" i="1" s="1"/>
  <c r="BE433" i="1" s="1"/>
  <c r="J433" i="1"/>
  <c r="L433" i="1" s="1"/>
  <c r="AZ433" i="1" s="1"/>
  <c r="AS432" i="1"/>
  <c r="AU432" i="1" s="1"/>
  <c r="AW432" i="1" s="1"/>
  <c r="AR432" i="1"/>
  <c r="AQ432" i="1"/>
  <c r="AH432" i="1"/>
  <c r="AJ432" i="1" s="1"/>
  <c r="AG432" i="1"/>
  <c r="AI432" i="1" s="1"/>
  <c r="BD432" i="1" s="1"/>
  <c r="Y432" i="1"/>
  <c r="AA432" i="1" s="1"/>
  <c r="X432" i="1"/>
  <c r="Z432" i="1" s="1"/>
  <c r="BA432" i="1" s="1"/>
  <c r="R432" i="1"/>
  <c r="T432" i="1" s="1"/>
  <c r="Q432" i="1"/>
  <c r="S432" i="1" s="1"/>
  <c r="AY432" i="1" s="1"/>
  <c r="K432" i="1"/>
  <c r="M432" i="1" s="1"/>
  <c r="J432" i="1"/>
  <c r="L432" i="1" s="1"/>
  <c r="AZ432" i="1" s="1"/>
  <c r="AU431" i="1"/>
  <c r="AW431" i="1" s="1"/>
  <c r="AS431" i="1"/>
  <c r="AR431" i="1"/>
  <c r="AT431" i="1" s="1"/>
  <c r="AV431" i="1" s="1"/>
  <c r="AQ431" i="1"/>
  <c r="AH431" i="1"/>
  <c r="AJ431" i="1" s="1"/>
  <c r="AG431" i="1"/>
  <c r="AI431" i="1" s="1"/>
  <c r="BD431" i="1" s="1"/>
  <c r="Y431" i="1"/>
  <c r="AA431" i="1" s="1"/>
  <c r="X431" i="1"/>
  <c r="Z431" i="1" s="1"/>
  <c r="BA431" i="1" s="1"/>
  <c r="R431" i="1"/>
  <c r="T431" i="1" s="1"/>
  <c r="Q431" i="1"/>
  <c r="S431" i="1" s="1"/>
  <c r="AY431" i="1" s="1"/>
  <c r="K431" i="1"/>
  <c r="M431" i="1" s="1"/>
  <c r="BE431" i="1" s="1"/>
  <c r="J431" i="1"/>
  <c r="L431" i="1" s="1"/>
  <c r="AZ431" i="1" s="1"/>
  <c r="AS430" i="1"/>
  <c r="AU430" i="1" s="1"/>
  <c r="AW430" i="1" s="1"/>
  <c r="AR430" i="1"/>
  <c r="AQ430" i="1"/>
  <c r="AH430" i="1"/>
  <c r="AJ430" i="1" s="1"/>
  <c r="AG430" i="1"/>
  <c r="AI430" i="1" s="1"/>
  <c r="BD430" i="1" s="1"/>
  <c r="Y430" i="1"/>
  <c r="AA430" i="1" s="1"/>
  <c r="X430" i="1"/>
  <c r="Z430" i="1" s="1"/>
  <c r="BA430" i="1" s="1"/>
  <c r="R430" i="1"/>
  <c r="T430" i="1" s="1"/>
  <c r="Q430" i="1"/>
  <c r="S430" i="1" s="1"/>
  <c r="AY430" i="1" s="1"/>
  <c r="K430" i="1"/>
  <c r="M430" i="1" s="1"/>
  <c r="J430" i="1"/>
  <c r="L430" i="1" s="1"/>
  <c r="AZ430" i="1" s="1"/>
  <c r="AU429" i="1"/>
  <c r="AW429" i="1" s="1"/>
  <c r="AS429" i="1"/>
  <c r="AR429" i="1"/>
  <c r="AT429" i="1" s="1"/>
  <c r="AV429" i="1" s="1"/>
  <c r="AQ429" i="1"/>
  <c r="AH429" i="1"/>
  <c r="AJ429" i="1" s="1"/>
  <c r="AG429" i="1"/>
  <c r="AI429" i="1" s="1"/>
  <c r="BD429" i="1" s="1"/>
  <c r="Y429" i="1"/>
  <c r="AA429" i="1" s="1"/>
  <c r="X429" i="1"/>
  <c r="Z429" i="1" s="1"/>
  <c r="BA429" i="1" s="1"/>
  <c r="R429" i="1"/>
  <c r="T429" i="1" s="1"/>
  <c r="Q429" i="1"/>
  <c r="S429" i="1" s="1"/>
  <c r="AY429" i="1" s="1"/>
  <c r="K429" i="1"/>
  <c r="M429" i="1" s="1"/>
  <c r="BE429" i="1" s="1"/>
  <c r="J429" i="1"/>
  <c r="L429" i="1" s="1"/>
  <c r="AZ429" i="1" s="1"/>
  <c r="AS428" i="1"/>
  <c r="AU428" i="1" s="1"/>
  <c r="AW428" i="1" s="1"/>
  <c r="AR428" i="1"/>
  <c r="AQ428" i="1"/>
  <c r="AH428" i="1"/>
  <c r="AJ428" i="1" s="1"/>
  <c r="AG428" i="1"/>
  <c r="AI428" i="1" s="1"/>
  <c r="BD428" i="1" s="1"/>
  <c r="Y428" i="1"/>
  <c r="AA428" i="1" s="1"/>
  <c r="X428" i="1"/>
  <c r="Z428" i="1" s="1"/>
  <c r="BA428" i="1" s="1"/>
  <c r="R428" i="1"/>
  <c r="T428" i="1" s="1"/>
  <c r="Q428" i="1"/>
  <c r="S428" i="1" s="1"/>
  <c r="AY428" i="1" s="1"/>
  <c r="K428" i="1"/>
  <c r="M428" i="1" s="1"/>
  <c r="J428" i="1"/>
  <c r="L428" i="1" s="1"/>
  <c r="AZ428" i="1" s="1"/>
  <c r="AU427" i="1"/>
  <c r="AW427" i="1" s="1"/>
  <c r="AS427" i="1"/>
  <c r="AR427" i="1"/>
  <c r="AT427" i="1" s="1"/>
  <c r="AV427" i="1" s="1"/>
  <c r="AQ427" i="1"/>
  <c r="AH427" i="1"/>
  <c r="AJ427" i="1" s="1"/>
  <c r="AG427" i="1"/>
  <c r="AI427" i="1" s="1"/>
  <c r="BD427" i="1" s="1"/>
  <c r="Y427" i="1"/>
  <c r="AA427" i="1" s="1"/>
  <c r="X427" i="1"/>
  <c r="Z427" i="1" s="1"/>
  <c r="BA427" i="1" s="1"/>
  <c r="R427" i="1"/>
  <c r="T427" i="1" s="1"/>
  <c r="Q427" i="1"/>
  <c r="S427" i="1" s="1"/>
  <c r="AY427" i="1" s="1"/>
  <c r="K427" i="1"/>
  <c r="M427" i="1" s="1"/>
  <c r="BE427" i="1" s="1"/>
  <c r="J427" i="1"/>
  <c r="L427" i="1" s="1"/>
  <c r="AZ427" i="1" s="1"/>
  <c r="AS426" i="1"/>
  <c r="AU426" i="1" s="1"/>
  <c r="AW426" i="1" s="1"/>
  <c r="AR426" i="1"/>
  <c r="AQ426" i="1"/>
  <c r="AH426" i="1"/>
  <c r="AJ426" i="1" s="1"/>
  <c r="AG426" i="1"/>
  <c r="AI426" i="1" s="1"/>
  <c r="BD426" i="1" s="1"/>
  <c r="Y426" i="1"/>
  <c r="AA426" i="1" s="1"/>
  <c r="X426" i="1"/>
  <c r="Z426" i="1" s="1"/>
  <c r="BA426" i="1" s="1"/>
  <c r="R426" i="1"/>
  <c r="T426" i="1" s="1"/>
  <c r="Q426" i="1"/>
  <c r="S426" i="1" s="1"/>
  <c r="AY426" i="1" s="1"/>
  <c r="K426" i="1"/>
  <c r="M426" i="1" s="1"/>
  <c r="J426" i="1"/>
  <c r="L426" i="1" s="1"/>
  <c r="AZ426" i="1" s="1"/>
  <c r="AU425" i="1"/>
  <c r="AW425" i="1" s="1"/>
  <c r="AS425" i="1"/>
  <c r="AR425" i="1"/>
  <c r="AT425" i="1" s="1"/>
  <c r="AV425" i="1" s="1"/>
  <c r="AQ425" i="1"/>
  <c r="AH425" i="1"/>
  <c r="AJ425" i="1" s="1"/>
  <c r="AG425" i="1"/>
  <c r="AI425" i="1" s="1"/>
  <c r="BD425" i="1" s="1"/>
  <c r="Y425" i="1"/>
  <c r="AA425" i="1" s="1"/>
  <c r="X425" i="1"/>
  <c r="Z425" i="1" s="1"/>
  <c r="BA425" i="1" s="1"/>
  <c r="R425" i="1"/>
  <c r="T425" i="1" s="1"/>
  <c r="Q425" i="1"/>
  <c r="S425" i="1" s="1"/>
  <c r="AY425" i="1" s="1"/>
  <c r="K425" i="1"/>
  <c r="M425" i="1" s="1"/>
  <c r="BE425" i="1" s="1"/>
  <c r="J425" i="1"/>
  <c r="L425" i="1" s="1"/>
  <c r="AZ425" i="1" s="1"/>
  <c r="AS424" i="1"/>
  <c r="AU424" i="1" s="1"/>
  <c r="AW424" i="1" s="1"/>
  <c r="AR424" i="1"/>
  <c r="AQ424" i="1"/>
  <c r="AH424" i="1"/>
  <c r="AJ424" i="1" s="1"/>
  <c r="AG424" i="1"/>
  <c r="AI424" i="1" s="1"/>
  <c r="BD424" i="1" s="1"/>
  <c r="Y424" i="1"/>
  <c r="AA424" i="1" s="1"/>
  <c r="X424" i="1"/>
  <c r="Z424" i="1" s="1"/>
  <c r="BA424" i="1" s="1"/>
  <c r="R424" i="1"/>
  <c r="T424" i="1" s="1"/>
  <c r="Q424" i="1"/>
  <c r="S424" i="1" s="1"/>
  <c r="AY424" i="1" s="1"/>
  <c r="K424" i="1"/>
  <c r="M424" i="1" s="1"/>
  <c r="J424" i="1"/>
  <c r="L424" i="1" s="1"/>
  <c r="AZ424" i="1" s="1"/>
  <c r="AU423" i="1"/>
  <c r="AW423" i="1" s="1"/>
  <c r="AS423" i="1"/>
  <c r="AR423" i="1"/>
  <c r="AT423" i="1" s="1"/>
  <c r="AV423" i="1" s="1"/>
  <c r="AQ423" i="1"/>
  <c r="AH423" i="1"/>
  <c r="AJ423" i="1" s="1"/>
  <c r="AG423" i="1"/>
  <c r="AI423" i="1" s="1"/>
  <c r="BD423" i="1" s="1"/>
  <c r="Y423" i="1"/>
  <c r="AA423" i="1" s="1"/>
  <c r="X423" i="1"/>
  <c r="Z423" i="1" s="1"/>
  <c r="BA423" i="1" s="1"/>
  <c r="R423" i="1"/>
  <c r="T423" i="1" s="1"/>
  <c r="Q423" i="1"/>
  <c r="S423" i="1" s="1"/>
  <c r="AY423" i="1" s="1"/>
  <c r="K423" i="1"/>
  <c r="M423" i="1" s="1"/>
  <c r="BE423" i="1" s="1"/>
  <c r="J423" i="1"/>
  <c r="L423" i="1" s="1"/>
  <c r="AZ423" i="1" s="1"/>
  <c r="AS422" i="1"/>
  <c r="AU422" i="1" s="1"/>
  <c r="AW422" i="1" s="1"/>
  <c r="AR422" i="1"/>
  <c r="AQ422" i="1"/>
  <c r="AH422" i="1"/>
  <c r="AJ422" i="1" s="1"/>
  <c r="AG422" i="1"/>
  <c r="AI422" i="1" s="1"/>
  <c r="BD422" i="1" s="1"/>
  <c r="Y422" i="1"/>
  <c r="AA422" i="1" s="1"/>
  <c r="X422" i="1"/>
  <c r="Z422" i="1" s="1"/>
  <c r="BA422" i="1" s="1"/>
  <c r="R422" i="1"/>
  <c r="T422" i="1" s="1"/>
  <c r="Q422" i="1"/>
  <c r="S422" i="1" s="1"/>
  <c r="AY422" i="1" s="1"/>
  <c r="K422" i="1"/>
  <c r="M422" i="1" s="1"/>
  <c r="J422" i="1"/>
  <c r="L422" i="1" s="1"/>
  <c r="AZ422" i="1" s="1"/>
  <c r="AU421" i="1"/>
  <c r="AW421" i="1" s="1"/>
  <c r="AS421" i="1"/>
  <c r="AR421" i="1"/>
  <c r="AT421" i="1" s="1"/>
  <c r="AV421" i="1" s="1"/>
  <c r="AQ421" i="1"/>
  <c r="AH421" i="1"/>
  <c r="AJ421" i="1" s="1"/>
  <c r="AG421" i="1"/>
  <c r="AI421" i="1" s="1"/>
  <c r="BD421" i="1" s="1"/>
  <c r="Y421" i="1"/>
  <c r="AA421" i="1" s="1"/>
  <c r="X421" i="1"/>
  <c r="Z421" i="1" s="1"/>
  <c r="BA421" i="1" s="1"/>
  <c r="R421" i="1"/>
  <c r="T421" i="1" s="1"/>
  <c r="Q421" i="1"/>
  <c r="S421" i="1" s="1"/>
  <c r="AY421" i="1" s="1"/>
  <c r="K421" i="1"/>
  <c r="M421" i="1" s="1"/>
  <c r="BE421" i="1" s="1"/>
  <c r="J421" i="1"/>
  <c r="L421" i="1" s="1"/>
  <c r="AZ421" i="1" s="1"/>
  <c r="AS420" i="1"/>
  <c r="AU420" i="1" s="1"/>
  <c r="AW420" i="1" s="1"/>
  <c r="AR420" i="1"/>
  <c r="AQ420" i="1"/>
  <c r="AH420" i="1"/>
  <c r="AJ420" i="1" s="1"/>
  <c r="AG420" i="1"/>
  <c r="AI420" i="1" s="1"/>
  <c r="BD420" i="1" s="1"/>
  <c r="Y420" i="1"/>
  <c r="AA420" i="1" s="1"/>
  <c r="X420" i="1"/>
  <c r="Z420" i="1" s="1"/>
  <c r="BA420" i="1" s="1"/>
  <c r="R420" i="1"/>
  <c r="T420" i="1" s="1"/>
  <c r="Q420" i="1"/>
  <c r="S420" i="1" s="1"/>
  <c r="AY420" i="1" s="1"/>
  <c r="K420" i="1"/>
  <c r="M420" i="1" s="1"/>
  <c r="J420" i="1"/>
  <c r="L420" i="1" s="1"/>
  <c r="AZ420" i="1" s="1"/>
  <c r="AU419" i="1"/>
  <c r="AW419" i="1" s="1"/>
  <c r="AS419" i="1"/>
  <c r="AR419" i="1"/>
  <c r="AT419" i="1" s="1"/>
  <c r="AV419" i="1" s="1"/>
  <c r="AQ419" i="1"/>
  <c r="AH419" i="1"/>
  <c r="AJ419" i="1" s="1"/>
  <c r="AG419" i="1"/>
  <c r="AI419" i="1" s="1"/>
  <c r="BD419" i="1" s="1"/>
  <c r="Y419" i="1"/>
  <c r="AA419" i="1" s="1"/>
  <c r="X419" i="1"/>
  <c r="Z419" i="1" s="1"/>
  <c r="BA419" i="1" s="1"/>
  <c r="R419" i="1"/>
  <c r="T419" i="1" s="1"/>
  <c r="Q419" i="1"/>
  <c r="S419" i="1" s="1"/>
  <c r="AY419" i="1" s="1"/>
  <c r="K419" i="1"/>
  <c r="M419" i="1" s="1"/>
  <c r="BE419" i="1" s="1"/>
  <c r="J419" i="1"/>
  <c r="L419" i="1" s="1"/>
  <c r="AZ419" i="1" s="1"/>
  <c r="AS418" i="1"/>
  <c r="AU418" i="1" s="1"/>
  <c r="AW418" i="1" s="1"/>
  <c r="AR418" i="1"/>
  <c r="AQ418" i="1"/>
  <c r="AH418" i="1"/>
  <c r="AJ418" i="1" s="1"/>
  <c r="AG418" i="1"/>
  <c r="AI418" i="1" s="1"/>
  <c r="BD418" i="1" s="1"/>
  <c r="Y418" i="1"/>
  <c r="AA418" i="1" s="1"/>
  <c r="X418" i="1"/>
  <c r="Z418" i="1" s="1"/>
  <c r="BA418" i="1" s="1"/>
  <c r="R418" i="1"/>
  <c r="T418" i="1" s="1"/>
  <c r="Q418" i="1"/>
  <c r="S418" i="1" s="1"/>
  <c r="AY418" i="1" s="1"/>
  <c r="K418" i="1"/>
  <c r="M418" i="1" s="1"/>
  <c r="J418" i="1"/>
  <c r="L418" i="1" s="1"/>
  <c r="AZ418" i="1" s="1"/>
  <c r="AU417" i="1"/>
  <c r="AW417" i="1" s="1"/>
  <c r="AS417" i="1"/>
  <c r="AR417" i="1"/>
  <c r="AT417" i="1" s="1"/>
  <c r="AV417" i="1" s="1"/>
  <c r="AQ417" i="1"/>
  <c r="AH417" i="1"/>
  <c r="AJ417" i="1" s="1"/>
  <c r="AG417" i="1"/>
  <c r="AI417" i="1" s="1"/>
  <c r="BD417" i="1" s="1"/>
  <c r="Y417" i="1"/>
  <c r="AA417" i="1" s="1"/>
  <c r="X417" i="1"/>
  <c r="Z417" i="1" s="1"/>
  <c r="BA417" i="1" s="1"/>
  <c r="R417" i="1"/>
  <c r="T417" i="1" s="1"/>
  <c r="Q417" i="1"/>
  <c r="S417" i="1" s="1"/>
  <c r="AY417" i="1" s="1"/>
  <c r="K417" i="1"/>
  <c r="M417" i="1" s="1"/>
  <c r="BE417" i="1" s="1"/>
  <c r="J417" i="1"/>
  <c r="L417" i="1" s="1"/>
  <c r="AZ417" i="1" s="1"/>
  <c r="AS416" i="1"/>
  <c r="AU416" i="1" s="1"/>
  <c r="AW416" i="1" s="1"/>
  <c r="AR416" i="1"/>
  <c r="AQ416" i="1"/>
  <c r="AH416" i="1"/>
  <c r="AJ416" i="1" s="1"/>
  <c r="AG416" i="1"/>
  <c r="AI416" i="1" s="1"/>
  <c r="BD416" i="1" s="1"/>
  <c r="Y416" i="1"/>
  <c r="AA416" i="1" s="1"/>
  <c r="X416" i="1"/>
  <c r="Z416" i="1" s="1"/>
  <c r="BA416" i="1" s="1"/>
  <c r="R416" i="1"/>
  <c r="T416" i="1" s="1"/>
  <c r="Q416" i="1"/>
  <c r="S416" i="1" s="1"/>
  <c r="AY416" i="1" s="1"/>
  <c r="K416" i="1"/>
  <c r="M416" i="1" s="1"/>
  <c r="J416" i="1"/>
  <c r="L416" i="1" s="1"/>
  <c r="AZ416" i="1" s="1"/>
  <c r="AU415" i="1"/>
  <c r="AW415" i="1" s="1"/>
  <c r="AS415" i="1"/>
  <c r="AR415" i="1"/>
  <c r="AT415" i="1" s="1"/>
  <c r="AV415" i="1" s="1"/>
  <c r="AQ415" i="1"/>
  <c r="AH415" i="1"/>
  <c r="AJ415" i="1" s="1"/>
  <c r="AG415" i="1"/>
  <c r="AI415" i="1" s="1"/>
  <c r="BD415" i="1" s="1"/>
  <c r="Y415" i="1"/>
  <c r="AA415" i="1" s="1"/>
  <c r="X415" i="1"/>
  <c r="Z415" i="1" s="1"/>
  <c r="BA415" i="1" s="1"/>
  <c r="R415" i="1"/>
  <c r="T415" i="1" s="1"/>
  <c r="Q415" i="1"/>
  <c r="S415" i="1" s="1"/>
  <c r="AY415" i="1" s="1"/>
  <c r="K415" i="1"/>
  <c r="M415" i="1" s="1"/>
  <c r="BE415" i="1" s="1"/>
  <c r="J415" i="1"/>
  <c r="L415" i="1" s="1"/>
  <c r="AZ415" i="1" s="1"/>
  <c r="AS414" i="1"/>
  <c r="AU414" i="1" s="1"/>
  <c r="AW414" i="1" s="1"/>
  <c r="AR414" i="1"/>
  <c r="AQ414" i="1"/>
  <c r="AH414" i="1"/>
  <c r="AJ414" i="1" s="1"/>
  <c r="AG414" i="1"/>
  <c r="AI414" i="1" s="1"/>
  <c r="BD414" i="1" s="1"/>
  <c r="Y414" i="1"/>
  <c r="AA414" i="1" s="1"/>
  <c r="X414" i="1"/>
  <c r="Z414" i="1" s="1"/>
  <c r="BA414" i="1" s="1"/>
  <c r="R414" i="1"/>
  <c r="T414" i="1" s="1"/>
  <c r="Q414" i="1"/>
  <c r="S414" i="1" s="1"/>
  <c r="AY414" i="1" s="1"/>
  <c r="K414" i="1"/>
  <c r="M414" i="1" s="1"/>
  <c r="J414" i="1"/>
  <c r="L414" i="1" s="1"/>
  <c r="AZ414" i="1" s="1"/>
  <c r="AU413" i="1"/>
  <c r="AW413" i="1" s="1"/>
  <c r="AS413" i="1"/>
  <c r="AR413" i="1"/>
  <c r="AT413" i="1" s="1"/>
  <c r="AV413" i="1" s="1"/>
  <c r="AQ413" i="1"/>
  <c r="AH413" i="1"/>
  <c r="AJ413" i="1" s="1"/>
  <c r="AG413" i="1"/>
  <c r="AI413" i="1" s="1"/>
  <c r="BD413" i="1" s="1"/>
  <c r="Y413" i="1"/>
  <c r="AA413" i="1" s="1"/>
  <c r="X413" i="1"/>
  <c r="Z413" i="1" s="1"/>
  <c r="BA413" i="1" s="1"/>
  <c r="R413" i="1"/>
  <c r="T413" i="1" s="1"/>
  <c r="Q413" i="1"/>
  <c r="S413" i="1" s="1"/>
  <c r="AY413" i="1" s="1"/>
  <c r="K413" i="1"/>
  <c r="M413" i="1" s="1"/>
  <c r="BE413" i="1" s="1"/>
  <c r="J413" i="1"/>
  <c r="L413" i="1" s="1"/>
  <c r="AZ413" i="1" s="1"/>
  <c r="AS412" i="1"/>
  <c r="AU412" i="1" s="1"/>
  <c r="AW412" i="1" s="1"/>
  <c r="AR412" i="1"/>
  <c r="AQ412" i="1"/>
  <c r="AH412" i="1"/>
  <c r="AJ412" i="1" s="1"/>
  <c r="AG412" i="1"/>
  <c r="AI412" i="1" s="1"/>
  <c r="BD412" i="1" s="1"/>
  <c r="Y412" i="1"/>
  <c r="AA412" i="1" s="1"/>
  <c r="X412" i="1"/>
  <c r="Z412" i="1" s="1"/>
  <c r="BA412" i="1" s="1"/>
  <c r="R412" i="1"/>
  <c r="T412" i="1" s="1"/>
  <c r="Q412" i="1"/>
  <c r="S412" i="1" s="1"/>
  <c r="AY412" i="1" s="1"/>
  <c r="K412" i="1"/>
  <c r="M412" i="1" s="1"/>
  <c r="J412" i="1"/>
  <c r="L412" i="1" s="1"/>
  <c r="AZ412" i="1" s="1"/>
  <c r="AU411" i="1"/>
  <c r="AW411" i="1" s="1"/>
  <c r="AS411" i="1"/>
  <c r="AR411" i="1"/>
  <c r="AT411" i="1" s="1"/>
  <c r="AV411" i="1" s="1"/>
  <c r="AQ411" i="1"/>
  <c r="AH411" i="1"/>
  <c r="AJ411" i="1" s="1"/>
  <c r="AG411" i="1"/>
  <c r="AI411" i="1" s="1"/>
  <c r="BD411" i="1" s="1"/>
  <c r="Y411" i="1"/>
  <c r="AA411" i="1" s="1"/>
  <c r="X411" i="1"/>
  <c r="Z411" i="1" s="1"/>
  <c r="BA411" i="1" s="1"/>
  <c r="R411" i="1"/>
  <c r="T411" i="1" s="1"/>
  <c r="Q411" i="1"/>
  <c r="S411" i="1" s="1"/>
  <c r="AY411" i="1" s="1"/>
  <c r="K411" i="1"/>
  <c r="M411" i="1" s="1"/>
  <c r="BE411" i="1" s="1"/>
  <c r="J411" i="1"/>
  <c r="L411" i="1" s="1"/>
  <c r="AZ411" i="1" s="1"/>
  <c r="AS410" i="1"/>
  <c r="AU410" i="1" s="1"/>
  <c r="AW410" i="1" s="1"/>
  <c r="AR410" i="1"/>
  <c r="AQ410" i="1"/>
  <c r="AH410" i="1"/>
  <c r="AJ410" i="1" s="1"/>
  <c r="AG410" i="1"/>
  <c r="AI410" i="1" s="1"/>
  <c r="BD410" i="1" s="1"/>
  <c r="Y410" i="1"/>
  <c r="AA410" i="1" s="1"/>
  <c r="X410" i="1"/>
  <c r="Z410" i="1" s="1"/>
  <c r="BA410" i="1" s="1"/>
  <c r="R410" i="1"/>
  <c r="T410" i="1" s="1"/>
  <c r="Q410" i="1"/>
  <c r="S410" i="1" s="1"/>
  <c r="AY410" i="1" s="1"/>
  <c r="K410" i="1"/>
  <c r="M410" i="1" s="1"/>
  <c r="J410" i="1"/>
  <c r="L410" i="1" s="1"/>
  <c r="AZ410" i="1" s="1"/>
  <c r="AU409" i="1"/>
  <c r="AW409" i="1" s="1"/>
  <c r="AS409" i="1"/>
  <c r="AR409" i="1"/>
  <c r="AT409" i="1" s="1"/>
  <c r="AV409" i="1" s="1"/>
  <c r="AQ409" i="1"/>
  <c r="AH409" i="1"/>
  <c r="AJ409" i="1" s="1"/>
  <c r="AG409" i="1"/>
  <c r="AI409" i="1" s="1"/>
  <c r="BD409" i="1" s="1"/>
  <c r="Y409" i="1"/>
  <c r="AA409" i="1" s="1"/>
  <c r="X409" i="1"/>
  <c r="Z409" i="1" s="1"/>
  <c r="BA409" i="1" s="1"/>
  <c r="R409" i="1"/>
  <c r="T409" i="1" s="1"/>
  <c r="Q409" i="1"/>
  <c r="S409" i="1" s="1"/>
  <c r="AY409" i="1" s="1"/>
  <c r="K409" i="1"/>
  <c r="M409" i="1" s="1"/>
  <c r="BE409" i="1" s="1"/>
  <c r="J409" i="1"/>
  <c r="L409" i="1" s="1"/>
  <c r="AZ409" i="1" s="1"/>
  <c r="AS408" i="1"/>
  <c r="AU408" i="1" s="1"/>
  <c r="AW408" i="1" s="1"/>
  <c r="AR408" i="1"/>
  <c r="AQ408" i="1"/>
  <c r="AH408" i="1"/>
  <c r="AJ408" i="1" s="1"/>
  <c r="AG408" i="1"/>
  <c r="AI408" i="1" s="1"/>
  <c r="BD408" i="1" s="1"/>
  <c r="Y408" i="1"/>
  <c r="AA408" i="1" s="1"/>
  <c r="X408" i="1"/>
  <c r="Z408" i="1" s="1"/>
  <c r="BA408" i="1" s="1"/>
  <c r="R408" i="1"/>
  <c r="T408" i="1" s="1"/>
  <c r="Q408" i="1"/>
  <c r="S408" i="1" s="1"/>
  <c r="AY408" i="1" s="1"/>
  <c r="K408" i="1"/>
  <c r="M408" i="1" s="1"/>
  <c r="J408" i="1"/>
  <c r="L408" i="1" s="1"/>
  <c r="AZ408" i="1" s="1"/>
  <c r="AU407" i="1"/>
  <c r="AW407" i="1" s="1"/>
  <c r="AS407" i="1"/>
  <c r="AR407" i="1"/>
  <c r="AT407" i="1" s="1"/>
  <c r="AV407" i="1" s="1"/>
  <c r="AQ407" i="1"/>
  <c r="AH407" i="1"/>
  <c r="AJ407" i="1" s="1"/>
  <c r="AG407" i="1"/>
  <c r="AI407" i="1" s="1"/>
  <c r="BD407" i="1" s="1"/>
  <c r="Y407" i="1"/>
  <c r="AA407" i="1" s="1"/>
  <c r="X407" i="1"/>
  <c r="Z407" i="1" s="1"/>
  <c r="BA407" i="1" s="1"/>
  <c r="R407" i="1"/>
  <c r="T407" i="1" s="1"/>
  <c r="Q407" i="1"/>
  <c r="S407" i="1" s="1"/>
  <c r="AY407" i="1" s="1"/>
  <c r="K407" i="1"/>
  <c r="M407" i="1" s="1"/>
  <c r="BE407" i="1" s="1"/>
  <c r="J407" i="1"/>
  <c r="L407" i="1" s="1"/>
  <c r="AZ407" i="1" s="1"/>
  <c r="AS406" i="1"/>
  <c r="AU406" i="1" s="1"/>
  <c r="AW406" i="1" s="1"/>
  <c r="AR406" i="1"/>
  <c r="AQ406" i="1"/>
  <c r="AH406" i="1"/>
  <c r="AJ406" i="1" s="1"/>
  <c r="AG406" i="1"/>
  <c r="AI406" i="1" s="1"/>
  <c r="BD406" i="1" s="1"/>
  <c r="Y406" i="1"/>
  <c r="AA406" i="1" s="1"/>
  <c r="X406" i="1"/>
  <c r="Z406" i="1" s="1"/>
  <c r="BA406" i="1" s="1"/>
  <c r="R406" i="1"/>
  <c r="T406" i="1" s="1"/>
  <c r="Q406" i="1"/>
  <c r="S406" i="1" s="1"/>
  <c r="AY406" i="1" s="1"/>
  <c r="K406" i="1"/>
  <c r="M406" i="1" s="1"/>
  <c r="J406" i="1"/>
  <c r="L406" i="1" s="1"/>
  <c r="AZ406" i="1" s="1"/>
  <c r="AU405" i="1"/>
  <c r="AW405" i="1" s="1"/>
  <c r="AS405" i="1"/>
  <c r="AR405" i="1"/>
  <c r="AT405" i="1" s="1"/>
  <c r="AV405" i="1" s="1"/>
  <c r="AQ405" i="1"/>
  <c r="AH405" i="1"/>
  <c r="AJ405" i="1" s="1"/>
  <c r="AG405" i="1"/>
  <c r="AI405" i="1" s="1"/>
  <c r="BD405" i="1" s="1"/>
  <c r="Y405" i="1"/>
  <c r="AA405" i="1" s="1"/>
  <c r="X405" i="1"/>
  <c r="Z405" i="1" s="1"/>
  <c r="BA405" i="1" s="1"/>
  <c r="R405" i="1"/>
  <c r="T405" i="1" s="1"/>
  <c r="Q405" i="1"/>
  <c r="S405" i="1" s="1"/>
  <c r="AY405" i="1" s="1"/>
  <c r="K405" i="1"/>
  <c r="M405" i="1" s="1"/>
  <c r="BE405" i="1" s="1"/>
  <c r="J405" i="1"/>
  <c r="L405" i="1" s="1"/>
  <c r="AZ405" i="1" s="1"/>
  <c r="AS404" i="1"/>
  <c r="AU404" i="1" s="1"/>
  <c r="AW404" i="1" s="1"/>
  <c r="AR404" i="1"/>
  <c r="AQ404" i="1"/>
  <c r="AH404" i="1"/>
  <c r="AJ404" i="1" s="1"/>
  <c r="AG404" i="1"/>
  <c r="AI404" i="1" s="1"/>
  <c r="BD404" i="1" s="1"/>
  <c r="Y404" i="1"/>
  <c r="AA404" i="1" s="1"/>
  <c r="X404" i="1"/>
  <c r="Z404" i="1" s="1"/>
  <c r="BA404" i="1" s="1"/>
  <c r="R404" i="1"/>
  <c r="T404" i="1" s="1"/>
  <c r="Q404" i="1"/>
  <c r="S404" i="1" s="1"/>
  <c r="AY404" i="1" s="1"/>
  <c r="K404" i="1"/>
  <c r="M404" i="1" s="1"/>
  <c r="J404" i="1"/>
  <c r="L404" i="1" s="1"/>
  <c r="AZ404" i="1" s="1"/>
  <c r="AU403" i="1"/>
  <c r="AW403" i="1" s="1"/>
  <c r="AS403" i="1"/>
  <c r="AR403" i="1"/>
  <c r="AT403" i="1" s="1"/>
  <c r="AV403" i="1" s="1"/>
  <c r="AQ403" i="1"/>
  <c r="AH403" i="1"/>
  <c r="AJ403" i="1" s="1"/>
  <c r="AG403" i="1"/>
  <c r="AI403" i="1" s="1"/>
  <c r="BD403" i="1" s="1"/>
  <c r="Y403" i="1"/>
  <c r="AA403" i="1" s="1"/>
  <c r="X403" i="1"/>
  <c r="Z403" i="1" s="1"/>
  <c r="BA403" i="1" s="1"/>
  <c r="R403" i="1"/>
  <c r="T403" i="1" s="1"/>
  <c r="Q403" i="1"/>
  <c r="S403" i="1" s="1"/>
  <c r="AY403" i="1" s="1"/>
  <c r="K403" i="1"/>
  <c r="M403" i="1" s="1"/>
  <c r="BE403" i="1" s="1"/>
  <c r="J403" i="1"/>
  <c r="L403" i="1" s="1"/>
  <c r="AZ403" i="1" s="1"/>
  <c r="AS402" i="1"/>
  <c r="AU402" i="1" s="1"/>
  <c r="AW402" i="1" s="1"/>
  <c r="AR402" i="1"/>
  <c r="AQ402" i="1"/>
  <c r="AH402" i="1"/>
  <c r="AJ402" i="1" s="1"/>
  <c r="AG402" i="1"/>
  <c r="AI402" i="1" s="1"/>
  <c r="BD402" i="1" s="1"/>
  <c r="Y402" i="1"/>
  <c r="AA402" i="1" s="1"/>
  <c r="X402" i="1"/>
  <c r="Z402" i="1" s="1"/>
  <c r="BA402" i="1" s="1"/>
  <c r="R402" i="1"/>
  <c r="T402" i="1" s="1"/>
  <c r="Q402" i="1"/>
  <c r="S402" i="1" s="1"/>
  <c r="AY402" i="1" s="1"/>
  <c r="K402" i="1"/>
  <c r="M402" i="1" s="1"/>
  <c r="J402" i="1"/>
  <c r="L402" i="1" s="1"/>
  <c r="AZ402" i="1" s="1"/>
  <c r="AU401" i="1"/>
  <c r="AW401" i="1" s="1"/>
  <c r="AS401" i="1"/>
  <c r="AR401" i="1"/>
  <c r="AT401" i="1" s="1"/>
  <c r="AV401" i="1" s="1"/>
  <c r="AQ401" i="1"/>
  <c r="AH401" i="1"/>
  <c r="AJ401" i="1" s="1"/>
  <c r="AG401" i="1"/>
  <c r="AI401" i="1" s="1"/>
  <c r="BD401" i="1" s="1"/>
  <c r="Y401" i="1"/>
  <c r="AA401" i="1" s="1"/>
  <c r="X401" i="1"/>
  <c r="Z401" i="1" s="1"/>
  <c r="BA401" i="1" s="1"/>
  <c r="R401" i="1"/>
  <c r="T401" i="1" s="1"/>
  <c r="Q401" i="1"/>
  <c r="S401" i="1" s="1"/>
  <c r="AY401" i="1" s="1"/>
  <c r="K401" i="1"/>
  <c r="M401" i="1" s="1"/>
  <c r="BE401" i="1" s="1"/>
  <c r="J401" i="1"/>
  <c r="L401" i="1" s="1"/>
  <c r="AZ401" i="1" s="1"/>
  <c r="AS400" i="1"/>
  <c r="AU400" i="1" s="1"/>
  <c r="AW400" i="1" s="1"/>
  <c r="AR400" i="1"/>
  <c r="AQ400" i="1"/>
  <c r="AH400" i="1"/>
  <c r="AJ400" i="1" s="1"/>
  <c r="AG400" i="1"/>
  <c r="AI400" i="1" s="1"/>
  <c r="BD400" i="1" s="1"/>
  <c r="Y400" i="1"/>
  <c r="AA400" i="1" s="1"/>
  <c r="X400" i="1"/>
  <c r="Z400" i="1" s="1"/>
  <c r="BA400" i="1" s="1"/>
  <c r="R400" i="1"/>
  <c r="T400" i="1" s="1"/>
  <c r="Q400" i="1"/>
  <c r="S400" i="1" s="1"/>
  <c r="AY400" i="1" s="1"/>
  <c r="K400" i="1"/>
  <c r="M400" i="1" s="1"/>
  <c r="J400" i="1"/>
  <c r="L400" i="1" s="1"/>
  <c r="AZ400" i="1" s="1"/>
  <c r="AU399" i="1"/>
  <c r="AW399" i="1" s="1"/>
  <c r="AS399" i="1"/>
  <c r="AR399" i="1"/>
  <c r="AT399" i="1" s="1"/>
  <c r="AV399" i="1" s="1"/>
  <c r="AQ399" i="1"/>
  <c r="AH399" i="1"/>
  <c r="AJ399" i="1" s="1"/>
  <c r="AG399" i="1"/>
  <c r="AI399" i="1" s="1"/>
  <c r="BD399" i="1" s="1"/>
  <c r="Y399" i="1"/>
  <c r="AA399" i="1" s="1"/>
  <c r="X399" i="1"/>
  <c r="Z399" i="1" s="1"/>
  <c r="BA399" i="1" s="1"/>
  <c r="R399" i="1"/>
  <c r="T399" i="1" s="1"/>
  <c r="Q399" i="1"/>
  <c r="S399" i="1" s="1"/>
  <c r="AY399" i="1" s="1"/>
  <c r="K399" i="1"/>
  <c r="M399" i="1" s="1"/>
  <c r="BE399" i="1" s="1"/>
  <c r="J399" i="1"/>
  <c r="L399" i="1" s="1"/>
  <c r="AZ399" i="1" s="1"/>
  <c r="AS398" i="1"/>
  <c r="AU398" i="1" s="1"/>
  <c r="AW398" i="1" s="1"/>
  <c r="AR398" i="1"/>
  <c r="AQ398" i="1"/>
  <c r="AH398" i="1"/>
  <c r="AJ398" i="1" s="1"/>
  <c r="AG398" i="1"/>
  <c r="AI398" i="1" s="1"/>
  <c r="BD398" i="1" s="1"/>
  <c r="Y398" i="1"/>
  <c r="AA398" i="1" s="1"/>
  <c r="X398" i="1"/>
  <c r="Z398" i="1" s="1"/>
  <c r="BA398" i="1" s="1"/>
  <c r="R398" i="1"/>
  <c r="T398" i="1" s="1"/>
  <c r="Q398" i="1"/>
  <c r="S398" i="1" s="1"/>
  <c r="AY398" i="1" s="1"/>
  <c r="K398" i="1"/>
  <c r="M398" i="1" s="1"/>
  <c r="J398" i="1"/>
  <c r="L398" i="1" s="1"/>
  <c r="AZ398" i="1" s="1"/>
  <c r="AU397" i="1"/>
  <c r="AW397" i="1" s="1"/>
  <c r="AS397" i="1"/>
  <c r="AR397" i="1"/>
  <c r="AT397" i="1" s="1"/>
  <c r="AV397" i="1" s="1"/>
  <c r="AQ397" i="1"/>
  <c r="AH397" i="1"/>
  <c r="AJ397" i="1" s="1"/>
  <c r="AG397" i="1"/>
  <c r="AI397" i="1" s="1"/>
  <c r="BD397" i="1" s="1"/>
  <c r="Y397" i="1"/>
  <c r="AA397" i="1" s="1"/>
  <c r="X397" i="1"/>
  <c r="Z397" i="1" s="1"/>
  <c r="BA397" i="1" s="1"/>
  <c r="R397" i="1"/>
  <c r="T397" i="1" s="1"/>
  <c r="Q397" i="1"/>
  <c r="S397" i="1" s="1"/>
  <c r="AY397" i="1" s="1"/>
  <c r="K397" i="1"/>
  <c r="M397" i="1" s="1"/>
  <c r="BE397" i="1" s="1"/>
  <c r="J397" i="1"/>
  <c r="L397" i="1" s="1"/>
  <c r="AZ397" i="1" s="1"/>
  <c r="AS396" i="1"/>
  <c r="AU396" i="1" s="1"/>
  <c r="AW396" i="1" s="1"/>
  <c r="AR396" i="1"/>
  <c r="AQ396" i="1"/>
  <c r="AH396" i="1"/>
  <c r="AJ396" i="1" s="1"/>
  <c r="AG396" i="1"/>
  <c r="AI396" i="1" s="1"/>
  <c r="BD396" i="1" s="1"/>
  <c r="Y396" i="1"/>
  <c r="AA396" i="1" s="1"/>
  <c r="X396" i="1"/>
  <c r="Z396" i="1" s="1"/>
  <c r="BA396" i="1" s="1"/>
  <c r="R396" i="1"/>
  <c r="T396" i="1" s="1"/>
  <c r="Q396" i="1"/>
  <c r="S396" i="1" s="1"/>
  <c r="AY396" i="1" s="1"/>
  <c r="K396" i="1"/>
  <c r="M396" i="1" s="1"/>
  <c r="J396" i="1"/>
  <c r="L396" i="1" s="1"/>
  <c r="AZ396" i="1" s="1"/>
  <c r="AU395" i="1"/>
  <c r="AW395" i="1" s="1"/>
  <c r="AS395" i="1"/>
  <c r="AR395" i="1"/>
  <c r="AT395" i="1" s="1"/>
  <c r="AV395" i="1" s="1"/>
  <c r="AQ395" i="1"/>
  <c r="AH395" i="1"/>
  <c r="AJ395" i="1" s="1"/>
  <c r="AG395" i="1"/>
  <c r="AI395" i="1" s="1"/>
  <c r="BD395" i="1" s="1"/>
  <c r="Y395" i="1"/>
  <c r="AA395" i="1" s="1"/>
  <c r="X395" i="1"/>
  <c r="Z395" i="1" s="1"/>
  <c r="BA395" i="1" s="1"/>
  <c r="R395" i="1"/>
  <c r="T395" i="1" s="1"/>
  <c r="Q395" i="1"/>
  <c r="S395" i="1" s="1"/>
  <c r="AY395" i="1" s="1"/>
  <c r="K395" i="1"/>
  <c r="M395" i="1" s="1"/>
  <c r="BE395" i="1" s="1"/>
  <c r="J395" i="1"/>
  <c r="L395" i="1" s="1"/>
  <c r="AZ395" i="1" s="1"/>
  <c r="AS394" i="1"/>
  <c r="AU394" i="1" s="1"/>
  <c r="AW394" i="1" s="1"/>
  <c r="AR394" i="1"/>
  <c r="AQ394" i="1"/>
  <c r="AH394" i="1"/>
  <c r="AJ394" i="1" s="1"/>
  <c r="AG394" i="1"/>
  <c r="AI394" i="1" s="1"/>
  <c r="BD394" i="1" s="1"/>
  <c r="Y394" i="1"/>
  <c r="AA394" i="1" s="1"/>
  <c r="X394" i="1"/>
  <c r="Z394" i="1" s="1"/>
  <c r="BA394" i="1" s="1"/>
  <c r="R394" i="1"/>
  <c r="T394" i="1" s="1"/>
  <c r="Q394" i="1"/>
  <c r="S394" i="1" s="1"/>
  <c r="AY394" i="1" s="1"/>
  <c r="K394" i="1"/>
  <c r="M394" i="1" s="1"/>
  <c r="J394" i="1"/>
  <c r="L394" i="1" s="1"/>
  <c r="AZ394" i="1" s="1"/>
  <c r="AU393" i="1"/>
  <c r="AW393" i="1" s="1"/>
  <c r="AS393" i="1"/>
  <c r="AR393" i="1"/>
  <c r="AT393" i="1" s="1"/>
  <c r="AV393" i="1" s="1"/>
  <c r="AQ393" i="1"/>
  <c r="AH393" i="1"/>
  <c r="AJ393" i="1" s="1"/>
  <c r="AG393" i="1"/>
  <c r="AI393" i="1" s="1"/>
  <c r="BD393" i="1" s="1"/>
  <c r="Y393" i="1"/>
  <c r="AA393" i="1" s="1"/>
  <c r="X393" i="1"/>
  <c r="Z393" i="1" s="1"/>
  <c r="BA393" i="1" s="1"/>
  <c r="R393" i="1"/>
  <c r="T393" i="1" s="1"/>
  <c r="Q393" i="1"/>
  <c r="S393" i="1" s="1"/>
  <c r="AY393" i="1" s="1"/>
  <c r="K393" i="1"/>
  <c r="M393" i="1" s="1"/>
  <c r="BE393" i="1" s="1"/>
  <c r="J393" i="1"/>
  <c r="L393" i="1" s="1"/>
  <c r="AZ393" i="1" s="1"/>
  <c r="AS392" i="1"/>
  <c r="AU392" i="1" s="1"/>
  <c r="AW392" i="1" s="1"/>
  <c r="AR392" i="1"/>
  <c r="AQ392" i="1"/>
  <c r="AH392" i="1"/>
  <c r="AJ392" i="1" s="1"/>
  <c r="AG392" i="1"/>
  <c r="AI392" i="1" s="1"/>
  <c r="BD392" i="1" s="1"/>
  <c r="Y392" i="1"/>
  <c r="AA392" i="1" s="1"/>
  <c r="X392" i="1"/>
  <c r="Z392" i="1" s="1"/>
  <c r="BA392" i="1" s="1"/>
  <c r="R392" i="1"/>
  <c r="T392" i="1" s="1"/>
  <c r="Q392" i="1"/>
  <c r="S392" i="1" s="1"/>
  <c r="AY392" i="1" s="1"/>
  <c r="K392" i="1"/>
  <c r="M392" i="1" s="1"/>
  <c r="J392" i="1"/>
  <c r="L392" i="1" s="1"/>
  <c r="AZ392" i="1" s="1"/>
  <c r="AU391" i="1"/>
  <c r="AW391" i="1" s="1"/>
  <c r="AS391" i="1"/>
  <c r="AR391" i="1"/>
  <c r="AT391" i="1" s="1"/>
  <c r="AV391" i="1" s="1"/>
  <c r="AQ391" i="1"/>
  <c r="AH391" i="1"/>
  <c r="AJ391" i="1" s="1"/>
  <c r="AG391" i="1"/>
  <c r="AI391" i="1" s="1"/>
  <c r="BD391" i="1" s="1"/>
  <c r="Y391" i="1"/>
  <c r="AA391" i="1" s="1"/>
  <c r="X391" i="1"/>
  <c r="Z391" i="1" s="1"/>
  <c r="BA391" i="1" s="1"/>
  <c r="R391" i="1"/>
  <c r="T391" i="1" s="1"/>
  <c r="Q391" i="1"/>
  <c r="S391" i="1" s="1"/>
  <c r="AY391" i="1" s="1"/>
  <c r="K391" i="1"/>
  <c r="M391" i="1" s="1"/>
  <c r="BE391" i="1" s="1"/>
  <c r="J391" i="1"/>
  <c r="L391" i="1" s="1"/>
  <c r="AZ391" i="1" s="1"/>
  <c r="AS390" i="1"/>
  <c r="AU390" i="1" s="1"/>
  <c r="AW390" i="1" s="1"/>
  <c r="AR390" i="1"/>
  <c r="AQ390" i="1"/>
  <c r="AH390" i="1"/>
  <c r="AJ390" i="1" s="1"/>
  <c r="AG390" i="1"/>
  <c r="AI390" i="1" s="1"/>
  <c r="BD390" i="1" s="1"/>
  <c r="Y390" i="1"/>
  <c r="AA390" i="1" s="1"/>
  <c r="X390" i="1"/>
  <c r="Z390" i="1" s="1"/>
  <c r="BA390" i="1" s="1"/>
  <c r="R390" i="1"/>
  <c r="T390" i="1" s="1"/>
  <c r="Q390" i="1"/>
  <c r="S390" i="1" s="1"/>
  <c r="AY390" i="1" s="1"/>
  <c r="K390" i="1"/>
  <c r="M390" i="1" s="1"/>
  <c r="J390" i="1"/>
  <c r="L390" i="1" s="1"/>
  <c r="AZ390" i="1" s="1"/>
  <c r="AU389" i="1"/>
  <c r="AW389" i="1" s="1"/>
  <c r="AS389" i="1"/>
  <c r="AR389" i="1"/>
  <c r="AT389" i="1" s="1"/>
  <c r="AV389" i="1" s="1"/>
  <c r="AQ389" i="1"/>
  <c r="AH389" i="1"/>
  <c r="AJ389" i="1" s="1"/>
  <c r="AG389" i="1"/>
  <c r="AI389" i="1" s="1"/>
  <c r="BD389" i="1" s="1"/>
  <c r="Y389" i="1"/>
  <c r="AA389" i="1" s="1"/>
  <c r="X389" i="1"/>
  <c r="Z389" i="1" s="1"/>
  <c r="BA389" i="1" s="1"/>
  <c r="R389" i="1"/>
  <c r="T389" i="1" s="1"/>
  <c r="Q389" i="1"/>
  <c r="S389" i="1" s="1"/>
  <c r="AY389" i="1" s="1"/>
  <c r="K389" i="1"/>
  <c r="M389" i="1" s="1"/>
  <c r="BE389" i="1" s="1"/>
  <c r="J389" i="1"/>
  <c r="L389" i="1" s="1"/>
  <c r="AZ389" i="1" s="1"/>
  <c r="AS388" i="1"/>
  <c r="AU388" i="1" s="1"/>
  <c r="AW388" i="1" s="1"/>
  <c r="AR388" i="1"/>
  <c r="AQ388" i="1"/>
  <c r="AH388" i="1"/>
  <c r="AJ388" i="1" s="1"/>
  <c r="AG388" i="1"/>
  <c r="AI388" i="1" s="1"/>
  <c r="BD388" i="1" s="1"/>
  <c r="Y388" i="1"/>
  <c r="AA388" i="1" s="1"/>
  <c r="X388" i="1"/>
  <c r="Z388" i="1" s="1"/>
  <c r="BA388" i="1" s="1"/>
  <c r="R388" i="1"/>
  <c r="T388" i="1" s="1"/>
  <c r="Q388" i="1"/>
  <c r="S388" i="1" s="1"/>
  <c r="AY388" i="1" s="1"/>
  <c r="K388" i="1"/>
  <c r="M388" i="1" s="1"/>
  <c r="J388" i="1"/>
  <c r="L388" i="1" s="1"/>
  <c r="AZ388" i="1" s="1"/>
  <c r="AU387" i="1"/>
  <c r="AW387" i="1" s="1"/>
  <c r="AS387" i="1"/>
  <c r="AR387" i="1"/>
  <c r="AT387" i="1" s="1"/>
  <c r="AV387" i="1" s="1"/>
  <c r="AQ387" i="1"/>
  <c r="AH387" i="1"/>
  <c r="AJ387" i="1" s="1"/>
  <c r="AG387" i="1"/>
  <c r="AI387" i="1" s="1"/>
  <c r="BD387" i="1" s="1"/>
  <c r="Y387" i="1"/>
  <c r="AA387" i="1" s="1"/>
  <c r="X387" i="1"/>
  <c r="Z387" i="1" s="1"/>
  <c r="BA387" i="1" s="1"/>
  <c r="R387" i="1"/>
  <c r="T387" i="1" s="1"/>
  <c r="Q387" i="1"/>
  <c r="S387" i="1" s="1"/>
  <c r="AY387" i="1" s="1"/>
  <c r="K387" i="1"/>
  <c r="M387" i="1" s="1"/>
  <c r="BE387" i="1" s="1"/>
  <c r="J387" i="1"/>
  <c r="L387" i="1" s="1"/>
  <c r="AZ387" i="1" s="1"/>
  <c r="AS386" i="1"/>
  <c r="AU386" i="1" s="1"/>
  <c r="AW386" i="1" s="1"/>
  <c r="AR386" i="1"/>
  <c r="AQ386" i="1"/>
  <c r="AH386" i="1"/>
  <c r="AJ386" i="1" s="1"/>
  <c r="AG386" i="1"/>
  <c r="AI386" i="1" s="1"/>
  <c r="BD386" i="1" s="1"/>
  <c r="Y386" i="1"/>
  <c r="AA386" i="1" s="1"/>
  <c r="X386" i="1"/>
  <c r="Z386" i="1" s="1"/>
  <c r="BA386" i="1" s="1"/>
  <c r="R386" i="1"/>
  <c r="T386" i="1" s="1"/>
  <c r="Q386" i="1"/>
  <c r="S386" i="1" s="1"/>
  <c r="AY386" i="1" s="1"/>
  <c r="K386" i="1"/>
  <c r="M386" i="1" s="1"/>
  <c r="J386" i="1"/>
  <c r="L386" i="1" s="1"/>
  <c r="AZ386" i="1" s="1"/>
  <c r="AU385" i="1"/>
  <c r="AW385" i="1" s="1"/>
  <c r="AS385" i="1"/>
  <c r="AR385" i="1"/>
  <c r="AT385" i="1" s="1"/>
  <c r="AV385" i="1" s="1"/>
  <c r="AQ385" i="1"/>
  <c r="AH385" i="1"/>
  <c r="AJ385" i="1" s="1"/>
  <c r="AG385" i="1"/>
  <c r="AI385" i="1" s="1"/>
  <c r="BD385" i="1" s="1"/>
  <c r="Y385" i="1"/>
  <c r="AA385" i="1" s="1"/>
  <c r="X385" i="1"/>
  <c r="Z385" i="1" s="1"/>
  <c r="BA385" i="1" s="1"/>
  <c r="R385" i="1"/>
  <c r="T385" i="1" s="1"/>
  <c r="Q385" i="1"/>
  <c r="S385" i="1" s="1"/>
  <c r="AY385" i="1" s="1"/>
  <c r="K385" i="1"/>
  <c r="M385" i="1" s="1"/>
  <c r="BE385" i="1" s="1"/>
  <c r="J385" i="1"/>
  <c r="L385" i="1" s="1"/>
  <c r="AZ385" i="1" s="1"/>
  <c r="AS384" i="1"/>
  <c r="AU384" i="1" s="1"/>
  <c r="AW384" i="1" s="1"/>
  <c r="AR384" i="1"/>
  <c r="AQ384" i="1"/>
  <c r="AH384" i="1"/>
  <c r="AJ384" i="1" s="1"/>
  <c r="AG384" i="1"/>
  <c r="AI384" i="1" s="1"/>
  <c r="BD384" i="1" s="1"/>
  <c r="Y384" i="1"/>
  <c r="AA384" i="1" s="1"/>
  <c r="X384" i="1"/>
  <c r="Z384" i="1" s="1"/>
  <c r="BA384" i="1" s="1"/>
  <c r="R384" i="1"/>
  <c r="T384" i="1" s="1"/>
  <c r="Q384" i="1"/>
  <c r="S384" i="1" s="1"/>
  <c r="AY384" i="1" s="1"/>
  <c r="K384" i="1"/>
  <c r="M384" i="1" s="1"/>
  <c r="J384" i="1"/>
  <c r="L384" i="1" s="1"/>
  <c r="AZ384" i="1" s="1"/>
  <c r="AU383" i="1"/>
  <c r="AW383" i="1" s="1"/>
  <c r="AS383" i="1"/>
  <c r="AR383" i="1"/>
  <c r="AT383" i="1" s="1"/>
  <c r="AV383" i="1" s="1"/>
  <c r="AQ383" i="1"/>
  <c r="AH383" i="1"/>
  <c r="AJ383" i="1" s="1"/>
  <c r="AG383" i="1"/>
  <c r="AI383" i="1" s="1"/>
  <c r="BD383" i="1" s="1"/>
  <c r="Y383" i="1"/>
  <c r="AA383" i="1" s="1"/>
  <c r="X383" i="1"/>
  <c r="Z383" i="1" s="1"/>
  <c r="BA383" i="1" s="1"/>
  <c r="R383" i="1"/>
  <c r="T383" i="1" s="1"/>
  <c r="Q383" i="1"/>
  <c r="S383" i="1" s="1"/>
  <c r="AY383" i="1" s="1"/>
  <c r="K383" i="1"/>
  <c r="M383" i="1" s="1"/>
  <c r="BE383" i="1" s="1"/>
  <c r="J383" i="1"/>
  <c r="L383" i="1" s="1"/>
  <c r="AZ383" i="1" s="1"/>
  <c r="AS382" i="1"/>
  <c r="AU382" i="1" s="1"/>
  <c r="AW382" i="1" s="1"/>
  <c r="AR382" i="1"/>
  <c r="AQ382" i="1"/>
  <c r="AH382" i="1"/>
  <c r="AJ382" i="1" s="1"/>
  <c r="AG382" i="1"/>
  <c r="AI382" i="1" s="1"/>
  <c r="BD382" i="1" s="1"/>
  <c r="Y382" i="1"/>
  <c r="AA382" i="1" s="1"/>
  <c r="X382" i="1"/>
  <c r="Z382" i="1" s="1"/>
  <c r="BA382" i="1" s="1"/>
  <c r="R382" i="1"/>
  <c r="T382" i="1" s="1"/>
  <c r="Q382" i="1"/>
  <c r="S382" i="1" s="1"/>
  <c r="AY382" i="1" s="1"/>
  <c r="K382" i="1"/>
  <c r="M382" i="1" s="1"/>
  <c r="J382" i="1"/>
  <c r="L382" i="1" s="1"/>
  <c r="AZ382" i="1" s="1"/>
  <c r="AU381" i="1"/>
  <c r="AW381" i="1" s="1"/>
  <c r="AS381" i="1"/>
  <c r="AR381" i="1"/>
  <c r="AT381" i="1" s="1"/>
  <c r="AV381" i="1" s="1"/>
  <c r="AQ381" i="1"/>
  <c r="AH381" i="1"/>
  <c r="AJ381" i="1" s="1"/>
  <c r="AG381" i="1"/>
  <c r="AI381" i="1" s="1"/>
  <c r="BD381" i="1" s="1"/>
  <c r="Y381" i="1"/>
  <c r="AA381" i="1" s="1"/>
  <c r="X381" i="1"/>
  <c r="Z381" i="1" s="1"/>
  <c r="BA381" i="1" s="1"/>
  <c r="R381" i="1"/>
  <c r="T381" i="1" s="1"/>
  <c r="Q381" i="1"/>
  <c r="S381" i="1" s="1"/>
  <c r="AY381" i="1" s="1"/>
  <c r="K381" i="1"/>
  <c r="M381" i="1" s="1"/>
  <c r="BE381" i="1" s="1"/>
  <c r="J381" i="1"/>
  <c r="L381" i="1" s="1"/>
  <c r="AZ381" i="1" s="1"/>
  <c r="AS380" i="1"/>
  <c r="AU380" i="1" s="1"/>
  <c r="AW380" i="1" s="1"/>
  <c r="AR380" i="1"/>
  <c r="AQ380" i="1"/>
  <c r="AH380" i="1"/>
  <c r="AJ380" i="1" s="1"/>
  <c r="AG380" i="1"/>
  <c r="AI380" i="1" s="1"/>
  <c r="BD380" i="1" s="1"/>
  <c r="Y380" i="1"/>
  <c r="AA380" i="1" s="1"/>
  <c r="X380" i="1"/>
  <c r="Z380" i="1" s="1"/>
  <c r="BA380" i="1" s="1"/>
  <c r="R380" i="1"/>
  <c r="T380" i="1" s="1"/>
  <c r="Q380" i="1"/>
  <c r="S380" i="1" s="1"/>
  <c r="AY380" i="1" s="1"/>
  <c r="K380" i="1"/>
  <c r="M380" i="1" s="1"/>
  <c r="J380" i="1"/>
  <c r="L380" i="1" s="1"/>
  <c r="AZ380" i="1" s="1"/>
  <c r="AU379" i="1"/>
  <c r="AW379" i="1" s="1"/>
  <c r="AS379" i="1"/>
  <c r="AR379" i="1"/>
  <c r="AT379" i="1" s="1"/>
  <c r="AV379" i="1" s="1"/>
  <c r="AQ379" i="1"/>
  <c r="AH379" i="1"/>
  <c r="AJ379" i="1" s="1"/>
  <c r="AG379" i="1"/>
  <c r="AI379" i="1" s="1"/>
  <c r="BD379" i="1" s="1"/>
  <c r="Y379" i="1"/>
  <c r="AA379" i="1" s="1"/>
  <c r="X379" i="1"/>
  <c r="Z379" i="1" s="1"/>
  <c r="BA379" i="1" s="1"/>
  <c r="R379" i="1"/>
  <c r="T379" i="1" s="1"/>
  <c r="Q379" i="1"/>
  <c r="S379" i="1" s="1"/>
  <c r="AY379" i="1" s="1"/>
  <c r="K379" i="1"/>
  <c r="M379" i="1" s="1"/>
  <c r="BE379" i="1" s="1"/>
  <c r="J379" i="1"/>
  <c r="L379" i="1" s="1"/>
  <c r="AZ379" i="1" s="1"/>
  <c r="AS378" i="1"/>
  <c r="AU378" i="1" s="1"/>
  <c r="AW378" i="1" s="1"/>
  <c r="AR378" i="1"/>
  <c r="AQ378" i="1"/>
  <c r="AH378" i="1"/>
  <c r="AJ378" i="1" s="1"/>
  <c r="AG378" i="1"/>
  <c r="AI378" i="1" s="1"/>
  <c r="BD378" i="1" s="1"/>
  <c r="Y378" i="1"/>
  <c r="AA378" i="1" s="1"/>
  <c r="X378" i="1"/>
  <c r="Z378" i="1" s="1"/>
  <c r="BA378" i="1" s="1"/>
  <c r="R378" i="1"/>
  <c r="T378" i="1" s="1"/>
  <c r="Q378" i="1"/>
  <c r="S378" i="1" s="1"/>
  <c r="AY378" i="1" s="1"/>
  <c r="K378" i="1"/>
  <c r="M378" i="1" s="1"/>
  <c r="J378" i="1"/>
  <c r="L378" i="1" s="1"/>
  <c r="AZ378" i="1" s="1"/>
  <c r="AU377" i="1"/>
  <c r="AW377" i="1" s="1"/>
  <c r="AS377" i="1"/>
  <c r="AR377" i="1"/>
  <c r="AT377" i="1" s="1"/>
  <c r="AV377" i="1" s="1"/>
  <c r="AQ377" i="1"/>
  <c r="AH377" i="1"/>
  <c r="AJ377" i="1" s="1"/>
  <c r="AG377" i="1"/>
  <c r="AI377" i="1" s="1"/>
  <c r="BD377" i="1" s="1"/>
  <c r="Y377" i="1"/>
  <c r="AA377" i="1" s="1"/>
  <c r="X377" i="1"/>
  <c r="Z377" i="1" s="1"/>
  <c r="BA377" i="1" s="1"/>
  <c r="R377" i="1"/>
  <c r="T377" i="1" s="1"/>
  <c r="Q377" i="1"/>
  <c r="S377" i="1" s="1"/>
  <c r="AY377" i="1" s="1"/>
  <c r="K377" i="1"/>
  <c r="M377" i="1" s="1"/>
  <c r="BE377" i="1" s="1"/>
  <c r="J377" i="1"/>
  <c r="L377" i="1" s="1"/>
  <c r="AZ377" i="1" s="1"/>
  <c r="AS376" i="1"/>
  <c r="AU376" i="1" s="1"/>
  <c r="AW376" i="1" s="1"/>
  <c r="AR376" i="1"/>
  <c r="AQ376" i="1"/>
  <c r="AH376" i="1"/>
  <c r="AJ376" i="1" s="1"/>
  <c r="AG376" i="1"/>
  <c r="AI376" i="1" s="1"/>
  <c r="BD376" i="1" s="1"/>
  <c r="Y376" i="1"/>
  <c r="AA376" i="1" s="1"/>
  <c r="X376" i="1"/>
  <c r="Z376" i="1" s="1"/>
  <c r="BA376" i="1" s="1"/>
  <c r="R376" i="1"/>
  <c r="T376" i="1" s="1"/>
  <c r="Q376" i="1"/>
  <c r="S376" i="1" s="1"/>
  <c r="AY376" i="1" s="1"/>
  <c r="K376" i="1"/>
  <c r="M376" i="1" s="1"/>
  <c r="J376" i="1"/>
  <c r="L376" i="1" s="1"/>
  <c r="AZ376" i="1" s="1"/>
  <c r="AU375" i="1"/>
  <c r="AW375" i="1" s="1"/>
  <c r="AS375" i="1"/>
  <c r="AR375" i="1"/>
  <c r="AT375" i="1" s="1"/>
  <c r="AV375" i="1" s="1"/>
  <c r="AQ375" i="1"/>
  <c r="AH375" i="1"/>
  <c r="AJ375" i="1" s="1"/>
  <c r="AG375" i="1"/>
  <c r="AI375" i="1" s="1"/>
  <c r="BD375" i="1" s="1"/>
  <c r="Y375" i="1"/>
  <c r="AA375" i="1" s="1"/>
  <c r="X375" i="1"/>
  <c r="Z375" i="1" s="1"/>
  <c r="BA375" i="1" s="1"/>
  <c r="R375" i="1"/>
  <c r="T375" i="1" s="1"/>
  <c r="Q375" i="1"/>
  <c r="S375" i="1" s="1"/>
  <c r="AY375" i="1" s="1"/>
  <c r="K375" i="1"/>
  <c r="M375" i="1" s="1"/>
  <c r="BE375" i="1" s="1"/>
  <c r="J375" i="1"/>
  <c r="L375" i="1" s="1"/>
  <c r="AZ375" i="1" s="1"/>
  <c r="AS374" i="1"/>
  <c r="AU374" i="1" s="1"/>
  <c r="AW374" i="1" s="1"/>
  <c r="AR374" i="1"/>
  <c r="AQ374" i="1"/>
  <c r="AH374" i="1"/>
  <c r="AJ374" i="1" s="1"/>
  <c r="AG374" i="1"/>
  <c r="AI374" i="1" s="1"/>
  <c r="BD374" i="1" s="1"/>
  <c r="Y374" i="1"/>
  <c r="AA374" i="1" s="1"/>
  <c r="X374" i="1"/>
  <c r="Z374" i="1" s="1"/>
  <c r="BA374" i="1" s="1"/>
  <c r="R374" i="1"/>
  <c r="T374" i="1" s="1"/>
  <c r="Q374" i="1"/>
  <c r="S374" i="1" s="1"/>
  <c r="AY374" i="1" s="1"/>
  <c r="K374" i="1"/>
  <c r="M374" i="1" s="1"/>
  <c r="J374" i="1"/>
  <c r="L374" i="1" s="1"/>
  <c r="AZ374" i="1" s="1"/>
  <c r="AU373" i="1"/>
  <c r="AW373" i="1" s="1"/>
  <c r="AS373" i="1"/>
  <c r="AR373" i="1"/>
  <c r="AT373" i="1" s="1"/>
  <c r="AV373" i="1" s="1"/>
  <c r="AQ373" i="1"/>
  <c r="AH373" i="1"/>
  <c r="AJ373" i="1" s="1"/>
  <c r="AG373" i="1"/>
  <c r="AI373" i="1" s="1"/>
  <c r="BD373" i="1" s="1"/>
  <c r="Y373" i="1"/>
  <c r="AA373" i="1" s="1"/>
  <c r="X373" i="1"/>
  <c r="Z373" i="1" s="1"/>
  <c r="BA373" i="1" s="1"/>
  <c r="R373" i="1"/>
  <c r="T373" i="1" s="1"/>
  <c r="Q373" i="1"/>
  <c r="S373" i="1" s="1"/>
  <c r="AY373" i="1" s="1"/>
  <c r="K373" i="1"/>
  <c r="M373" i="1" s="1"/>
  <c r="BE373" i="1" s="1"/>
  <c r="J373" i="1"/>
  <c r="L373" i="1" s="1"/>
  <c r="AZ373" i="1" s="1"/>
  <c r="AS372" i="1"/>
  <c r="AU372" i="1" s="1"/>
  <c r="AW372" i="1" s="1"/>
  <c r="AR372" i="1"/>
  <c r="AQ372" i="1"/>
  <c r="AH372" i="1"/>
  <c r="AJ372" i="1" s="1"/>
  <c r="AG372" i="1"/>
  <c r="AI372" i="1" s="1"/>
  <c r="BD372" i="1" s="1"/>
  <c r="Y372" i="1"/>
  <c r="AA372" i="1" s="1"/>
  <c r="X372" i="1"/>
  <c r="Z372" i="1" s="1"/>
  <c r="BA372" i="1" s="1"/>
  <c r="R372" i="1"/>
  <c r="T372" i="1" s="1"/>
  <c r="Q372" i="1"/>
  <c r="S372" i="1" s="1"/>
  <c r="AY372" i="1" s="1"/>
  <c r="K372" i="1"/>
  <c r="M372" i="1" s="1"/>
  <c r="J372" i="1"/>
  <c r="L372" i="1" s="1"/>
  <c r="AZ372" i="1" s="1"/>
  <c r="AU371" i="1"/>
  <c r="AW371" i="1" s="1"/>
  <c r="AS371" i="1"/>
  <c r="AR371" i="1"/>
  <c r="AT371" i="1" s="1"/>
  <c r="AV371" i="1" s="1"/>
  <c r="AQ371" i="1"/>
  <c r="AH371" i="1"/>
  <c r="AJ371" i="1" s="1"/>
  <c r="AG371" i="1"/>
  <c r="AI371" i="1" s="1"/>
  <c r="BD371" i="1" s="1"/>
  <c r="Y371" i="1"/>
  <c r="AA371" i="1" s="1"/>
  <c r="X371" i="1"/>
  <c r="Z371" i="1" s="1"/>
  <c r="BA371" i="1" s="1"/>
  <c r="R371" i="1"/>
  <c r="T371" i="1" s="1"/>
  <c r="Q371" i="1"/>
  <c r="S371" i="1" s="1"/>
  <c r="AY371" i="1" s="1"/>
  <c r="K371" i="1"/>
  <c r="M371" i="1" s="1"/>
  <c r="BE371" i="1" s="1"/>
  <c r="J371" i="1"/>
  <c r="L371" i="1" s="1"/>
  <c r="AZ371" i="1" s="1"/>
  <c r="AS370" i="1"/>
  <c r="AU370" i="1" s="1"/>
  <c r="AW370" i="1" s="1"/>
  <c r="AR370" i="1"/>
  <c r="AQ370" i="1"/>
  <c r="AH370" i="1"/>
  <c r="AJ370" i="1" s="1"/>
  <c r="AG370" i="1"/>
  <c r="AI370" i="1" s="1"/>
  <c r="BD370" i="1" s="1"/>
  <c r="Y370" i="1"/>
  <c r="AA370" i="1" s="1"/>
  <c r="X370" i="1"/>
  <c r="Z370" i="1" s="1"/>
  <c r="BA370" i="1" s="1"/>
  <c r="R370" i="1"/>
  <c r="T370" i="1" s="1"/>
  <c r="Q370" i="1"/>
  <c r="S370" i="1" s="1"/>
  <c r="AY370" i="1" s="1"/>
  <c r="K370" i="1"/>
  <c r="M370" i="1" s="1"/>
  <c r="J370" i="1"/>
  <c r="L370" i="1" s="1"/>
  <c r="AZ370" i="1" s="1"/>
  <c r="AU369" i="1"/>
  <c r="AW369" i="1" s="1"/>
  <c r="AS369" i="1"/>
  <c r="AR369" i="1"/>
  <c r="AT369" i="1" s="1"/>
  <c r="AV369" i="1" s="1"/>
  <c r="AQ369" i="1"/>
  <c r="AH369" i="1"/>
  <c r="AJ369" i="1" s="1"/>
  <c r="AG369" i="1"/>
  <c r="AI369" i="1" s="1"/>
  <c r="BD369" i="1" s="1"/>
  <c r="Y369" i="1"/>
  <c r="AA369" i="1" s="1"/>
  <c r="X369" i="1"/>
  <c r="Z369" i="1" s="1"/>
  <c r="BA369" i="1" s="1"/>
  <c r="R369" i="1"/>
  <c r="T369" i="1" s="1"/>
  <c r="Q369" i="1"/>
  <c r="S369" i="1" s="1"/>
  <c r="AY369" i="1" s="1"/>
  <c r="K369" i="1"/>
  <c r="M369" i="1" s="1"/>
  <c r="BE369" i="1" s="1"/>
  <c r="J369" i="1"/>
  <c r="L369" i="1" s="1"/>
  <c r="AZ369" i="1" s="1"/>
  <c r="AS368" i="1"/>
  <c r="AU368" i="1" s="1"/>
  <c r="AW368" i="1" s="1"/>
  <c r="AR368" i="1"/>
  <c r="AQ368" i="1"/>
  <c r="AH368" i="1"/>
  <c r="AJ368" i="1" s="1"/>
  <c r="AG368" i="1"/>
  <c r="AI368" i="1" s="1"/>
  <c r="BD368" i="1" s="1"/>
  <c r="Y368" i="1"/>
  <c r="AA368" i="1" s="1"/>
  <c r="X368" i="1"/>
  <c r="Z368" i="1" s="1"/>
  <c r="BA368" i="1" s="1"/>
  <c r="R368" i="1"/>
  <c r="T368" i="1" s="1"/>
  <c r="Q368" i="1"/>
  <c r="S368" i="1" s="1"/>
  <c r="AY368" i="1" s="1"/>
  <c r="K368" i="1"/>
  <c r="M368" i="1" s="1"/>
  <c r="J368" i="1"/>
  <c r="L368" i="1" s="1"/>
  <c r="AZ368" i="1" s="1"/>
  <c r="AU367" i="1"/>
  <c r="AW367" i="1" s="1"/>
  <c r="AS367" i="1"/>
  <c r="AR367" i="1"/>
  <c r="AT367" i="1" s="1"/>
  <c r="AV367" i="1" s="1"/>
  <c r="AQ367" i="1"/>
  <c r="AH367" i="1"/>
  <c r="AJ367" i="1" s="1"/>
  <c r="AG367" i="1"/>
  <c r="AI367" i="1" s="1"/>
  <c r="BD367" i="1" s="1"/>
  <c r="Y367" i="1"/>
  <c r="AA367" i="1" s="1"/>
  <c r="X367" i="1"/>
  <c r="Z367" i="1" s="1"/>
  <c r="BA367" i="1" s="1"/>
  <c r="R367" i="1"/>
  <c r="T367" i="1" s="1"/>
  <c r="Q367" i="1"/>
  <c r="S367" i="1" s="1"/>
  <c r="AY367" i="1" s="1"/>
  <c r="K367" i="1"/>
  <c r="M367" i="1" s="1"/>
  <c r="BE367" i="1" s="1"/>
  <c r="J367" i="1"/>
  <c r="L367" i="1" s="1"/>
  <c r="AZ367" i="1" s="1"/>
  <c r="AS366" i="1"/>
  <c r="AU366" i="1" s="1"/>
  <c r="AW366" i="1" s="1"/>
  <c r="AR366" i="1"/>
  <c r="AQ366" i="1"/>
  <c r="AH366" i="1"/>
  <c r="AJ366" i="1" s="1"/>
  <c r="AG366" i="1"/>
  <c r="AI366" i="1" s="1"/>
  <c r="BD366" i="1" s="1"/>
  <c r="Y366" i="1"/>
  <c r="AA366" i="1" s="1"/>
  <c r="X366" i="1"/>
  <c r="Z366" i="1" s="1"/>
  <c r="BA366" i="1" s="1"/>
  <c r="R366" i="1"/>
  <c r="T366" i="1" s="1"/>
  <c r="Q366" i="1"/>
  <c r="S366" i="1" s="1"/>
  <c r="AY366" i="1" s="1"/>
  <c r="K366" i="1"/>
  <c r="M366" i="1" s="1"/>
  <c r="J366" i="1"/>
  <c r="L366" i="1" s="1"/>
  <c r="AZ366" i="1" s="1"/>
  <c r="AU365" i="1"/>
  <c r="AW365" i="1" s="1"/>
  <c r="AS365" i="1"/>
  <c r="AR365" i="1"/>
  <c r="AT365" i="1" s="1"/>
  <c r="AV365" i="1" s="1"/>
  <c r="AQ365" i="1"/>
  <c r="AH365" i="1"/>
  <c r="AJ365" i="1" s="1"/>
  <c r="AG365" i="1"/>
  <c r="AI365" i="1" s="1"/>
  <c r="BD365" i="1" s="1"/>
  <c r="Y365" i="1"/>
  <c r="AA365" i="1" s="1"/>
  <c r="X365" i="1"/>
  <c r="Z365" i="1" s="1"/>
  <c r="BA365" i="1" s="1"/>
  <c r="R365" i="1"/>
  <c r="T365" i="1" s="1"/>
  <c r="Q365" i="1"/>
  <c r="S365" i="1" s="1"/>
  <c r="AY365" i="1" s="1"/>
  <c r="K365" i="1"/>
  <c r="M365" i="1" s="1"/>
  <c r="BE365" i="1" s="1"/>
  <c r="J365" i="1"/>
  <c r="L365" i="1" s="1"/>
  <c r="AZ365" i="1" s="1"/>
  <c r="AS364" i="1"/>
  <c r="AU364" i="1" s="1"/>
  <c r="AW364" i="1" s="1"/>
  <c r="AR364" i="1"/>
  <c r="AQ364" i="1"/>
  <c r="AH364" i="1"/>
  <c r="AJ364" i="1" s="1"/>
  <c r="AG364" i="1"/>
  <c r="AI364" i="1" s="1"/>
  <c r="BD364" i="1" s="1"/>
  <c r="Y364" i="1"/>
  <c r="AA364" i="1" s="1"/>
  <c r="X364" i="1"/>
  <c r="Z364" i="1" s="1"/>
  <c r="BA364" i="1" s="1"/>
  <c r="R364" i="1"/>
  <c r="T364" i="1" s="1"/>
  <c r="Q364" i="1"/>
  <c r="S364" i="1" s="1"/>
  <c r="AY364" i="1" s="1"/>
  <c r="K364" i="1"/>
  <c r="M364" i="1" s="1"/>
  <c r="J364" i="1"/>
  <c r="L364" i="1" s="1"/>
  <c r="AZ364" i="1" s="1"/>
  <c r="AU363" i="1"/>
  <c r="AW363" i="1" s="1"/>
  <c r="AS363" i="1"/>
  <c r="AR363" i="1"/>
  <c r="AT363" i="1" s="1"/>
  <c r="AV363" i="1" s="1"/>
  <c r="AQ363" i="1"/>
  <c r="AH363" i="1"/>
  <c r="AJ363" i="1" s="1"/>
  <c r="AG363" i="1"/>
  <c r="AI363" i="1" s="1"/>
  <c r="BD363" i="1" s="1"/>
  <c r="Y363" i="1"/>
  <c r="AA363" i="1" s="1"/>
  <c r="X363" i="1"/>
  <c r="Z363" i="1" s="1"/>
  <c r="BA363" i="1" s="1"/>
  <c r="R363" i="1"/>
  <c r="T363" i="1" s="1"/>
  <c r="Q363" i="1"/>
  <c r="S363" i="1" s="1"/>
  <c r="AY363" i="1" s="1"/>
  <c r="K363" i="1"/>
  <c r="M363" i="1" s="1"/>
  <c r="BE363" i="1" s="1"/>
  <c r="J363" i="1"/>
  <c r="L363" i="1" s="1"/>
  <c r="AZ363" i="1" s="1"/>
  <c r="AS362" i="1"/>
  <c r="AU362" i="1" s="1"/>
  <c r="AW362" i="1" s="1"/>
  <c r="AR362" i="1"/>
  <c r="AQ362" i="1"/>
  <c r="AH362" i="1"/>
  <c r="AJ362" i="1" s="1"/>
  <c r="AG362" i="1"/>
  <c r="AI362" i="1" s="1"/>
  <c r="BD362" i="1" s="1"/>
  <c r="Y362" i="1"/>
  <c r="AA362" i="1" s="1"/>
  <c r="X362" i="1"/>
  <c r="Z362" i="1" s="1"/>
  <c r="BA362" i="1" s="1"/>
  <c r="R362" i="1"/>
  <c r="T362" i="1" s="1"/>
  <c r="Q362" i="1"/>
  <c r="S362" i="1" s="1"/>
  <c r="AY362" i="1" s="1"/>
  <c r="K362" i="1"/>
  <c r="M362" i="1" s="1"/>
  <c r="J362" i="1"/>
  <c r="L362" i="1" s="1"/>
  <c r="AZ362" i="1" s="1"/>
  <c r="AU361" i="1"/>
  <c r="AW361" i="1" s="1"/>
  <c r="AS361" i="1"/>
  <c r="AR361" i="1"/>
  <c r="AT361" i="1" s="1"/>
  <c r="AV361" i="1" s="1"/>
  <c r="AQ361" i="1"/>
  <c r="AH361" i="1"/>
  <c r="AJ361" i="1" s="1"/>
  <c r="AG361" i="1"/>
  <c r="AI361" i="1" s="1"/>
  <c r="BD361" i="1" s="1"/>
  <c r="Y361" i="1"/>
  <c r="AA361" i="1" s="1"/>
  <c r="X361" i="1"/>
  <c r="Z361" i="1" s="1"/>
  <c r="BA361" i="1" s="1"/>
  <c r="R361" i="1"/>
  <c r="T361" i="1" s="1"/>
  <c r="Q361" i="1"/>
  <c r="S361" i="1" s="1"/>
  <c r="AY361" i="1" s="1"/>
  <c r="K361" i="1"/>
  <c r="M361" i="1" s="1"/>
  <c r="BE361" i="1" s="1"/>
  <c r="J361" i="1"/>
  <c r="L361" i="1" s="1"/>
  <c r="AZ361" i="1" s="1"/>
  <c r="AS360" i="1"/>
  <c r="AU360" i="1" s="1"/>
  <c r="AW360" i="1" s="1"/>
  <c r="AR360" i="1"/>
  <c r="AQ360" i="1"/>
  <c r="AH360" i="1"/>
  <c r="AJ360" i="1" s="1"/>
  <c r="AG360" i="1"/>
  <c r="AI360" i="1" s="1"/>
  <c r="BD360" i="1" s="1"/>
  <c r="Y360" i="1"/>
  <c r="AA360" i="1" s="1"/>
  <c r="X360" i="1"/>
  <c r="Z360" i="1" s="1"/>
  <c r="BA360" i="1" s="1"/>
  <c r="R360" i="1"/>
  <c r="T360" i="1" s="1"/>
  <c r="Q360" i="1"/>
  <c r="S360" i="1" s="1"/>
  <c r="AY360" i="1" s="1"/>
  <c r="K360" i="1"/>
  <c r="M360" i="1" s="1"/>
  <c r="J360" i="1"/>
  <c r="L360" i="1" s="1"/>
  <c r="AZ360" i="1" s="1"/>
  <c r="AU359" i="1"/>
  <c r="AW359" i="1" s="1"/>
  <c r="AS359" i="1"/>
  <c r="AR359" i="1"/>
  <c r="AT359" i="1" s="1"/>
  <c r="AV359" i="1" s="1"/>
  <c r="AQ359" i="1"/>
  <c r="AH359" i="1"/>
  <c r="AJ359" i="1" s="1"/>
  <c r="AG359" i="1"/>
  <c r="AI359" i="1" s="1"/>
  <c r="BD359" i="1" s="1"/>
  <c r="Y359" i="1"/>
  <c r="AA359" i="1" s="1"/>
  <c r="X359" i="1"/>
  <c r="Z359" i="1" s="1"/>
  <c r="BA359" i="1" s="1"/>
  <c r="R359" i="1"/>
  <c r="T359" i="1" s="1"/>
  <c r="Q359" i="1"/>
  <c r="S359" i="1" s="1"/>
  <c r="AY359" i="1" s="1"/>
  <c r="K359" i="1"/>
  <c r="M359" i="1" s="1"/>
  <c r="BE359" i="1" s="1"/>
  <c r="J359" i="1"/>
  <c r="L359" i="1" s="1"/>
  <c r="AZ359" i="1" s="1"/>
  <c r="AS358" i="1"/>
  <c r="AU358" i="1" s="1"/>
  <c r="AW358" i="1" s="1"/>
  <c r="AR358" i="1"/>
  <c r="AQ358" i="1"/>
  <c r="AH358" i="1"/>
  <c r="AJ358" i="1" s="1"/>
  <c r="AG358" i="1"/>
  <c r="AI358" i="1" s="1"/>
  <c r="BD358" i="1" s="1"/>
  <c r="Y358" i="1"/>
  <c r="AA358" i="1" s="1"/>
  <c r="X358" i="1"/>
  <c r="Z358" i="1" s="1"/>
  <c r="BA358" i="1" s="1"/>
  <c r="R358" i="1"/>
  <c r="T358" i="1" s="1"/>
  <c r="Q358" i="1"/>
  <c r="S358" i="1" s="1"/>
  <c r="AY358" i="1" s="1"/>
  <c r="K358" i="1"/>
  <c r="M358" i="1" s="1"/>
  <c r="J358" i="1"/>
  <c r="L358" i="1" s="1"/>
  <c r="AZ358" i="1" s="1"/>
  <c r="AU357" i="1"/>
  <c r="AW357" i="1" s="1"/>
  <c r="AS357" i="1"/>
  <c r="AR357" i="1"/>
  <c r="AT357" i="1" s="1"/>
  <c r="AV357" i="1" s="1"/>
  <c r="AQ357" i="1"/>
  <c r="AH357" i="1"/>
  <c r="AJ357" i="1" s="1"/>
  <c r="AG357" i="1"/>
  <c r="AI357" i="1" s="1"/>
  <c r="BD357" i="1" s="1"/>
  <c r="Y357" i="1"/>
  <c r="AA357" i="1" s="1"/>
  <c r="X357" i="1"/>
  <c r="Z357" i="1" s="1"/>
  <c r="BA357" i="1" s="1"/>
  <c r="R357" i="1"/>
  <c r="T357" i="1" s="1"/>
  <c r="Q357" i="1"/>
  <c r="S357" i="1" s="1"/>
  <c r="AY357" i="1" s="1"/>
  <c r="K357" i="1"/>
  <c r="M357" i="1" s="1"/>
  <c r="BE357" i="1" s="1"/>
  <c r="J357" i="1"/>
  <c r="L357" i="1" s="1"/>
  <c r="AZ357" i="1" s="1"/>
  <c r="AS356" i="1"/>
  <c r="AU356" i="1" s="1"/>
  <c r="AW356" i="1" s="1"/>
  <c r="AR356" i="1"/>
  <c r="AQ356" i="1"/>
  <c r="AH356" i="1"/>
  <c r="AJ356" i="1" s="1"/>
  <c r="AG356" i="1"/>
  <c r="AI356" i="1" s="1"/>
  <c r="BD356" i="1" s="1"/>
  <c r="Y356" i="1"/>
  <c r="AA356" i="1" s="1"/>
  <c r="X356" i="1"/>
  <c r="Z356" i="1" s="1"/>
  <c r="BA356" i="1" s="1"/>
  <c r="R356" i="1"/>
  <c r="T356" i="1" s="1"/>
  <c r="Q356" i="1"/>
  <c r="S356" i="1" s="1"/>
  <c r="AY356" i="1" s="1"/>
  <c r="K356" i="1"/>
  <c r="M356" i="1" s="1"/>
  <c r="J356" i="1"/>
  <c r="L356" i="1" s="1"/>
  <c r="AZ356" i="1" s="1"/>
  <c r="AU355" i="1"/>
  <c r="AW355" i="1" s="1"/>
  <c r="AS355" i="1"/>
  <c r="AR355" i="1"/>
  <c r="AT355" i="1" s="1"/>
  <c r="AV355" i="1" s="1"/>
  <c r="AQ355" i="1"/>
  <c r="AH355" i="1"/>
  <c r="AJ355" i="1" s="1"/>
  <c r="AG355" i="1"/>
  <c r="AI355" i="1" s="1"/>
  <c r="BD355" i="1" s="1"/>
  <c r="Y355" i="1"/>
  <c r="AA355" i="1" s="1"/>
  <c r="X355" i="1"/>
  <c r="Z355" i="1" s="1"/>
  <c r="BA355" i="1" s="1"/>
  <c r="R355" i="1"/>
  <c r="T355" i="1" s="1"/>
  <c r="Q355" i="1"/>
  <c r="S355" i="1" s="1"/>
  <c r="AY355" i="1" s="1"/>
  <c r="K355" i="1"/>
  <c r="M355" i="1" s="1"/>
  <c r="BE355" i="1" s="1"/>
  <c r="J355" i="1"/>
  <c r="L355" i="1" s="1"/>
  <c r="AZ355" i="1" s="1"/>
  <c r="AS354" i="1"/>
  <c r="AU354" i="1" s="1"/>
  <c r="AW354" i="1" s="1"/>
  <c r="AR354" i="1"/>
  <c r="AQ354" i="1"/>
  <c r="AH354" i="1"/>
  <c r="AJ354" i="1" s="1"/>
  <c r="AG354" i="1"/>
  <c r="AI354" i="1" s="1"/>
  <c r="BD354" i="1" s="1"/>
  <c r="Y354" i="1"/>
  <c r="AA354" i="1" s="1"/>
  <c r="X354" i="1"/>
  <c r="Z354" i="1" s="1"/>
  <c r="BA354" i="1" s="1"/>
  <c r="R354" i="1"/>
  <c r="T354" i="1" s="1"/>
  <c r="Q354" i="1"/>
  <c r="S354" i="1" s="1"/>
  <c r="AY354" i="1" s="1"/>
  <c r="K354" i="1"/>
  <c r="M354" i="1" s="1"/>
  <c r="J354" i="1"/>
  <c r="L354" i="1" s="1"/>
  <c r="AZ354" i="1" s="1"/>
  <c r="AU353" i="1"/>
  <c r="AW353" i="1" s="1"/>
  <c r="AS353" i="1"/>
  <c r="AR353" i="1"/>
  <c r="AT353" i="1" s="1"/>
  <c r="AV353" i="1" s="1"/>
  <c r="AQ353" i="1"/>
  <c r="AH353" i="1"/>
  <c r="AJ353" i="1" s="1"/>
  <c r="AG353" i="1"/>
  <c r="AI353" i="1" s="1"/>
  <c r="BD353" i="1" s="1"/>
  <c r="Y353" i="1"/>
  <c r="AA353" i="1" s="1"/>
  <c r="X353" i="1"/>
  <c r="Z353" i="1" s="1"/>
  <c r="BA353" i="1" s="1"/>
  <c r="R353" i="1"/>
  <c r="T353" i="1" s="1"/>
  <c r="Q353" i="1"/>
  <c r="S353" i="1" s="1"/>
  <c r="AY353" i="1" s="1"/>
  <c r="K353" i="1"/>
  <c r="M353" i="1" s="1"/>
  <c r="BE353" i="1" s="1"/>
  <c r="J353" i="1"/>
  <c r="L353" i="1" s="1"/>
  <c r="AZ353" i="1" s="1"/>
  <c r="AS352" i="1"/>
  <c r="AU352" i="1" s="1"/>
  <c r="AW352" i="1" s="1"/>
  <c r="AR352" i="1"/>
  <c r="AQ352" i="1"/>
  <c r="AH352" i="1"/>
  <c r="AJ352" i="1" s="1"/>
  <c r="AG352" i="1"/>
  <c r="AI352" i="1" s="1"/>
  <c r="BD352" i="1" s="1"/>
  <c r="Y352" i="1"/>
  <c r="AA352" i="1" s="1"/>
  <c r="X352" i="1"/>
  <c r="Z352" i="1" s="1"/>
  <c r="BA352" i="1" s="1"/>
  <c r="R352" i="1"/>
  <c r="T352" i="1" s="1"/>
  <c r="Q352" i="1"/>
  <c r="S352" i="1" s="1"/>
  <c r="AY352" i="1" s="1"/>
  <c r="K352" i="1"/>
  <c r="M352" i="1" s="1"/>
  <c r="J352" i="1"/>
  <c r="L352" i="1" s="1"/>
  <c r="AZ352" i="1" s="1"/>
  <c r="AU351" i="1"/>
  <c r="AW351" i="1" s="1"/>
  <c r="AS351" i="1"/>
  <c r="AR351" i="1"/>
  <c r="AT351" i="1" s="1"/>
  <c r="AV351" i="1" s="1"/>
  <c r="AQ351" i="1"/>
  <c r="AH351" i="1"/>
  <c r="AJ351" i="1" s="1"/>
  <c r="AG351" i="1"/>
  <c r="AI351" i="1" s="1"/>
  <c r="BD351" i="1" s="1"/>
  <c r="Y351" i="1"/>
  <c r="AA351" i="1" s="1"/>
  <c r="X351" i="1"/>
  <c r="Z351" i="1" s="1"/>
  <c r="BA351" i="1" s="1"/>
  <c r="R351" i="1"/>
  <c r="T351" i="1" s="1"/>
  <c r="Q351" i="1"/>
  <c r="S351" i="1" s="1"/>
  <c r="AY351" i="1" s="1"/>
  <c r="K351" i="1"/>
  <c r="M351" i="1" s="1"/>
  <c r="BE351" i="1" s="1"/>
  <c r="J351" i="1"/>
  <c r="L351" i="1" s="1"/>
  <c r="AZ351" i="1" s="1"/>
  <c r="AS350" i="1"/>
  <c r="AU350" i="1" s="1"/>
  <c r="AW350" i="1" s="1"/>
  <c r="AR350" i="1"/>
  <c r="AQ350" i="1"/>
  <c r="AH350" i="1"/>
  <c r="AJ350" i="1" s="1"/>
  <c r="AG350" i="1"/>
  <c r="AI350" i="1" s="1"/>
  <c r="BD350" i="1" s="1"/>
  <c r="Y350" i="1"/>
  <c r="AA350" i="1" s="1"/>
  <c r="X350" i="1"/>
  <c r="Z350" i="1" s="1"/>
  <c r="BA350" i="1" s="1"/>
  <c r="R350" i="1"/>
  <c r="T350" i="1" s="1"/>
  <c r="Q350" i="1"/>
  <c r="S350" i="1" s="1"/>
  <c r="AY350" i="1" s="1"/>
  <c r="K350" i="1"/>
  <c r="M350" i="1" s="1"/>
  <c r="J350" i="1"/>
  <c r="L350" i="1" s="1"/>
  <c r="AZ350" i="1" s="1"/>
  <c r="AU349" i="1"/>
  <c r="AW349" i="1" s="1"/>
  <c r="AS349" i="1"/>
  <c r="AR349" i="1"/>
  <c r="AT349" i="1" s="1"/>
  <c r="AV349" i="1" s="1"/>
  <c r="AQ349" i="1"/>
  <c r="AH349" i="1"/>
  <c r="AJ349" i="1" s="1"/>
  <c r="AG349" i="1"/>
  <c r="AI349" i="1" s="1"/>
  <c r="BD349" i="1" s="1"/>
  <c r="Y349" i="1"/>
  <c r="AA349" i="1" s="1"/>
  <c r="X349" i="1"/>
  <c r="Z349" i="1" s="1"/>
  <c r="BA349" i="1" s="1"/>
  <c r="R349" i="1"/>
  <c r="T349" i="1" s="1"/>
  <c r="Q349" i="1"/>
  <c r="S349" i="1" s="1"/>
  <c r="AY349" i="1" s="1"/>
  <c r="K349" i="1"/>
  <c r="M349" i="1" s="1"/>
  <c r="BE349" i="1" s="1"/>
  <c r="J349" i="1"/>
  <c r="L349" i="1" s="1"/>
  <c r="AZ349" i="1" s="1"/>
  <c r="AS348" i="1"/>
  <c r="AU348" i="1" s="1"/>
  <c r="AW348" i="1" s="1"/>
  <c r="AR348" i="1"/>
  <c r="AQ348" i="1"/>
  <c r="AH348" i="1"/>
  <c r="AJ348" i="1" s="1"/>
  <c r="AG348" i="1"/>
  <c r="AI348" i="1" s="1"/>
  <c r="BD348" i="1" s="1"/>
  <c r="Y348" i="1"/>
  <c r="AA348" i="1" s="1"/>
  <c r="X348" i="1"/>
  <c r="Z348" i="1" s="1"/>
  <c r="BA348" i="1" s="1"/>
  <c r="R348" i="1"/>
  <c r="T348" i="1" s="1"/>
  <c r="Q348" i="1"/>
  <c r="S348" i="1" s="1"/>
  <c r="AY348" i="1" s="1"/>
  <c r="K348" i="1"/>
  <c r="M348" i="1" s="1"/>
  <c r="J348" i="1"/>
  <c r="L348" i="1" s="1"/>
  <c r="AZ348" i="1" s="1"/>
  <c r="AU347" i="1"/>
  <c r="AW347" i="1" s="1"/>
  <c r="AS347" i="1"/>
  <c r="AR347" i="1"/>
  <c r="AT347" i="1" s="1"/>
  <c r="AV347" i="1" s="1"/>
  <c r="AQ347" i="1"/>
  <c r="AH347" i="1"/>
  <c r="AJ347" i="1" s="1"/>
  <c r="AG347" i="1"/>
  <c r="AI347" i="1" s="1"/>
  <c r="BD347" i="1" s="1"/>
  <c r="Y347" i="1"/>
  <c r="AA347" i="1" s="1"/>
  <c r="X347" i="1"/>
  <c r="Z347" i="1" s="1"/>
  <c r="BA347" i="1" s="1"/>
  <c r="R347" i="1"/>
  <c r="T347" i="1" s="1"/>
  <c r="Q347" i="1"/>
  <c r="S347" i="1" s="1"/>
  <c r="AY347" i="1" s="1"/>
  <c r="K347" i="1"/>
  <c r="M347" i="1" s="1"/>
  <c r="BE347" i="1" s="1"/>
  <c r="J347" i="1"/>
  <c r="L347" i="1" s="1"/>
  <c r="AZ347" i="1" s="1"/>
  <c r="AS346" i="1"/>
  <c r="AU346" i="1" s="1"/>
  <c r="AW346" i="1" s="1"/>
  <c r="AR346" i="1"/>
  <c r="AQ346" i="1"/>
  <c r="AH346" i="1"/>
  <c r="AJ346" i="1" s="1"/>
  <c r="AG346" i="1"/>
  <c r="AI346" i="1" s="1"/>
  <c r="BD346" i="1" s="1"/>
  <c r="Y346" i="1"/>
  <c r="AA346" i="1" s="1"/>
  <c r="X346" i="1"/>
  <c r="Z346" i="1" s="1"/>
  <c r="BA346" i="1" s="1"/>
  <c r="R346" i="1"/>
  <c r="T346" i="1" s="1"/>
  <c r="Q346" i="1"/>
  <c r="S346" i="1" s="1"/>
  <c r="AY346" i="1" s="1"/>
  <c r="K346" i="1"/>
  <c r="M346" i="1" s="1"/>
  <c r="J346" i="1"/>
  <c r="L346" i="1" s="1"/>
  <c r="AZ346" i="1" s="1"/>
  <c r="AU345" i="1"/>
  <c r="AW345" i="1" s="1"/>
  <c r="AS345" i="1"/>
  <c r="AR345" i="1"/>
  <c r="AT345" i="1" s="1"/>
  <c r="AV345" i="1" s="1"/>
  <c r="AQ345" i="1"/>
  <c r="AH345" i="1"/>
  <c r="AJ345" i="1" s="1"/>
  <c r="AG345" i="1"/>
  <c r="AI345" i="1" s="1"/>
  <c r="BD345" i="1" s="1"/>
  <c r="Y345" i="1"/>
  <c r="AA345" i="1" s="1"/>
  <c r="X345" i="1"/>
  <c r="Z345" i="1" s="1"/>
  <c r="BA345" i="1" s="1"/>
  <c r="R345" i="1"/>
  <c r="T345" i="1" s="1"/>
  <c r="Q345" i="1"/>
  <c r="S345" i="1" s="1"/>
  <c r="AY345" i="1" s="1"/>
  <c r="K345" i="1"/>
  <c r="M345" i="1" s="1"/>
  <c r="BE345" i="1" s="1"/>
  <c r="J345" i="1"/>
  <c r="L345" i="1" s="1"/>
  <c r="AZ345" i="1" s="1"/>
  <c r="AS344" i="1"/>
  <c r="AU344" i="1" s="1"/>
  <c r="AW344" i="1" s="1"/>
  <c r="AR344" i="1"/>
  <c r="AQ344" i="1"/>
  <c r="AH344" i="1"/>
  <c r="AJ344" i="1" s="1"/>
  <c r="AG344" i="1"/>
  <c r="AI344" i="1" s="1"/>
  <c r="BD344" i="1" s="1"/>
  <c r="Y344" i="1"/>
  <c r="AA344" i="1" s="1"/>
  <c r="X344" i="1"/>
  <c r="Z344" i="1" s="1"/>
  <c r="BA344" i="1" s="1"/>
  <c r="R344" i="1"/>
  <c r="T344" i="1" s="1"/>
  <c r="Q344" i="1"/>
  <c r="S344" i="1" s="1"/>
  <c r="AY344" i="1" s="1"/>
  <c r="K344" i="1"/>
  <c r="M344" i="1" s="1"/>
  <c r="J344" i="1"/>
  <c r="L344" i="1" s="1"/>
  <c r="AZ344" i="1" s="1"/>
  <c r="AU343" i="1"/>
  <c r="AW343" i="1" s="1"/>
  <c r="AS343" i="1"/>
  <c r="AR343" i="1"/>
  <c r="AT343" i="1" s="1"/>
  <c r="AV343" i="1" s="1"/>
  <c r="AQ343" i="1"/>
  <c r="AH343" i="1"/>
  <c r="AJ343" i="1" s="1"/>
  <c r="AG343" i="1"/>
  <c r="AI343" i="1" s="1"/>
  <c r="BD343" i="1" s="1"/>
  <c r="Y343" i="1"/>
  <c r="AA343" i="1" s="1"/>
  <c r="X343" i="1"/>
  <c r="Z343" i="1" s="1"/>
  <c r="BA343" i="1" s="1"/>
  <c r="R343" i="1"/>
  <c r="T343" i="1" s="1"/>
  <c r="Q343" i="1"/>
  <c r="S343" i="1" s="1"/>
  <c r="AY343" i="1" s="1"/>
  <c r="K343" i="1"/>
  <c r="M343" i="1" s="1"/>
  <c r="BE343" i="1" s="1"/>
  <c r="J343" i="1"/>
  <c r="L343" i="1" s="1"/>
  <c r="AZ343" i="1" s="1"/>
  <c r="AS342" i="1"/>
  <c r="AU342" i="1" s="1"/>
  <c r="AW342" i="1" s="1"/>
  <c r="AR342" i="1"/>
  <c r="AQ342" i="1"/>
  <c r="AH342" i="1"/>
  <c r="AJ342" i="1" s="1"/>
  <c r="AG342" i="1"/>
  <c r="AI342" i="1" s="1"/>
  <c r="BD342" i="1" s="1"/>
  <c r="Y342" i="1"/>
  <c r="AA342" i="1" s="1"/>
  <c r="X342" i="1"/>
  <c r="Z342" i="1" s="1"/>
  <c r="BA342" i="1" s="1"/>
  <c r="R342" i="1"/>
  <c r="T342" i="1" s="1"/>
  <c r="Q342" i="1"/>
  <c r="S342" i="1" s="1"/>
  <c r="AY342" i="1" s="1"/>
  <c r="K342" i="1"/>
  <c r="M342" i="1" s="1"/>
  <c r="J342" i="1"/>
  <c r="L342" i="1" s="1"/>
  <c r="AZ342" i="1" s="1"/>
  <c r="AU341" i="1"/>
  <c r="AW341" i="1" s="1"/>
  <c r="AS341" i="1"/>
  <c r="AR341" i="1"/>
  <c r="AT341" i="1" s="1"/>
  <c r="AV341" i="1" s="1"/>
  <c r="AQ341" i="1"/>
  <c r="AH341" i="1"/>
  <c r="AJ341" i="1" s="1"/>
  <c r="AG341" i="1"/>
  <c r="AI341" i="1" s="1"/>
  <c r="BD341" i="1" s="1"/>
  <c r="Y341" i="1"/>
  <c r="AA341" i="1" s="1"/>
  <c r="X341" i="1"/>
  <c r="Z341" i="1" s="1"/>
  <c r="BA341" i="1" s="1"/>
  <c r="R341" i="1"/>
  <c r="T341" i="1" s="1"/>
  <c r="Q341" i="1"/>
  <c r="S341" i="1" s="1"/>
  <c r="AY341" i="1" s="1"/>
  <c r="K341" i="1"/>
  <c r="M341" i="1" s="1"/>
  <c r="BE341" i="1" s="1"/>
  <c r="J341" i="1"/>
  <c r="L341" i="1" s="1"/>
  <c r="AZ341" i="1" s="1"/>
  <c r="AS340" i="1"/>
  <c r="AU340" i="1" s="1"/>
  <c r="AW340" i="1" s="1"/>
  <c r="AR340" i="1"/>
  <c r="AQ340" i="1"/>
  <c r="AH340" i="1"/>
  <c r="AJ340" i="1" s="1"/>
  <c r="AG340" i="1"/>
  <c r="AI340" i="1" s="1"/>
  <c r="BD340" i="1" s="1"/>
  <c r="Y340" i="1"/>
  <c r="AA340" i="1" s="1"/>
  <c r="X340" i="1"/>
  <c r="Z340" i="1" s="1"/>
  <c r="BA340" i="1" s="1"/>
  <c r="R340" i="1"/>
  <c r="T340" i="1" s="1"/>
  <c r="Q340" i="1"/>
  <c r="S340" i="1" s="1"/>
  <c r="AY340" i="1" s="1"/>
  <c r="K340" i="1"/>
  <c r="M340" i="1" s="1"/>
  <c r="J340" i="1"/>
  <c r="L340" i="1" s="1"/>
  <c r="AZ340" i="1" s="1"/>
  <c r="AU339" i="1"/>
  <c r="AW339" i="1" s="1"/>
  <c r="AS339" i="1"/>
  <c r="AR339" i="1"/>
  <c r="AT339" i="1" s="1"/>
  <c r="AV339" i="1" s="1"/>
  <c r="AQ339" i="1"/>
  <c r="AH339" i="1"/>
  <c r="AJ339" i="1" s="1"/>
  <c r="AG339" i="1"/>
  <c r="AI339" i="1" s="1"/>
  <c r="BD339" i="1" s="1"/>
  <c r="Y339" i="1"/>
  <c r="AA339" i="1" s="1"/>
  <c r="X339" i="1"/>
  <c r="Z339" i="1" s="1"/>
  <c r="BA339" i="1" s="1"/>
  <c r="R339" i="1"/>
  <c r="T339" i="1" s="1"/>
  <c r="Q339" i="1"/>
  <c r="S339" i="1" s="1"/>
  <c r="AY339" i="1" s="1"/>
  <c r="K339" i="1"/>
  <c r="M339" i="1" s="1"/>
  <c r="BE339" i="1" s="1"/>
  <c r="J339" i="1"/>
  <c r="L339" i="1" s="1"/>
  <c r="AZ339" i="1" s="1"/>
  <c r="AS338" i="1"/>
  <c r="AU338" i="1" s="1"/>
  <c r="AW338" i="1" s="1"/>
  <c r="AR338" i="1"/>
  <c r="AQ338" i="1"/>
  <c r="AH338" i="1"/>
  <c r="AJ338" i="1" s="1"/>
  <c r="AG338" i="1"/>
  <c r="AI338" i="1" s="1"/>
  <c r="BD338" i="1" s="1"/>
  <c r="Y338" i="1"/>
  <c r="AA338" i="1" s="1"/>
  <c r="X338" i="1"/>
  <c r="Z338" i="1" s="1"/>
  <c r="BA338" i="1" s="1"/>
  <c r="R338" i="1"/>
  <c r="T338" i="1" s="1"/>
  <c r="Q338" i="1"/>
  <c r="S338" i="1" s="1"/>
  <c r="AY338" i="1" s="1"/>
  <c r="K338" i="1"/>
  <c r="M338" i="1" s="1"/>
  <c r="J338" i="1"/>
  <c r="L338" i="1" s="1"/>
  <c r="AZ338" i="1" s="1"/>
  <c r="AU337" i="1"/>
  <c r="AW337" i="1" s="1"/>
  <c r="AS337" i="1"/>
  <c r="AR337" i="1"/>
  <c r="AT337" i="1" s="1"/>
  <c r="AV337" i="1" s="1"/>
  <c r="AQ337" i="1"/>
  <c r="AH337" i="1"/>
  <c r="AJ337" i="1" s="1"/>
  <c r="AG337" i="1"/>
  <c r="AI337" i="1" s="1"/>
  <c r="BD337" i="1" s="1"/>
  <c r="Y337" i="1"/>
  <c r="AA337" i="1" s="1"/>
  <c r="X337" i="1"/>
  <c r="Z337" i="1" s="1"/>
  <c r="BA337" i="1" s="1"/>
  <c r="R337" i="1"/>
  <c r="T337" i="1" s="1"/>
  <c r="Q337" i="1"/>
  <c r="S337" i="1" s="1"/>
  <c r="AY337" i="1" s="1"/>
  <c r="K337" i="1"/>
  <c r="M337" i="1" s="1"/>
  <c r="BE337" i="1" s="1"/>
  <c r="J337" i="1"/>
  <c r="L337" i="1" s="1"/>
  <c r="AZ337" i="1" s="1"/>
  <c r="AS336" i="1"/>
  <c r="AU336" i="1" s="1"/>
  <c r="AW336" i="1" s="1"/>
  <c r="AR336" i="1"/>
  <c r="AQ336" i="1"/>
  <c r="AH336" i="1"/>
  <c r="AJ336" i="1" s="1"/>
  <c r="AG336" i="1"/>
  <c r="AI336" i="1" s="1"/>
  <c r="BD336" i="1" s="1"/>
  <c r="Y336" i="1"/>
  <c r="AA336" i="1" s="1"/>
  <c r="X336" i="1"/>
  <c r="Z336" i="1" s="1"/>
  <c r="BA336" i="1" s="1"/>
  <c r="R336" i="1"/>
  <c r="T336" i="1" s="1"/>
  <c r="Q336" i="1"/>
  <c r="S336" i="1" s="1"/>
  <c r="AY336" i="1" s="1"/>
  <c r="K336" i="1"/>
  <c r="M336" i="1" s="1"/>
  <c r="J336" i="1"/>
  <c r="L336" i="1" s="1"/>
  <c r="AZ336" i="1" s="1"/>
  <c r="AU335" i="1"/>
  <c r="AW335" i="1" s="1"/>
  <c r="AS335" i="1"/>
  <c r="AR335" i="1"/>
  <c r="AT335" i="1" s="1"/>
  <c r="AV335" i="1" s="1"/>
  <c r="AQ335" i="1"/>
  <c r="AH335" i="1"/>
  <c r="AJ335" i="1" s="1"/>
  <c r="AG335" i="1"/>
  <c r="AI335" i="1" s="1"/>
  <c r="BD335" i="1" s="1"/>
  <c r="Y335" i="1"/>
  <c r="AA335" i="1" s="1"/>
  <c r="X335" i="1"/>
  <c r="Z335" i="1" s="1"/>
  <c r="BA335" i="1" s="1"/>
  <c r="R335" i="1"/>
  <c r="T335" i="1" s="1"/>
  <c r="Q335" i="1"/>
  <c r="S335" i="1" s="1"/>
  <c r="AY335" i="1" s="1"/>
  <c r="K335" i="1"/>
  <c r="M335" i="1" s="1"/>
  <c r="BE335" i="1" s="1"/>
  <c r="J335" i="1"/>
  <c r="L335" i="1" s="1"/>
  <c r="AZ335" i="1" s="1"/>
  <c r="AS334" i="1"/>
  <c r="AU334" i="1" s="1"/>
  <c r="AW334" i="1" s="1"/>
  <c r="AR334" i="1"/>
  <c r="AQ334" i="1"/>
  <c r="AH334" i="1"/>
  <c r="AJ334" i="1" s="1"/>
  <c r="AG334" i="1"/>
  <c r="AI334" i="1" s="1"/>
  <c r="BD334" i="1" s="1"/>
  <c r="Y334" i="1"/>
  <c r="AA334" i="1" s="1"/>
  <c r="X334" i="1"/>
  <c r="Z334" i="1" s="1"/>
  <c r="BA334" i="1" s="1"/>
  <c r="R334" i="1"/>
  <c r="T334" i="1" s="1"/>
  <c r="Q334" i="1"/>
  <c r="S334" i="1" s="1"/>
  <c r="AY334" i="1" s="1"/>
  <c r="K334" i="1"/>
  <c r="M334" i="1" s="1"/>
  <c r="J334" i="1"/>
  <c r="L334" i="1" s="1"/>
  <c r="AZ334" i="1" s="1"/>
  <c r="AU333" i="1"/>
  <c r="AW333" i="1" s="1"/>
  <c r="AS333" i="1"/>
  <c r="AR333" i="1"/>
  <c r="AT333" i="1" s="1"/>
  <c r="AV333" i="1" s="1"/>
  <c r="AQ333" i="1"/>
  <c r="AH333" i="1"/>
  <c r="AJ333" i="1" s="1"/>
  <c r="AG333" i="1"/>
  <c r="AI333" i="1" s="1"/>
  <c r="BD333" i="1" s="1"/>
  <c r="Y333" i="1"/>
  <c r="AA333" i="1" s="1"/>
  <c r="X333" i="1"/>
  <c r="Z333" i="1" s="1"/>
  <c r="BA333" i="1" s="1"/>
  <c r="R333" i="1"/>
  <c r="T333" i="1" s="1"/>
  <c r="Q333" i="1"/>
  <c r="S333" i="1" s="1"/>
  <c r="AY333" i="1" s="1"/>
  <c r="K333" i="1"/>
  <c r="M333" i="1" s="1"/>
  <c r="BE333" i="1" s="1"/>
  <c r="J333" i="1"/>
  <c r="L333" i="1" s="1"/>
  <c r="AZ333" i="1" s="1"/>
  <c r="AS332" i="1"/>
  <c r="AU332" i="1" s="1"/>
  <c r="AW332" i="1" s="1"/>
  <c r="AR332" i="1"/>
  <c r="AQ332" i="1"/>
  <c r="AH332" i="1"/>
  <c r="AJ332" i="1" s="1"/>
  <c r="AG332" i="1"/>
  <c r="AI332" i="1" s="1"/>
  <c r="BD332" i="1" s="1"/>
  <c r="Y332" i="1"/>
  <c r="AA332" i="1" s="1"/>
  <c r="X332" i="1"/>
  <c r="Z332" i="1" s="1"/>
  <c r="BA332" i="1" s="1"/>
  <c r="R332" i="1"/>
  <c r="T332" i="1" s="1"/>
  <c r="Q332" i="1"/>
  <c r="S332" i="1" s="1"/>
  <c r="AY332" i="1" s="1"/>
  <c r="K332" i="1"/>
  <c r="M332" i="1" s="1"/>
  <c r="J332" i="1"/>
  <c r="L332" i="1" s="1"/>
  <c r="AZ332" i="1" s="1"/>
  <c r="AU331" i="1"/>
  <c r="AW331" i="1" s="1"/>
  <c r="AS331" i="1"/>
  <c r="AR331" i="1"/>
  <c r="AT331" i="1" s="1"/>
  <c r="AV331" i="1" s="1"/>
  <c r="AQ331" i="1"/>
  <c r="AH331" i="1"/>
  <c r="AJ331" i="1" s="1"/>
  <c r="AG331" i="1"/>
  <c r="AI331" i="1" s="1"/>
  <c r="BD331" i="1" s="1"/>
  <c r="Y331" i="1"/>
  <c r="AA331" i="1" s="1"/>
  <c r="X331" i="1"/>
  <c r="Z331" i="1" s="1"/>
  <c r="BA331" i="1" s="1"/>
  <c r="R331" i="1"/>
  <c r="T331" i="1" s="1"/>
  <c r="Q331" i="1"/>
  <c r="S331" i="1" s="1"/>
  <c r="AY331" i="1" s="1"/>
  <c r="K331" i="1"/>
  <c r="M331" i="1" s="1"/>
  <c r="BE331" i="1" s="1"/>
  <c r="J331" i="1"/>
  <c r="L331" i="1" s="1"/>
  <c r="AZ331" i="1" s="1"/>
  <c r="AS330" i="1"/>
  <c r="AU330" i="1" s="1"/>
  <c r="AW330" i="1" s="1"/>
  <c r="AR330" i="1"/>
  <c r="AQ330" i="1"/>
  <c r="AH330" i="1"/>
  <c r="AJ330" i="1" s="1"/>
  <c r="AG330" i="1"/>
  <c r="AI330" i="1" s="1"/>
  <c r="BD330" i="1" s="1"/>
  <c r="Y330" i="1"/>
  <c r="AA330" i="1" s="1"/>
  <c r="X330" i="1"/>
  <c r="Z330" i="1" s="1"/>
  <c r="BA330" i="1" s="1"/>
  <c r="R330" i="1"/>
  <c r="T330" i="1" s="1"/>
  <c r="Q330" i="1"/>
  <c r="S330" i="1" s="1"/>
  <c r="AY330" i="1" s="1"/>
  <c r="K330" i="1"/>
  <c r="M330" i="1" s="1"/>
  <c r="J330" i="1"/>
  <c r="L330" i="1" s="1"/>
  <c r="AZ330" i="1" s="1"/>
  <c r="AU329" i="1"/>
  <c r="AW329" i="1" s="1"/>
  <c r="AS329" i="1"/>
  <c r="AR329" i="1"/>
  <c r="AT329" i="1" s="1"/>
  <c r="AV329" i="1" s="1"/>
  <c r="AQ329" i="1"/>
  <c r="AH329" i="1"/>
  <c r="AJ329" i="1" s="1"/>
  <c r="AG329" i="1"/>
  <c r="AI329" i="1" s="1"/>
  <c r="BD329" i="1" s="1"/>
  <c r="Y329" i="1"/>
  <c r="AA329" i="1" s="1"/>
  <c r="X329" i="1"/>
  <c r="Z329" i="1" s="1"/>
  <c r="BA329" i="1" s="1"/>
  <c r="R329" i="1"/>
  <c r="T329" i="1" s="1"/>
  <c r="Q329" i="1"/>
  <c r="S329" i="1" s="1"/>
  <c r="AY329" i="1" s="1"/>
  <c r="K329" i="1"/>
  <c r="M329" i="1" s="1"/>
  <c r="BE329" i="1" s="1"/>
  <c r="J329" i="1"/>
  <c r="L329" i="1" s="1"/>
  <c r="AZ329" i="1" s="1"/>
  <c r="AS328" i="1"/>
  <c r="AU328" i="1" s="1"/>
  <c r="AW328" i="1" s="1"/>
  <c r="AR328" i="1"/>
  <c r="AQ328" i="1"/>
  <c r="AH328" i="1"/>
  <c r="AJ328" i="1" s="1"/>
  <c r="AG328" i="1"/>
  <c r="AI328" i="1" s="1"/>
  <c r="BD328" i="1" s="1"/>
  <c r="Y328" i="1"/>
  <c r="AA328" i="1" s="1"/>
  <c r="X328" i="1"/>
  <c r="Z328" i="1" s="1"/>
  <c r="BA328" i="1" s="1"/>
  <c r="R328" i="1"/>
  <c r="T328" i="1" s="1"/>
  <c r="Q328" i="1"/>
  <c r="S328" i="1" s="1"/>
  <c r="AY328" i="1" s="1"/>
  <c r="K328" i="1"/>
  <c r="M328" i="1" s="1"/>
  <c r="J328" i="1"/>
  <c r="L328" i="1" s="1"/>
  <c r="AZ328" i="1" s="1"/>
  <c r="AU327" i="1"/>
  <c r="AW327" i="1" s="1"/>
  <c r="AS327" i="1"/>
  <c r="AR327" i="1"/>
  <c r="AT327" i="1" s="1"/>
  <c r="AV327" i="1" s="1"/>
  <c r="AQ327" i="1"/>
  <c r="AH327" i="1"/>
  <c r="AJ327" i="1" s="1"/>
  <c r="AG327" i="1"/>
  <c r="AI327" i="1" s="1"/>
  <c r="BD327" i="1" s="1"/>
  <c r="Y327" i="1"/>
  <c r="AA327" i="1" s="1"/>
  <c r="X327" i="1"/>
  <c r="Z327" i="1" s="1"/>
  <c r="BA327" i="1" s="1"/>
  <c r="R327" i="1"/>
  <c r="T327" i="1" s="1"/>
  <c r="Q327" i="1"/>
  <c r="S327" i="1" s="1"/>
  <c r="AY327" i="1" s="1"/>
  <c r="K327" i="1"/>
  <c r="M327" i="1" s="1"/>
  <c r="BE327" i="1" s="1"/>
  <c r="J327" i="1"/>
  <c r="L327" i="1" s="1"/>
  <c r="AZ327" i="1" s="1"/>
  <c r="AS326" i="1"/>
  <c r="AU326" i="1" s="1"/>
  <c r="AW326" i="1" s="1"/>
  <c r="AR326" i="1"/>
  <c r="AQ326" i="1"/>
  <c r="AH326" i="1"/>
  <c r="AJ326" i="1" s="1"/>
  <c r="AG326" i="1"/>
  <c r="AI326" i="1" s="1"/>
  <c r="BD326" i="1" s="1"/>
  <c r="Y326" i="1"/>
  <c r="AA326" i="1" s="1"/>
  <c r="X326" i="1"/>
  <c r="Z326" i="1" s="1"/>
  <c r="BA326" i="1" s="1"/>
  <c r="R326" i="1"/>
  <c r="T326" i="1" s="1"/>
  <c r="Q326" i="1"/>
  <c r="S326" i="1" s="1"/>
  <c r="AY326" i="1" s="1"/>
  <c r="K326" i="1"/>
  <c r="M326" i="1" s="1"/>
  <c r="J326" i="1"/>
  <c r="L326" i="1" s="1"/>
  <c r="AZ326" i="1" s="1"/>
  <c r="AU325" i="1"/>
  <c r="AW325" i="1" s="1"/>
  <c r="AS325" i="1"/>
  <c r="AR325" i="1"/>
  <c r="AT325" i="1" s="1"/>
  <c r="AV325" i="1" s="1"/>
  <c r="AQ325" i="1"/>
  <c r="AH325" i="1"/>
  <c r="AJ325" i="1" s="1"/>
  <c r="AG325" i="1"/>
  <c r="AI325" i="1" s="1"/>
  <c r="BD325" i="1" s="1"/>
  <c r="Y325" i="1"/>
  <c r="AA325" i="1" s="1"/>
  <c r="X325" i="1"/>
  <c r="Z325" i="1" s="1"/>
  <c r="BA325" i="1" s="1"/>
  <c r="R325" i="1"/>
  <c r="T325" i="1" s="1"/>
  <c r="Q325" i="1"/>
  <c r="S325" i="1" s="1"/>
  <c r="AY325" i="1" s="1"/>
  <c r="K325" i="1"/>
  <c r="M325" i="1" s="1"/>
  <c r="BE325" i="1" s="1"/>
  <c r="J325" i="1"/>
  <c r="L325" i="1" s="1"/>
  <c r="AZ325" i="1" s="1"/>
  <c r="AS324" i="1"/>
  <c r="AU324" i="1" s="1"/>
  <c r="AW324" i="1" s="1"/>
  <c r="AR324" i="1"/>
  <c r="AQ324" i="1"/>
  <c r="AH324" i="1"/>
  <c r="AJ324" i="1" s="1"/>
  <c r="AG324" i="1"/>
  <c r="AI324" i="1" s="1"/>
  <c r="BD324" i="1" s="1"/>
  <c r="Y324" i="1"/>
  <c r="AA324" i="1" s="1"/>
  <c r="X324" i="1"/>
  <c r="Z324" i="1" s="1"/>
  <c r="BA324" i="1" s="1"/>
  <c r="R324" i="1"/>
  <c r="T324" i="1" s="1"/>
  <c r="Q324" i="1"/>
  <c r="S324" i="1" s="1"/>
  <c r="AY324" i="1" s="1"/>
  <c r="K324" i="1"/>
  <c r="M324" i="1" s="1"/>
  <c r="J324" i="1"/>
  <c r="L324" i="1" s="1"/>
  <c r="AZ324" i="1" s="1"/>
  <c r="AU323" i="1"/>
  <c r="AW323" i="1" s="1"/>
  <c r="AS323" i="1"/>
  <c r="AR323" i="1"/>
  <c r="AT323" i="1" s="1"/>
  <c r="AV323" i="1" s="1"/>
  <c r="AQ323" i="1"/>
  <c r="AH323" i="1"/>
  <c r="AJ323" i="1" s="1"/>
  <c r="AG323" i="1"/>
  <c r="AI323" i="1" s="1"/>
  <c r="BD323" i="1" s="1"/>
  <c r="Y323" i="1"/>
  <c r="AA323" i="1" s="1"/>
  <c r="X323" i="1"/>
  <c r="Z323" i="1" s="1"/>
  <c r="BA323" i="1" s="1"/>
  <c r="R323" i="1"/>
  <c r="T323" i="1" s="1"/>
  <c r="Q323" i="1"/>
  <c r="S323" i="1" s="1"/>
  <c r="AY323" i="1" s="1"/>
  <c r="K323" i="1"/>
  <c r="M323" i="1" s="1"/>
  <c r="BE323" i="1" s="1"/>
  <c r="J323" i="1"/>
  <c r="L323" i="1" s="1"/>
  <c r="AZ323" i="1" s="1"/>
  <c r="AS322" i="1"/>
  <c r="AU322" i="1" s="1"/>
  <c r="AW322" i="1" s="1"/>
  <c r="AR322" i="1"/>
  <c r="AQ322" i="1"/>
  <c r="AH322" i="1"/>
  <c r="AJ322" i="1" s="1"/>
  <c r="AG322" i="1"/>
  <c r="AI322" i="1" s="1"/>
  <c r="BD322" i="1" s="1"/>
  <c r="Y322" i="1"/>
  <c r="AA322" i="1" s="1"/>
  <c r="X322" i="1"/>
  <c r="Z322" i="1" s="1"/>
  <c r="BA322" i="1" s="1"/>
  <c r="R322" i="1"/>
  <c r="T322" i="1" s="1"/>
  <c r="Q322" i="1"/>
  <c r="S322" i="1" s="1"/>
  <c r="AY322" i="1" s="1"/>
  <c r="K322" i="1"/>
  <c r="M322" i="1" s="1"/>
  <c r="J322" i="1"/>
  <c r="L322" i="1" s="1"/>
  <c r="AZ322" i="1" s="1"/>
  <c r="AU321" i="1"/>
  <c r="AW321" i="1" s="1"/>
  <c r="AS321" i="1"/>
  <c r="AR321" i="1"/>
  <c r="AT321" i="1" s="1"/>
  <c r="AV321" i="1" s="1"/>
  <c r="AQ321" i="1"/>
  <c r="AH321" i="1"/>
  <c r="AJ321" i="1" s="1"/>
  <c r="AG321" i="1"/>
  <c r="AI321" i="1" s="1"/>
  <c r="BD321" i="1" s="1"/>
  <c r="Y321" i="1"/>
  <c r="AA321" i="1" s="1"/>
  <c r="X321" i="1"/>
  <c r="Z321" i="1" s="1"/>
  <c r="BA321" i="1" s="1"/>
  <c r="R321" i="1"/>
  <c r="T321" i="1" s="1"/>
  <c r="Q321" i="1"/>
  <c r="S321" i="1" s="1"/>
  <c r="AY321" i="1" s="1"/>
  <c r="K321" i="1"/>
  <c r="M321" i="1" s="1"/>
  <c r="BE321" i="1" s="1"/>
  <c r="J321" i="1"/>
  <c r="L321" i="1" s="1"/>
  <c r="AZ321" i="1" s="1"/>
  <c r="AS320" i="1"/>
  <c r="AU320" i="1" s="1"/>
  <c r="AW320" i="1" s="1"/>
  <c r="AR320" i="1"/>
  <c r="AQ320" i="1"/>
  <c r="AH320" i="1"/>
  <c r="AJ320" i="1" s="1"/>
  <c r="AG320" i="1"/>
  <c r="AI320" i="1" s="1"/>
  <c r="BD320" i="1" s="1"/>
  <c r="Y320" i="1"/>
  <c r="AA320" i="1" s="1"/>
  <c r="X320" i="1"/>
  <c r="Z320" i="1" s="1"/>
  <c r="BA320" i="1" s="1"/>
  <c r="R320" i="1"/>
  <c r="T320" i="1" s="1"/>
  <c r="Q320" i="1"/>
  <c r="S320" i="1" s="1"/>
  <c r="AY320" i="1" s="1"/>
  <c r="K320" i="1"/>
  <c r="M320" i="1" s="1"/>
  <c r="J320" i="1"/>
  <c r="L320" i="1" s="1"/>
  <c r="AZ320" i="1" s="1"/>
  <c r="AU319" i="1"/>
  <c r="AW319" i="1" s="1"/>
  <c r="AS319" i="1"/>
  <c r="AR319" i="1"/>
  <c r="AT319" i="1" s="1"/>
  <c r="AV319" i="1" s="1"/>
  <c r="AQ319" i="1"/>
  <c r="AH319" i="1"/>
  <c r="AJ319" i="1" s="1"/>
  <c r="AG319" i="1"/>
  <c r="AI319" i="1" s="1"/>
  <c r="BD319" i="1" s="1"/>
  <c r="Y319" i="1"/>
  <c r="AA319" i="1" s="1"/>
  <c r="X319" i="1"/>
  <c r="Z319" i="1" s="1"/>
  <c r="BA319" i="1" s="1"/>
  <c r="R319" i="1"/>
  <c r="T319" i="1" s="1"/>
  <c r="Q319" i="1"/>
  <c r="S319" i="1" s="1"/>
  <c r="AY319" i="1" s="1"/>
  <c r="K319" i="1"/>
  <c r="M319" i="1" s="1"/>
  <c r="BE319" i="1" s="1"/>
  <c r="J319" i="1"/>
  <c r="L319" i="1" s="1"/>
  <c r="AZ319" i="1" s="1"/>
  <c r="AS318" i="1"/>
  <c r="AU318" i="1" s="1"/>
  <c r="AW318" i="1" s="1"/>
  <c r="AR318" i="1"/>
  <c r="AQ318" i="1"/>
  <c r="AH318" i="1"/>
  <c r="AJ318" i="1" s="1"/>
  <c r="AG318" i="1"/>
  <c r="AI318" i="1" s="1"/>
  <c r="BD318" i="1" s="1"/>
  <c r="Y318" i="1"/>
  <c r="AA318" i="1" s="1"/>
  <c r="X318" i="1"/>
  <c r="Z318" i="1" s="1"/>
  <c r="BA318" i="1" s="1"/>
  <c r="R318" i="1"/>
  <c r="T318" i="1" s="1"/>
  <c r="Q318" i="1"/>
  <c r="S318" i="1" s="1"/>
  <c r="AY318" i="1" s="1"/>
  <c r="K318" i="1"/>
  <c r="M318" i="1" s="1"/>
  <c r="J318" i="1"/>
  <c r="L318" i="1" s="1"/>
  <c r="AZ318" i="1" s="1"/>
  <c r="AU317" i="1"/>
  <c r="AW317" i="1" s="1"/>
  <c r="AS317" i="1"/>
  <c r="AR317" i="1"/>
  <c r="AT317" i="1" s="1"/>
  <c r="AV317" i="1" s="1"/>
  <c r="AQ317" i="1"/>
  <c r="AH317" i="1"/>
  <c r="AJ317" i="1" s="1"/>
  <c r="AG317" i="1"/>
  <c r="AI317" i="1" s="1"/>
  <c r="BD317" i="1" s="1"/>
  <c r="Y317" i="1"/>
  <c r="AA317" i="1" s="1"/>
  <c r="X317" i="1"/>
  <c r="Z317" i="1" s="1"/>
  <c r="BA317" i="1" s="1"/>
  <c r="R317" i="1"/>
  <c r="T317" i="1" s="1"/>
  <c r="Q317" i="1"/>
  <c r="S317" i="1" s="1"/>
  <c r="AY317" i="1" s="1"/>
  <c r="K317" i="1"/>
  <c r="M317" i="1" s="1"/>
  <c r="BE317" i="1" s="1"/>
  <c r="J317" i="1"/>
  <c r="L317" i="1" s="1"/>
  <c r="AZ317" i="1" s="1"/>
  <c r="AS316" i="1"/>
  <c r="AU316" i="1" s="1"/>
  <c r="AW316" i="1" s="1"/>
  <c r="AR316" i="1"/>
  <c r="AQ316" i="1"/>
  <c r="AH316" i="1"/>
  <c r="AJ316" i="1" s="1"/>
  <c r="AG316" i="1"/>
  <c r="AI316" i="1" s="1"/>
  <c r="BD316" i="1" s="1"/>
  <c r="Y316" i="1"/>
  <c r="AA316" i="1" s="1"/>
  <c r="X316" i="1"/>
  <c r="Z316" i="1" s="1"/>
  <c r="BA316" i="1" s="1"/>
  <c r="R316" i="1"/>
  <c r="T316" i="1" s="1"/>
  <c r="Q316" i="1"/>
  <c r="S316" i="1" s="1"/>
  <c r="AY316" i="1" s="1"/>
  <c r="K316" i="1"/>
  <c r="M316" i="1" s="1"/>
  <c r="J316" i="1"/>
  <c r="L316" i="1" s="1"/>
  <c r="AZ316" i="1" s="1"/>
  <c r="AU315" i="1"/>
  <c r="AW315" i="1" s="1"/>
  <c r="AS315" i="1"/>
  <c r="AR315" i="1"/>
  <c r="AT315" i="1" s="1"/>
  <c r="AV315" i="1" s="1"/>
  <c r="AQ315" i="1"/>
  <c r="AH315" i="1"/>
  <c r="AJ315" i="1" s="1"/>
  <c r="AG315" i="1"/>
  <c r="AI315" i="1" s="1"/>
  <c r="BD315" i="1" s="1"/>
  <c r="Y315" i="1"/>
  <c r="AA315" i="1" s="1"/>
  <c r="X315" i="1"/>
  <c r="Z315" i="1" s="1"/>
  <c r="BA315" i="1" s="1"/>
  <c r="R315" i="1"/>
  <c r="T315" i="1" s="1"/>
  <c r="Q315" i="1"/>
  <c r="S315" i="1" s="1"/>
  <c r="AY315" i="1" s="1"/>
  <c r="K315" i="1"/>
  <c r="M315" i="1" s="1"/>
  <c r="BE315" i="1" s="1"/>
  <c r="J315" i="1"/>
  <c r="L315" i="1" s="1"/>
  <c r="AZ315" i="1" s="1"/>
  <c r="AS314" i="1"/>
  <c r="AU314" i="1" s="1"/>
  <c r="AW314" i="1" s="1"/>
  <c r="AR314" i="1"/>
  <c r="AQ314" i="1"/>
  <c r="AH314" i="1"/>
  <c r="AJ314" i="1" s="1"/>
  <c r="AG314" i="1"/>
  <c r="AI314" i="1" s="1"/>
  <c r="BD314" i="1" s="1"/>
  <c r="Y314" i="1"/>
  <c r="AA314" i="1" s="1"/>
  <c r="X314" i="1"/>
  <c r="Z314" i="1" s="1"/>
  <c r="BA314" i="1" s="1"/>
  <c r="R314" i="1"/>
  <c r="T314" i="1" s="1"/>
  <c r="Q314" i="1"/>
  <c r="S314" i="1" s="1"/>
  <c r="AY314" i="1" s="1"/>
  <c r="K314" i="1"/>
  <c r="M314" i="1" s="1"/>
  <c r="J314" i="1"/>
  <c r="L314" i="1" s="1"/>
  <c r="AZ314" i="1" s="1"/>
  <c r="AU313" i="1"/>
  <c r="AW313" i="1" s="1"/>
  <c r="AS313" i="1"/>
  <c r="AR313" i="1"/>
  <c r="AT313" i="1" s="1"/>
  <c r="AV313" i="1" s="1"/>
  <c r="AQ313" i="1"/>
  <c r="AH313" i="1"/>
  <c r="AJ313" i="1" s="1"/>
  <c r="AG313" i="1"/>
  <c r="AI313" i="1" s="1"/>
  <c r="BD313" i="1" s="1"/>
  <c r="Y313" i="1"/>
  <c r="AA313" i="1" s="1"/>
  <c r="X313" i="1"/>
  <c r="Z313" i="1" s="1"/>
  <c r="BA313" i="1" s="1"/>
  <c r="R313" i="1"/>
  <c r="T313" i="1" s="1"/>
  <c r="Q313" i="1"/>
  <c r="S313" i="1" s="1"/>
  <c r="AY313" i="1" s="1"/>
  <c r="K313" i="1"/>
  <c r="M313" i="1" s="1"/>
  <c r="BE313" i="1" s="1"/>
  <c r="J313" i="1"/>
  <c r="L313" i="1" s="1"/>
  <c r="AZ313" i="1" s="1"/>
  <c r="AS312" i="1"/>
  <c r="AU312" i="1" s="1"/>
  <c r="AW312" i="1" s="1"/>
  <c r="AR312" i="1"/>
  <c r="AQ312" i="1"/>
  <c r="AH312" i="1"/>
  <c r="AJ312" i="1" s="1"/>
  <c r="AG312" i="1"/>
  <c r="AI312" i="1" s="1"/>
  <c r="BD312" i="1" s="1"/>
  <c r="Y312" i="1"/>
  <c r="AA312" i="1" s="1"/>
  <c r="X312" i="1"/>
  <c r="Z312" i="1" s="1"/>
  <c r="BA312" i="1" s="1"/>
  <c r="R312" i="1"/>
  <c r="T312" i="1" s="1"/>
  <c r="Q312" i="1"/>
  <c r="S312" i="1" s="1"/>
  <c r="AY312" i="1" s="1"/>
  <c r="K312" i="1"/>
  <c r="M312" i="1" s="1"/>
  <c r="J312" i="1"/>
  <c r="L312" i="1" s="1"/>
  <c r="AZ312" i="1" s="1"/>
  <c r="AU311" i="1"/>
  <c r="AW311" i="1" s="1"/>
  <c r="AS311" i="1"/>
  <c r="AR311" i="1"/>
  <c r="AT311" i="1" s="1"/>
  <c r="AV311" i="1" s="1"/>
  <c r="AQ311" i="1"/>
  <c r="AH311" i="1"/>
  <c r="AJ311" i="1" s="1"/>
  <c r="AG311" i="1"/>
  <c r="AI311" i="1" s="1"/>
  <c r="BD311" i="1" s="1"/>
  <c r="Y311" i="1"/>
  <c r="AA311" i="1" s="1"/>
  <c r="X311" i="1"/>
  <c r="Z311" i="1" s="1"/>
  <c r="BA311" i="1" s="1"/>
  <c r="R311" i="1"/>
  <c r="T311" i="1" s="1"/>
  <c r="Q311" i="1"/>
  <c r="S311" i="1" s="1"/>
  <c r="AY311" i="1" s="1"/>
  <c r="K311" i="1"/>
  <c r="M311" i="1" s="1"/>
  <c r="BE311" i="1" s="1"/>
  <c r="J311" i="1"/>
  <c r="L311" i="1" s="1"/>
  <c r="AZ311" i="1" s="1"/>
  <c r="AS310" i="1"/>
  <c r="AU310" i="1" s="1"/>
  <c r="AW310" i="1" s="1"/>
  <c r="AR310" i="1"/>
  <c r="AQ310" i="1"/>
  <c r="AH310" i="1"/>
  <c r="AJ310" i="1" s="1"/>
  <c r="AG310" i="1"/>
  <c r="AI310" i="1" s="1"/>
  <c r="BD310" i="1" s="1"/>
  <c r="Y310" i="1"/>
  <c r="AA310" i="1" s="1"/>
  <c r="X310" i="1"/>
  <c r="Z310" i="1" s="1"/>
  <c r="BA310" i="1" s="1"/>
  <c r="R310" i="1"/>
  <c r="T310" i="1" s="1"/>
  <c r="Q310" i="1"/>
  <c r="S310" i="1" s="1"/>
  <c r="AY310" i="1" s="1"/>
  <c r="K310" i="1"/>
  <c r="M310" i="1" s="1"/>
  <c r="J310" i="1"/>
  <c r="L310" i="1" s="1"/>
  <c r="AZ310" i="1" s="1"/>
  <c r="AU309" i="1"/>
  <c r="AW309" i="1" s="1"/>
  <c r="AS309" i="1"/>
  <c r="AR309" i="1"/>
  <c r="AT309" i="1" s="1"/>
  <c r="AV309" i="1" s="1"/>
  <c r="AQ309" i="1"/>
  <c r="AH309" i="1"/>
  <c r="AJ309" i="1" s="1"/>
  <c r="AG309" i="1"/>
  <c r="AI309" i="1" s="1"/>
  <c r="BD309" i="1" s="1"/>
  <c r="Y309" i="1"/>
  <c r="AA309" i="1" s="1"/>
  <c r="X309" i="1"/>
  <c r="Z309" i="1" s="1"/>
  <c r="BA309" i="1" s="1"/>
  <c r="R309" i="1"/>
  <c r="T309" i="1" s="1"/>
  <c r="Q309" i="1"/>
  <c r="S309" i="1" s="1"/>
  <c r="AY309" i="1" s="1"/>
  <c r="K309" i="1"/>
  <c r="M309" i="1" s="1"/>
  <c r="BE309" i="1" s="1"/>
  <c r="J309" i="1"/>
  <c r="L309" i="1" s="1"/>
  <c r="AZ309" i="1" s="1"/>
  <c r="AS308" i="1"/>
  <c r="AU308" i="1" s="1"/>
  <c r="AW308" i="1" s="1"/>
  <c r="AR308" i="1"/>
  <c r="AQ308" i="1"/>
  <c r="AH308" i="1"/>
  <c r="AJ308" i="1" s="1"/>
  <c r="AG308" i="1"/>
  <c r="AI308" i="1" s="1"/>
  <c r="BD308" i="1" s="1"/>
  <c r="Y308" i="1"/>
  <c r="AA308" i="1" s="1"/>
  <c r="X308" i="1"/>
  <c r="Z308" i="1" s="1"/>
  <c r="BA308" i="1" s="1"/>
  <c r="R308" i="1"/>
  <c r="T308" i="1" s="1"/>
  <c r="Q308" i="1"/>
  <c r="S308" i="1" s="1"/>
  <c r="AY308" i="1" s="1"/>
  <c r="K308" i="1"/>
  <c r="M308" i="1" s="1"/>
  <c r="J308" i="1"/>
  <c r="L308" i="1" s="1"/>
  <c r="AZ308" i="1" s="1"/>
  <c r="AU307" i="1"/>
  <c r="AW307" i="1" s="1"/>
  <c r="AS307" i="1"/>
  <c r="AR307" i="1"/>
  <c r="AT307" i="1" s="1"/>
  <c r="AV307" i="1" s="1"/>
  <c r="AQ307" i="1"/>
  <c r="AH307" i="1"/>
  <c r="AJ307" i="1" s="1"/>
  <c r="AG307" i="1"/>
  <c r="AI307" i="1" s="1"/>
  <c r="BD307" i="1" s="1"/>
  <c r="Y307" i="1"/>
  <c r="AA307" i="1" s="1"/>
  <c r="X307" i="1"/>
  <c r="Z307" i="1" s="1"/>
  <c r="BA307" i="1" s="1"/>
  <c r="R307" i="1"/>
  <c r="T307" i="1" s="1"/>
  <c r="Q307" i="1"/>
  <c r="S307" i="1" s="1"/>
  <c r="AY307" i="1" s="1"/>
  <c r="K307" i="1"/>
  <c r="M307" i="1" s="1"/>
  <c r="BE307" i="1" s="1"/>
  <c r="J307" i="1"/>
  <c r="L307" i="1" s="1"/>
  <c r="AZ307" i="1" s="1"/>
  <c r="AS306" i="1"/>
  <c r="AU306" i="1" s="1"/>
  <c r="AW306" i="1" s="1"/>
  <c r="AR306" i="1"/>
  <c r="AQ306" i="1"/>
  <c r="AH306" i="1"/>
  <c r="AJ306" i="1" s="1"/>
  <c r="AG306" i="1"/>
  <c r="AI306" i="1" s="1"/>
  <c r="BD306" i="1" s="1"/>
  <c r="Y306" i="1"/>
  <c r="AA306" i="1" s="1"/>
  <c r="X306" i="1"/>
  <c r="Z306" i="1" s="1"/>
  <c r="BA306" i="1" s="1"/>
  <c r="R306" i="1"/>
  <c r="T306" i="1" s="1"/>
  <c r="Q306" i="1"/>
  <c r="S306" i="1" s="1"/>
  <c r="AY306" i="1" s="1"/>
  <c r="K306" i="1"/>
  <c r="M306" i="1" s="1"/>
  <c r="J306" i="1"/>
  <c r="L306" i="1" s="1"/>
  <c r="AZ306" i="1" s="1"/>
  <c r="AU305" i="1"/>
  <c r="AW305" i="1" s="1"/>
  <c r="AS305" i="1"/>
  <c r="AR305" i="1"/>
  <c r="AT305" i="1" s="1"/>
  <c r="AV305" i="1" s="1"/>
  <c r="AQ305" i="1"/>
  <c r="AH305" i="1"/>
  <c r="AJ305" i="1" s="1"/>
  <c r="AG305" i="1"/>
  <c r="AI305" i="1" s="1"/>
  <c r="BD305" i="1" s="1"/>
  <c r="Y305" i="1"/>
  <c r="AA305" i="1" s="1"/>
  <c r="X305" i="1"/>
  <c r="Z305" i="1" s="1"/>
  <c r="BA305" i="1" s="1"/>
  <c r="R305" i="1"/>
  <c r="T305" i="1" s="1"/>
  <c r="Q305" i="1"/>
  <c r="S305" i="1" s="1"/>
  <c r="AY305" i="1" s="1"/>
  <c r="K305" i="1"/>
  <c r="M305" i="1" s="1"/>
  <c r="BE305" i="1" s="1"/>
  <c r="J305" i="1"/>
  <c r="L305" i="1" s="1"/>
  <c r="AZ305" i="1" s="1"/>
  <c r="AS304" i="1"/>
  <c r="AU304" i="1" s="1"/>
  <c r="AW304" i="1" s="1"/>
  <c r="AR304" i="1"/>
  <c r="AQ304" i="1"/>
  <c r="AH304" i="1"/>
  <c r="AJ304" i="1" s="1"/>
  <c r="AG304" i="1"/>
  <c r="AI304" i="1" s="1"/>
  <c r="BD304" i="1" s="1"/>
  <c r="Y304" i="1"/>
  <c r="AA304" i="1" s="1"/>
  <c r="X304" i="1"/>
  <c r="Z304" i="1" s="1"/>
  <c r="BA304" i="1" s="1"/>
  <c r="R304" i="1"/>
  <c r="T304" i="1" s="1"/>
  <c r="Q304" i="1"/>
  <c r="S304" i="1" s="1"/>
  <c r="AY304" i="1" s="1"/>
  <c r="K304" i="1"/>
  <c r="M304" i="1" s="1"/>
  <c r="J304" i="1"/>
  <c r="L304" i="1" s="1"/>
  <c r="AZ304" i="1" s="1"/>
  <c r="AU303" i="1"/>
  <c r="AW303" i="1" s="1"/>
  <c r="AS303" i="1"/>
  <c r="AR303" i="1"/>
  <c r="AT303" i="1" s="1"/>
  <c r="AV303" i="1" s="1"/>
  <c r="AQ303" i="1"/>
  <c r="AH303" i="1"/>
  <c r="AJ303" i="1" s="1"/>
  <c r="AG303" i="1"/>
  <c r="AI303" i="1" s="1"/>
  <c r="BD303" i="1" s="1"/>
  <c r="Y303" i="1"/>
  <c r="AA303" i="1" s="1"/>
  <c r="X303" i="1"/>
  <c r="Z303" i="1" s="1"/>
  <c r="BA303" i="1" s="1"/>
  <c r="R303" i="1"/>
  <c r="T303" i="1" s="1"/>
  <c r="Q303" i="1"/>
  <c r="S303" i="1" s="1"/>
  <c r="AY303" i="1" s="1"/>
  <c r="K303" i="1"/>
  <c r="M303" i="1" s="1"/>
  <c r="BE303" i="1" s="1"/>
  <c r="J303" i="1"/>
  <c r="L303" i="1" s="1"/>
  <c r="AZ303" i="1" s="1"/>
  <c r="AS302" i="1"/>
  <c r="AU302" i="1" s="1"/>
  <c r="AW302" i="1" s="1"/>
  <c r="AR302" i="1"/>
  <c r="AQ302" i="1"/>
  <c r="AH302" i="1"/>
  <c r="AJ302" i="1" s="1"/>
  <c r="AG302" i="1"/>
  <c r="AI302" i="1" s="1"/>
  <c r="BD302" i="1" s="1"/>
  <c r="Y302" i="1"/>
  <c r="AA302" i="1" s="1"/>
  <c r="X302" i="1"/>
  <c r="Z302" i="1" s="1"/>
  <c r="BA302" i="1" s="1"/>
  <c r="R302" i="1"/>
  <c r="T302" i="1" s="1"/>
  <c r="Q302" i="1"/>
  <c r="S302" i="1" s="1"/>
  <c r="AY302" i="1" s="1"/>
  <c r="K302" i="1"/>
  <c r="M302" i="1" s="1"/>
  <c r="J302" i="1"/>
  <c r="L302" i="1" s="1"/>
  <c r="AZ302" i="1" s="1"/>
  <c r="AU301" i="1"/>
  <c r="AW301" i="1" s="1"/>
  <c r="AS301" i="1"/>
  <c r="AR301" i="1"/>
  <c r="AT301" i="1" s="1"/>
  <c r="AV301" i="1" s="1"/>
  <c r="AQ301" i="1"/>
  <c r="AH301" i="1"/>
  <c r="AJ301" i="1" s="1"/>
  <c r="AG301" i="1"/>
  <c r="AI301" i="1" s="1"/>
  <c r="BD301" i="1" s="1"/>
  <c r="Y301" i="1"/>
  <c r="AA301" i="1" s="1"/>
  <c r="X301" i="1"/>
  <c r="Z301" i="1" s="1"/>
  <c r="BA301" i="1" s="1"/>
  <c r="R301" i="1"/>
  <c r="T301" i="1" s="1"/>
  <c r="Q301" i="1"/>
  <c r="S301" i="1" s="1"/>
  <c r="AY301" i="1" s="1"/>
  <c r="K301" i="1"/>
  <c r="M301" i="1" s="1"/>
  <c r="BE301" i="1" s="1"/>
  <c r="J301" i="1"/>
  <c r="L301" i="1" s="1"/>
  <c r="AZ301" i="1" s="1"/>
  <c r="AS300" i="1"/>
  <c r="AU300" i="1" s="1"/>
  <c r="AW300" i="1" s="1"/>
  <c r="AR300" i="1"/>
  <c r="AQ300" i="1"/>
  <c r="AH300" i="1"/>
  <c r="AJ300" i="1" s="1"/>
  <c r="AG300" i="1"/>
  <c r="AI300" i="1" s="1"/>
  <c r="BD300" i="1" s="1"/>
  <c r="Y300" i="1"/>
  <c r="AA300" i="1" s="1"/>
  <c r="X300" i="1"/>
  <c r="Z300" i="1" s="1"/>
  <c r="BA300" i="1" s="1"/>
  <c r="R300" i="1"/>
  <c r="T300" i="1" s="1"/>
  <c r="Q300" i="1"/>
  <c r="S300" i="1" s="1"/>
  <c r="AY300" i="1" s="1"/>
  <c r="K300" i="1"/>
  <c r="M300" i="1" s="1"/>
  <c r="J300" i="1"/>
  <c r="L300" i="1" s="1"/>
  <c r="AZ300" i="1" s="1"/>
  <c r="AU299" i="1"/>
  <c r="AW299" i="1" s="1"/>
  <c r="AS299" i="1"/>
  <c r="AR299" i="1"/>
  <c r="AT299" i="1" s="1"/>
  <c r="AV299" i="1" s="1"/>
  <c r="AQ299" i="1"/>
  <c r="AH299" i="1"/>
  <c r="AJ299" i="1" s="1"/>
  <c r="AG299" i="1"/>
  <c r="AI299" i="1" s="1"/>
  <c r="BD299" i="1" s="1"/>
  <c r="Y299" i="1"/>
  <c r="AA299" i="1" s="1"/>
  <c r="X299" i="1"/>
  <c r="Z299" i="1" s="1"/>
  <c r="BA299" i="1" s="1"/>
  <c r="R299" i="1"/>
  <c r="T299" i="1" s="1"/>
  <c r="Q299" i="1"/>
  <c r="S299" i="1" s="1"/>
  <c r="AY299" i="1" s="1"/>
  <c r="K299" i="1"/>
  <c r="M299" i="1" s="1"/>
  <c r="BE299" i="1" s="1"/>
  <c r="J299" i="1"/>
  <c r="L299" i="1" s="1"/>
  <c r="AZ299" i="1" s="1"/>
  <c r="AS298" i="1"/>
  <c r="AU298" i="1" s="1"/>
  <c r="AW298" i="1" s="1"/>
  <c r="AR298" i="1"/>
  <c r="AQ298" i="1"/>
  <c r="AH298" i="1"/>
  <c r="AJ298" i="1" s="1"/>
  <c r="AG298" i="1"/>
  <c r="AI298" i="1" s="1"/>
  <c r="BD298" i="1" s="1"/>
  <c r="Y298" i="1"/>
  <c r="AA298" i="1" s="1"/>
  <c r="X298" i="1"/>
  <c r="Z298" i="1" s="1"/>
  <c r="BA298" i="1" s="1"/>
  <c r="R298" i="1"/>
  <c r="T298" i="1" s="1"/>
  <c r="Q298" i="1"/>
  <c r="S298" i="1" s="1"/>
  <c r="AY298" i="1" s="1"/>
  <c r="K298" i="1"/>
  <c r="M298" i="1" s="1"/>
  <c r="J298" i="1"/>
  <c r="L298" i="1" s="1"/>
  <c r="AZ298" i="1" s="1"/>
  <c r="AU297" i="1"/>
  <c r="AW297" i="1" s="1"/>
  <c r="AS297" i="1"/>
  <c r="AR297" i="1"/>
  <c r="AT297" i="1" s="1"/>
  <c r="AV297" i="1" s="1"/>
  <c r="AQ297" i="1"/>
  <c r="AH297" i="1"/>
  <c r="AJ297" i="1" s="1"/>
  <c r="AG297" i="1"/>
  <c r="AI297" i="1" s="1"/>
  <c r="BD297" i="1" s="1"/>
  <c r="Y297" i="1"/>
  <c r="AA297" i="1" s="1"/>
  <c r="X297" i="1"/>
  <c r="Z297" i="1" s="1"/>
  <c r="BA297" i="1" s="1"/>
  <c r="R297" i="1"/>
  <c r="T297" i="1" s="1"/>
  <c r="Q297" i="1"/>
  <c r="S297" i="1" s="1"/>
  <c r="AY297" i="1" s="1"/>
  <c r="K297" i="1"/>
  <c r="M297" i="1" s="1"/>
  <c r="BE297" i="1" s="1"/>
  <c r="J297" i="1"/>
  <c r="L297" i="1" s="1"/>
  <c r="AZ297" i="1" s="1"/>
  <c r="AS296" i="1"/>
  <c r="AU296" i="1" s="1"/>
  <c r="AW296" i="1" s="1"/>
  <c r="AR296" i="1"/>
  <c r="AQ296" i="1"/>
  <c r="AH296" i="1"/>
  <c r="AJ296" i="1" s="1"/>
  <c r="AG296" i="1"/>
  <c r="AI296" i="1" s="1"/>
  <c r="BD296" i="1" s="1"/>
  <c r="Y296" i="1"/>
  <c r="AA296" i="1" s="1"/>
  <c r="X296" i="1"/>
  <c r="Z296" i="1" s="1"/>
  <c r="BA296" i="1" s="1"/>
  <c r="R296" i="1"/>
  <c r="T296" i="1" s="1"/>
  <c r="Q296" i="1"/>
  <c r="S296" i="1" s="1"/>
  <c r="AY296" i="1" s="1"/>
  <c r="K296" i="1"/>
  <c r="M296" i="1" s="1"/>
  <c r="J296" i="1"/>
  <c r="L296" i="1" s="1"/>
  <c r="AZ296" i="1" s="1"/>
  <c r="AU295" i="1"/>
  <c r="AW295" i="1" s="1"/>
  <c r="AS295" i="1"/>
  <c r="AR295" i="1"/>
  <c r="AT295" i="1" s="1"/>
  <c r="AV295" i="1" s="1"/>
  <c r="AQ295" i="1"/>
  <c r="AH295" i="1"/>
  <c r="AJ295" i="1" s="1"/>
  <c r="AG295" i="1"/>
  <c r="AI295" i="1" s="1"/>
  <c r="BD295" i="1" s="1"/>
  <c r="Y295" i="1"/>
  <c r="AA295" i="1" s="1"/>
  <c r="X295" i="1"/>
  <c r="Z295" i="1" s="1"/>
  <c r="BA295" i="1" s="1"/>
  <c r="R295" i="1"/>
  <c r="T295" i="1" s="1"/>
  <c r="Q295" i="1"/>
  <c r="S295" i="1" s="1"/>
  <c r="AY295" i="1" s="1"/>
  <c r="K295" i="1"/>
  <c r="M295" i="1" s="1"/>
  <c r="BE295" i="1" s="1"/>
  <c r="J295" i="1"/>
  <c r="L295" i="1" s="1"/>
  <c r="AZ295" i="1" s="1"/>
  <c r="AS294" i="1"/>
  <c r="AU294" i="1" s="1"/>
  <c r="AW294" i="1" s="1"/>
  <c r="AR294" i="1"/>
  <c r="AQ294" i="1"/>
  <c r="AH294" i="1"/>
  <c r="AJ294" i="1" s="1"/>
  <c r="AG294" i="1"/>
  <c r="AI294" i="1" s="1"/>
  <c r="BD294" i="1" s="1"/>
  <c r="Y294" i="1"/>
  <c r="AA294" i="1" s="1"/>
  <c r="X294" i="1"/>
  <c r="Z294" i="1" s="1"/>
  <c r="BA294" i="1" s="1"/>
  <c r="R294" i="1"/>
  <c r="T294" i="1" s="1"/>
  <c r="Q294" i="1"/>
  <c r="S294" i="1" s="1"/>
  <c r="AY294" i="1" s="1"/>
  <c r="K294" i="1"/>
  <c r="M294" i="1" s="1"/>
  <c r="J294" i="1"/>
  <c r="L294" i="1" s="1"/>
  <c r="AZ294" i="1" s="1"/>
  <c r="AU293" i="1"/>
  <c r="AW293" i="1" s="1"/>
  <c r="AS293" i="1"/>
  <c r="AR293" i="1"/>
  <c r="AT293" i="1" s="1"/>
  <c r="AV293" i="1" s="1"/>
  <c r="AQ293" i="1"/>
  <c r="AH293" i="1"/>
  <c r="AJ293" i="1" s="1"/>
  <c r="AG293" i="1"/>
  <c r="AI293" i="1" s="1"/>
  <c r="BD293" i="1" s="1"/>
  <c r="Y293" i="1"/>
  <c r="AA293" i="1" s="1"/>
  <c r="X293" i="1"/>
  <c r="Z293" i="1" s="1"/>
  <c r="BA293" i="1" s="1"/>
  <c r="R293" i="1"/>
  <c r="T293" i="1" s="1"/>
  <c r="Q293" i="1"/>
  <c r="S293" i="1" s="1"/>
  <c r="AY293" i="1" s="1"/>
  <c r="K293" i="1"/>
  <c r="M293" i="1" s="1"/>
  <c r="BE293" i="1" s="1"/>
  <c r="J293" i="1"/>
  <c r="L293" i="1" s="1"/>
  <c r="AZ293" i="1" s="1"/>
  <c r="AS292" i="1"/>
  <c r="AU292" i="1" s="1"/>
  <c r="AW292" i="1" s="1"/>
  <c r="AR292" i="1"/>
  <c r="AQ292" i="1"/>
  <c r="AH292" i="1"/>
  <c r="AJ292" i="1" s="1"/>
  <c r="AG292" i="1"/>
  <c r="AI292" i="1" s="1"/>
  <c r="BD292" i="1" s="1"/>
  <c r="Y292" i="1"/>
  <c r="AA292" i="1" s="1"/>
  <c r="X292" i="1"/>
  <c r="Z292" i="1" s="1"/>
  <c r="BA292" i="1" s="1"/>
  <c r="R292" i="1"/>
  <c r="T292" i="1" s="1"/>
  <c r="Q292" i="1"/>
  <c r="S292" i="1" s="1"/>
  <c r="AY292" i="1" s="1"/>
  <c r="K292" i="1"/>
  <c r="M292" i="1" s="1"/>
  <c r="J292" i="1"/>
  <c r="L292" i="1" s="1"/>
  <c r="AZ292" i="1" s="1"/>
  <c r="AU291" i="1"/>
  <c r="AW291" i="1" s="1"/>
  <c r="AS291" i="1"/>
  <c r="AR291" i="1"/>
  <c r="AT291" i="1" s="1"/>
  <c r="AV291" i="1" s="1"/>
  <c r="AQ291" i="1"/>
  <c r="AH291" i="1"/>
  <c r="AJ291" i="1" s="1"/>
  <c r="AG291" i="1"/>
  <c r="AI291" i="1" s="1"/>
  <c r="BD291" i="1" s="1"/>
  <c r="Y291" i="1"/>
  <c r="AA291" i="1" s="1"/>
  <c r="X291" i="1"/>
  <c r="Z291" i="1" s="1"/>
  <c r="BA291" i="1" s="1"/>
  <c r="R291" i="1"/>
  <c r="T291" i="1" s="1"/>
  <c r="Q291" i="1"/>
  <c r="S291" i="1" s="1"/>
  <c r="AY291" i="1" s="1"/>
  <c r="K291" i="1"/>
  <c r="M291" i="1" s="1"/>
  <c r="BE291" i="1" s="1"/>
  <c r="J291" i="1"/>
  <c r="L291" i="1" s="1"/>
  <c r="AZ291" i="1" s="1"/>
  <c r="AS290" i="1"/>
  <c r="AU290" i="1" s="1"/>
  <c r="AW290" i="1" s="1"/>
  <c r="AR290" i="1"/>
  <c r="AQ290" i="1"/>
  <c r="AH290" i="1"/>
  <c r="AJ290" i="1" s="1"/>
  <c r="AG290" i="1"/>
  <c r="AI290" i="1" s="1"/>
  <c r="BD290" i="1" s="1"/>
  <c r="Y290" i="1"/>
  <c r="AA290" i="1" s="1"/>
  <c r="X290" i="1"/>
  <c r="Z290" i="1" s="1"/>
  <c r="BA290" i="1" s="1"/>
  <c r="R290" i="1"/>
  <c r="T290" i="1" s="1"/>
  <c r="Q290" i="1"/>
  <c r="S290" i="1" s="1"/>
  <c r="AY290" i="1" s="1"/>
  <c r="K290" i="1"/>
  <c r="M290" i="1" s="1"/>
  <c r="J290" i="1"/>
  <c r="L290" i="1" s="1"/>
  <c r="AZ290" i="1" s="1"/>
  <c r="AU289" i="1"/>
  <c r="AW289" i="1" s="1"/>
  <c r="AS289" i="1"/>
  <c r="AR289" i="1"/>
  <c r="AT289" i="1" s="1"/>
  <c r="AV289" i="1" s="1"/>
  <c r="AQ289" i="1"/>
  <c r="AH289" i="1"/>
  <c r="AJ289" i="1" s="1"/>
  <c r="AG289" i="1"/>
  <c r="AI289" i="1" s="1"/>
  <c r="BD289" i="1" s="1"/>
  <c r="Y289" i="1"/>
  <c r="AA289" i="1" s="1"/>
  <c r="X289" i="1"/>
  <c r="Z289" i="1" s="1"/>
  <c r="BA289" i="1" s="1"/>
  <c r="R289" i="1"/>
  <c r="T289" i="1" s="1"/>
  <c r="Q289" i="1"/>
  <c r="S289" i="1" s="1"/>
  <c r="AY289" i="1" s="1"/>
  <c r="K289" i="1"/>
  <c r="M289" i="1" s="1"/>
  <c r="BE289" i="1" s="1"/>
  <c r="J289" i="1"/>
  <c r="L289" i="1" s="1"/>
  <c r="AZ289" i="1" s="1"/>
  <c r="AS288" i="1"/>
  <c r="AU288" i="1" s="1"/>
  <c r="AW288" i="1" s="1"/>
  <c r="AR288" i="1"/>
  <c r="AQ288" i="1"/>
  <c r="AH288" i="1"/>
  <c r="AJ288" i="1" s="1"/>
  <c r="AG288" i="1"/>
  <c r="AI288" i="1" s="1"/>
  <c r="BD288" i="1" s="1"/>
  <c r="Y288" i="1"/>
  <c r="AA288" i="1" s="1"/>
  <c r="X288" i="1"/>
  <c r="Z288" i="1" s="1"/>
  <c r="BA288" i="1" s="1"/>
  <c r="R288" i="1"/>
  <c r="T288" i="1" s="1"/>
  <c r="Q288" i="1"/>
  <c r="S288" i="1" s="1"/>
  <c r="AY288" i="1" s="1"/>
  <c r="K288" i="1"/>
  <c r="M288" i="1" s="1"/>
  <c r="J288" i="1"/>
  <c r="L288" i="1" s="1"/>
  <c r="AZ288" i="1" s="1"/>
  <c r="AU287" i="1"/>
  <c r="AW287" i="1" s="1"/>
  <c r="AS287" i="1"/>
  <c r="AR287" i="1"/>
  <c r="AT287" i="1" s="1"/>
  <c r="AV287" i="1" s="1"/>
  <c r="AQ287" i="1"/>
  <c r="AH287" i="1"/>
  <c r="AJ287" i="1" s="1"/>
  <c r="AG287" i="1"/>
  <c r="AI287" i="1" s="1"/>
  <c r="BD287" i="1" s="1"/>
  <c r="Y287" i="1"/>
  <c r="AA287" i="1" s="1"/>
  <c r="X287" i="1"/>
  <c r="Z287" i="1" s="1"/>
  <c r="BA287" i="1" s="1"/>
  <c r="R287" i="1"/>
  <c r="T287" i="1" s="1"/>
  <c r="Q287" i="1"/>
  <c r="S287" i="1" s="1"/>
  <c r="AY287" i="1" s="1"/>
  <c r="K287" i="1"/>
  <c r="M287" i="1" s="1"/>
  <c r="BE287" i="1" s="1"/>
  <c r="J287" i="1"/>
  <c r="L287" i="1" s="1"/>
  <c r="AZ287" i="1" s="1"/>
  <c r="AS286" i="1"/>
  <c r="AU286" i="1" s="1"/>
  <c r="AW286" i="1" s="1"/>
  <c r="AR286" i="1"/>
  <c r="AQ286" i="1"/>
  <c r="AH286" i="1"/>
  <c r="AJ286" i="1" s="1"/>
  <c r="AG286" i="1"/>
  <c r="AI286" i="1" s="1"/>
  <c r="BD286" i="1" s="1"/>
  <c r="Y286" i="1"/>
  <c r="AA286" i="1" s="1"/>
  <c r="X286" i="1"/>
  <c r="Z286" i="1" s="1"/>
  <c r="BA286" i="1" s="1"/>
  <c r="R286" i="1"/>
  <c r="T286" i="1" s="1"/>
  <c r="Q286" i="1"/>
  <c r="S286" i="1" s="1"/>
  <c r="AY286" i="1" s="1"/>
  <c r="K286" i="1"/>
  <c r="M286" i="1" s="1"/>
  <c r="J286" i="1"/>
  <c r="L286" i="1" s="1"/>
  <c r="AZ286" i="1" s="1"/>
  <c r="AU285" i="1"/>
  <c r="AW285" i="1" s="1"/>
  <c r="AS285" i="1"/>
  <c r="AR285" i="1"/>
  <c r="AT285" i="1" s="1"/>
  <c r="AV285" i="1" s="1"/>
  <c r="AQ285" i="1"/>
  <c r="AH285" i="1"/>
  <c r="AJ285" i="1" s="1"/>
  <c r="AG285" i="1"/>
  <c r="AI285" i="1" s="1"/>
  <c r="BD285" i="1" s="1"/>
  <c r="Y285" i="1"/>
  <c r="AA285" i="1" s="1"/>
  <c r="X285" i="1"/>
  <c r="Z285" i="1" s="1"/>
  <c r="BA285" i="1" s="1"/>
  <c r="R285" i="1"/>
  <c r="T285" i="1" s="1"/>
  <c r="Q285" i="1"/>
  <c r="S285" i="1" s="1"/>
  <c r="AY285" i="1" s="1"/>
  <c r="K285" i="1"/>
  <c r="M285" i="1" s="1"/>
  <c r="BE285" i="1" s="1"/>
  <c r="J285" i="1"/>
  <c r="L285" i="1" s="1"/>
  <c r="AZ285" i="1" s="1"/>
  <c r="AS284" i="1"/>
  <c r="AU284" i="1" s="1"/>
  <c r="AW284" i="1" s="1"/>
  <c r="AR284" i="1"/>
  <c r="AQ284" i="1"/>
  <c r="AH284" i="1"/>
  <c r="AJ284" i="1" s="1"/>
  <c r="AG284" i="1"/>
  <c r="AI284" i="1" s="1"/>
  <c r="BD284" i="1" s="1"/>
  <c r="Y284" i="1"/>
  <c r="AA284" i="1" s="1"/>
  <c r="X284" i="1"/>
  <c r="Z284" i="1" s="1"/>
  <c r="BA284" i="1" s="1"/>
  <c r="R284" i="1"/>
  <c r="T284" i="1" s="1"/>
  <c r="Q284" i="1"/>
  <c r="S284" i="1" s="1"/>
  <c r="AY284" i="1" s="1"/>
  <c r="K284" i="1"/>
  <c r="M284" i="1" s="1"/>
  <c r="J284" i="1"/>
  <c r="L284" i="1" s="1"/>
  <c r="AZ284" i="1" s="1"/>
  <c r="AU283" i="1"/>
  <c r="AW283" i="1" s="1"/>
  <c r="AS283" i="1"/>
  <c r="AR283" i="1"/>
  <c r="AT283" i="1" s="1"/>
  <c r="AV283" i="1" s="1"/>
  <c r="AQ283" i="1"/>
  <c r="AH283" i="1"/>
  <c r="AJ283" i="1" s="1"/>
  <c r="AG283" i="1"/>
  <c r="AI283" i="1" s="1"/>
  <c r="BD283" i="1" s="1"/>
  <c r="Y283" i="1"/>
  <c r="AA283" i="1" s="1"/>
  <c r="X283" i="1"/>
  <c r="Z283" i="1" s="1"/>
  <c r="BA283" i="1" s="1"/>
  <c r="R283" i="1"/>
  <c r="T283" i="1" s="1"/>
  <c r="Q283" i="1"/>
  <c r="S283" i="1" s="1"/>
  <c r="AY283" i="1" s="1"/>
  <c r="K283" i="1"/>
  <c r="M283" i="1" s="1"/>
  <c r="BE283" i="1" s="1"/>
  <c r="J283" i="1"/>
  <c r="L283" i="1" s="1"/>
  <c r="AZ283" i="1" s="1"/>
  <c r="AS282" i="1"/>
  <c r="AU282" i="1" s="1"/>
  <c r="AW282" i="1" s="1"/>
  <c r="AR282" i="1"/>
  <c r="AQ282" i="1"/>
  <c r="AH282" i="1"/>
  <c r="AJ282" i="1" s="1"/>
  <c r="AG282" i="1"/>
  <c r="AI282" i="1" s="1"/>
  <c r="BD282" i="1" s="1"/>
  <c r="Y282" i="1"/>
  <c r="AA282" i="1" s="1"/>
  <c r="X282" i="1"/>
  <c r="Z282" i="1" s="1"/>
  <c r="BA282" i="1" s="1"/>
  <c r="R282" i="1"/>
  <c r="T282" i="1" s="1"/>
  <c r="Q282" i="1"/>
  <c r="S282" i="1" s="1"/>
  <c r="AY282" i="1" s="1"/>
  <c r="K282" i="1"/>
  <c r="M282" i="1" s="1"/>
  <c r="J282" i="1"/>
  <c r="L282" i="1" s="1"/>
  <c r="AZ282" i="1" s="1"/>
  <c r="AU281" i="1"/>
  <c r="AW281" i="1" s="1"/>
  <c r="AS281" i="1"/>
  <c r="AR281" i="1"/>
  <c r="AT281" i="1" s="1"/>
  <c r="AV281" i="1" s="1"/>
  <c r="AQ281" i="1"/>
  <c r="AH281" i="1"/>
  <c r="AJ281" i="1" s="1"/>
  <c r="AG281" i="1"/>
  <c r="AI281" i="1" s="1"/>
  <c r="BD281" i="1" s="1"/>
  <c r="Y281" i="1"/>
  <c r="AA281" i="1" s="1"/>
  <c r="X281" i="1"/>
  <c r="Z281" i="1" s="1"/>
  <c r="BA281" i="1" s="1"/>
  <c r="R281" i="1"/>
  <c r="T281" i="1" s="1"/>
  <c r="Q281" i="1"/>
  <c r="S281" i="1" s="1"/>
  <c r="AY281" i="1" s="1"/>
  <c r="K281" i="1"/>
  <c r="M281" i="1" s="1"/>
  <c r="BE281" i="1" s="1"/>
  <c r="J281" i="1"/>
  <c r="L281" i="1" s="1"/>
  <c r="AZ281" i="1" s="1"/>
  <c r="AS280" i="1"/>
  <c r="AU280" i="1" s="1"/>
  <c r="AW280" i="1" s="1"/>
  <c r="AR280" i="1"/>
  <c r="AQ280" i="1"/>
  <c r="AH280" i="1"/>
  <c r="AJ280" i="1" s="1"/>
  <c r="AG280" i="1"/>
  <c r="AI280" i="1" s="1"/>
  <c r="BD280" i="1" s="1"/>
  <c r="Y280" i="1"/>
  <c r="AA280" i="1" s="1"/>
  <c r="X280" i="1"/>
  <c r="Z280" i="1" s="1"/>
  <c r="BA280" i="1" s="1"/>
  <c r="R280" i="1"/>
  <c r="T280" i="1" s="1"/>
  <c r="Q280" i="1"/>
  <c r="S280" i="1" s="1"/>
  <c r="AY280" i="1" s="1"/>
  <c r="K280" i="1"/>
  <c r="M280" i="1" s="1"/>
  <c r="J280" i="1"/>
  <c r="L280" i="1" s="1"/>
  <c r="AZ280" i="1" s="1"/>
  <c r="AU279" i="1"/>
  <c r="AW279" i="1" s="1"/>
  <c r="AS279" i="1"/>
  <c r="AR279" i="1"/>
  <c r="AT279" i="1" s="1"/>
  <c r="AV279" i="1" s="1"/>
  <c r="AQ279" i="1"/>
  <c r="AH279" i="1"/>
  <c r="AJ279" i="1" s="1"/>
  <c r="AG279" i="1"/>
  <c r="AI279" i="1" s="1"/>
  <c r="BD279" i="1" s="1"/>
  <c r="Y279" i="1"/>
  <c r="AA279" i="1" s="1"/>
  <c r="X279" i="1"/>
  <c r="Z279" i="1" s="1"/>
  <c r="BA279" i="1" s="1"/>
  <c r="R279" i="1"/>
  <c r="T279" i="1" s="1"/>
  <c r="Q279" i="1"/>
  <c r="S279" i="1" s="1"/>
  <c r="AY279" i="1" s="1"/>
  <c r="K279" i="1"/>
  <c r="M279" i="1" s="1"/>
  <c r="BE279" i="1" s="1"/>
  <c r="J279" i="1"/>
  <c r="L279" i="1" s="1"/>
  <c r="AZ279" i="1" s="1"/>
  <c r="AS278" i="1"/>
  <c r="AU278" i="1" s="1"/>
  <c r="AW278" i="1" s="1"/>
  <c r="AR278" i="1"/>
  <c r="AQ278" i="1"/>
  <c r="AH278" i="1"/>
  <c r="AJ278" i="1" s="1"/>
  <c r="AG278" i="1"/>
  <c r="AI278" i="1" s="1"/>
  <c r="BD278" i="1" s="1"/>
  <c r="Y278" i="1"/>
  <c r="AA278" i="1" s="1"/>
  <c r="X278" i="1"/>
  <c r="Z278" i="1" s="1"/>
  <c r="BA278" i="1" s="1"/>
  <c r="R278" i="1"/>
  <c r="T278" i="1" s="1"/>
  <c r="Q278" i="1"/>
  <c r="S278" i="1" s="1"/>
  <c r="AY278" i="1" s="1"/>
  <c r="K278" i="1"/>
  <c r="M278" i="1" s="1"/>
  <c r="J278" i="1"/>
  <c r="L278" i="1" s="1"/>
  <c r="AZ278" i="1" s="1"/>
  <c r="AU277" i="1"/>
  <c r="AW277" i="1" s="1"/>
  <c r="AS277" i="1"/>
  <c r="AR277" i="1"/>
  <c r="AT277" i="1" s="1"/>
  <c r="AV277" i="1" s="1"/>
  <c r="AQ277" i="1"/>
  <c r="AH277" i="1"/>
  <c r="AJ277" i="1" s="1"/>
  <c r="AG277" i="1"/>
  <c r="AI277" i="1" s="1"/>
  <c r="BD277" i="1" s="1"/>
  <c r="Y277" i="1"/>
  <c r="AA277" i="1" s="1"/>
  <c r="X277" i="1"/>
  <c r="Z277" i="1" s="1"/>
  <c r="BA277" i="1" s="1"/>
  <c r="R277" i="1"/>
  <c r="T277" i="1" s="1"/>
  <c r="Q277" i="1"/>
  <c r="S277" i="1" s="1"/>
  <c r="AY277" i="1" s="1"/>
  <c r="K277" i="1"/>
  <c r="M277" i="1" s="1"/>
  <c r="BE277" i="1" s="1"/>
  <c r="J277" i="1"/>
  <c r="L277" i="1" s="1"/>
  <c r="AZ277" i="1" s="1"/>
  <c r="AS276" i="1"/>
  <c r="AU276" i="1" s="1"/>
  <c r="AW276" i="1" s="1"/>
  <c r="AR276" i="1"/>
  <c r="AQ276" i="1"/>
  <c r="AH276" i="1"/>
  <c r="AJ276" i="1" s="1"/>
  <c r="AG276" i="1"/>
  <c r="AI276" i="1" s="1"/>
  <c r="BD276" i="1" s="1"/>
  <c r="Y276" i="1"/>
  <c r="AA276" i="1" s="1"/>
  <c r="X276" i="1"/>
  <c r="Z276" i="1" s="1"/>
  <c r="BA276" i="1" s="1"/>
  <c r="R276" i="1"/>
  <c r="T276" i="1" s="1"/>
  <c r="Q276" i="1"/>
  <c r="S276" i="1" s="1"/>
  <c r="AY276" i="1" s="1"/>
  <c r="K276" i="1"/>
  <c r="M276" i="1" s="1"/>
  <c r="J276" i="1"/>
  <c r="L276" i="1" s="1"/>
  <c r="AZ276" i="1" s="1"/>
  <c r="AU275" i="1"/>
  <c r="AW275" i="1" s="1"/>
  <c r="AS275" i="1"/>
  <c r="AR275" i="1"/>
  <c r="AT275" i="1" s="1"/>
  <c r="AV275" i="1" s="1"/>
  <c r="AQ275" i="1"/>
  <c r="AH275" i="1"/>
  <c r="AJ275" i="1" s="1"/>
  <c r="AG275" i="1"/>
  <c r="AI275" i="1" s="1"/>
  <c r="BD275" i="1" s="1"/>
  <c r="Y275" i="1"/>
  <c r="AA275" i="1" s="1"/>
  <c r="X275" i="1"/>
  <c r="Z275" i="1" s="1"/>
  <c r="BA275" i="1" s="1"/>
  <c r="R275" i="1"/>
  <c r="T275" i="1" s="1"/>
  <c r="Q275" i="1"/>
  <c r="S275" i="1" s="1"/>
  <c r="AY275" i="1" s="1"/>
  <c r="K275" i="1"/>
  <c r="M275" i="1" s="1"/>
  <c r="BE275" i="1" s="1"/>
  <c r="J275" i="1"/>
  <c r="L275" i="1" s="1"/>
  <c r="AZ275" i="1" s="1"/>
  <c r="AS274" i="1"/>
  <c r="AU274" i="1" s="1"/>
  <c r="AW274" i="1" s="1"/>
  <c r="AR274" i="1"/>
  <c r="AQ274" i="1"/>
  <c r="AH274" i="1"/>
  <c r="AJ274" i="1" s="1"/>
  <c r="AG274" i="1"/>
  <c r="AI274" i="1" s="1"/>
  <c r="BD274" i="1" s="1"/>
  <c r="Y274" i="1"/>
  <c r="AA274" i="1" s="1"/>
  <c r="X274" i="1"/>
  <c r="Z274" i="1" s="1"/>
  <c r="BA274" i="1" s="1"/>
  <c r="R274" i="1"/>
  <c r="T274" i="1" s="1"/>
  <c r="Q274" i="1"/>
  <c r="S274" i="1" s="1"/>
  <c r="AY274" i="1" s="1"/>
  <c r="K274" i="1"/>
  <c r="M274" i="1" s="1"/>
  <c r="J274" i="1"/>
  <c r="L274" i="1" s="1"/>
  <c r="AZ274" i="1" s="1"/>
  <c r="AU273" i="1"/>
  <c r="AW273" i="1" s="1"/>
  <c r="AS273" i="1"/>
  <c r="AR273" i="1"/>
  <c r="AT273" i="1" s="1"/>
  <c r="AV273" i="1" s="1"/>
  <c r="AQ273" i="1"/>
  <c r="AH273" i="1"/>
  <c r="AJ273" i="1" s="1"/>
  <c r="AG273" i="1"/>
  <c r="AI273" i="1" s="1"/>
  <c r="BD273" i="1" s="1"/>
  <c r="Y273" i="1"/>
  <c r="AA273" i="1" s="1"/>
  <c r="X273" i="1"/>
  <c r="Z273" i="1" s="1"/>
  <c r="BA273" i="1" s="1"/>
  <c r="R273" i="1"/>
  <c r="T273" i="1" s="1"/>
  <c r="Q273" i="1"/>
  <c r="S273" i="1" s="1"/>
  <c r="AY273" i="1" s="1"/>
  <c r="K273" i="1"/>
  <c r="M273" i="1" s="1"/>
  <c r="BE273" i="1" s="1"/>
  <c r="J273" i="1"/>
  <c r="L273" i="1" s="1"/>
  <c r="AZ273" i="1" s="1"/>
  <c r="AS272" i="1"/>
  <c r="AU272" i="1" s="1"/>
  <c r="AW272" i="1" s="1"/>
  <c r="AR272" i="1"/>
  <c r="AQ272" i="1"/>
  <c r="AH272" i="1"/>
  <c r="AJ272" i="1" s="1"/>
  <c r="AG272" i="1"/>
  <c r="AI272" i="1" s="1"/>
  <c r="BD272" i="1" s="1"/>
  <c r="Y272" i="1"/>
  <c r="AA272" i="1" s="1"/>
  <c r="X272" i="1"/>
  <c r="Z272" i="1" s="1"/>
  <c r="BA272" i="1" s="1"/>
  <c r="R272" i="1"/>
  <c r="T272" i="1" s="1"/>
  <c r="Q272" i="1"/>
  <c r="S272" i="1" s="1"/>
  <c r="AY272" i="1" s="1"/>
  <c r="K272" i="1"/>
  <c r="M272" i="1" s="1"/>
  <c r="J272" i="1"/>
  <c r="L272" i="1" s="1"/>
  <c r="AZ272" i="1" s="1"/>
  <c r="AU271" i="1"/>
  <c r="AW271" i="1" s="1"/>
  <c r="AS271" i="1"/>
  <c r="AR271" i="1"/>
  <c r="AT271" i="1" s="1"/>
  <c r="AV271" i="1" s="1"/>
  <c r="AQ271" i="1"/>
  <c r="AH271" i="1"/>
  <c r="AJ271" i="1" s="1"/>
  <c r="AG271" i="1"/>
  <c r="AI271" i="1" s="1"/>
  <c r="BD271" i="1" s="1"/>
  <c r="Y271" i="1"/>
  <c r="AA271" i="1" s="1"/>
  <c r="X271" i="1"/>
  <c r="Z271" i="1" s="1"/>
  <c r="BA271" i="1" s="1"/>
  <c r="R271" i="1"/>
  <c r="T271" i="1" s="1"/>
  <c r="Q271" i="1"/>
  <c r="S271" i="1" s="1"/>
  <c r="AY271" i="1" s="1"/>
  <c r="K271" i="1"/>
  <c r="M271" i="1" s="1"/>
  <c r="BE271" i="1" s="1"/>
  <c r="J271" i="1"/>
  <c r="L271" i="1" s="1"/>
  <c r="AZ271" i="1" s="1"/>
  <c r="AS270" i="1"/>
  <c r="AU270" i="1" s="1"/>
  <c r="AW270" i="1" s="1"/>
  <c r="AR270" i="1"/>
  <c r="AQ270" i="1"/>
  <c r="AH270" i="1"/>
  <c r="AJ270" i="1" s="1"/>
  <c r="AG270" i="1"/>
  <c r="AI270" i="1" s="1"/>
  <c r="BD270" i="1" s="1"/>
  <c r="Y270" i="1"/>
  <c r="AA270" i="1" s="1"/>
  <c r="X270" i="1"/>
  <c r="Z270" i="1" s="1"/>
  <c r="BA270" i="1" s="1"/>
  <c r="R270" i="1"/>
  <c r="T270" i="1" s="1"/>
  <c r="Q270" i="1"/>
  <c r="S270" i="1" s="1"/>
  <c r="AY270" i="1" s="1"/>
  <c r="K270" i="1"/>
  <c r="M270" i="1" s="1"/>
  <c r="J270" i="1"/>
  <c r="L270" i="1" s="1"/>
  <c r="AZ270" i="1" s="1"/>
  <c r="AU269" i="1"/>
  <c r="AW269" i="1" s="1"/>
  <c r="AS269" i="1"/>
  <c r="AR269" i="1"/>
  <c r="AT269" i="1" s="1"/>
  <c r="AV269" i="1" s="1"/>
  <c r="AQ269" i="1"/>
  <c r="AH269" i="1"/>
  <c r="AJ269" i="1" s="1"/>
  <c r="AG269" i="1"/>
  <c r="AI269" i="1" s="1"/>
  <c r="BD269" i="1" s="1"/>
  <c r="Y269" i="1"/>
  <c r="AA269" i="1" s="1"/>
  <c r="X269" i="1"/>
  <c r="Z269" i="1" s="1"/>
  <c r="BA269" i="1" s="1"/>
  <c r="R269" i="1"/>
  <c r="T269" i="1" s="1"/>
  <c r="Q269" i="1"/>
  <c r="S269" i="1" s="1"/>
  <c r="AY269" i="1" s="1"/>
  <c r="K269" i="1"/>
  <c r="M269" i="1" s="1"/>
  <c r="BE269" i="1" s="1"/>
  <c r="J269" i="1"/>
  <c r="L269" i="1" s="1"/>
  <c r="AZ269" i="1" s="1"/>
  <c r="AS268" i="1"/>
  <c r="AU268" i="1" s="1"/>
  <c r="AW268" i="1" s="1"/>
  <c r="AR268" i="1"/>
  <c r="AQ268" i="1"/>
  <c r="AH268" i="1"/>
  <c r="AJ268" i="1" s="1"/>
  <c r="AG268" i="1"/>
  <c r="AI268" i="1" s="1"/>
  <c r="BD268" i="1" s="1"/>
  <c r="Y268" i="1"/>
  <c r="AA268" i="1" s="1"/>
  <c r="X268" i="1"/>
  <c r="Z268" i="1" s="1"/>
  <c r="BA268" i="1" s="1"/>
  <c r="R268" i="1"/>
  <c r="T268" i="1" s="1"/>
  <c r="Q268" i="1"/>
  <c r="S268" i="1" s="1"/>
  <c r="AY268" i="1" s="1"/>
  <c r="K268" i="1"/>
  <c r="M268" i="1" s="1"/>
  <c r="J268" i="1"/>
  <c r="L268" i="1" s="1"/>
  <c r="AZ268" i="1" s="1"/>
  <c r="AU267" i="1"/>
  <c r="AW267" i="1" s="1"/>
  <c r="AS267" i="1"/>
  <c r="AR267" i="1"/>
  <c r="AT267" i="1" s="1"/>
  <c r="AV267" i="1" s="1"/>
  <c r="AQ267" i="1"/>
  <c r="AH267" i="1"/>
  <c r="AJ267" i="1" s="1"/>
  <c r="AG267" i="1"/>
  <c r="AI267" i="1" s="1"/>
  <c r="BD267" i="1" s="1"/>
  <c r="Y267" i="1"/>
  <c r="AA267" i="1" s="1"/>
  <c r="X267" i="1"/>
  <c r="Z267" i="1" s="1"/>
  <c r="BA267" i="1" s="1"/>
  <c r="R267" i="1"/>
  <c r="T267" i="1" s="1"/>
  <c r="Q267" i="1"/>
  <c r="S267" i="1" s="1"/>
  <c r="AY267" i="1" s="1"/>
  <c r="K267" i="1"/>
  <c r="M267" i="1" s="1"/>
  <c r="BE267" i="1" s="1"/>
  <c r="J267" i="1"/>
  <c r="L267" i="1" s="1"/>
  <c r="AZ267" i="1" s="1"/>
  <c r="AS266" i="1"/>
  <c r="AU266" i="1" s="1"/>
  <c r="AW266" i="1" s="1"/>
  <c r="AR266" i="1"/>
  <c r="AQ266" i="1"/>
  <c r="AH266" i="1"/>
  <c r="AJ266" i="1" s="1"/>
  <c r="AG266" i="1"/>
  <c r="AI266" i="1" s="1"/>
  <c r="BD266" i="1" s="1"/>
  <c r="Y266" i="1"/>
  <c r="AA266" i="1" s="1"/>
  <c r="X266" i="1"/>
  <c r="Z266" i="1" s="1"/>
  <c r="BA266" i="1" s="1"/>
  <c r="R266" i="1"/>
  <c r="T266" i="1" s="1"/>
  <c r="Q266" i="1"/>
  <c r="S266" i="1" s="1"/>
  <c r="AY266" i="1" s="1"/>
  <c r="K266" i="1"/>
  <c r="M266" i="1" s="1"/>
  <c r="J266" i="1"/>
  <c r="L266" i="1" s="1"/>
  <c r="AZ266" i="1" s="1"/>
  <c r="AU265" i="1"/>
  <c r="AW265" i="1" s="1"/>
  <c r="AS265" i="1"/>
  <c r="AR265" i="1"/>
  <c r="AT265" i="1" s="1"/>
  <c r="AV265" i="1" s="1"/>
  <c r="AQ265" i="1"/>
  <c r="AH265" i="1"/>
  <c r="AJ265" i="1" s="1"/>
  <c r="AG265" i="1"/>
  <c r="AI265" i="1" s="1"/>
  <c r="BD265" i="1" s="1"/>
  <c r="Y265" i="1"/>
  <c r="AA265" i="1" s="1"/>
  <c r="X265" i="1"/>
  <c r="Z265" i="1" s="1"/>
  <c r="BA265" i="1" s="1"/>
  <c r="R265" i="1"/>
  <c r="T265" i="1" s="1"/>
  <c r="Q265" i="1"/>
  <c r="S265" i="1" s="1"/>
  <c r="AY265" i="1" s="1"/>
  <c r="K265" i="1"/>
  <c r="M265" i="1" s="1"/>
  <c r="BE265" i="1" s="1"/>
  <c r="J265" i="1"/>
  <c r="L265" i="1" s="1"/>
  <c r="AZ265" i="1" s="1"/>
  <c r="AS264" i="1"/>
  <c r="AU264" i="1" s="1"/>
  <c r="AW264" i="1" s="1"/>
  <c r="AR264" i="1"/>
  <c r="AQ264" i="1"/>
  <c r="AH264" i="1"/>
  <c r="AJ264" i="1" s="1"/>
  <c r="AG264" i="1"/>
  <c r="AI264" i="1" s="1"/>
  <c r="BD264" i="1" s="1"/>
  <c r="Y264" i="1"/>
  <c r="AA264" i="1" s="1"/>
  <c r="X264" i="1"/>
  <c r="Z264" i="1" s="1"/>
  <c r="BA264" i="1" s="1"/>
  <c r="R264" i="1"/>
  <c r="T264" i="1" s="1"/>
  <c r="Q264" i="1"/>
  <c r="S264" i="1" s="1"/>
  <c r="AY264" i="1" s="1"/>
  <c r="K264" i="1"/>
  <c r="M264" i="1" s="1"/>
  <c r="J264" i="1"/>
  <c r="L264" i="1" s="1"/>
  <c r="AZ264" i="1" s="1"/>
  <c r="AU263" i="1"/>
  <c r="AW263" i="1" s="1"/>
  <c r="AS263" i="1"/>
  <c r="AR263" i="1"/>
  <c r="AT263" i="1" s="1"/>
  <c r="AV263" i="1" s="1"/>
  <c r="AQ263" i="1"/>
  <c r="AH263" i="1"/>
  <c r="AJ263" i="1" s="1"/>
  <c r="AG263" i="1"/>
  <c r="AI263" i="1" s="1"/>
  <c r="BD263" i="1" s="1"/>
  <c r="Y263" i="1"/>
  <c r="AA263" i="1" s="1"/>
  <c r="X263" i="1"/>
  <c r="Z263" i="1" s="1"/>
  <c r="BA263" i="1" s="1"/>
  <c r="R263" i="1"/>
  <c r="T263" i="1" s="1"/>
  <c r="Q263" i="1"/>
  <c r="S263" i="1" s="1"/>
  <c r="AY263" i="1" s="1"/>
  <c r="K263" i="1"/>
  <c r="M263" i="1" s="1"/>
  <c r="BE263" i="1" s="1"/>
  <c r="J263" i="1"/>
  <c r="L263" i="1" s="1"/>
  <c r="AZ263" i="1" s="1"/>
  <c r="AS262" i="1"/>
  <c r="AU262" i="1" s="1"/>
  <c r="AW262" i="1" s="1"/>
  <c r="AR262" i="1"/>
  <c r="AQ262" i="1"/>
  <c r="AH262" i="1"/>
  <c r="AJ262" i="1" s="1"/>
  <c r="AG262" i="1"/>
  <c r="AI262" i="1" s="1"/>
  <c r="BD262" i="1" s="1"/>
  <c r="Y262" i="1"/>
  <c r="AA262" i="1" s="1"/>
  <c r="X262" i="1"/>
  <c r="Z262" i="1" s="1"/>
  <c r="BA262" i="1" s="1"/>
  <c r="R262" i="1"/>
  <c r="T262" i="1" s="1"/>
  <c r="Q262" i="1"/>
  <c r="S262" i="1" s="1"/>
  <c r="AY262" i="1" s="1"/>
  <c r="K262" i="1"/>
  <c r="M262" i="1" s="1"/>
  <c r="J262" i="1"/>
  <c r="L262" i="1" s="1"/>
  <c r="AZ262" i="1" s="1"/>
  <c r="AU261" i="1"/>
  <c r="AW261" i="1" s="1"/>
  <c r="AS261" i="1"/>
  <c r="AR261" i="1"/>
  <c r="AT261" i="1" s="1"/>
  <c r="AV261" i="1" s="1"/>
  <c r="AQ261" i="1"/>
  <c r="AH261" i="1"/>
  <c r="AJ261" i="1" s="1"/>
  <c r="AG261" i="1"/>
  <c r="AI261" i="1" s="1"/>
  <c r="BD261" i="1" s="1"/>
  <c r="Y261" i="1"/>
  <c r="AA261" i="1" s="1"/>
  <c r="X261" i="1"/>
  <c r="Z261" i="1" s="1"/>
  <c r="BA261" i="1" s="1"/>
  <c r="R261" i="1"/>
  <c r="T261" i="1" s="1"/>
  <c r="Q261" i="1"/>
  <c r="S261" i="1" s="1"/>
  <c r="AY261" i="1" s="1"/>
  <c r="K261" i="1"/>
  <c r="M261" i="1" s="1"/>
  <c r="BE261" i="1" s="1"/>
  <c r="J261" i="1"/>
  <c r="L261" i="1" s="1"/>
  <c r="AZ261" i="1" s="1"/>
  <c r="AS260" i="1"/>
  <c r="AU260" i="1" s="1"/>
  <c r="AW260" i="1" s="1"/>
  <c r="AR260" i="1"/>
  <c r="AQ260" i="1"/>
  <c r="AH260" i="1"/>
  <c r="AJ260" i="1" s="1"/>
  <c r="AG260" i="1"/>
  <c r="AI260" i="1" s="1"/>
  <c r="BD260" i="1" s="1"/>
  <c r="Y260" i="1"/>
  <c r="AA260" i="1" s="1"/>
  <c r="X260" i="1"/>
  <c r="Z260" i="1" s="1"/>
  <c r="BA260" i="1" s="1"/>
  <c r="R260" i="1"/>
  <c r="T260" i="1" s="1"/>
  <c r="Q260" i="1"/>
  <c r="S260" i="1" s="1"/>
  <c r="AY260" i="1" s="1"/>
  <c r="K260" i="1"/>
  <c r="M260" i="1" s="1"/>
  <c r="J260" i="1"/>
  <c r="L260" i="1" s="1"/>
  <c r="AZ260" i="1" s="1"/>
  <c r="AU259" i="1"/>
  <c r="AW259" i="1" s="1"/>
  <c r="AS259" i="1"/>
  <c r="AR259" i="1"/>
  <c r="AT259" i="1" s="1"/>
  <c r="AV259" i="1" s="1"/>
  <c r="AQ259" i="1"/>
  <c r="AH259" i="1"/>
  <c r="AJ259" i="1" s="1"/>
  <c r="AG259" i="1"/>
  <c r="AI259" i="1" s="1"/>
  <c r="BD259" i="1" s="1"/>
  <c r="Y259" i="1"/>
  <c r="AA259" i="1" s="1"/>
  <c r="X259" i="1"/>
  <c r="Z259" i="1" s="1"/>
  <c r="BA259" i="1" s="1"/>
  <c r="R259" i="1"/>
  <c r="T259" i="1" s="1"/>
  <c r="Q259" i="1"/>
  <c r="S259" i="1" s="1"/>
  <c r="AY259" i="1" s="1"/>
  <c r="K259" i="1"/>
  <c r="M259" i="1" s="1"/>
  <c r="BE259" i="1" s="1"/>
  <c r="J259" i="1"/>
  <c r="L259" i="1" s="1"/>
  <c r="AZ259" i="1" s="1"/>
  <c r="AS258" i="1"/>
  <c r="AU258" i="1" s="1"/>
  <c r="AW258" i="1" s="1"/>
  <c r="AR258" i="1"/>
  <c r="AQ258" i="1"/>
  <c r="AH258" i="1"/>
  <c r="AJ258" i="1" s="1"/>
  <c r="AG258" i="1"/>
  <c r="AI258" i="1" s="1"/>
  <c r="BD258" i="1" s="1"/>
  <c r="Y258" i="1"/>
  <c r="AA258" i="1" s="1"/>
  <c r="X258" i="1"/>
  <c r="Z258" i="1" s="1"/>
  <c r="BA258" i="1" s="1"/>
  <c r="R258" i="1"/>
  <c r="T258" i="1" s="1"/>
  <c r="Q258" i="1"/>
  <c r="S258" i="1" s="1"/>
  <c r="AY258" i="1" s="1"/>
  <c r="K258" i="1"/>
  <c r="M258" i="1" s="1"/>
  <c r="J258" i="1"/>
  <c r="L258" i="1" s="1"/>
  <c r="AZ258" i="1" s="1"/>
  <c r="AU257" i="1"/>
  <c r="AW257" i="1" s="1"/>
  <c r="AS257" i="1"/>
  <c r="AR257" i="1"/>
  <c r="AT257" i="1" s="1"/>
  <c r="AV257" i="1" s="1"/>
  <c r="AQ257" i="1"/>
  <c r="AH257" i="1"/>
  <c r="AJ257" i="1" s="1"/>
  <c r="AG257" i="1"/>
  <c r="AI257" i="1" s="1"/>
  <c r="BD257" i="1" s="1"/>
  <c r="Y257" i="1"/>
  <c r="AA257" i="1" s="1"/>
  <c r="X257" i="1"/>
  <c r="Z257" i="1" s="1"/>
  <c r="BA257" i="1" s="1"/>
  <c r="R257" i="1"/>
  <c r="T257" i="1" s="1"/>
  <c r="Q257" i="1"/>
  <c r="S257" i="1" s="1"/>
  <c r="AY257" i="1" s="1"/>
  <c r="K257" i="1"/>
  <c r="M257" i="1" s="1"/>
  <c r="BE257" i="1" s="1"/>
  <c r="J257" i="1"/>
  <c r="L257" i="1" s="1"/>
  <c r="AZ257" i="1" s="1"/>
  <c r="AS256" i="1"/>
  <c r="AU256" i="1" s="1"/>
  <c r="AW256" i="1" s="1"/>
  <c r="AR256" i="1"/>
  <c r="AQ256" i="1"/>
  <c r="AH256" i="1"/>
  <c r="AJ256" i="1" s="1"/>
  <c r="AG256" i="1"/>
  <c r="AI256" i="1" s="1"/>
  <c r="BD256" i="1" s="1"/>
  <c r="Y256" i="1"/>
  <c r="AA256" i="1" s="1"/>
  <c r="X256" i="1"/>
  <c r="Z256" i="1" s="1"/>
  <c r="BA256" i="1" s="1"/>
  <c r="R256" i="1"/>
  <c r="T256" i="1" s="1"/>
  <c r="Q256" i="1"/>
  <c r="S256" i="1" s="1"/>
  <c r="AY256" i="1" s="1"/>
  <c r="K256" i="1"/>
  <c r="M256" i="1" s="1"/>
  <c r="J256" i="1"/>
  <c r="L256" i="1" s="1"/>
  <c r="AZ256" i="1" s="1"/>
  <c r="AU255" i="1"/>
  <c r="AW255" i="1" s="1"/>
  <c r="AS255" i="1"/>
  <c r="AR255" i="1"/>
  <c r="AT255" i="1" s="1"/>
  <c r="AV255" i="1" s="1"/>
  <c r="AQ255" i="1"/>
  <c r="AH255" i="1"/>
  <c r="AJ255" i="1" s="1"/>
  <c r="AG255" i="1"/>
  <c r="AI255" i="1" s="1"/>
  <c r="BD255" i="1" s="1"/>
  <c r="Y255" i="1"/>
  <c r="AA255" i="1" s="1"/>
  <c r="X255" i="1"/>
  <c r="Z255" i="1" s="1"/>
  <c r="BA255" i="1" s="1"/>
  <c r="R255" i="1"/>
  <c r="T255" i="1" s="1"/>
  <c r="Q255" i="1"/>
  <c r="S255" i="1" s="1"/>
  <c r="AY255" i="1" s="1"/>
  <c r="K255" i="1"/>
  <c r="M255" i="1" s="1"/>
  <c r="BE255" i="1" s="1"/>
  <c r="J255" i="1"/>
  <c r="L255" i="1" s="1"/>
  <c r="AZ255" i="1" s="1"/>
  <c r="AS254" i="1"/>
  <c r="AU254" i="1" s="1"/>
  <c r="AW254" i="1" s="1"/>
  <c r="AR254" i="1"/>
  <c r="AQ254" i="1"/>
  <c r="AH254" i="1"/>
  <c r="AJ254" i="1" s="1"/>
  <c r="AG254" i="1"/>
  <c r="AI254" i="1" s="1"/>
  <c r="BD254" i="1" s="1"/>
  <c r="Y254" i="1"/>
  <c r="AA254" i="1" s="1"/>
  <c r="X254" i="1"/>
  <c r="Z254" i="1" s="1"/>
  <c r="BA254" i="1" s="1"/>
  <c r="R254" i="1"/>
  <c r="T254" i="1" s="1"/>
  <c r="Q254" i="1"/>
  <c r="S254" i="1" s="1"/>
  <c r="AY254" i="1" s="1"/>
  <c r="K254" i="1"/>
  <c r="M254" i="1" s="1"/>
  <c r="J254" i="1"/>
  <c r="L254" i="1" s="1"/>
  <c r="AZ254" i="1" s="1"/>
  <c r="AU253" i="1"/>
  <c r="AW253" i="1" s="1"/>
  <c r="AS253" i="1"/>
  <c r="AR253" i="1"/>
  <c r="AT253" i="1" s="1"/>
  <c r="AV253" i="1" s="1"/>
  <c r="AQ253" i="1"/>
  <c r="AH253" i="1"/>
  <c r="AJ253" i="1" s="1"/>
  <c r="AG253" i="1"/>
  <c r="AI253" i="1" s="1"/>
  <c r="BD253" i="1" s="1"/>
  <c r="Y253" i="1"/>
  <c r="AA253" i="1" s="1"/>
  <c r="X253" i="1"/>
  <c r="Z253" i="1" s="1"/>
  <c r="BA253" i="1" s="1"/>
  <c r="R253" i="1"/>
  <c r="T253" i="1" s="1"/>
  <c r="Q253" i="1"/>
  <c r="S253" i="1" s="1"/>
  <c r="AY253" i="1" s="1"/>
  <c r="K253" i="1"/>
  <c r="M253" i="1" s="1"/>
  <c r="BE253" i="1" s="1"/>
  <c r="J253" i="1"/>
  <c r="L253" i="1" s="1"/>
  <c r="AZ253" i="1" s="1"/>
  <c r="AS252" i="1"/>
  <c r="AU252" i="1" s="1"/>
  <c r="AW252" i="1" s="1"/>
  <c r="AR252" i="1"/>
  <c r="AQ252" i="1"/>
  <c r="AH252" i="1"/>
  <c r="AJ252" i="1" s="1"/>
  <c r="AG252" i="1"/>
  <c r="AI252" i="1" s="1"/>
  <c r="BD252" i="1" s="1"/>
  <c r="Y252" i="1"/>
  <c r="AA252" i="1" s="1"/>
  <c r="X252" i="1"/>
  <c r="Z252" i="1" s="1"/>
  <c r="BA252" i="1" s="1"/>
  <c r="R252" i="1"/>
  <c r="T252" i="1" s="1"/>
  <c r="Q252" i="1"/>
  <c r="S252" i="1" s="1"/>
  <c r="AY252" i="1" s="1"/>
  <c r="K252" i="1"/>
  <c r="M252" i="1" s="1"/>
  <c r="J252" i="1"/>
  <c r="L252" i="1" s="1"/>
  <c r="AZ252" i="1" s="1"/>
  <c r="AU251" i="1"/>
  <c r="AW251" i="1" s="1"/>
  <c r="AS251" i="1"/>
  <c r="AR251" i="1"/>
  <c r="AT251" i="1" s="1"/>
  <c r="AV251" i="1" s="1"/>
  <c r="AQ251" i="1"/>
  <c r="AH251" i="1"/>
  <c r="AJ251" i="1" s="1"/>
  <c r="AG251" i="1"/>
  <c r="AI251" i="1" s="1"/>
  <c r="BD251" i="1" s="1"/>
  <c r="Y251" i="1"/>
  <c r="AA251" i="1" s="1"/>
  <c r="X251" i="1"/>
  <c r="Z251" i="1" s="1"/>
  <c r="BA251" i="1" s="1"/>
  <c r="R251" i="1"/>
  <c r="T251" i="1" s="1"/>
  <c r="Q251" i="1"/>
  <c r="S251" i="1" s="1"/>
  <c r="AY251" i="1" s="1"/>
  <c r="K251" i="1"/>
  <c r="M251" i="1" s="1"/>
  <c r="BE251" i="1" s="1"/>
  <c r="J251" i="1"/>
  <c r="L251" i="1" s="1"/>
  <c r="AZ251" i="1" s="1"/>
  <c r="AS250" i="1"/>
  <c r="AU250" i="1" s="1"/>
  <c r="AW250" i="1" s="1"/>
  <c r="AR250" i="1"/>
  <c r="AQ250" i="1"/>
  <c r="AH250" i="1"/>
  <c r="AJ250" i="1" s="1"/>
  <c r="AG250" i="1"/>
  <c r="AI250" i="1" s="1"/>
  <c r="BD250" i="1" s="1"/>
  <c r="Y250" i="1"/>
  <c r="AA250" i="1" s="1"/>
  <c r="X250" i="1"/>
  <c r="Z250" i="1" s="1"/>
  <c r="BA250" i="1" s="1"/>
  <c r="R250" i="1"/>
  <c r="T250" i="1" s="1"/>
  <c r="Q250" i="1"/>
  <c r="S250" i="1" s="1"/>
  <c r="AY250" i="1" s="1"/>
  <c r="K250" i="1"/>
  <c r="M250" i="1" s="1"/>
  <c r="J250" i="1"/>
  <c r="L250" i="1" s="1"/>
  <c r="AZ250" i="1" s="1"/>
  <c r="AU249" i="1"/>
  <c r="AW249" i="1" s="1"/>
  <c r="AS249" i="1"/>
  <c r="AR249" i="1"/>
  <c r="AT249" i="1" s="1"/>
  <c r="AV249" i="1" s="1"/>
  <c r="AQ249" i="1"/>
  <c r="AH249" i="1"/>
  <c r="AJ249" i="1" s="1"/>
  <c r="AG249" i="1"/>
  <c r="AI249" i="1" s="1"/>
  <c r="BD249" i="1" s="1"/>
  <c r="Y249" i="1"/>
  <c r="AA249" i="1" s="1"/>
  <c r="X249" i="1"/>
  <c r="Z249" i="1" s="1"/>
  <c r="BA249" i="1" s="1"/>
  <c r="R249" i="1"/>
  <c r="T249" i="1" s="1"/>
  <c r="Q249" i="1"/>
  <c r="S249" i="1" s="1"/>
  <c r="AY249" i="1" s="1"/>
  <c r="K249" i="1"/>
  <c r="M249" i="1" s="1"/>
  <c r="BE249" i="1" s="1"/>
  <c r="J249" i="1"/>
  <c r="L249" i="1" s="1"/>
  <c r="AZ249" i="1" s="1"/>
  <c r="AS248" i="1"/>
  <c r="AU248" i="1" s="1"/>
  <c r="AW248" i="1" s="1"/>
  <c r="AR248" i="1"/>
  <c r="AQ248" i="1"/>
  <c r="AH248" i="1"/>
  <c r="AJ248" i="1" s="1"/>
  <c r="AG248" i="1"/>
  <c r="AI248" i="1" s="1"/>
  <c r="BD248" i="1" s="1"/>
  <c r="Y248" i="1"/>
  <c r="AA248" i="1" s="1"/>
  <c r="X248" i="1"/>
  <c r="Z248" i="1" s="1"/>
  <c r="BA248" i="1" s="1"/>
  <c r="R248" i="1"/>
  <c r="T248" i="1" s="1"/>
  <c r="Q248" i="1"/>
  <c r="S248" i="1" s="1"/>
  <c r="AY248" i="1" s="1"/>
  <c r="K248" i="1"/>
  <c r="M248" i="1" s="1"/>
  <c r="J248" i="1"/>
  <c r="L248" i="1" s="1"/>
  <c r="AZ248" i="1" s="1"/>
  <c r="AU247" i="1"/>
  <c r="AW247" i="1" s="1"/>
  <c r="AS247" i="1"/>
  <c r="AR247" i="1"/>
  <c r="AT247" i="1" s="1"/>
  <c r="AV247" i="1" s="1"/>
  <c r="AQ247" i="1"/>
  <c r="AH247" i="1"/>
  <c r="AJ247" i="1" s="1"/>
  <c r="AG247" i="1"/>
  <c r="AI247" i="1" s="1"/>
  <c r="BD247" i="1" s="1"/>
  <c r="Y247" i="1"/>
  <c r="AA247" i="1" s="1"/>
  <c r="X247" i="1"/>
  <c r="Z247" i="1" s="1"/>
  <c r="BA247" i="1" s="1"/>
  <c r="R247" i="1"/>
  <c r="T247" i="1" s="1"/>
  <c r="Q247" i="1"/>
  <c r="S247" i="1" s="1"/>
  <c r="AY247" i="1" s="1"/>
  <c r="K247" i="1"/>
  <c r="M247" i="1" s="1"/>
  <c r="BE247" i="1" s="1"/>
  <c r="J247" i="1"/>
  <c r="L247" i="1" s="1"/>
  <c r="AZ247" i="1" s="1"/>
  <c r="AS246" i="1"/>
  <c r="AU246" i="1" s="1"/>
  <c r="AW246" i="1" s="1"/>
  <c r="AR246" i="1"/>
  <c r="AQ246" i="1"/>
  <c r="AH246" i="1"/>
  <c r="AJ246" i="1" s="1"/>
  <c r="AG246" i="1"/>
  <c r="AI246" i="1" s="1"/>
  <c r="BD246" i="1" s="1"/>
  <c r="Y246" i="1"/>
  <c r="AA246" i="1" s="1"/>
  <c r="X246" i="1"/>
  <c r="Z246" i="1" s="1"/>
  <c r="BA246" i="1" s="1"/>
  <c r="R246" i="1"/>
  <c r="T246" i="1" s="1"/>
  <c r="Q246" i="1"/>
  <c r="S246" i="1" s="1"/>
  <c r="AY246" i="1" s="1"/>
  <c r="K246" i="1"/>
  <c r="M246" i="1" s="1"/>
  <c r="J246" i="1"/>
  <c r="L246" i="1" s="1"/>
  <c r="AZ246" i="1" s="1"/>
  <c r="AU245" i="1"/>
  <c r="AW245" i="1" s="1"/>
  <c r="AS245" i="1"/>
  <c r="AR245" i="1"/>
  <c r="AT245" i="1" s="1"/>
  <c r="AV245" i="1" s="1"/>
  <c r="AQ245" i="1"/>
  <c r="AH245" i="1"/>
  <c r="AJ245" i="1" s="1"/>
  <c r="AG245" i="1"/>
  <c r="AI245" i="1" s="1"/>
  <c r="BD245" i="1" s="1"/>
  <c r="Y245" i="1"/>
  <c r="AA245" i="1" s="1"/>
  <c r="X245" i="1"/>
  <c r="Z245" i="1" s="1"/>
  <c r="BA245" i="1" s="1"/>
  <c r="R245" i="1"/>
  <c r="T245" i="1" s="1"/>
  <c r="Q245" i="1"/>
  <c r="S245" i="1" s="1"/>
  <c r="AY245" i="1" s="1"/>
  <c r="K245" i="1"/>
  <c r="M245" i="1" s="1"/>
  <c r="BE245" i="1" s="1"/>
  <c r="J245" i="1"/>
  <c r="L245" i="1" s="1"/>
  <c r="AZ245" i="1" s="1"/>
  <c r="AS244" i="1"/>
  <c r="AU244" i="1" s="1"/>
  <c r="AW244" i="1" s="1"/>
  <c r="AR244" i="1"/>
  <c r="AQ244" i="1"/>
  <c r="AH244" i="1"/>
  <c r="AJ244" i="1" s="1"/>
  <c r="AG244" i="1"/>
  <c r="AI244" i="1" s="1"/>
  <c r="BD244" i="1" s="1"/>
  <c r="Y244" i="1"/>
  <c r="AA244" i="1" s="1"/>
  <c r="X244" i="1"/>
  <c r="Z244" i="1" s="1"/>
  <c r="BA244" i="1" s="1"/>
  <c r="R244" i="1"/>
  <c r="T244" i="1" s="1"/>
  <c r="Q244" i="1"/>
  <c r="S244" i="1" s="1"/>
  <c r="AY244" i="1" s="1"/>
  <c r="K244" i="1"/>
  <c r="M244" i="1" s="1"/>
  <c r="J244" i="1"/>
  <c r="L244" i="1" s="1"/>
  <c r="AZ244" i="1" s="1"/>
  <c r="AU243" i="1"/>
  <c r="AW243" i="1" s="1"/>
  <c r="AS243" i="1"/>
  <c r="AR243" i="1"/>
  <c r="AT243" i="1" s="1"/>
  <c r="AV243" i="1" s="1"/>
  <c r="AQ243" i="1"/>
  <c r="AH243" i="1"/>
  <c r="AJ243" i="1" s="1"/>
  <c r="AG243" i="1"/>
  <c r="AI243" i="1" s="1"/>
  <c r="BD243" i="1" s="1"/>
  <c r="Y243" i="1"/>
  <c r="AA243" i="1" s="1"/>
  <c r="X243" i="1"/>
  <c r="Z243" i="1" s="1"/>
  <c r="BA243" i="1" s="1"/>
  <c r="R243" i="1"/>
  <c r="T243" i="1" s="1"/>
  <c r="Q243" i="1"/>
  <c r="S243" i="1" s="1"/>
  <c r="AY243" i="1" s="1"/>
  <c r="K243" i="1"/>
  <c r="M243" i="1" s="1"/>
  <c r="BE243" i="1" s="1"/>
  <c r="J243" i="1"/>
  <c r="L243" i="1" s="1"/>
  <c r="AZ243" i="1" s="1"/>
  <c r="AS242" i="1"/>
  <c r="AU242" i="1" s="1"/>
  <c r="AW242" i="1" s="1"/>
  <c r="AR242" i="1"/>
  <c r="AQ242" i="1"/>
  <c r="AH242" i="1"/>
  <c r="AJ242" i="1" s="1"/>
  <c r="AG242" i="1"/>
  <c r="AI242" i="1" s="1"/>
  <c r="BD242" i="1" s="1"/>
  <c r="Y242" i="1"/>
  <c r="AA242" i="1" s="1"/>
  <c r="X242" i="1"/>
  <c r="Z242" i="1" s="1"/>
  <c r="BA242" i="1" s="1"/>
  <c r="R242" i="1"/>
  <c r="T242" i="1" s="1"/>
  <c r="Q242" i="1"/>
  <c r="S242" i="1" s="1"/>
  <c r="AY242" i="1" s="1"/>
  <c r="K242" i="1"/>
  <c r="M242" i="1" s="1"/>
  <c r="J242" i="1"/>
  <c r="L242" i="1" s="1"/>
  <c r="AZ242" i="1" s="1"/>
  <c r="AU241" i="1"/>
  <c r="AW241" i="1" s="1"/>
  <c r="AS241" i="1"/>
  <c r="AR241" i="1"/>
  <c r="AT241" i="1" s="1"/>
  <c r="AV241" i="1" s="1"/>
  <c r="AQ241" i="1"/>
  <c r="AH241" i="1"/>
  <c r="AJ241" i="1" s="1"/>
  <c r="AG241" i="1"/>
  <c r="AI241" i="1" s="1"/>
  <c r="BD241" i="1" s="1"/>
  <c r="Y241" i="1"/>
  <c r="AA241" i="1" s="1"/>
  <c r="X241" i="1"/>
  <c r="Z241" i="1" s="1"/>
  <c r="BA241" i="1" s="1"/>
  <c r="R241" i="1"/>
  <c r="T241" i="1" s="1"/>
  <c r="Q241" i="1"/>
  <c r="S241" i="1" s="1"/>
  <c r="AY241" i="1" s="1"/>
  <c r="K241" i="1"/>
  <c r="M241" i="1" s="1"/>
  <c r="BE241" i="1" s="1"/>
  <c r="J241" i="1"/>
  <c r="L241" i="1" s="1"/>
  <c r="AZ241" i="1" s="1"/>
  <c r="AS240" i="1"/>
  <c r="AU240" i="1" s="1"/>
  <c r="AW240" i="1" s="1"/>
  <c r="AR240" i="1"/>
  <c r="AQ240" i="1"/>
  <c r="AH240" i="1"/>
  <c r="AJ240" i="1" s="1"/>
  <c r="AG240" i="1"/>
  <c r="AI240" i="1" s="1"/>
  <c r="BD240" i="1" s="1"/>
  <c r="Y240" i="1"/>
  <c r="AA240" i="1" s="1"/>
  <c r="X240" i="1"/>
  <c r="Z240" i="1" s="1"/>
  <c r="BA240" i="1" s="1"/>
  <c r="R240" i="1"/>
  <c r="T240" i="1" s="1"/>
  <c r="Q240" i="1"/>
  <c r="S240" i="1" s="1"/>
  <c r="AY240" i="1" s="1"/>
  <c r="K240" i="1"/>
  <c r="M240" i="1" s="1"/>
  <c r="J240" i="1"/>
  <c r="L240" i="1" s="1"/>
  <c r="AZ240" i="1" s="1"/>
  <c r="AU239" i="1"/>
  <c r="AW239" i="1" s="1"/>
  <c r="AS239" i="1"/>
  <c r="AR239" i="1"/>
  <c r="AT239" i="1" s="1"/>
  <c r="AV239" i="1" s="1"/>
  <c r="AQ239" i="1"/>
  <c r="AH239" i="1"/>
  <c r="AJ239" i="1" s="1"/>
  <c r="AG239" i="1"/>
  <c r="AI239" i="1" s="1"/>
  <c r="BD239" i="1" s="1"/>
  <c r="Y239" i="1"/>
  <c r="AA239" i="1" s="1"/>
  <c r="X239" i="1"/>
  <c r="Z239" i="1" s="1"/>
  <c r="BA239" i="1" s="1"/>
  <c r="R239" i="1"/>
  <c r="T239" i="1" s="1"/>
  <c r="Q239" i="1"/>
  <c r="S239" i="1" s="1"/>
  <c r="AY239" i="1" s="1"/>
  <c r="K239" i="1"/>
  <c r="M239" i="1" s="1"/>
  <c r="BE239" i="1" s="1"/>
  <c r="J239" i="1"/>
  <c r="L239" i="1" s="1"/>
  <c r="AZ239" i="1" s="1"/>
  <c r="AS238" i="1"/>
  <c r="AU238" i="1" s="1"/>
  <c r="AW238" i="1" s="1"/>
  <c r="AR238" i="1"/>
  <c r="AQ238" i="1"/>
  <c r="AH238" i="1"/>
  <c r="AJ238" i="1" s="1"/>
  <c r="AG238" i="1"/>
  <c r="AI238" i="1" s="1"/>
  <c r="BD238" i="1" s="1"/>
  <c r="Y238" i="1"/>
  <c r="AA238" i="1" s="1"/>
  <c r="X238" i="1"/>
  <c r="Z238" i="1" s="1"/>
  <c r="BA238" i="1" s="1"/>
  <c r="R238" i="1"/>
  <c r="T238" i="1" s="1"/>
  <c r="Q238" i="1"/>
  <c r="S238" i="1" s="1"/>
  <c r="AY238" i="1" s="1"/>
  <c r="K238" i="1"/>
  <c r="M238" i="1" s="1"/>
  <c r="J238" i="1"/>
  <c r="L238" i="1" s="1"/>
  <c r="AZ238" i="1" s="1"/>
  <c r="AU237" i="1"/>
  <c r="AW237" i="1" s="1"/>
  <c r="AS237" i="1"/>
  <c r="AR237" i="1"/>
  <c r="AT237" i="1" s="1"/>
  <c r="AV237" i="1" s="1"/>
  <c r="AQ237" i="1"/>
  <c r="AH237" i="1"/>
  <c r="AJ237" i="1" s="1"/>
  <c r="AG237" i="1"/>
  <c r="AI237" i="1" s="1"/>
  <c r="BD237" i="1" s="1"/>
  <c r="Y237" i="1"/>
  <c r="AA237" i="1" s="1"/>
  <c r="X237" i="1"/>
  <c r="Z237" i="1" s="1"/>
  <c r="BA237" i="1" s="1"/>
  <c r="R237" i="1"/>
  <c r="T237" i="1" s="1"/>
  <c r="Q237" i="1"/>
  <c r="S237" i="1" s="1"/>
  <c r="AY237" i="1" s="1"/>
  <c r="K237" i="1"/>
  <c r="M237" i="1" s="1"/>
  <c r="BE237" i="1" s="1"/>
  <c r="J237" i="1"/>
  <c r="L237" i="1" s="1"/>
  <c r="AZ237" i="1" s="1"/>
  <c r="AS236" i="1"/>
  <c r="AU236" i="1" s="1"/>
  <c r="AW236" i="1" s="1"/>
  <c r="AR236" i="1"/>
  <c r="AQ236" i="1"/>
  <c r="AH236" i="1"/>
  <c r="AJ236" i="1" s="1"/>
  <c r="AG236" i="1"/>
  <c r="AI236" i="1" s="1"/>
  <c r="BD236" i="1" s="1"/>
  <c r="Y236" i="1"/>
  <c r="AA236" i="1" s="1"/>
  <c r="X236" i="1"/>
  <c r="Z236" i="1" s="1"/>
  <c r="BA236" i="1" s="1"/>
  <c r="R236" i="1"/>
  <c r="T236" i="1" s="1"/>
  <c r="Q236" i="1"/>
  <c r="S236" i="1" s="1"/>
  <c r="AY236" i="1" s="1"/>
  <c r="K236" i="1"/>
  <c r="M236" i="1" s="1"/>
  <c r="J236" i="1"/>
  <c r="L236" i="1" s="1"/>
  <c r="AZ236" i="1" s="1"/>
  <c r="AU235" i="1"/>
  <c r="AW235" i="1" s="1"/>
  <c r="AS235" i="1"/>
  <c r="AR235" i="1"/>
  <c r="AT235" i="1" s="1"/>
  <c r="AV235" i="1" s="1"/>
  <c r="AQ235" i="1"/>
  <c r="AH235" i="1"/>
  <c r="AJ235" i="1" s="1"/>
  <c r="AG235" i="1"/>
  <c r="AI235" i="1" s="1"/>
  <c r="BD235" i="1" s="1"/>
  <c r="Y235" i="1"/>
  <c r="AA235" i="1" s="1"/>
  <c r="X235" i="1"/>
  <c r="Z235" i="1" s="1"/>
  <c r="BA235" i="1" s="1"/>
  <c r="R235" i="1"/>
  <c r="T235" i="1" s="1"/>
  <c r="Q235" i="1"/>
  <c r="S235" i="1" s="1"/>
  <c r="AY235" i="1" s="1"/>
  <c r="K235" i="1"/>
  <c r="M235" i="1" s="1"/>
  <c r="BE235" i="1" s="1"/>
  <c r="J235" i="1"/>
  <c r="L235" i="1" s="1"/>
  <c r="AZ235" i="1" s="1"/>
  <c r="AS234" i="1"/>
  <c r="AU234" i="1" s="1"/>
  <c r="AW234" i="1" s="1"/>
  <c r="AR234" i="1"/>
  <c r="AQ234" i="1"/>
  <c r="AH234" i="1"/>
  <c r="AJ234" i="1" s="1"/>
  <c r="AG234" i="1"/>
  <c r="AI234" i="1" s="1"/>
  <c r="BD234" i="1" s="1"/>
  <c r="Y234" i="1"/>
  <c r="AA234" i="1" s="1"/>
  <c r="X234" i="1"/>
  <c r="Z234" i="1" s="1"/>
  <c r="BA234" i="1" s="1"/>
  <c r="R234" i="1"/>
  <c r="T234" i="1" s="1"/>
  <c r="Q234" i="1"/>
  <c r="S234" i="1" s="1"/>
  <c r="AY234" i="1" s="1"/>
  <c r="K234" i="1"/>
  <c r="M234" i="1" s="1"/>
  <c r="J234" i="1"/>
  <c r="L234" i="1" s="1"/>
  <c r="AZ234" i="1" s="1"/>
  <c r="AU233" i="1"/>
  <c r="AW233" i="1" s="1"/>
  <c r="AS233" i="1"/>
  <c r="AR233" i="1"/>
  <c r="AT233" i="1" s="1"/>
  <c r="AV233" i="1" s="1"/>
  <c r="AQ233" i="1"/>
  <c r="AH233" i="1"/>
  <c r="AJ233" i="1" s="1"/>
  <c r="AG233" i="1"/>
  <c r="AI233" i="1" s="1"/>
  <c r="BD233" i="1" s="1"/>
  <c r="Y233" i="1"/>
  <c r="AA233" i="1" s="1"/>
  <c r="X233" i="1"/>
  <c r="Z233" i="1" s="1"/>
  <c r="BA233" i="1" s="1"/>
  <c r="R233" i="1"/>
  <c r="T233" i="1" s="1"/>
  <c r="Q233" i="1"/>
  <c r="S233" i="1" s="1"/>
  <c r="AY233" i="1" s="1"/>
  <c r="K233" i="1"/>
  <c r="M233" i="1" s="1"/>
  <c r="BE233" i="1" s="1"/>
  <c r="J233" i="1"/>
  <c r="L233" i="1" s="1"/>
  <c r="AZ233" i="1" s="1"/>
  <c r="AS232" i="1"/>
  <c r="AU232" i="1" s="1"/>
  <c r="AW232" i="1" s="1"/>
  <c r="AR232" i="1"/>
  <c r="AQ232" i="1"/>
  <c r="AH232" i="1"/>
  <c r="AJ232" i="1" s="1"/>
  <c r="AG232" i="1"/>
  <c r="AI232" i="1" s="1"/>
  <c r="BD232" i="1" s="1"/>
  <c r="Y232" i="1"/>
  <c r="AA232" i="1" s="1"/>
  <c r="X232" i="1"/>
  <c r="Z232" i="1" s="1"/>
  <c r="BA232" i="1" s="1"/>
  <c r="R232" i="1"/>
  <c r="T232" i="1" s="1"/>
  <c r="Q232" i="1"/>
  <c r="S232" i="1" s="1"/>
  <c r="AY232" i="1" s="1"/>
  <c r="K232" i="1"/>
  <c r="M232" i="1" s="1"/>
  <c r="J232" i="1"/>
  <c r="L232" i="1" s="1"/>
  <c r="AZ232" i="1" s="1"/>
  <c r="AU231" i="1"/>
  <c r="AW231" i="1" s="1"/>
  <c r="AS231" i="1"/>
  <c r="AR231" i="1"/>
  <c r="AT231" i="1" s="1"/>
  <c r="AV231" i="1" s="1"/>
  <c r="AQ231" i="1"/>
  <c r="AH231" i="1"/>
  <c r="AJ231" i="1" s="1"/>
  <c r="AG231" i="1"/>
  <c r="AI231" i="1" s="1"/>
  <c r="BD231" i="1" s="1"/>
  <c r="Y231" i="1"/>
  <c r="AA231" i="1" s="1"/>
  <c r="X231" i="1"/>
  <c r="Z231" i="1" s="1"/>
  <c r="BA231" i="1" s="1"/>
  <c r="R231" i="1"/>
  <c r="T231" i="1" s="1"/>
  <c r="Q231" i="1"/>
  <c r="S231" i="1" s="1"/>
  <c r="AY231" i="1" s="1"/>
  <c r="K231" i="1"/>
  <c r="M231" i="1" s="1"/>
  <c r="BE231" i="1" s="1"/>
  <c r="J231" i="1"/>
  <c r="L231" i="1" s="1"/>
  <c r="AZ231" i="1" s="1"/>
  <c r="AS230" i="1"/>
  <c r="AU230" i="1" s="1"/>
  <c r="AW230" i="1" s="1"/>
  <c r="AR230" i="1"/>
  <c r="AQ230" i="1"/>
  <c r="AH230" i="1"/>
  <c r="AJ230" i="1" s="1"/>
  <c r="AG230" i="1"/>
  <c r="AI230" i="1" s="1"/>
  <c r="BD230" i="1" s="1"/>
  <c r="Y230" i="1"/>
  <c r="AA230" i="1" s="1"/>
  <c r="X230" i="1"/>
  <c r="Z230" i="1" s="1"/>
  <c r="BA230" i="1" s="1"/>
  <c r="R230" i="1"/>
  <c r="T230" i="1" s="1"/>
  <c r="Q230" i="1"/>
  <c r="S230" i="1" s="1"/>
  <c r="AY230" i="1" s="1"/>
  <c r="K230" i="1"/>
  <c r="M230" i="1" s="1"/>
  <c r="J230" i="1"/>
  <c r="L230" i="1" s="1"/>
  <c r="AZ230" i="1" s="1"/>
  <c r="AU229" i="1"/>
  <c r="AW229" i="1" s="1"/>
  <c r="AS229" i="1"/>
  <c r="AR229" i="1"/>
  <c r="AT229" i="1" s="1"/>
  <c r="AV229" i="1" s="1"/>
  <c r="AQ229" i="1"/>
  <c r="AH229" i="1"/>
  <c r="AJ229" i="1" s="1"/>
  <c r="AG229" i="1"/>
  <c r="AI229" i="1" s="1"/>
  <c r="BD229" i="1" s="1"/>
  <c r="Y229" i="1"/>
  <c r="AA229" i="1" s="1"/>
  <c r="X229" i="1"/>
  <c r="Z229" i="1" s="1"/>
  <c r="BA229" i="1" s="1"/>
  <c r="R229" i="1"/>
  <c r="T229" i="1" s="1"/>
  <c r="Q229" i="1"/>
  <c r="S229" i="1" s="1"/>
  <c r="AY229" i="1" s="1"/>
  <c r="K229" i="1"/>
  <c r="M229" i="1" s="1"/>
  <c r="BE229" i="1" s="1"/>
  <c r="J229" i="1"/>
  <c r="L229" i="1" s="1"/>
  <c r="AZ229" i="1" s="1"/>
  <c r="AS228" i="1"/>
  <c r="AU228" i="1" s="1"/>
  <c r="AW228" i="1" s="1"/>
  <c r="AR228" i="1"/>
  <c r="AQ228" i="1"/>
  <c r="AH228" i="1"/>
  <c r="AJ228" i="1" s="1"/>
  <c r="AG228" i="1"/>
  <c r="AI228" i="1" s="1"/>
  <c r="BD228" i="1" s="1"/>
  <c r="Y228" i="1"/>
  <c r="AA228" i="1" s="1"/>
  <c r="X228" i="1"/>
  <c r="Z228" i="1" s="1"/>
  <c r="BA228" i="1" s="1"/>
  <c r="R228" i="1"/>
  <c r="T228" i="1" s="1"/>
  <c r="Q228" i="1"/>
  <c r="S228" i="1" s="1"/>
  <c r="AY228" i="1" s="1"/>
  <c r="K228" i="1"/>
  <c r="M228" i="1" s="1"/>
  <c r="J228" i="1"/>
  <c r="L228" i="1" s="1"/>
  <c r="AZ228" i="1" s="1"/>
  <c r="AU227" i="1"/>
  <c r="AW227" i="1" s="1"/>
  <c r="AS227" i="1"/>
  <c r="AR227" i="1"/>
  <c r="AT227" i="1" s="1"/>
  <c r="AV227" i="1" s="1"/>
  <c r="AQ227" i="1"/>
  <c r="AH227" i="1"/>
  <c r="AJ227" i="1" s="1"/>
  <c r="AG227" i="1"/>
  <c r="AI227" i="1" s="1"/>
  <c r="BD227" i="1" s="1"/>
  <c r="Y227" i="1"/>
  <c r="AA227" i="1" s="1"/>
  <c r="X227" i="1"/>
  <c r="Z227" i="1" s="1"/>
  <c r="BA227" i="1" s="1"/>
  <c r="R227" i="1"/>
  <c r="T227" i="1" s="1"/>
  <c r="Q227" i="1"/>
  <c r="S227" i="1" s="1"/>
  <c r="AY227" i="1" s="1"/>
  <c r="K227" i="1"/>
  <c r="M227" i="1" s="1"/>
  <c r="BE227" i="1" s="1"/>
  <c r="J227" i="1"/>
  <c r="L227" i="1" s="1"/>
  <c r="AZ227" i="1" s="1"/>
  <c r="AS226" i="1"/>
  <c r="AU226" i="1" s="1"/>
  <c r="AW226" i="1" s="1"/>
  <c r="AR226" i="1"/>
  <c r="AQ226" i="1"/>
  <c r="AH226" i="1"/>
  <c r="AJ226" i="1" s="1"/>
  <c r="AG226" i="1"/>
  <c r="AI226" i="1" s="1"/>
  <c r="BD226" i="1" s="1"/>
  <c r="Y226" i="1"/>
  <c r="AA226" i="1" s="1"/>
  <c r="X226" i="1"/>
  <c r="Z226" i="1" s="1"/>
  <c r="BA226" i="1" s="1"/>
  <c r="R226" i="1"/>
  <c r="T226" i="1" s="1"/>
  <c r="Q226" i="1"/>
  <c r="S226" i="1" s="1"/>
  <c r="AY226" i="1" s="1"/>
  <c r="K226" i="1"/>
  <c r="M226" i="1" s="1"/>
  <c r="J226" i="1"/>
  <c r="L226" i="1" s="1"/>
  <c r="AZ226" i="1" s="1"/>
  <c r="AU225" i="1"/>
  <c r="AW225" i="1" s="1"/>
  <c r="AS225" i="1"/>
  <c r="AR225" i="1"/>
  <c r="AT225" i="1" s="1"/>
  <c r="AV225" i="1" s="1"/>
  <c r="AQ225" i="1"/>
  <c r="AH225" i="1"/>
  <c r="AJ225" i="1" s="1"/>
  <c r="AG225" i="1"/>
  <c r="AI225" i="1" s="1"/>
  <c r="BD225" i="1" s="1"/>
  <c r="Y225" i="1"/>
  <c r="AA225" i="1" s="1"/>
  <c r="X225" i="1"/>
  <c r="Z225" i="1" s="1"/>
  <c r="BA225" i="1" s="1"/>
  <c r="R225" i="1"/>
  <c r="T225" i="1" s="1"/>
  <c r="Q225" i="1"/>
  <c r="S225" i="1" s="1"/>
  <c r="AY225" i="1" s="1"/>
  <c r="K225" i="1"/>
  <c r="M225" i="1" s="1"/>
  <c r="BE225" i="1" s="1"/>
  <c r="J225" i="1"/>
  <c r="L225" i="1" s="1"/>
  <c r="AZ225" i="1" s="1"/>
  <c r="AS224" i="1"/>
  <c r="AU224" i="1" s="1"/>
  <c r="AW224" i="1" s="1"/>
  <c r="AR224" i="1"/>
  <c r="AQ224" i="1"/>
  <c r="AH224" i="1"/>
  <c r="AJ224" i="1" s="1"/>
  <c r="AG224" i="1"/>
  <c r="AI224" i="1" s="1"/>
  <c r="BD224" i="1" s="1"/>
  <c r="Y224" i="1"/>
  <c r="AA224" i="1" s="1"/>
  <c r="X224" i="1"/>
  <c r="Z224" i="1" s="1"/>
  <c r="BA224" i="1" s="1"/>
  <c r="R224" i="1"/>
  <c r="T224" i="1" s="1"/>
  <c r="Q224" i="1"/>
  <c r="S224" i="1" s="1"/>
  <c r="AY224" i="1" s="1"/>
  <c r="K224" i="1"/>
  <c r="M224" i="1" s="1"/>
  <c r="J224" i="1"/>
  <c r="L224" i="1" s="1"/>
  <c r="AZ224" i="1" s="1"/>
  <c r="AU223" i="1"/>
  <c r="AW223" i="1" s="1"/>
  <c r="AS223" i="1"/>
  <c r="AR223" i="1"/>
  <c r="AT223" i="1" s="1"/>
  <c r="AV223" i="1" s="1"/>
  <c r="AQ223" i="1"/>
  <c r="AH223" i="1"/>
  <c r="AJ223" i="1" s="1"/>
  <c r="AG223" i="1"/>
  <c r="AI223" i="1" s="1"/>
  <c r="BD223" i="1" s="1"/>
  <c r="Y223" i="1"/>
  <c r="AA223" i="1" s="1"/>
  <c r="X223" i="1"/>
  <c r="Z223" i="1" s="1"/>
  <c r="BA223" i="1" s="1"/>
  <c r="R223" i="1"/>
  <c r="T223" i="1" s="1"/>
  <c r="Q223" i="1"/>
  <c r="S223" i="1" s="1"/>
  <c r="AY223" i="1" s="1"/>
  <c r="K223" i="1"/>
  <c r="M223" i="1" s="1"/>
  <c r="BE223" i="1" s="1"/>
  <c r="J223" i="1"/>
  <c r="L223" i="1" s="1"/>
  <c r="AZ223" i="1" s="1"/>
  <c r="AS222" i="1"/>
  <c r="AU222" i="1" s="1"/>
  <c r="AW222" i="1" s="1"/>
  <c r="AR222" i="1"/>
  <c r="AQ222" i="1"/>
  <c r="AH222" i="1"/>
  <c r="AJ222" i="1" s="1"/>
  <c r="AG222" i="1"/>
  <c r="AI222" i="1" s="1"/>
  <c r="BD222" i="1" s="1"/>
  <c r="Y222" i="1"/>
  <c r="AA222" i="1" s="1"/>
  <c r="X222" i="1"/>
  <c r="Z222" i="1" s="1"/>
  <c r="BA222" i="1" s="1"/>
  <c r="R222" i="1"/>
  <c r="T222" i="1" s="1"/>
  <c r="Q222" i="1"/>
  <c r="S222" i="1" s="1"/>
  <c r="AY222" i="1" s="1"/>
  <c r="K222" i="1"/>
  <c r="M222" i="1" s="1"/>
  <c r="J222" i="1"/>
  <c r="L222" i="1" s="1"/>
  <c r="AZ222" i="1" s="1"/>
  <c r="AU221" i="1"/>
  <c r="AW221" i="1" s="1"/>
  <c r="AS221" i="1"/>
  <c r="AR221" i="1"/>
  <c r="AT221" i="1" s="1"/>
  <c r="AV221" i="1" s="1"/>
  <c r="AQ221" i="1"/>
  <c r="AH221" i="1"/>
  <c r="AJ221" i="1" s="1"/>
  <c r="AG221" i="1"/>
  <c r="AI221" i="1" s="1"/>
  <c r="BD221" i="1" s="1"/>
  <c r="Y221" i="1"/>
  <c r="AA221" i="1" s="1"/>
  <c r="X221" i="1"/>
  <c r="Z221" i="1" s="1"/>
  <c r="BA221" i="1" s="1"/>
  <c r="R221" i="1"/>
  <c r="T221" i="1" s="1"/>
  <c r="Q221" i="1"/>
  <c r="S221" i="1" s="1"/>
  <c r="AY221" i="1" s="1"/>
  <c r="K221" i="1"/>
  <c r="M221" i="1" s="1"/>
  <c r="BE221" i="1" s="1"/>
  <c r="J221" i="1"/>
  <c r="L221" i="1" s="1"/>
  <c r="AZ221" i="1" s="1"/>
  <c r="AS220" i="1"/>
  <c r="AU220" i="1" s="1"/>
  <c r="AW220" i="1" s="1"/>
  <c r="AR220" i="1"/>
  <c r="AQ220" i="1"/>
  <c r="AH220" i="1"/>
  <c r="AJ220" i="1" s="1"/>
  <c r="AG220" i="1"/>
  <c r="AI220" i="1" s="1"/>
  <c r="BD220" i="1" s="1"/>
  <c r="Y220" i="1"/>
  <c r="AA220" i="1" s="1"/>
  <c r="X220" i="1"/>
  <c r="Z220" i="1" s="1"/>
  <c r="BA220" i="1" s="1"/>
  <c r="R220" i="1"/>
  <c r="T220" i="1" s="1"/>
  <c r="Q220" i="1"/>
  <c r="S220" i="1" s="1"/>
  <c r="AY220" i="1" s="1"/>
  <c r="K220" i="1"/>
  <c r="M220" i="1" s="1"/>
  <c r="J220" i="1"/>
  <c r="L220" i="1" s="1"/>
  <c r="AZ220" i="1" s="1"/>
  <c r="AU219" i="1"/>
  <c r="AW219" i="1" s="1"/>
  <c r="AS219" i="1"/>
  <c r="AR219" i="1"/>
  <c r="AT219" i="1" s="1"/>
  <c r="AV219" i="1" s="1"/>
  <c r="AQ219" i="1"/>
  <c r="AH219" i="1"/>
  <c r="AJ219" i="1" s="1"/>
  <c r="AG219" i="1"/>
  <c r="AI219" i="1" s="1"/>
  <c r="BD219" i="1" s="1"/>
  <c r="Y219" i="1"/>
  <c r="AA219" i="1" s="1"/>
  <c r="X219" i="1"/>
  <c r="Z219" i="1" s="1"/>
  <c r="BA219" i="1" s="1"/>
  <c r="R219" i="1"/>
  <c r="T219" i="1" s="1"/>
  <c r="Q219" i="1"/>
  <c r="S219" i="1" s="1"/>
  <c r="AY219" i="1" s="1"/>
  <c r="K219" i="1"/>
  <c r="M219" i="1" s="1"/>
  <c r="BE219" i="1" s="1"/>
  <c r="J219" i="1"/>
  <c r="L219" i="1" s="1"/>
  <c r="AZ219" i="1" s="1"/>
  <c r="AS218" i="1"/>
  <c r="AU218" i="1" s="1"/>
  <c r="AW218" i="1" s="1"/>
  <c r="AR218" i="1"/>
  <c r="AQ218" i="1"/>
  <c r="AH218" i="1"/>
  <c r="AJ218" i="1" s="1"/>
  <c r="AG218" i="1"/>
  <c r="AI218" i="1" s="1"/>
  <c r="BD218" i="1" s="1"/>
  <c r="Y218" i="1"/>
  <c r="AA218" i="1" s="1"/>
  <c r="X218" i="1"/>
  <c r="Z218" i="1" s="1"/>
  <c r="BA218" i="1" s="1"/>
  <c r="R218" i="1"/>
  <c r="T218" i="1" s="1"/>
  <c r="Q218" i="1"/>
  <c r="S218" i="1" s="1"/>
  <c r="AY218" i="1" s="1"/>
  <c r="K218" i="1"/>
  <c r="M218" i="1" s="1"/>
  <c r="J218" i="1"/>
  <c r="L218" i="1" s="1"/>
  <c r="AZ218" i="1" s="1"/>
  <c r="AU217" i="1"/>
  <c r="AW217" i="1" s="1"/>
  <c r="AS217" i="1"/>
  <c r="AR217" i="1"/>
  <c r="AT217" i="1" s="1"/>
  <c r="AV217" i="1" s="1"/>
  <c r="AQ217" i="1"/>
  <c r="AH217" i="1"/>
  <c r="AJ217" i="1" s="1"/>
  <c r="AG217" i="1"/>
  <c r="AI217" i="1" s="1"/>
  <c r="BD217" i="1" s="1"/>
  <c r="Y217" i="1"/>
  <c r="AA217" i="1" s="1"/>
  <c r="X217" i="1"/>
  <c r="Z217" i="1" s="1"/>
  <c r="BA217" i="1" s="1"/>
  <c r="R217" i="1"/>
  <c r="T217" i="1" s="1"/>
  <c r="Q217" i="1"/>
  <c r="S217" i="1" s="1"/>
  <c r="AY217" i="1" s="1"/>
  <c r="K217" i="1"/>
  <c r="M217" i="1" s="1"/>
  <c r="BE217" i="1" s="1"/>
  <c r="J217" i="1"/>
  <c r="L217" i="1" s="1"/>
  <c r="AZ217" i="1" s="1"/>
  <c r="AS216" i="1"/>
  <c r="AU216" i="1" s="1"/>
  <c r="AW216" i="1" s="1"/>
  <c r="AR216" i="1"/>
  <c r="AQ216" i="1"/>
  <c r="AH216" i="1"/>
  <c r="AJ216" i="1" s="1"/>
  <c r="AG216" i="1"/>
  <c r="AI216" i="1" s="1"/>
  <c r="BD216" i="1" s="1"/>
  <c r="Y216" i="1"/>
  <c r="AA216" i="1" s="1"/>
  <c r="X216" i="1"/>
  <c r="Z216" i="1" s="1"/>
  <c r="BA216" i="1" s="1"/>
  <c r="R216" i="1"/>
  <c r="T216" i="1" s="1"/>
  <c r="Q216" i="1"/>
  <c r="S216" i="1" s="1"/>
  <c r="AY216" i="1" s="1"/>
  <c r="K216" i="1"/>
  <c r="M216" i="1" s="1"/>
  <c r="J216" i="1"/>
  <c r="L216" i="1" s="1"/>
  <c r="AZ216" i="1" s="1"/>
  <c r="AU215" i="1"/>
  <c r="AW215" i="1" s="1"/>
  <c r="AS215" i="1"/>
  <c r="AR215" i="1"/>
  <c r="AT215" i="1" s="1"/>
  <c r="AV215" i="1" s="1"/>
  <c r="AQ215" i="1"/>
  <c r="AH215" i="1"/>
  <c r="AJ215" i="1" s="1"/>
  <c r="AG215" i="1"/>
  <c r="AI215" i="1" s="1"/>
  <c r="BD215" i="1" s="1"/>
  <c r="Y215" i="1"/>
  <c r="AA215" i="1" s="1"/>
  <c r="X215" i="1"/>
  <c r="Z215" i="1" s="1"/>
  <c r="BA215" i="1" s="1"/>
  <c r="R215" i="1"/>
  <c r="T215" i="1" s="1"/>
  <c r="Q215" i="1"/>
  <c r="S215" i="1" s="1"/>
  <c r="AY215" i="1" s="1"/>
  <c r="K215" i="1"/>
  <c r="M215" i="1" s="1"/>
  <c r="BE215" i="1" s="1"/>
  <c r="J215" i="1"/>
  <c r="L215" i="1" s="1"/>
  <c r="AZ215" i="1" s="1"/>
  <c r="AS214" i="1"/>
  <c r="AU214" i="1" s="1"/>
  <c r="AW214" i="1" s="1"/>
  <c r="AR214" i="1"/>
  <c r="AQ214" i="1"/>
  <c r="AH214" i="1"/>
  <c r="AJ214" i="1" s="1"/>
  <c r="AG214" i="1"/>
  <c r="AI214" i="1" s="1"/>
  <c r="BD214" i="1" s="1"/>
  <c r="Y214" i="1"/>
  <c r="AA214" i="1" s="1"/>
  <c r="X214" i="1"/>
  <c r="Z214" i="1" s="1"/>
  <c r="BA214" i="1" s="1"/>
  <c r="R214" i="1"/>
  <c r="T214" i="1" s="1"/>
  <c r="Q214" i="1"/>
  <c r="S214" i="1" s="1"/>
  <c r="AY214" i="1" s="1"/>
  <c r="K214" i="1"/>
  <c r="M214" i="1" s="1"/>
  <c r="J214" i="1"/>
  <c r="L214" i="1" s="1"/>
  <c r="AZ214" i="1" s="1"/>
  <c r="AU213" i="1"/>
  <c r="AW213" i="1" s="1"/>
  <c r="AS213" i="1"/>
  <c r="AR213" i="1"/>
  <c r="AT213" i="1" s="1"/>
  <c r="AV213" i="1" s="1"/>
  <c r="AQ213" i="1"/>
  <c r="AH213" i="1"/>
  <c r="AJ213" i="1" s="1"/>
  <c r="AG213" i="1"/>
  <c r="AI213" i="1" s="1"/>
  <c r="BD213" i="1" s="1"/>
  <c r="Y213" i="1"/>
  <c r="AA213" i="1" s="1"/>
  <c r="X213" i="1"/>
  <c r="Z213" i="1" s="1"/>
  <c r="BA213" i="1" s="1"/>
  <c r="R213" i="1"/>
  <c r="T213" i="1" s="1"/>
  <c r="Q213" i="1"/>
  <c r="S213" i="1" s="1"/>
  <c r="AY213" i="1" s="1"/>
  <c r="K213" i="1"/>
  <c r="M213" i="1" s="1"/>
  <c r="BE213" i="1" s="1"/>
  <c r="J213" i="1"/>
  <c r="L213" i="1" s="1"/>
  <c r="AZ213" i="1" s="1"/>
  <c r="AS212" i="1"/>
  <c r="AU212" i="1" s="1"/>
  <c r="AW212" i="1" s="1"/>
  <c r="AR212" i="1"/>
  <c r="AQ212" i="1"/>
  <c r="AH212" i="1"/>
  <c r="AJ212" i="1" s="1"/>
  <c r="AG212" i="1"/>
  <c r="AI212" i="1" s="1"/>
  <c r="BD212" i="1" s="1"/>
  <c r="Y212" i="1"/>
  <c r="AA212" i="1" s="1"/>
  <c r="X212" i="1"/>
  <c r="Z212" i="1" s="1"/>
  <c r="BA212" i="1" s="1"/>
  <c r="R212" i="1"/>
  <c r="T212" i="1" s="1"/>
  <c r="Q212" i="1"/>
  <c r="S212" i="1" s="1"/>
  <c r="AY212" i="1" s="1"/>
  <c r="K212" i="1"/>
  <c r="M212" i="1" s="1"/>
  <c r="J212" i="1"/>
  <c r="L212" i="1" s="1"/>
  <c r="AZ212" i="1" s="1"/>
  <c r="AU211" i="1"/>
  <c r="AW211" i="1" s="1"/>
  <c r="AS211" i="1"/>
  <c r="AR211" i="1"/>
  <c r="AT211" i="1" s="1"/>
  <c r="AV211" i="1" s="1"/>
  <c r="AQ211" i="1"/>
  <c r="AH211" i="1"/>
  <c r="AJ211" i="1" s="1"/>
  <c r="AG211" i="1"/>
  <c r="AI211" i="1" s="1"/>
  <c r="BD211" i="1" s="1"/>
  <c r="Y211" i="1"/>
  <c r="AA211" i="1" s="1"/>
  <c r="X211" i="1"/>
  <c r="Z211" i="1" s="1"/>
  <c r="BA211" i="1" s="1"/>
  <c r="R211" i="1"/>
  <c r="T211" i="1" s="1"/>
  <c r="Q211" i="1"/>
  <c r="S211" i="1" s="1"/>
  <c r="AY211" i="1" s="1"/>
  <c r="K211" i="1"/>
  <c r="M211" i="1" s="1"/>
  <c r="BE211" i="1" s="1"/>
  <c r="J211" i="1"/>
  <c r="L211" i="1" s="1"/>
  <c r="AZ211" i="1" s="1"/>
  <c r="AS210" i="1"/>
  <c r="AU210" i="1" s="1"/>
  <c r="AW210" i="1" s="1"/>
  <c r="AR210" i="1"/>
  <c r="AQ210" i="1"/>
  <c r="AH210" i="1"/>
  <c r="AJ210" i="1" s="1"/>
  <c r="AG210" i="1"/>
  <c r="AI210" i="1" s="1"/>
  <c r="BD210" i="1" s="1"/>
  <c r="Y210" i="1"/>
  <c r="AA210" i="1" s="1"/>
  <c r="X210" i="1"/>
  <c r="Z210" i="1" s="1"/>
  <c r="BA210" i="1" s="1"/>
  <c r="R210" i="1"/>
  <c r="T210" i="1" s="1"/>
  <c r="Q210" i="1"/>
  <c r="S210" i="1" s="1"/>
  <c r="AY210" i="1" s="1"/>
  <c r="K210" i="1"/>
  <c r="M210" i="1" s="1"/>
  <c r="J210" i="1"/>
  <c r="L210" i="1" s="1"/>
  <c r="AZ210" i="1" s="1"/>
  <c r="AU209" i="1"/>
  <c r="AW209" i="1" s="1"/>
  <c r="AS209" i="1"/>
  <c r="AR209" i="1"/>
  <c r="AT209" i="1" s="1"/>
  <c r="AV209" i="1" s="1"/>
  <c r="AQ209" i="1"/>
  <c r="AH209" i="1"/>
  <c r="AJ209" i="1" s="1"/>
  <c r="AG209" i="1"/>
  <c r="AI209" i="1" s="1"/>
  <c r="BD209" i="1" s="1"/>
  <c r="Y209" i="1"/>
  <c r="AA209" i="1" s="1"/>
  <c r="X209" i="1"/>
  <c r="Z209" i="1" s="1"/>
  <c r="BA209" i="1" s="1"/>
  <c r="R209" i="1"/>
  <c r="T209" i="1" s="1"/>
  <c r="Q209" i="1"/>
  <c r="S209" i="1" s="1"/>
  <c r="AY209" i="1" s="1"/>
  <c r="K209" i="1"/>
  <c r="M209" i="1" s="1"/>
  <c r="BE209" i="1" s="1"/>
  <c r="J209" i="1"/>
  <c r="L209" i="1" s="1"/>
  <c r="AZ209" i="1" s="1"/>
  <c r="AS208" i="1"/>
  <c r="AU208" i="1" s="1"/>
  <c r="AW208" i="1" s="1"/>
  <c r="AR208" i="1"/>
  <c r="AQ208" i="1"/>
  <c r="AH208" i="1"/>
  <c r="AJ208" i="1" s="1"/>
  <c r="AG208" i="1"/>
  <c r="AI208" i="1" s="1"/>
  <c r="BD208" i="1" s="1"/>
  <c r="Y208" i="1"/>
  <c r="AA208" i="1" s="1"/>
  <c r="X208" i="1"/>
  <c r="Z208" i="1" s="1"/>
  <c r="BA208" i="1" s="1"/>
  <c r="R208" i="1"/>
  <c r="T208" i="1" s="1"/>
  <c r="Q208" i="1"/>
  <c r="S208" i="1" s="1"/>
  <c r="AY208" i="1" s="1"/>
  <c r="K208" i="1"/>
  <c r="M208" i="1" s="1"/>
  <c r="J208" i="1"/>
  <c r="L208" i="1" s="1"/>
  <c r="AZ208" i="1" s="1"/>
  <c r="AU207" i="1"/>
  <c r="AW207" i="1" s="1"/>
  <c r="AS207" i="1"/>
  <c r="AR207" i="1"/>
  <c r="AT207" i="1" s="1"/>
  <c r="AV207" i="1" s="1"/>
  <c r="AQ207" i="1"/>
  <c r="AH207" i="1"/>
  <c r="AJ207" i="1" s="1"/>
  <c r="AG207" i="1"/>
  <c r="AI207" i="1" s="1"/>
  <c r="BD207" i="1" s="1"/>
  <c r="Y207" i="1"/>
  <c r="AA207" i="1" s="1"/>
  <c r="X207" i="1"/>
  <c r="Z207" i="1" s="1"/>
  <c r="BA207" i="1" s="1"/>
  <c r="R207" i="1"/>
  <c r="T207" i="1" s="1"/>
  <c r="Q207" i="1"/>
  <c r="S207" i="1" s="1"/>
  <c r="AY207" i="1" s="1"/>
  <c r="K207" i="1"/>
  <c r="M207" i="1" s="1"/>
  <c r="BE207" i="1" s="1"/>
  <c r="J207" i="1"/>
  <c r="L207" i="1" s="1"/>
  <c r="AZ207" i="1" s="1"/>
  <c r="AS206" i="1"/>
  <c r="AU206" i="1" s="1"/>
  <c r="AW206" i="1" s="1"/>
  <c r="AR206" i="1"/>
  <c r="AQ206" i="1"/>
  <c r="AH206" i="1"/>
  <c r="AJ206" i="1" s="1"/>
  <c r="AG206" i="1"/>
  <c r="AI206" i="1" s="1"/>
  <c r="BD206" i="1" s="1"/>
  <c r="Y206" i="1"/>
  <c r="AA206" i="1" s="1"/>
  <c r="X206" i="1"/>
  <c r="Z206" i="1" s="1"/>
  <c r="BA206" i="1" s="1"/>
  <c r="R206" i="1"/>
  <c r="T206" i="1" s="1"/>
  <c r="Q206" i="1"/>
  <c r="S206" i="1" s="1"/>
  <c r="AY206" i="1" s="1"/>
  <c r="K206" i="1"/>
  <c r="M206" i="1" s="1"/>
  <c r="J206" i="1"/>
  <c r="L206" i="1" s="1"/>
  <c r="AZ206" i="1" s="1"/>
  <c r="AU205" i="1"/>
  <c r="AW205" i="1" s="1"/>
  <c r="AS205" i="1"/>
  <c r="AR205" i="1"/>
  <c r="AT205" i="1" s="1"/>
  <c r="AV205" i="1" s="1"/>
  <c r="AQ205" i="1"/>
  <c r="AH205" i="1"/>
  <c r="AJ205" i="1" s="1"/>
  <c r="AG205" i="1"/>
  <c r="AI205" i="1" s="1"/>
  <c r="BD205" i="1" s="1"/>
  <c r="Y205" i="1"/>
  <c r="AA205" i="1" s="1"/>
  <c r="X205" i="1"/>
  <c r="Z205" i="1" s="1"/>
  <c r="BA205" i="1" s="1"/>
  <c r="R205" i="1"/>
  <c r="T205" i="1" s="1"/>
  <c r="Q205" i="1"/>
  <c r="S205" i="1" s="1"/>
  <c r="AY205" i="1" s="1"/>
  <c r="K205" i="1"/>
  <c r="M205" i="1" s="1"/>
  <c r="BE205" i="1" s="1"/>
  <c r="J205" i="1"/>
  <c r="L205" i="1" s="1"/>
  <c r="AZ205" i="1" s="1"/>
  <c r="AS204" i="1"/>
  <c r="AU204" i="1" s="1"/>
  <c r="AW204" i="1" s="1"/>
  <c r="AR204" i="1"/>
  <c r="AQ204" i="1"/>
  <c r="AH204" i="1"/>
  <c r="AJ204" i="1" s="1"/>
  <c r="AG204" i="1"/>
  <c r="AI204" i="1" s="1"/>
  <c r="BD204" i="1" s="1"/>
  <c r="Y204" i="1"/>
  <c r="AA204" i="1" s="1"/>
  <c r="X204" i="1"/>
  <c r="Z204" i="1" s="1"/>
  <c r="BA204" i="1" s="1"/>
  <c r="R204" i="1"/>
  <c r="T204" i="1" s="1"/>
  <c r="Q204" i="1"/>
  <c r="S204" i="1" s="1"/>
  <c r="AY204" i="1" s="1"/>
  <c r="K204" i="1"/>
  <c r="M204" i="1" s="1"/>
  <c r="J204" i="1"/>
  <c r="L204" i="1" s="1"/>
  <c r="AZ204" i="1" s="1"/>
  <c r="AU203" i="1"/>
  <c r="AW203" i="1" s="1"/>
  <c r="AS203" i="1"/>
  <c r="AR203" i="1"/>
  <c r="AT203" i="1" s="1"/>
  <c r="AV203" i="1" s="1"/>
  <c r="AQ203" i="1"/>
  <c r="AH203" i="1"/>
  <c r="AJ203" i="1" s="1"/>
  <c r="AG203" i="1"/>
  <c r="AI203" i="1" s="1"/>
  <c r="BD203" i="1" s="1"/>
  <c r="Y203" i="1"/>
  <c r="AA203" i="1" s="1"/>
  <c r="X203" i="1"/>
  <c r="Z203" i="1" s="1"/>
  <c r="BA203" i="1" s="1"/>
  <c r="R203" i="1"/>
  <c r="T203" i="1" s="1"/>
  <c r="Q203" i="1"/>
  <c r="S203" i="1" s="1"/>
  <c r="AY203" i="1" s="1"/>
  <c r="K203" i="1"/>
  <c r="M203" i="1" s="1"/>
  <c r="BE203" i="1" s="1"/>
  <c r="J203" i="1"/>
  <c r="L203" i="1" s="1"/>
  <c r="AZ203" i="1" s="1"/>
  <c r="AS202" i="1"/>
  <c r="AU202" i="1" s="1"/>
  <c r="AW202" i="1" s="1"/>
  <c r="AR202" i="1"/>
  <c r="AQ202" i="1"/>
  <c r="AH202" i="1"/>
  <c r="AJ202" i="1" s="1"/>
  <c r="AG202" i="1"/>
  <c r="AI202" i="1" s="1"/>
  <c r="BD202" i="1" s="1"/>
  <c r="Y202" i="1"/>
  <c r="AA202" i="1" s="1"/>
  <c r="X202" i="1"/>
  <c r="Z202" i="1" s="1"/>
  <c r="BA202" i="1" s="1"/>
  <c r="R202" i="1"/>
  <c r="T202" i="1" s="1"/>
  <c r="Q202" i="1"/>
  <c r="S202" i="1" s="1"/>
  <c r="AY202" i="1" s="1"/>
  <c r="K202" i="1"/>
  <c r="M202" i="1" s="1"/>
  <c r="J202" i="1"/>
  <c r="L202" i="1" s="1"/>
  <c r="AZ202" i="1" s="1"/>
  <c r="AU201" i="1"/>
  <c r="AW201" i="1" s="1"/>
  <c r="AS201" i="1"/>
  <c r="AR201" i="1"/>
  <c r="AT201" i="1" s="1"/>
  <c r="AV201" i="1" s="1"/>
  <c r="AQ201" i="1"/>
  <c r="AH201" i="1"/>
  <c r="AJ201" i="1" s="1"/>
  <c r="AG201" i="1"/>
  <c r="AI201" i="1" s="1"/>
  <c r="BD201" i="1" s="1"/>
  <c r="Y201" i="1"/>
  <c r="AA201" i="1" s="1"/>
  <c r="X201" i="1"/>
  <c r="Z201" i="1" s="1"/>
  <c r="BA201" i="1" s="1"/>
  <c r="R201" i="1"/>
  <c r="T201" i="1" s="1"/>
  <c r="Q201" i="1"/>
  <c r="S201" i="1" s="1"/>
  <c r="AY201" i="1" s="1"/>
  <c r="K201" i="1"/>
  <c r="M201" i="1" s="1"/>
  <c r="BE201" i="1" s="1"/>
  <c r="J201" i="1"/>
  <c r="L201" i="1" s="1"/>
  <c r="AZ201" i="1" s="1"/>
  <c r="AS200" i="1"/>
  <c r="AU200" i="1" s="1"/>
  <c r="AW200" i="1" s="1"/>
  <c r="AR200" i="1"/>
  <c r="AQ200" i="1"/>
  <c r="AH200" i="1"/>
  <c r="AJ200" i="1" s="1"/>
  <c r="AG200" i="1"/>
  <c r="AI200" i="1" s="1"/>
  <c r="BD200" i="1" s="1"/>
  <c r="Y200" i="1"/>
  <c r="AA200" i="1" s="1"/>
  <c r="X200" i="1"/>
  <c r="Z200" i="1" s="1"/>
  <c r="BA200" i="1" s="1"/>
  <c r="R200" i="1"/>
  <c r="T200" i="1" s="1"/>
  <c r="Q200" i="1"/>
  <c r="S200" i="1" s="1"/>
  <c r="AY200" i="1" s="1"/>
  <c r="K200" i="1"/>
  <c r="M200" i="1" s="1"/>
  <c r="J200" i="1"/>
  <c r="L200" i="1" s="1"/>
  <c r="AZ200" i="1" s="1"/>
  <c r="AU199" i="1"/>
  <c r="AW199" i="1" s="1"/>
  <c r="AS199" i="1"/>
  <c r="AR199" i="1"/>
  <c r="AT199" i="1" s="1"/>
  <c r="AV199" i="1" s="1"/>
  <c r="AQ199" i="1"/>
  <c r="AH199" i="1"/>
  <c r="AJ199" i="1" s="1"/>
  <c r="AG199" i="1"/>
  <c r="AI199" i="1" s="1"/>
  <c r="BD199" i="1" s="1"/>
  <c r="Y199" i="1"/>
  <c r="AA199" i="1" s="1"/>
  <c r="X199" i="1"/>
  <c r="Z199" i="1" s="1"/>
  <c r="BA199" i="1" s="1"/>
  <c r="R199" i="1"/>
  <c r="T199" i="1" s="1"/>
  <c r="Q199" i="1"/>
  <c r="S199" i="1" s="1"/>
  <c r="AY199" i="1" s="1"/>
  <c r="K199" i="1"/>
  <c r="M199" i="1" s="1"/>
  <c r="BE199" i="1" s="1"/>
  <c r="J199" i="1"/>
  <c r="L199" i="1" s="1"/>
  <c r="AZ199" i="1" s="1"/>
  <c r="AS198" i="1"/>
  <c r="AU198" i="1" s="1"/>
  <c r="AW198" i="1" s="1"/>
  <c r="AR198" i="1"/>
  <c r="AQ198" i="1"/>
  <c r="AH198" i="1"/>
  <c r="AJ198" i="1" s="1"/>
  <c r="AG198" i="1"/>
  <c r="AI198" i="1" s="1"/>
  <c r="BD198" i="1" s="1"/>
  <c r="Y198" i="1"/>
  <c r="AA198" i="1" s="1"/>
  <c r="X198" i="1"/>
  <c r="Z198" i="1" s="1"/>
  <c r="BA198" i="1" s="1"/>
  <c r="R198" i="1"/>
  <c r="T198" i="1" s="1"/>
  <c r="Q198" i="1"/>
  <c r="S198" i="1" s="1"/>
  <c r="AY198" i="1" s="1"/>
  <c r="K198" i="1"/>
  <c r="M198" i="1" s="1"/>
  <c r="J198" i="1"/>
  <c r="L198" i="1" s="1"/>
  <c r="AZ198" i="1" s="1"/>
  <c r="AU197" i="1"/>
  <c r="AW197" i="1" s="1"/>
  <c r="AS197" i="1"/>
  <c r="AR197" i="1"/>
  <c r="AT197" i="1" s="1"/>
  <c r="AV197" i="1" s="1"/>
  <c r="AQ197" i="1"/>
  <c r="AH197" i="1"/>
  <c r="AJ197" i="1" s="1"/>
  <c r="AG197" i="1"/>
  <c r="AI197" i="1" s="1"/>
  <c r="BD197" i="1" s="1"/>
  <c r="Y197" i="1"/>
  <c r="AA197" i="1" s="1"/>
  <c r="X197" i="1"/>
  <c r="Z197" i="1" s="1"/>
  <c r="BA197" i="1" s="1"/>
  <c r="R197" i="1"/>
  <c r="T197" i="1" s="1"/>
  <c r="Q197" i="1"/>
  <c r="S197" i="1" s="1"/>
  <c r="AY197" i="1" s="1"/>
  <c r="K197" i="1"/>
  <c r="M197" i="1" s="1"/>
  <c r="BE197" i="1" s="1"/>
  <c r="J197" i="1"/>
  <c r="L197" i="1" s="1"/>
  <c r="AZ197" i="1" s="1"/>
  <c r="AS196" i="1"/>
  <c r="AU196" i="1" s="1"/>
  <c r="AW196" i="1" s="1"/>
  <c r="AR196" i="1"/>
  <c r="AQ196" i="1"/>
  <c r="AH196" i="1"/>
  <c r="AJ196" i="1" s="1"/>
  <c r="AG196" i="1"/>
  <c r="AI196" i="1" s="1"/>
  <c r="BD196" i="1" s="1"/>
  <c r="Y196" i="1"/>
  <c r="AA196" i="1" s="1"/>
  <c r="X196" i="1"/>
  <c r="Z196" i="1" s="1"/>
  <c r="BA196" i="1" s="1"/>
  <c r="R196" i="1"/>
  <c r="T196" i="1" s="1"/>
  <c r="Q196" i="1"/>
  <c r="S196" i="1" s="1"/>
  <c r="AY196" i="1" s="1"/>
  <c r="K196" i="1"/>
  <c r="M196" i="1" s="1"/>
  <c r="J196" i="1"/>
  <c r="L196" i="1" s="1"/>
  <c r="AZ196" i="1" s="1"/>
  <c r="AU195" i="1"/>
  <c r="AW195" i="1" s="1"/>
  <c r="AS195" i="1"/>
  <c r="AR195" i="1"/>
  <c r="AT195" i="1" s="1"/>
  <c r="AV195" i="1" s="1"/>
  <c r="AQ195" i="1"/>
  <c r="AH195" i="1"/>
  <c r="AJ195" i="1" s="1"/>
  <c r="AG195" i="1"/>
  <c r="AI195" i="1" s="1"/>
  <c r="BD195" i="1" s="1"/>
  <c r="Y195" i="1"/>
  <c r="AA195" i="1" s="1"/>
  <c r="X195" i="1"/>
  <c r="Z195" i="1" s="1"/>
  <c r="BA195" i="1" s="1"/>
  <c r="R195" i="1"/>
  <c r="T195" i="1" s="1"/>
  <c r="Q195" i="1"/>
  <c r="S195" i="1" s="1"/>
  <c r="AY195" i="1" s="1"/>
  <c r="K195" i="1"/>
  <c r="M195" i="1" s="1"/>
  <c r="BE195" i="1" s="1"/>
  <c r="J195" i="1"/>
  <c r="L195" i="1" s="1"/>
  <c r="AZ195" i="1" s="1"/>
  <c r="AS194" i="1"/>
  <c r="AU194" i="1" s="1"/>
  <c r="AW194" i="1" s="1"/>
  <c r="AR194" i="1"/>
  <c r="AQ194" i="1"/>
  <c r="AH194" i="1"/>
  <c r="AJ194" i="1" s="1"/>
  <c r="AG194" i="1"/>
  <c r="AI194" i="1" s="1"/>
  <c r="BD194" i="1" s="1"/>
  <c r="Y194" i="1"/>
  <c r="AA194" i="1" s="1"/>
  <c r="X194" i="1"/>
  <c r="Z194" i="1" s="1"/>
  <c r="BA194" i="1" s="1"/>
  <c r="R194" i="1"/>
  <c r="T194" i="1" s="1"/>
  <c r="Q194" i="1"/>
  <c r="S194" i="1" s="1"/>
  <c r="AY194" i="1" s="1"/>
  <c r="K194" i="1"/>
  <c r="M194" i="1" s="1"/>
  <c r="J194" i="1"/>
  <c r="L194" i="1" s="1"/>
  <c r="AZ194" i="1" s="1"/>
  <c r="AU193" i="1"/>
  <c r="AW193" i="1" s="1"/>
  <c r="AS193" i="1"/>
  <c r="AR193" i="1"/>
  <c r="AT193" i="1" s="1"/>
  <c r="AV193" i="1" s="1"/>
  <c r="AQ193" i="1"/>
  <c r="AH193" i="1"/>
  <c r="AJ193" i="1" s="1"/>
  <c r="AG193" i="1"/>
  <c r="AI193" i="1" s="1"/>
  <c r="BD193" i="1" s="1"/>
  <c r="Y193" i="1"/>
  <c r="AA193" i="1" s="1"/>
  <c r="X193" i="1"/>
  <c r="Z193" i="1" s="1"/>
  <c r="BA193" i="1" s="1"/>
  <c r="R193" i="1"/>
  <c r="T193" i="1" s="1"/>
  <c r="Q193" i="1"/>
  <c r="S193" i="1" s="1"/>
  <c r="AY193" i="1" s="1"/>
  <c r="K193" i="1"/>
  <c r="M193" i="1" s="1"/>
  <c r="BE193" i="1" s="1"/>
  <c r="J193" i="1"/>
  <c r="L193" i="1" s="1"/>
  <c r="AZ193" i="1" s="1"/>
  <c r="AS192" i="1"/>
  <c r="AU192" i="1" s="1"/>
  <c r="AW192" i="1" s="1"/>
  <c r="AR192" i="1"/>
  <c r="AQ192" i="1"/>
  <c r="AH192" i="1"/>
  <c r="AJ192" i="1" s="1"/>
  <c r="AG192" i="1"/>
  <c r="AI192" i="1" s="1"/>
  <c r="BD192" i="1" s="1"/>
  <c r="Y192" i="1"/>
  <c r="AA192" i="1" s="1"/>
  <c r="X192" i="1"/>
  <c r="Z192" i="1" s="1"/>
  <c r="BA192" i="1" s="1"/>
  <c r="R192" i="1"/>
  <c r="T192" i="1" s="1"/>
  <c r="Q192" i="1"/>
  <c r="S192" i="1" s="1"/>
  <c r="AY192" i="1" s="1"/>
  <c r="K192" i="1"/>
  <c r="M192" i="1" s="1"/>
  <c r="J192" i="1"/>
  <c r="L192" i="1" s="1"/>
  <c r="AZ192" i="1" s="1"/>
  <c r="AU191" i="1"/>
  <c r="AW191" i="1" s="1"/>
  <c r="AS191" i="1"/>
  <c r="AR191" i="1"/>
  <c r="AT191" i="1" s="1"/>
  <c r="AV191" i="1" s="1"/>
  <c r="AQ191" i="1"/>
  <c r="AH191" i="1"/>
  <c r="AJ191" i="1" s="1"/>
  <c r="AG191" i="1"/>
  <c r="AI191" i="1" s="1"/>
  <c r="BD191" i="1" s="1"/>
  <c r="Y191" i="1"/>
  <c r="AA191" i="1" s="1"/>
  <c r="X191" i="1"/>
  <c r="Z191" i="1" s="1"/>
  <c r="BA191" i="1" s="1"/>
  <c r="R191" i="1"/>
  <c r="T191" i="1" s="1"/>
  <c r="Q191" i="1"/>
  <c r="S191" i="1" s="1"/>
  <c r="AY191" i="1" s="1"/>
  <c r="K191" i="1"/>
  <c r="M191" i="1" s="1"/>
  <c r="BE191" i="1" s="1"/>
  <c r="J191" i="1"/>
  <c r="L191" i="1" s="1"/>
  <c r="AZ191" i="1" s="1"/>
  <c r="AS190" i="1"/>
  <c r="AU190" i="1" s="1"/>
  <c r="AW190" i="1" s="1"/>
  <c r="AR190" i="1"/>
  <c r="AQ190" i="1"/>
  <c r="AH190" i="1"/>
  <c r="AJ190" i="1" s="1"/>
  <c r="AG190" i="1"/>
  <c r="AI190" i="1" s="1"/>
  <c r="BD190" i="1" s="1"/>
  <c r="Y190" i="1"/>
  <c r="AA190" i="1" s="1"/>
  <c r="X190" i="1"/>
  <c r="Z190" i="1" s="1"/>
  <c r="BA190" i="1" s="1"/>
  <c r="R190" i="1"/>
  <c r="T190" i="1" s="1"/>
  <c r="Q190" i="1"/>
  <c r="S190" i="1" s="1"/>
  <c r="AY190" i="1" s="1"/>
  <c r="K190" i="1"/>
  <c r="M190" i="1" s="1"/>
  <c r="J190" i="1"/>
  <c r="L190" i="1" s="1"/>
  <c r="AZ190" i="1" s="1"/>
  <c r="AU189" i="1"/>
  <c r="AW189" i="1" s="1"/>
  <c r="AS189" i="1"/>
  <c r="AR189" i="1"/>
  <c r="AT189" i="1" s="1"/>
  <c r="AV189" i="1" s="1"/>
  <c r="AQ189" i="1"/>
  <c r="AH189" i="1"/>
  <c r="AJ189" i="1" s="1"/>
  <c r="AG189" i="1"/>
  <c r="AI189" i="1" s="1"/>
  <c r="BD189" i="1" s="1"/>
  <c r="Y189" i="1"/>
  <c r="AA189" i="1" s="1"/>
  <c r="X189" i="1"/>
  <c r="Z189" i="1" s="1"/>
  <c r="BA189" i="1" s="1"/>
  <c r="R189" i="1"/>
  <c r="T189" i="1" s="1"/>
  <c r="Q189" i="1"/>
  <c r="S189" i="1" s="1"/>
  <c r="AY189" i="1" s="1"/>
  <c r="K189" i="1"/>
  <c r="M189" i="1" s="1"/>
  <c r="BE189" i="1" s="1"/>
  <c r="J189" i="1"/>
  <c r="L189" i="1" s="1"/>
  <c r="AZ189" i="1" s="1"/>
  <c r="AS188" i="1"/>
  <c r="AU188" i="1" s="1"/>
  <c r="AW188" i="1" s="1"/>
  <c r="AR188" i="1"/>
  <c r="AQ188" i="1"/>
  <c r="AH188" i="1"/>
  <c r="AJ188" i="1" s="1"/>
  <c r="AG188" i="1"/>
  <c r="AI188" i="1" s="1"/>
  <c r="BD188" i="1" s="1"/>
  <c r="Y188" i="1"/>
  <c r="AA188" i="1" s="1"/>
  <c r="X188" i="1"/>
  <c r="Z188" i="1" s="1"/>
  <c r="BA188" i="1" s="1"/>
  <c r="R188" i="1"/>
  <c r="T188" i="1" s="1"/>
  <c r="Q188" i="1"/>
  <c r="S188" i="1" s="1"/>
  <c r="AY188" i="1" s="1"/>
  <c r="K188" i="1"/>
  <c r="M188" i="1" s="1"/>
  <c r="J188" i="1"/>
  <c r="L188" i="1" s="1"/>
  <c r="AZ188" i="1" s="1"/>
  <c r="AU187" i="1"/>
  <c r="AW187" i="1" s="1"/>
  <c r="AS187" i="1"/>
  <c r="AR187" i="1"/>
  <c r="AT187" i="1" s="1"/>
  <c r="AV187" i="1" s="1"/>
  <c r="AQ187" i="1"/>
  <c r="AH187" i="1"/>
  <c r="AJ187" i="1" s="1"/>
  <c r="AG187" i="1"/>
  <c r="AI187" i="1" s="1"/>
  <c r="BD187" i="1" s="1"/>
  <c r="Y187" i="1"/>
  <c r="AA187" i="1" s="1"/>
  <c r="X187" i="1"/>
  <c r="Z187" i="1" s="1"/>
  <c r="BA187" i="1" s="1"/>
  <c r="R187" i="1"/>
  <c r="T187" i="1" s="1"/>
  <c r="Q187" i="1"/>
  <c r="S187" i="1" s="1"/>
  <c r="AY187" i="1" s="1"/>
  <c r="K187" i="1"/>
  <c r="M187" i="1" s="1"/>
  <c r="BE187" i="1" s="1"/>
  <c r="J187" i="1"/>
  <c r="L187" i="1" s="1"/>
  <c r="AZ187" i="1" s="1"/>
  <c r="AS186" i="1"/>
  <c r="AU186" i="1" s="1"/>
  <c r="AW186" i="1" s="1"/>
  <c r="AR186" i="1"/>
  <c r="AQ186" i="1"/>
  <c r="AH186" i="1"/>
  <c r="AJ186" i="1" s="1"/>
  <c r="AG186" i="1"/>
  <c r="AI186" i="1" s="1"/>
  <c r="BD186" i="1" s="1"/>
  <c r="Y186" i="1"/>
  <c r="AA186" i="1" s="1"/>
  <c r="X186" i="1"/>
  <c r="Z186" i="1" s="1"/>
  <c r="BA186" i="1" s="1"/>
  <c r="R186" i="1"/>
  <c r="T186" i="1" s="1"/>
  <c r="Q186" i="1"/>
  <c r="S186" i="1" s="1"/>
  <c r="AY186" i="1" s="1"/>
  <c r="K186" i="1"/>
  <c r="M186" i="1" s="1"/>
  <c r="J186" i="1"/>
  <c r="L186" i="1" s="1"/>
  <c r="AZ186" i="1" s="1"/>
  <c r="AU185" i="1"/>
  <c r="AW185" i="1" s="1"/>
  <c r="AS185" i="1"/>
  <c r="AR185" i="1"/>
  <c r="AT185" i="1" s="1"/>
  <c r="AV185" i="1" s="1"/>
  <c r="AQ185" i="1"/>
  <c r="AH185" i="1"/>
  <c r="AJ185" i="1" s="1"/>
  <c r="AG185" i="1"/>
  <c r="AI185" i="1" s="1"/>
  <c r="BD185" i="1" s="1"/>
  <c r="Y185" i="1"/>
  <c r="AA185" i="1" s="1"/>
  <c r="X185" i="1"/>
  <c r="Z185" i="1" s="1"/>
  <c r="BA185" i="1" s="1"/>
  <c r="R185" i="1"/>
  <c r="T185" i="1" s="1"/>
  <c r="Q185" i="1"/>
  <c r="S185" i="1" s="1"/>
  <c r="AY185" i="1" s="1"/>
  <c r="K185" i="1"/>
  <c r="M185" i="1" s="1"/>
  <c r="BE185" i="1" s="1"/>
  <c r="J185" i="1"/>
  <c r="L185" i="1" s="1"/>
  <c r="AZ185" i="1" s="1"/>
  <c r="AS184" i="1"/>
  <c r="AU184" i="1" s="1"/>
  <c r="AW184" i="1" s="1"/>
  <c r="AR184" i="1"/>
  <c r="AQ184" i="1"/>
  <c r="AH184" i="1"/>
  <c r="AJ184" i="1" s="1"/>
  <c r="AG184" i="1"/>
  <c r="AI184" i="1" s="1"/>
  <c r="BD184" i="1" s="1"/>
  <c r="Y184" i="1"/>
  <c r="AA184" i="1" s="1"/>
  <c r="X184" i="1"/>
  <c r="Z184" i="1" s="1"/>
  <c r="BA184" i="1" s="1"/>
  <c r="R184" i="1"/>
  <c r="T184" i="1" s="1"/>
  <c r="Q184" i="1"/>
  <c r="S184" i="1" s="1"/>
  <c r="AY184" i="1" s="1"/>
  <c r="K184" i="1"/>
  <c r="M184" i="1" s="1"/>
  <c r="J184" i="1"/>
  <c r="L184" i="1" s="1"/>
  <c r="AZ184" i="1" s="1"/>
  <c r="AU183" i="1"/>
  <c r="AW183" i="1" s="1"/>
  <c r="AS183" i="1"/>
  <c r="AR183" i="1"/>
  <c r="AT183" i="1" s="1"/>
  <c r="AV183" i="1" s="1"/>
  <c r="AQ183" i="1"/>
  <c r="AH183" i="1"/>
  <c r="AJ183" i="1" s="1"/>
  <c r="AG183" i="1"/>
  <c r="AI183" i="1" s="1"/>
  <c r="BD183" i="1" s="1"/>
  <c r="Y183" i="1"/>
  <c r="AA183" i="1" s="1"/>
  <c r="X183" i="1"/>
  <c r="Z183" i="1" s="1"/>
  <c r="BA183" i="1" s="1"/>
  <c r="R183" i="1"/>
  <c r="T183" i="1" s="1"/>
  <c r="Q183" i="1"/>
  <c r="S183" i="1" s="1"/>
  <c r="AY183" i="1" s="1"/>
  <c r="K183" i="1"/>
  <c r="M183" i="1" s="1"/>
  <c r="BE183" i="1" s="1"/>
  <c r="J183" i="1"/>
  <c r="L183" i="1" s="1"/>
  <c r="AZ183" i="1" s="1"/>
  <c r="AS182" i="1"/>
  <c r="AU182" i="1" s="1"/>
  <c r="AW182" i="1" s="1"/>
  <c r="AR182" i="1"/>
  <c r="AQ182" i="1"/>
  <c r="AH182" i="1"/>
  <c r="AJ182" i="1" s="1"/>
  <c r="AG182" i="1"/>
  <c r="AI182" i="1" s="1"/>
  <c r="BD182" i="1" s="1"/>
  <c r="Y182" i="1"/>
  <c r="AA182" i="1" s="1"/>
  <c r="X182" i="1"/>
  <c r="Z182" i="1" s="1"/>
  <c r="BA182" i="1" s="1"/>
  <c r="R182" i="1"/>
  <c r="T182" i="1" s="1"/>
  <c r="Q182" i="1"/>
  <c r="S182" i="1" s="1"/>
  <c r="AY182" i="1" s="1"/>
  <c r="K182" i="1"/>
  <c r="M182" i="1" s="1"/>
  <c r="J182" i="1"/>
  <c r="L182" i="1" s="1"/>
  <c r="AZ182" i="1" s="1"/>
  <c r="AU181" i="1"/>
  <c r="AW181" i="1" s="1"/>
  <c r="AS181" i="1"/>
  <c r="AR181" i="1"/>
  <c r="AT181" i="1" s="1"/>
  <c r="AV181" i="1" s="1"/>
  <c r="AQ181" i="1"/>
  <c r="AH181" i="1"/>
  <c r="AJ181" i="1" s="1"/>
  <c r="AG181" i="1"/>
  <c r="AI181" i="1" s="1"/>
  <c r="BD181" i="1" s="1"/>
  <c r="Y181" i="1"/>
  <c r="AA181" i="1" s="1"/>
  <c r="X181" i="1"/>
  <c r="Z181" i="1" s="1"/>
  <c r="BA181" i="1" s="1"/>
  <c r="R181" i="1"/>
  <c r="T181" i="1" s="1"/>
  <c r="Q181" i="1"/>
  <c r="S181" i="1" s="1"/>
  <c r="AY181" i="1" s="1"/>
  <c r="K181" i="1"/>
  <c r="M181" i="1" s="1"/>
  <c r="BE181" i="1" s="1"/>
  <c r="J181" i="1"/>
  <c r="L181" i="1" s="1"/>
  <c r="AZ181" i="1" s="1"/>
  <c r="AS180" i="1"/>
  <c r="AU180" i="1" s="1"/>
  <c r="AW180" i="1" s="1"/>
  <c r="AR180" i="1"/>
  <c r="AQ180" i="1"/>
  <c r="AH180" i="1"/>
  <c r="AJ180" i="1" s="1"/>
  <c r="AG180" i="1"/>
  <c r="AI180" i="1" s="1"/>
  <c r="BD180" i="1" s="1"/>
  <c r="Y180" i="1"/>
  <c r="AA180" i="1" s="1"/>
  <c r="X180" i="1"/>
  <c r="Z180" i="1" s="1"/>
  <c r="BA180" i="1" s="1"/>
  <c r="R180" i="1"/>
  <c r="T180" i="1" s="1"/>
  <c r="Q180" i="1"/>
  <c r="S180" i="1" s="1"/>
  <c r="AY180" i="1" s="1"/>
  <c r="K180" i="1"/>
  <c r="M180" i="1" s="1"/>
  <c r="J180" i="1"/>
  <c r="L180" i="1" s="1"/>
  <c r="AZ180" i="1" s="1"/>
  <c r="AU179" i="1"/>
  <c r="AW179" i="1" s="1"/>
  <c r="AS179" i="1"/>
  <c r="AR179" i="1"/>
  <c r="AT179" i="1" s="1"/>
  <c r="AV179" i="1" s="1"/>
  <c r="AQ179" i="1"/>
  <c r="AH179" i="1"/>
  <c r="AJ179" i="1" s="1"/>
  <c r="AG179" i="1"/>
  <c r="AI179" i="1" s="1"/>
  <c r="BD179" i="1" s="1"/>
  <c r="Y179" i="1"/>
  <c r="AA179" i="1" s="1"/>
  <c r="X179" i="1"/>
  <c r="Z179" i="1" s="1"/>
  <c r="BA179" i="1" s="1"/>
  <c r="R179" i="1"/>
  <c r="T179" i="1" s="1"/>
  <c r="Q179" i="1"/>
  <c r="S179" i="1" s="1"/>
  <c r="AY179" i="1" s="1"/>
  <c r="K179" i="1"/>
  <c r="M179" i="1" s="1"/>
  <c r="BE179" i="1" s="1"/>
  <c r="J179" i="1"/>
  <c r="L179" i="1" s="1"/>
  <c r="AZ179" i="1" s="1"/>
  <c r="AS178" i="1"/>
  <c r="AU178" i="1" s="1"/>
  <c r="AW178" i="1" s="1"/>
  <c r="AR178" i="1"/>
  <c r="AQ178" i="1"/>
  <c r="AH178" i="1"/>
  <c r="AJ178" i="1" s="1"/>
  <c r="AG178" i="1"/>
  <c r="AI178" i="1" s="1"/>
  <c r="BD178" i="1" s="1"/>
  <c r="Y178" i="1"/>
  <c r="AA178" i="1" s="1"/>
  <c r="X178" i="1"/>
  <c r="Z178" i="1" s="1"/>
  <c r="BA178" i="1" s="1"/>
  <c r="R178" i="1"/>
  <c r="T178" i="1" s="1"/>
  <c r="Q178" i="1"/>
  <c r="S178" i="1" s="1"/>
  <c r="AY178" i="1" s="1"/>
  <c r="K178" i="1"/>
  <c r="M178" i="1" s="1"/>
  <c r="J178" i="1"/>
  <c r="L178" i="1" s="1"/>
  <c r="AZ178" i="1" s="1"/>
  <c r="AU177" i="1"/>
  <c r="AW177" i="1" s="1"/>
  <c r="AS177" i="1"/>
  <c r="AR177" i="1"/>
  <c r="AT177" i="1" s="1"/>
  <c r="AV177" i="1" s="1"/>
  <c r="AQ177" i="1"/>
  <c r="AH177" i="1"/>
  <c r="AJ177" i="1" s="1"/>
  <c r="AG177" i="1"/>
  <c r="AI177" i="1" s="1"/>
  <c r="BD177" i="1" s="1"/>
  <c r="Y177" i="1"/>
  <c r="AA177" i="1" s="1"/>
  <c r="X177" i="1"/>
  <c r="Z177" i="1" s="1"/>
  <c r="BA177" i="1" s="1"/>
  <c r="R177" i="1"/>
  <c r="T177" i="1" s="1"/>
  <c r="Q177" i="1"/>
  <c r="S177" i="1" s="1"/>
  <c r="AY177" i="1" s="1"/>
  <c r="K177" i="1"/>
  <c r="M177" i="1" s="1"/>
  <c r="BE177" i="1" s="1"/>
  <c r="J177" i="1"/>
  <c r="L177" i="1" s="1"/>
  <c r="AZ177" i="1" s="1"/>
  <c r="AS176" i="1"/>
  <c r="AU176" i="1" s="1"/>
  <c r="AW176" i="1" s="1"/>
  <c r="AR176" i="1"/>
  <c r="AQ176" i="1"/>
  <c r="AH176" i="1"/>
  <c r="AJ176" i="1" s="1"/>
  <c r="AG176" i="1"/>
  <c r="AI176" i="1" s="1"/>
  <c r="BD176" i="1" s="1"/>
  <c r="Y176" i="1"/>
  <c r="AA176" i="1" s="1"/>
  <c r="X176" i="1"/>
  <c r="Z176" i="1" s="1"/>
  <c r="BA176" i="1" s="1"/>
  <c r="R176" i="1"/>
  <c r="T176" i="1" s="1"/>
  <c r="Q176" i="1"/>
  <c r="S176" i="1" s="1"/>
  <c r="AY176" i="1" s="1"/>
  <c r="K176" i="1"/>
  <c r="M176" i="1" s="1"/>
  <c r="J176" i="1"/>
  <c r="L176" i="1" s="1"/>
  <c r="AZ176" i="1" s="1"/>
  <c r="AU175" i="1"/>
  <c r="AW175" i="1" s="1"/>
  <c r="AS175" i="1"/>
  <c r="AR175" i="1"/>
  <c r="AT175" i="1" s="1"/>
  <c r="AV175" i="1" s="1"/>
  <c r="AQ175" i="1"/>
  <c r="AH175" i="1"/>
  <c r="AJ175" i="1" s="1"/>
  <c r="AG175" i="1"/>
  <c r="AI175" i="1" s="1"/>
  <c r="BD175" i="1" s="1"/>
  <c r="Y175" i="1"/>
  <c r="AA175" i="1" s="1"/>
  <c r="X175" i="1"/>
  <c r="Z175" i="1" s="1"/>
  <c r="BA175" i="1" s="1"/>
  <c r="R175" i="1"/>
  <c r="T175" i="1" s="1"/>
  <c r="Q175" i="1"/>
  <c r="S175" i="1" s="1"/>
  <c r="AY175" i="1" s="1"/>
  <c r="K175" i="1"/>
  <c r="M175" i="1" s="1"/>
  <c r="BE175" i="1" s="1"/>
  <c r="J175" i="1"/>
  <c r="L175" i="1" s="1"/>
  <c r="AZ175" i="1" s="1"/>
  <c r="AS174" i="1"/>
  <c r="AU174" i="1" s="1"/>
  <c r="AW174" i="1" s="1"/>
  <c r="AR174" i="1"/>
  <c r="AQ174" i="1"/>
  <c r="AH174" i="1"/>
  <c r="AJ174" i="1" s="1"/>
  <c r="AG174" i="1"/>
  <c r="AI174" i="1" s="1"/>
  <c r="BD174" i="1" s="1"/>
  <c r="Y174" i="1"/>
  <c r="AA174" i="1" s="1"/>
  <c r="X174" i="1"/>
  <c r="Z174" i="1" s="1"/>
  <c r="BA174" i="1" s="1"/>
  <c r="R174" i="1"/>
  <c r="T174" i="1" s="1"/>
  <c r="Q174" i="1"/>
  <c r="S174" i="1" s="1"/>
  <c r="AY174" i="1" s="1"/>
  <c r="K174" i="1"/>
  <c r="M174" i="1" s="1"/>
  <c r="J174" i="1"/>
  <c r="L174" i="1" s="1"/>
  <c r="AZ174" i="1" s="1"/>
  <c r="AU173" i="1"/>
  <c r="AW173" i="1" s="1"/>
  <c r="AS173" i="1"/>
  <c r="AR173" i="1"/>
  <c r="AT173" i="1" s="1"/>
  <c r="AV173" i="1" s="1"/>
  <c r="AQ173" i="1"/>
  <c r="AH173" i="1"/>
  <c r="AJ173" i="1" s="1"/>
  <c r="AG173" i="1"/>
  <c r="AI173" i="1" s="1"/>
  <c r="BD173" i="1" s="1"/>
  <c r="Y173" i="1"/>
  <c r="AA173" i="1" s="1"/>
  <c r="X173" i="1"/>
  <c r="Z173" i="1" s="1"/>
  <c r="BA173" i="1" s="1"/>
  <c r="R173" i="1"/>
  <c r="T173" i="1" s="1"/>
  <c r="Q173" i="1"/>
  <c r="S173" i="1" s="1"/>
  <c r="AY173" i="1" s="1"/>
  <c r="K173" i="1"/>
  <c r="M173" i="1" s="1"/>
  <c r="BE173" i="1" s="1"/>
  <c r="J173" i="1"/>
  <c r="L173" i="1" s="1"/>
  <c r="AZ173" i="1" s="1"/>
  <c r="AS172" i="1"/>
  <c r="AU172" i="1" s="1"/>
  <c r="AW172" i="1" s="1"/>
  <c r="AR172" i="1"/>
  <c r="AQ172" i="1"/>
  <c r="AH172" i="1"/>
  <c r="AJ172" i="1" s="1"/>
  <c r="AG172" i="1"/>
  <c r="AI172" i="1" s="1"/>
  <c r="BD172" i="1" s="1"/>
  <c r="Y172" i="1"/>
  <c r="AA172" i="1" s="1"/>
  <c r="X172" i="1"/>
  <c r="Z172" i="1" s="1"/>
  <c r="BA172" i="1" s="1"/>
  <c r="R172" i="1"/>
  <c r="T172" i="1" s="1"/>
  <c r="Q172" i="1"/>
  <c r="S172" i="1" s="1"/>
  <c r="AY172" i="1" s="1"/>
  <c r="K172" i="1"/>
  <c r="M172" i="1" s="1"/>
  <c r="J172" i="1"/>
  <c r="L172" i="1" s="1"/>
  <c r="AZ172" i="1" s="1"/>
  <c r="AU171" i="1"/>
  <c r="AW171" i="1" s="1"/>
  <c r="AS171" i="1"/>
  <c r="AR171" i="1"/>
  <c r="AT171" i="1" s="1"/>
  <c r="AV171" i="1" s="1"/>
  <c r="AQ171" i="1"/>
  <c r="AH171" i="1"/>
  <c r="AJ171" i="1" s="1"/>
  <c r="AG171" i="1"/>
  <c r="AI171" i="1" s="1"/>
  <c r="BD171" i="1" s="1"/>
  <c r="Y171" i="1"/>
  <c r="AA171" i="1" s="1"/>
  <c r="X171" i="1"/>
  <c r="Z171" i="1" s="1"/>
  <c r="BA171" i="1" s="1"/>
  <c r="R171" i="1"/>
  <c r="T171" i="1" s="1"/>
  <c r="Q171" i="1"/>
  <c r="S171" i="1" s="1"/>
  <c r="AY171" i="1" s="1"/>
  <c r="K171" i="1"/>
  <c r="M171" i="1" s="1"/>
  <c r="BE171" i="1" s="1"/>
  <c r="J171" i="1"/>
  <c r="L171" i="1" s="1"/>
  <c r="AZ171" i="1" s="1"/>
  <c r="AS170" i="1"/>
  <c r="AU170" i="1" s="1"/>
  <c r="AW170" i="1" s="1"/>
  <c r="AR170" i="1"/>
  <c r="AQ170" i="1"/>
  <c r="AH170" i="1"/>
  <c r="AJ170" i="1" s="1"/>
  <c r="AG170" i="1"/>
  <c r="AI170" i="1" s="1"/>
  <c r="BD170" i="1" s="1"/>
  <c r="Y170" i="1"/>
  <c r="AA170" i="1" s="1"/>
  <c r="X170" i="1"/>
  <c r="Z170" i="1" s="1"/>
  <c r="BA170" i="1" s="1"/>
  <c r="R170" i="1"/>
  <c r="T170" i="1" s="1"/>
  <c r="Q170" i="1"/>
  <c r="S170" i="1" s="1"/>
  <c r="AY170" i="1" s="1"/>
  <c r="K170" i="1"/>
  <c r="M170" i="1" s="1"/>
  <c r="J170" i="1"/>
  <c r="L170" i="1" s="1"/>
  <c r="AZ170" i="1" s="1"/>
  <c r="AU169" i="1"/>
  <c r="AW169" i="1" s="1"/>
  <c r="AS169" i="1"/>
  <c r="AR169" i="1"/>
  <c r="AT169" i="1" s="1"/>
  <c r="AV169" i="1" s="1"/>
  <c r="AQ169" i="1"/>
  <c r="AH169" i="1"/>
  <c r="AJ169" i="1" s="1"/>
  <c r="AG169" i="1"/>
  <c r="AI169" i="1" s="1"/>
  <c r="BD169" i="1" s="1"/>
  <c r="Y169" i="1"/>
  <c r="AA169" i="1" s="1"/>
  <c r="X169" i="1"/>
  <c r="Z169" i="1" s="1"/>
  <c r="BA169" i="1" s="1"/>
  <c r="R169" i="1"/>
  <c r="T169" i="1" s="1"/>
  <c r="Q169" i="1"/>
  <c r="S169" i="1" s="1"/>
  <c r="AY169" i="1" s="1"/>
  <c r="K169" i="1"/>
  <c r="M169" i="1" s="1"/>
  <c r="BE169" i="1" s="1"/>
  <c r="J169" i="1"/>
  <c r="L169" i="1" s="1"/>
  <c r="AZ169" i="1" s="1"/>
  <c r="AS168" i="1"/>
  <c r="AU168" i="1" s="1"/>
  <c r="AW168" i="1" s="1"/>
  <c r="AR168" i="1"/>
  <c r="AQ168" i="1"/>
  <c r="AH168" i="1"/>
  <c r="AJ168" i="1" s="1"/>
  <c r="AG168" i="1"/>
  <c r="AI168" i="1" s="1"/>
  <c r="BD168" i="1" s="1"/>
  <c r="Y168" i="1"/>
  <c r="AA168" i="1" s="1"/>
  <c r="X168" i="1"/>
  <c r="Z168" i="1" s="1"/>
  <c r="BA168" i="1" s="1"/>
  <c r="R168" i="1"/>
  <c r="T168" i="1" s="1"/>
  <c r="Q168" i="1"/>
  <c r="S168" i="1" s="1"/>
  <c r="AY168" i="1" s="1"/>
  <c r="K168" i="1"/>
  <c r="M168" i="1" s="1"/>
  <c r="J168" i="1"/>
  <c r="L168" i="1" s="1"/>
  <c r="AZ168" i="1" s="1"/>
  <c r="AU167" i="1"/>
  <c r="AW167" i="1" s="1"/>
  <c r="AS167" i="1"/>
  <c r="AR167" i="1"/>
  <c r="AT167" i="1" s="1"/>
  <c r="AV167" i="1" s="1"/>
  <c r="AQ167" i="1"/>
  <c r="AH167" i="1"/>
  <c r="AJ167" i="1" s="1"/>
  <c r="AG167" i="1"/>
  <c r="AI167" i="1" s="1"/>
  <c r="BD167" i="1" s="1"/>
  <c r="Y167" i="1"/>
  <c r="AA167" i="1" s="1"/>
  <c r="X167" i="1"/>
  <c r="Z167" i="1" s="1"/>
  <c r="BA167" i="1" s="1"/>
  <c r="R167" i="1"/>
  <c r="T167" i="1" s="1"/>
  <c r="Q167" i="1"/>
  <c r="S167" i="1" s="1"/>
  <c r="AY167" i="1" s="1"/>
  <c r="K167" i="1"/>
  <c r="M167" i="1" s="1"/>
  <c r="BE167" i="1" s="1"/>
  <c r="J167" i="1"/>
  <c r="L167" i="1" s="1"/>
  <c r="AZ167" i="1" s="1"/>
  <c r="AS166" i="1"/>
  <c r="AU166" i="1" s="1"/>
  <c r="AW166" i="1" s="1"/>
  <c r="AR166" i="1"/>
  <c r="AQ166" i="1"/>
  <c r="AH166" i="1"/>
  <c r="AJ166" i="1" s="1"/>
  <c r="AG166" i="1"/>
  <c r="AI166" i="1" s="1"/>
  <c r="BD166" i="1" s="1"/>
  <c r="Y166" i="1"/>
  <c r="AA166" i="1" s="1"/>
  <c r="X166" i="1"/>
  <c r="Z166" i="1" s="1"/>
  <c r="BA166" i="1" s="1"/>
  <c r="R166" i="1"/>
  <c r="T166" i="1" s="1"/>
  <c r="Q166" i="1"/>
  <c r="S166" i="1" s="1"/>
  <c r="AY166" i="1" s="1"/>
  <c r="K166" i="1"/>
  <c r="M166" i="1" s="1"/>
  <c r="J166" i="1"/>
  <c r="L166" i="1" s="1"/>
  <c r="AZ166" i="1" s="1"/>
  <c r="AU165" i="1"/>
  <c r="AW165" i="1" s="1"/>
  <c r="AS165" i="1"/>
  <c r="AR165" i="1"/>
  <c r="AT165" i="1" s="1"/>
  <c r="AV165" i="1" s="1"/>
  <c r="AQ165" i="1"/>
  <c r="AH165" i="1"/>
  <c r="AJ165" i="1" s="1"/>
  <c r="AG165" i="1"/>
  <c r="AI165" i="1" s="1"/>
  <c r="BD165" i="1" s="1"/>
  <c r="Y165" i="1"/>
  <c r="AA165" i="1" s="1"/>
  <c r="X165" i="1"/>
  <c r="Z165" i="1" s="1"/>
  <c r="BA165" i="1" s="1"/>
  <c r="R165" i="1"/>
  <c r="T165" i="1" s="1"/>
  <c r="Q165" i="1"/>
  <c r="S165" i="1" s="1"/>
  <c r="AY165" i="1" s="1"/>
  <c r="K165" i="1"/>
  <c r="M165" i="1" s="1"/>
  <c r="BE165" i="1" s="1"/>
  <c r="J165" i="1"/>
  <c r="L165" i="1" s="1"/>
  <c r="AZ165" i="1" s="1"/>
  <c r="AS164" i="1"/>
  <c r="AU164" i="1" s="1"/>
  <c r="AW164" i="1" s="1"/>
  <c r="AR164" i="1"/>
  <c r="AQ164" i="1"/>
  <c r="AH164" i="1"/>
  <c r="AJ164" i="1" s="1"/>
  <c r="AG164" i="1"/>
  <c r="AI164" i="1" s="1"/>
  <c r="BD164" i="1" s="1"/>
  <c r="Y164" i="1"/>
  <c r="AA164" i="1" s="1"/>
  <c r="X164" i="1"/>
  <c r="Z164" i="1" s="1"/>
  <c r="BA164" i="1" s="1"/>
  <c r="R164" i="1"/>
  <c r="T164" i="1" s="1"/>
  <c r="Q164" i="1"/>
  <c r="S164" i="1" s="1"/>
  <c r="AY164" i="1" s="1"/>
  <c r="K164" i="1"/>
  <c r="M164" i="1" s="1"/>
  <c r="J164" i="1"/>
  <c r="L164" i="1" s="1"/>
  <c r="AZ164" i="1" s="1"/>
  <c r="AU163" i="1"/>
  <c r="AW163" i="1" s="1"/>
  <c r="AS163" i="1"/>
  <c r="AR163" i="1"/>
  <c r="AT163" i="1" s="1"/>
  <c r="AV163" i="1" s="1"/>
  <c r="AQ163" i="1"/>
  <c r="AH163" i="1"/>
  <c r="AJ163" i="1" s="1"/>
  <c r="AG163" i="1"/>
  <c r="AI163" i="1" s="1"/>
  <c r="BD163" i="1" s="1"/>
  <c r="Y163" i="1"/>
  <c r="AA163" i="1" s="1"/>
  <c r="X163" i="1"/>
  <c r="Z163" i="1" s="1"/>
  <c r="BA163" i="1" s="1"/>
  <c r="R163" i="1"/>
  <c r="T163" i="1" s="1"/>
  <c r="Q163" i="1"/>
  <c r="S163" i="1" s="1"/>
  <c r="AY163" i="1" s="1"/>
  <c r="K163" i="1"/>
  <c r="M163" i="1" s="1"/>
  <c r="BE163" i="1" s="1"/>
  <c r="J163" i="1"/>
  <c r="L163" i="1" s="1"/>
  <c r="AZ163" i="1" s="1"/>
  <c r="AS162" i="1"/>
  <c r="AU162" i="1" s="1"/>
  <c r="AW162" i="1" s="1"/>
  <c r="AR162" i="1"/>
  <c r="AQ162" i="1"/>
  <c r="AH162" i="1"/>
  <c r="AJ162" i="1" s="1"/>
  <c r="AG162" i="1"/>
  <c r="AI162" i="1" s="1"/>
  <c r="BD162" i="1" s="1"/>
  <c r="Y162" i="1"/>
  <c r="AA162" i="1" s="1"/>
  <c r="X162" i="1"/>
  <c r="Z162" i="1" s="1"/>
  <c r="BA162" i="1" s="1"/>
  <c r="R162" i="1"/>
  <c r="T162" i="1" s="1"/>
  <c r="Q162" i="1"/>
  <c r="S162" i="1" s="1"/>
  <c r="AY162" i="1" s="1"/>
  <c r="K162" i="1"/>
  <c r="M162" i="1" s="1"/>
  <c r="J162" i="1"/>
  <c r="L162" i="1" s="1"/>
  <c r="AZ162" i="1" s="1"/>
  <c r="AU161" i="1"/>
  <c r="AW161" i="1" s="1"/>
  <c r="AS161" i="1"/>
  <c r="AR161" i="1"/>
  <c r="AT161" i="1" s="1"/>
  <c r="AV161" i="1" s="1"/>
  <c r="AQ161" i="1"/>
  <c r="AH161" i="1"/>
  <c r="AJ161" i="1" s="1"/>
  <c r="AG161" i="1"/>
  <c r="AI161" i="1" s="1"/>
  <c r="BD161" i="1" s="1"/>
  <c r="Y161" i="1"/>
  <c r="AA161" i="1" s="1"/>
  <c r="X161" i="1"/>
  <c r="Z161" i="1" s="1"/>
  <c r="BA161" i="1" s="1"/>
  <c r="R161" i="1"/>
  <c r="T161" i="1" s="1"/>
  <c r="Q161" i="1"/>
  <c r="S161" i="1" s="1"/>
  <c r="AY161" i="1" s="1"/>
  <c r="K161" i="1"/>
  <c r="M161" i="1" s="1"/>
  <c r="BE161" i="1" s="1"/>
  <c r="J161" i="1"/>
  <c r="L161" i="1" s="1"/>
  <c r="AZ161" i="1" s="1"/>
  <c r="AS160" i="1"/>
  <c r="AU160" i="1" s="1"/>
  <c r="AW160" i="1" s="1"/>
  <c r="AR160" i="1"/>
  <c r="AQ160" i="1"/>
  <c r="AH160" i="1"/>
  <c r="AJ160" i="1" s="1"/>
  <c r="AG160" i="1"/>
  <c r="AI160" i="1" s="1"/>
  <c r="BD160" i="1" s="1"/>
  <c r="Y160" i="1"/>
  <c r="AA160" i="1" s="1"/>
  <c r="X160" i="1"/>
  <c r="Z160" i="1" s="1"/>
  <c r="BA160" i="1" s="1"/>
  <c r="R160" i="1"/>
  <c r="T160" i="1" s="1"/>
  <c r="Q160" i="1"/>
  <c r="S160" i="1" s="1"/>
  <c r="AY160" i="1" s="1"/>
  <c r="K160" i="1"/>
  <c r="M160" i="1" s="1"/>
  <c r="J160" i="1"/>
  <c r="L160" i="1" s="1"/>
  <c r="AZ160" i="1" s="1"/>
  <c r="AU159" i="1"/>
  <c r="AW159" i="1" s="1"/>
  <c r="AS159" i="1"/>
  <c r="AR159" i="1"/>
  <c r="AT159" i="1" s="1"/>
  <c r="AV159" i="1" s="1"/>
  <c r="AQ159" i="1"/>
  <c r="AH159" i="1"/>
  <c r="AJ159" i="1" s="1"/>
  <c r="AG159" i="1"/>
  <c r="AI159" i="1" s="1"/>
  <c r="BD159" i="1" s="1"/>
  <c r="Y159" i="1"/>
  <c r="AA159" i="1" s="1"/>
  <c r="X159" i="1"/>
  <c r="Z159" i="1" s="1"/>
  <c r="BA159" i="1" s="1"/>
  <c r="R159" i="1"/>
  <c r="T159" i="1" s="1"/>
  <c r="Q159" i="1"/>
  <c r="S159" i="1" s="1"/>
  <c r="AY159" i="1" s="1"/>
  <c r="K159" i="1"/>
  <c r="M159" i="1" s="1"/>
  <c r="BE159" i="1" s="1"/>
  <c r="J159" i="1"/>
  <c r="L159" i="1" s="1"/>
  <c r="AZ159" i="1" s="1"/>
  <c r="AS158" i="1"/>
  <c r="AU158" i="1" s="1"/>
  <c r="AW158" i="1" s="1"/>
  <c r="AR158" i="1"/>
  <c r="AQ158" i="1"/>
  <c r="AH158" i="1"/>
  <c r="AJ158" i="1" s="1"/>
  <c r="AG158" i="1"/>
  <c r="AI158" i="1" s="1"/>
  <c r="BD158" i="1" s="1"/>
  <c r="Y158" i="1"/>
  <c r="AA158" i="1" s="1"/>
  <c r="X158" i="1"/>
  <c r="Z158" i="1" s="1"/>
  <c r="BA158" i="1" s="1"/>
  <c r="R158" i="1"/>
  <c r="T158" i="1" s="1"/>
  <c r="Q158" i="1"/>
  <c r="S158" i="1" s="1"/>
  <c r="AY158" i="1" s="1"/>
  <c r="K158" i="1"/>
  <c r="M158" i="1" s="1"/>
  <c r="J158" i="1"/>
  <c r="L158" i="1" s="1"/>
  <c r="AZ158" i="1" s="1"/>
  <c r="AU157" i="1"/>
  <c r="AW157" i="1" s="1"/>
  <c r="AS157" i="1"/>
  <c r="AR157" i="1"/>
  <c r="AT157" i="1" s="1"/>
  <c r="AV157" i="1" s="1"/>
  <c r="AQ157" i="1"/>
  <c r="AH157" i="1"/>
  <c r="AJ157" i="1" s="1"/>
  <c r="AG157" i="1"/>
  <c r="AI157" i="1" s="1"/>
  <c r="BD157" i="1" s="1"/>
  <c r="Y157" i="1"/>
  <c r="AA157" i="1" s="1"/>
  <c r="X157" i="1"/>
  <c r="Z157" i="1" s="1"/>
  <c r="BA157" i="1" s="1"/>
  <c r="R157" i="1"/>
  <c r="T157" i="1" s="1"/>
  <c r="Q157" i="1"/>
  <c r="S157" i="1" s="1"/>
  <c r="AY157" i="1" s="1"/>
  <c r="K157" i="1"/>
  <c r="M157" i="1" s="1"/>
  <c r="BE157" i="1" s="1"/>
  <c r="J157" i="1"/>
  <c r="L157" i="1" s="1"/>
  <c r="AZ157" i="1" s="1"/>
  <c r="AS156" i="1"/>
  <c r="AU156" i="1" s="1"/>
  <c r="AW156" i="1" s="1"/>
  <c r="AR156" i="1"/>
  <c r="AQ156" i="1"/>
  <c r="AH156" i="1"/>
  <c r="AJ156" i="1" s="1"/>
  <c r="AG156" i="1"/>
  <c r="AI156" i="1" s="1"/>
  <c r="BD156" i="1" s="1"/>
  <c r="Y156" i="1"/>
  <c r="AA156" i="1" s="1"/>
  <c r="X156" i="1"/>
  <c r="Z156" i="1" s="1"/>
  <c r="BA156" i="1" s="1"/>
  <c r="R156" i="1"/>
  <c r="T156" i="1" s="1"/>
  <c r="Q156" i="1"/>
  <c r="S156" i="1" s="1"/>
  <c r="AY156" i="1" s="1"/>
  <c r="K156" i="1"/>
  <c r="M156" i="1" s="1"/>
  <c r="J156" i="1"/>
  <c r="L156" i="1" s="1"/>
  <c r="AZ156" i="1" s="1"/>
  <c r="AU155" i="1"/>
  <c r="AW155" i="1" s="1"/>
  <c r="AS155" i="1"/>
  <c r="AR155" i="1"/>
  <c r="AT155" i="1" s="1"/>
  <c r="AV155" i="1" s="1"/>
  <c r="AQ155" i="1"/>
  <c r="AH155" i="1"/>
  <c r="AJ155" i="1" s="1"/>
  <c r="AG155" i="1"/>
  <c r="AI155" i="1" s="1"/>
  <c r="BD155" i="1" s="1"/>
  <c r="Y155" i="1"/>
  <c r="AA155" i="1" s="1"/>
  <c r="X155" i="1"/>
  <c r="Z155" i="1" s="1"/>
  <c r="BA155" i="1" s="1"/>
  <c r="R155" i="1"/>
  <c r="T155" i="1" s="1"/>
  <c r="Q155" i="1"/>
  <c r="S155" i="1" s="1"/>
  <c r="AY155" i="1" s="1"/>
  <c r="K155" i="1"/>
  <c r="M155" i="1" s="1"/>
  <c r="BE155" i="1" s="1"/>
  <c r="J155" i="1"/>
  <c r="L155" i="1" s="1"/>
  <c r="AZ155" i="1" s="1"/>
  <c r="AS154" i="1"/>
  <c r="AU154" i="1" s="1"/>
  <c r="AW154" i="1" s="1"/>
  <c r="AR154" i="1"/>
  <c r="AQ154" i="1"/>
  <c r="AH154" i="1"/>
  <c r="AJ154" i="1" s="1"/>
  <c r="AG154" i="1"/>
  <c r="AI154" i="1" s="1"/>
  <c r="BD154" i="1" s="1"/>
  <c r="Y154" i="1"/>
  <c r="AA154" i="1" s="1"/>
  <c r="X154" i="1"/>
  <c r="Z154" i="1" s="1"/>
  <c r="BA154" i="1" s="1"/>
  <c r="R154" i="1"/>
  <c r="T154" i="1" s="1"/>
  <c r="Q154" i="1"/>
  <c r="S154" i="1" s="1"/>
  <c r="AY154" i="1" s="1"/>
  <c r="K154" i="1"/>
  <c r="M154" i="1" s="1"/>
  <c r="J154" i="1"/>
  <c r="L154" i="1" s="1"/>
  <c r="AZ154" i="1" s="1"/>
  <c r="AU153" i="1"/>
  <c r="AW153" i="1" s="1"/>
  <c r="AS153" i="1"/>
  <c r="AR153" i="1"/>
  <c r="AT153" i="1" s="1"/>
  <c r="AV153" i="1" s="1"/>
  <c r="AQ153" i="1"/>
  <c r="AH153" i="1"/>
  <c r="AJ153" i="1" s="1"/>
  <c r="AG153" i="1"/>
  <c r="AI153" i="1" s="1"/>
  <c r="BD153" i="1" s="1"/>
  <c r="Y153" i="1"/>
  <c r="AA153" i="1" s="1"/>
  <c r="X153" i="1"/>
  <c r="Z153" i="1" s="1"/>
  <c r="BA153" i="1" s="1"/>
  <c r="R153" i="1"/>
  <c r="T153" i="1" s="1"/>
  <c r="Q153" i="1"/>
  <c r="S153" i="1" s="1"/>
  <c r="AY153" i="1" s="1"/>
  <c r="K153" i="1"/>
  <c r="M153" i="1" s="1"/>
  <c r="BE153" i="1" s="1"/>
  <c r="J153" i="1"/>
  <c r="L153" i="1" s="1"/>
  <c r="AZ153" i="1" s="1"/>
  <c r="AS152" i="1"/>
  <c r="AU152" i="1" s="1"/>
  <c r="AW152" i="1" s="1"/>
  <c r="AR152" i="1"/>
  <c r="AQ152" i="1"/>
  <c r="AH152" i="1"/>
  <c r="AJ152" i="1" s="1"/>
  <c r="AG152" i="1"/>
  <c r="AI152" i="1" s="1"/>
  <c r="BD152" i="1" s="1"/>
  <c r="Y152" i="1"/>
  <c r="AA152" i="1" s="1"/>
  <c r="X152" i="1"/>
  <c r="Z152" i="1" s="1"/>
  <c r="BA152" i="1" s="1"/>
  <c r="R152" i="1"/>
  <c r="T152" i="1" s="1"/>
  <c r="Q152" i="1"/>
  <c r="S152" i="1" s="1"/>
  <c r="AY152" i="1" s="1"/>
  <c r="K152" i="1"/>
  <c r="M152" i="1" s="1"/>
  <c r="J152" i="1"/>
  <c r="L152" i="1" s="1"/>
  <c r="AZ152" i="1" s="1"/>
  <c r="AU151" i="1"/>
  <c r="AW151" i="1" s="1"/>
  <c r="AS151" i="1"/>
  <c r="AR151" i="1"/>
  <c r="AT151" i="1" s="1"/>
  <c r="AV151" i="1" s="1"/>
  <c r="AQ151" i="1"/>
  <c r="AH151" i="1"/>
  <c r="AJ151" i="1" s="1"/>
  <c r="AG151" i="1"/>
  <c r="AI151" i="1" s="1"/>
  <c r="BD151" i="1" s="1"/>
  <c r="Y151" i="1"/>
  <c r="AA151" i="1" s="1"/>
  <c r="X151" i="1"/>
  <c r="Z151" i="1" s="1"/>
  <c r="BA151" i="1" s="1"/>
  <c r="R151" i="1"/>
  <c r="T151" i="1" s="1"/>
  <c r="Q151" i="1"/>
  <c r="S151" i="1" s="1"/>
  <c r="AY151" i="1" s="1"/>
  <c r="K151" i="1"/>
  <c r="M151" i="1" s="1"/>
  <c r="BE151" i="1" s="1"/>
  <c r="J151" i="1"/>
  <c r="L151" i="1" s="1"/>
  <c r="AZ151" i="1" s="1"/>
  <c r="AS150" i="1"/>
  <c r="AU150" i="1" s="1"/>
  <c r="AW150" i="1" s="1"/>
  <c r="AR150" i="1"/>
  <c r="AQ150" i="1"/>
  <c r="AH150" i="1"/>
  <c r="AJ150" i="1" s="1"/>
  <c r="AG150" i="1"/>
  <c r="AI150" i="1" s="1"/>
  <c r="BD150" i="1" s="1"/>
  <c r="Y150" i="1"/>
  <c r="AA150" i="1" s="1"/>
  <c r="X150" i="1"/>
  <c r="Z150" i="1" s="1"/>
  <c r="BA150" i="1" s="1"/>
  <c r="R150" i="1"/>
  <c r="T150" i="1" s="1"/>
  <c r="Q150" i="1"/>
  <c r="S150" i="1" s="1"/>
  <c r="AY150" i="1" s="1"/>
  <c r="K150" i="1"/>
  <c r="M150" i="1" s="1"/>
  <c r="J150" i="1"/>
  <c r="L150" i="1" s="1"/>
  <c r="AZ150" i="1" s="1"/>
  <c r="AU149" i="1"/>
  <c r="AW149" i="1" s="1"/>
  <c r="AS149" i="1"/>
  <c r="AR149" i="1"/>
  <c r="AT149" i="1" s="1"/>
  <c r="AV149" i="1" s="1"/>
  <c r="AQ149" i="1"/>
  <c r="AH149" i="1"/>
  <c r="AJ149" i="1" s="1"/>
  <c r="AG149" i="1"/>
  <c r="AI149" i="1" s="1"/>
  <c r="BD149" i="1" s="1"/>
  <c r="Y149" i="1"/>
  <c r="AA149" i="1" s="1"/>
  <c r="X149" i="1"/>
  <c r="Z149" i="1" s="1"/>
  <c r="BA149" i="1" s="1"/>
  <c r="R149" i="1"/>
  <c r="T149" i="1" s="1"/>
  <c r="Q149" i="1"/>
  <c r="S149" i="1" s="1"/>
  <c r="AY149" i="1" s="1"/>
  <c r="K149" i="1"/>
  <c r="M149" i="1" s="1"/>
  <c r="BE149" i="1" s="1"/>
  <c r="J149" i="1"/>
  <c r="L149" i="1" s="1"/>
  <c r="AZ149" i="1" s="1"/>
  <c r="AS148" i="1"/>
  <c r="AU148" i="1" s="1"/>
  <c r="AW148" i="1" s="1"/>
  <c r="AR148" i="1"/>
  <c r="AQ148" i="1"/>
  <c r="AH148" i="1"/>
  <c r="AJ148" i="1" s="1"/>
  <c r="AG148" i="1"/>
  <c r="AI148" i="1" s="1"/>
  <c r="BD148" i="1" s="1"/>
  <c r="Y148" i="1"/>
  <c r="AA148" i="1" s="1"/>
  <c r="X148" i="1"/>
  <c r="Z148" i="1" s="1"/>
  <c r="BA148" i="1" s="1"/>
  <c r="R148" i="1"/>
  <c r="T148" i="1" s="1"/>
  <c r="Q148" i="1"/>
  <c r="S148" i="1" s="1"/>
  <c r="AY148" i="1" s="1"/>
  <c r="K148" i="1"/>
  <c r="M148" i="1" s="1"/>
  <c r="J148" i="1"/>
  <c r="L148" i="1" s="1"/>
  <c r="AZ148" i="1" s="1"/>
  <c r="AU147" i="1"/>
  <c r="AW147" i="1" s="1"/>
  <c r="AS147" i="1"/>
  <c r="AR147" i="1"/>
  <c r="AT147" i="1" s="1"/>
  <c r="AV147" i="1" s="1"/>
  <c r="AQ147" i="1"/>
  <c r="AH147" i="1"/>
  <c r="AJ147" i="1" s="1"/>
  <c r="AG147" i="1"/>
  <c r="AI147" i="1" s="1"/>
  <c r="BD147" i="1" s="1"/>
  <c r="Y147" i="1"/>
  <c r="AA147" i="1" s="1"/>
  <c r="X147" i="1"/>
  <c r="Z147" i="1" s="1"/>
  <c r="BA147" i="1" s="1"/>
  <c r="R147" i="1"/>
  <c r="T147" i="1" s="1"/>
  <c r="Q147" i="1"/>
  <c r="S147" i="1" s="1"/>
  <c r="AY147" i="1" s="1"/>
  <c r="K147" i="1"/>
  <c r="M147" i="1" s="1"/>
  <c r="BE147" i="1" s="1"/>
  <c r="J147" i="1"/>
  <c r="L147" i="1" s="1"/>
  <c r="AZ147" i="1" s="1"/>
  <c r="AS146" i="1"/>
  <c r="AU146" i="1" s="1"/>
  <c r="AW146" i="1" s="1"/>
  <c r="AR146" i="1"/>
  <c r="AQ146" i="1"/>
  <c r="AH146" i="1"/>
  <c r="AJ146" i="1" s="1"/>
  <c r="AG146" i="1"/>
  <c r="AI146" i="1" s="1"/>
  <c r="BD146" i="1" s="1"/>
  <c r="Y146" i="1"/>
  <c r="AA146" i="1" s="1"/>
  <c r="X146" i="1"/>
  <c r="Z146" i="1" s="1"/>
  <c r="BA146" i="1" s="1"/>
  <c r="R146" i="1"/>
  <c r="T146" i="1" s="1"/>
  <c r="Q146" i="1"/>
  <c r="S146" i="1" s="1"/>
  <c r="AY146" i="1" s="1"/>
  <c r="K146" i="1"/>
  <c r="M146" i="1" s="1"/>
  <c r="J146" i="1"/>
  <c r="L146" i="1" s="1"/>
  <c r="AZ146" i="1" s="1"/>
  <c r="AU145" i="1"/>
  <c r="AW145" i="1" s="1"/>
  <c r="AS145" i="1"/>
  <c r="AR145" i="1"/>
  <c r="AT145" i="1" s="1"/>
  <c r="AV145" i="1" s="1"/>
  <c r="AQ145" i="1"/>
  <c r="AH145" i="1"/>
  <c r="AJ145" i="1" s="1"/>
  <c r="AG145" i="1"/>
  <c r="AI145" i="1" s="1"/>
  <c r="BD145" i="1" s="1"/>
  <c r="Y145" i="1"/>
  <c r="AA145" i="1" s="1"/>
  <c r="X145" i="1"/>
  <c r="Z145" i="1" s="1"/>
  <c r="BA145" i="1" s="1"/>
  <c r="R145" i="1"/>
  <c r="T145" i="1" s="1"/>
  <c r="Q145" i="1"/>
  <c r="S145" i="1" s="1"/>
  <c r="AY145" i="1" s="1"/>
  <c r="K145" i="1"/>
  <c r="M145" i="1" s="1"/>
  <c r="BE145" i="1" s="1"/>
  <c r="J145" i="1"/>
  <c r="L145" i="1" s="1"/>
  <c r="AZ145" i="1" s="1"/>
  <c r="AS144" i="1"/>
  <c r="AU144" i="1" s="1"/>
  <c r="AW144" i="1" s="1"/>
  <c r="AR144" i="1"/>
  <c r="AQ144" i="1"/>
  <c r="AH144" i="1"/>
  <c r="AJ144" i="1" s="1"/>
  <c r="AG144" i="1"/>
  <c r="AI144" i="1" s="1"/>
  <c r="BD144" i="1" s="1"/>
  <c r="Y144" i="1"/>
  <c r="AA144" i="1" s="1"/>
  <c r="X144" i="1"/>
  <c r="Z144" i="1" s="1"/>
  <c r="BA144" i="1" s="1"/>
  <c r="R144" i="1"/>
  <c r="T144" i="1" s="1"/>
  <c r="Q144" i="1"/>
  <c r="S144" i="1" s="1"/>
  <c r="AY144" i="1" s="1"/>
  <c r="K144" i="1"/>
  <c r="M144" i="1" s="1"/>
  <c r="J144" i="1"/>
  <c r="L144" i="1" s="1"/>
  <c r="AZ144" i="1" s="1"/>
  <c r="AU143" i="1"/>
  <c r="AW143" i="1" s="1"/>
  <c r="AS143" i="1"/>
  <c r="AR143" i="1"/>
  <c r="AT143" i="1" s="1"/>
  <c r="AV143" i="1" s="1"/>
  <c r="AQ143" i="1"/>
  <c r="AH143" i="1"/>
  <c r="AJ143" i="1" s="1"/>
  <c r="AG143" i="1"/>
  <c r="AI143" i="1" s="1"/>
  <c r="BD143" i="1" s="1"/>
  <c r="Y143" i="1"/>
  <c r="AA143" i="1" s="1"/>
  <c r="X143" i="1"/>
  <c r="Z143" i="1" s="1"/>
  <c r="BA143" i="1" s="1"/>
  <c r="R143" i="1"/>
  <c r="T143" i="1" s="1"/>
  <c r="Q143" i="1"/>
  <c r="S143" i="1" s="1"/>
  <c r="AY143" i="1" s="1"/>
  <c r="K143" i="1"/>
  <c r="M143" i="1" s="1"/>
  <c r="BE143" i="1" s="1"/>
  <c r="J143" i="1"/>
  <c r="L143" i="1" s="1"/>
  <c r="AZ143" i="1" s="1"/>
  <c r="AS142" i="1"/>
  <c r="AU142" i="1" s="1"/>
  <c r="AW142" i="1" s="1"/>
  <c r="AR142" i="1"/>
  <c r="AQ142" i="1"/>
  <c r="AH142" i="1"/>
  <c r="AJ142" i="1" s="1"/>
  <c r="AG142" i="1"/>
  <c r="AI142" i="1" s="1"/>
  <c r="BD142" i="1" s="1"/>
  <c r="Y142" i="1"/>
  <c r="AA142" i="1" s="1"/>
  <c r="X142" i="1"/>
  <c r="Z142" i="1" s="1"/>
  <c r="BA142" i="1" s="1"/>
  <c r="R142" i="1"/>
  <c r="T142" i="1" s="1"/>
  <c r="Q142" i="1"/>
  <c r="S142" i="1" s="1"/>
  <c r="AY142" i="1" s="1"/>
  <c r="K142" i="1"/>
  <c r="M142" i="1" s="1"/>
  <c r="J142" i="1"/>
  <c r="L142" i="1" s="1"/>
  <c r="AZ142" i="1" s="1"/>
  <c r="AU141" i="1"/>
  <c r="AW141" i="1" s="1"/>
  <c r="AS141" i="1"/>
  <c r="AR141" i="1"/>
  <c r="AT141" i="1" s="1"/>
  <c r="AV141" i="1" s="1"/>
  <c r="AQ141" i="1"/>
  <c r="AH141" i="1"/>
  <c r="AJ141" i="1" s="1"/>
  <c r="AG141" i="1"/>
  <c r="AI141" i="1" s="1"/>
  <c r="BD141" i="1" s="1"/>
  <c r="Y141" i="1"/>
  <c r="AA141" i="1" s="1"/>
  <c r="X141" i="1"/>
  <c r="Z141" i="1" s="1"/>
  <c r="BA141" i="1" s="1"/>
  <c r="R141" i="1"/>
  <c r="T141" i="1" s="1"/>
  <c r="Q141" i="1"/>
  <c r="S141" i="1" s="1"/>
  <c r="AY141" i="1" s="1"/>
  <c r="K141" i="1"/>
  <c r="M141" i="1" s="1"/>
  <c r="BE141" i="1" s="1"/>
  <c r="J141" i="1"/>
  <c r="L141" i="1" s="1"/>
  <c r="AZ141" i="1" s="1"/>
  <c r="AS140" i="1"/>
  <c r="AU140" i="1" s="1"/>
  <c r="AW140" i="1" s="1"/>
  <c r="AR140" i="1"/>
  <c r="AQ140" i="1"/>
  <c r="AH140" i="1"/>
  <c r="AJ140" i="1" s="1"/>
  <c r="AG140" i="1"/>
  <c r="AI140" i="1" s="1"/>
  <c r="BD140" i="1" s="1"/>
  <c r="Y140" i="1"/>
  <c r="AA140" i="1" s="1"/>
  <c r="X140" i="1"/>
  <c r="Z140" i="1" s="1"/>
  <c r="BA140" i="1" s="1"/>
  <c r="R140" i="1"/>
  <c r="T140" i="1" s="1"/>
  <c r="Q140" i="1"/>
  <c r="S140" i="1" s="1"/>
  <c r="AY140" i="1" s="1"/>
  <c r="K140" i="1"/>
  <c r="M140" i="1" s="1"/>
  <c r="J140" i="1"/>
  <c r="L140" i="1" s="1"/>
  <c r="AZ140" i="1" s="1"/>
  <c r="AU139" i="1"/>
  <c r="AW139" i="1" s="1"/>
  <c r="AS139" i="1"/>
  <c r="AR139" i="1"/>
  <c r="AT139" i="1" s="1"/>
  <c r="AV139" i="1" s="1"/>
  <c r="AQ139" i="1"/>
  <c r="AH139" i="1"/>
  <c r="AJ139" i="1" s="1"/>
  <c r="AG139" i="1"/>
  <c r="AI139" i="1" s="1"/>
  <c r="BD139" i="1" s="1"/>
  <c r="Y139" i="1"/>
  <c r="AA139" i="1" s="1"/>
  <c r="X139" i="1"/>
  <c r="Z139" i="1" s="1"/>
  <c r="BA139" i="1" s="1"/>
  <c r="R139" i="1"/>
  <c r="T139" i="1" s="1"/>
  <c r="Q139" i="1"/>
  <c r="S139" i="1" s="1"/>
  <c r="AY139" i="1" s="1"/>
  <c r="K139" i="1"/>
  <c r="M139" i="1" s="1"/>
  <c r="BE139" i="1" s="1"/>
  <c r="J139" i="1"/>
  <c r="L139" i="1" s="1"/>
  <c r="AZ139" i="1" s="1"/>
  <c r="AS138" i="1"/>
  <c r="AU138" i="1" s="1"/>
  <c r="AW138" i="1" s="1"/>
  <c r="AR138" i="1"/>
  <c r="AQ138" i="1"/>
  <c r="AH138" i="1"/>
  <c r="AJ138" i="1" s="1"/>
  <c r="AG138" i="1"/>
  <c r="AI138" i="1" s="1"/>
  <c r="BD138" i="1" s="1"/>
  <c r="Y138" i="1"/>
  <c r="AA138" i="1" s="1"/>
  <c r="X138" i="1"/>
  <c r="Z138" i="1" s="1"/>
  <c r="BA138" i="1" s="1"/>
  <c r="R138" i="1"/>
  <c r="T138" i="1" s="1"/>
  <c r="Q138" i="1"/>
  <c r="S138" i="1" s="1"/>
  <c r="AY138" i="1" s="1"/>
  <c r="K138" i="1"/>
  <c r="M138" i="1" s="1"/>
  <c r="J138" i="1"/>
  <c r="L138" i="1" s="1"/>
  <c r="AZ138" i="1" s="1"/>
  <c r="AU137" i="1"/>
  <c r="AW137" i="1" s="1"/>
  <c r="AS137" i="1"/>
  <c r="AR137" i="1"/>
  <c r="AT137" i="1" s="1"/>
  <c r="AV137" i="1" s="1"/>
  <c r="AQ137" i="1"/>
  <c r="AH137" i="1"/>
  <c r="AJ137" i="1" s="1"/>
  <c r="AG137" i="1"/>
  <c r="AI137" i="1" s="1"/>
  <c r="BD137" i="1" s="1"/>
  <c r="Y137" i="1"/>
  <c r="AA137" i="1" s="1"/>
  <c r="X137" i="1"/>
  <c r="Z137" i="1" s="1"/>
  <c r="BA137" i="1" s="1"/>
  <c r="R137" i="1"/>
  <c r="T137" i="1" s="1"/>
  <c r="Q137" i="1"/>
  <c r="S137" i="1" s="1"/>
  <c r="AY137" i="1" s="1"/>
  <c r="K137" i="1"/>
  <c r="M137" i="1" s="1"/>
  <c r="BE137" i="1" s="1"/>
  <c r="J137" i="1"/>
  <c r="L137" i="1" s="1"/>
  <c r="AZ137" i="1" s="1"/>
  <c r="AS136" i="1"/>
  <c r="AU136" i="1" s="1"/>
  <c r="AW136" i="1" s="1"/>
  <c r="AR136" i="1"/>
  <c r="AQ136" i="1"/>
  <c r="AH136" i="1"/>
  <c r="AJ136" i="1" s="1"/>
  <c r="AG136" i="1"/>
  <c r="AI136" i="1" s="1"/>
  <c r="BD136" i="1" s="1"/>
  <c r="Y136" i="1"/>
  <c r="AA136" i="1" s="1"/>
  <c r="X136" i="1"/>
  <c r="Z136" i="1" s="1"/>
  <c r="BA136" i="1" s="1"/>
  <c r="R136" i="1"/>
  <c r="T136" i="1" s="1"/>
  <c r="Q136" i="1"/>
  <c r="S136" i="1" s="1"/>
  <c r="AY136" i="1" s="1"/>
  <c r="K136" i="1"/>
  <c r="M136" i="1" s="1"/>
  <c r="J136" i="1"/>
  <c r="L136" i="1" s="1"/>
  <c r="AZ136" i="1" s="1"/>
  <c r="AU135" i="1"/>
  <c r="AW135" i="1" s="1"/>
  <c r="AS135" i="1"/>
  <c r="AR135" i="1"/>
  <c r="AT135" i="1" s="1"/>
  <c r="AV135" i="1" s="1"/>
  <c r="AQ135" i="1"/>
  <c r="AH135" i="1"/>
  <c r="AJ135" i="1" s="1"/>
  <c r="AG135" i="1"/>
  <c r="AI135" i="1" s="1"/>
  <c r="BD135" i="1" s="1"/>
  <c r="Y135" i="1"/>
  <c r="AA135" i="1" s="1"/>
  <c r="X135" i="1"/>
  <c r="Z135" i="1" s="1"/>
  <c r="BA135" i="1" s="1"/>
  <c r="R135" i="1"/>
  <c r="T135" i="1" s="1"/>
  <c r="Q135" i="1"/>
  <c r="S135" i="1" s="1"/>
  <c r="AY135" i="1" s="1"/>
  <c r="K135" i="1"/>
  <c r="M135" i="1" s="1"/>
  <c r="BE135" i="1" s="1"/>
  <c r="J135" i="1"/>
  <c r="L135" i="1" s="1"/>
  <c r="AZ135" i="1" s="1"/>
  <c r="AS134" i="1"/>
  <c r="AU134" i="1" s="1"/>
  <c r="AW134" i="1" s="1"/>
  <c r="AR134" i="1"/>
  <c r="AQ134" i="1"/>
  <c r="AH134" i="1"/>
  <c r="AJ134" i="1" s="1"/>
  <c r="AG134" i="1"/>
  <c r="AI134" i="1" s="1"/>
  <c r="BD134" i="1" s="1"/>
  <c r="Y134" i="1"/>
  <c r="AA134" i="1" s="1"/>
  <c r="X134" i="1"/>
  <c r="Z134" i="1" s="1"/>
  <c r="BA134" i="1" s="1"/>
  <c r="R134" i="1"/>
  <c r="T134" i="1" s="1"/>
  <c r="Q134" i="1"/>
  <c r="S134" i="1" s="1"/>
  <c r="AY134" i="1" s="1"/>
  <c r="K134" i="1"/>
  <c r="M134" i="1" s="1"/>
  <c r="J134" i="1"/>
  <c r="L134" i="1" s="1"/>
  <c r="AZ134" i="1" s="1"/>
  <c r="AU133" i="1"/>
  <c r="AW133" i="1" s="1"/>
  <c r="AS133" i="1"/>
  <c r="AR133" i="1"/>
  <c r="AT133" i="1" s="1"/>
  <c r="AV133" i="1" s="1"/>
  <c r="AQ133" i="1"/>
  <c r="AH133" i="1"/>
  <c r="AJ133" i="1" s="1"/>
  <c r="AG133" i="1"/>
  <c r="AI133" i="1" s="1"/>
  <c r="BD133" i="1" s="1"/>
  <c r="Y133" i="1"/>
  <c r="AA133" i="1" s="1"/>
  <c r="X133" i="1"/>
  <c r="Z133" i="1" s="1"/>
  <c r="BA133" i="1" s="1"/>
  <c r="R133" i="1"/>
  <c r="T133" i="1" s="1"/>
  <c r="Q133" i="1"/>
  <c r="S133" i="1" s="1"/>
  <c r="AY133" i="1" s="1"/>
  <c r="K133" i="1"/>
  <c r="M133" i="1" s="1"/>
  <c r="BE133" i="1" s="1"/>
  <c r="J133" i="1"/>
  <c r="L133" i="1" s="1"/>
  <c r="AZ133" i="1" s="1"/>
  <c r="AS132" i="1"/>
  <c r="AU132" i="1" s="1"/>
  <c r="AW132" i="1" s="1"/>
  <c r="AR132" i="1"/>
  <c r="AQ132" i="1"/>
  <c r="AH132" i="1"/>
  <c r="AJ132" i="1" s="1"/>
  <c r="AG132" i="1"/>
  <c r="AI132" i="1" s="1"/>
  <c r="BD132" i="1" s="1"/>
  <c r="Y132" i="1"/>
  <c r="AA132" i="1" s="1"/>
  <c r="X132" i="1"/>
  <c r="Z132" i="1" s="1"/>
  <c r="BA132" i="1" s="1"/>
  <c r="R132" i="1"/>
  <c r="T132" i="1" s="1"/>
  <c r="Q132" i="1"/>
  <c r="S132" i="1" s="1"/>
  <c r="AY132" i="1" s="1"/>
  <c r="K132" i="1"/>
  <c r="M132" i="1" s="1"/>
  <c r="J132" i="1"/>
  <c r="L132" i="1" s="1"/>
  <c r="AZ132" i="1" s="1"/>
  <c r="AS131" i="1"/>
  <c r="AU131" i="1" s="1"/>
  <c r="AW131" i="1" s="1"/>
  <c r="AR131" i="1"/>
  <c r="AT131" i="1" s="1"/>
  <c r="AV131" i="1" s="1"/>
  <c r="AQ131" i="1"/>
  <c r="AH131" i="1"/>
  <c r="AJ131" i="1" s="1"/>
  <c r="AG131" i="1"/>
  <c r="AI131" i="1" s="1"/>
  <c r="BD131" i="1" s="1"/>
  <c r="Y131" i="1"/>
  <c r="AA131" i="1" s="1"/>
  <c r="X131" i="1"/>
  <c r="Z131" i="1" s="1"/>
  <c r="BA131" i="1" s="1"/>
  <c r="R131" i="1"/>
  <c r="T131" i="1" s="1"/>
  <c r="Q131" i="1"/>
  <c r="S131" i="1" s="1"/>
  <c r="AY131" i="1" s="1"/>
  <c r="K131" i="1"/>
  <c r="M131" i="1" s="1"/>
  <c r="BE131" i="1" s="1"/>
  <c r="J131" i="1"/>
  <c r="L131" i="1" s="1"/>
  <c r="AZ131" i="1" s="1"/>
  <c r="AS130" i="1"/>
  <c r="AU130" i="1" s="1"/>
  <c r="AW130" i="1" s="1"/>
  <c r="AR130" i="1"/>
  <c r="AT130" i="1" s="1"/>
  <c r="AV130" i="1" s="1"/>
  <c r="AQ130" i="1"/>
  <c r="AH130" i="1"/>
  <c r="AJ130" i="1" s="1"/>
  <c r="AG130" i="1"/>
  <c r="AI130" i="1" s="1"/>
  <c r="Y130" i="1"/>
  <c r="AA130" i="1" s="1"/>
  <c r="X130" i="1"/>
  <c r="Z130" i="1" s="1"/>
  <c r="R130" i="1"/>
  <c r="T130" i="1" s="1"/>
  <c r="Q130" i="1"/>
  <c r="S130" i="1" s="1"/>
  <c r="K130" i="1"/>
  <c r="M130" i="1" s="1"/>
  <c r="BE130" i="1" s="1"/>
  <c r="J130" i="1"/>
  <c r="L130" i="1" s="1"/>
  <c r="AS129" i="1"/>
  <c r="AU129" i="1" s="1"/>
  <c r="AW129" i="1" s="1"/>
  <c r="AR129" i="1"/>
  <c r="AT129" i="1" s="1"/>
  <c r="AV129" i="1" s="1"/>
  <c r="AQ129" i="1"/>
  <c r="AH129" i="1"/>
  <c r="AJ129" i="1" s="1"/>
  <c r="AG129" i="1"/>
  <c r="AI129" i="1" s="1"/>
  <c r="BD129" i="1" s="1"/>
  <c r="Y129" i="1"/>
  <c r="AA129" i="1" s="1"/>
  <c r="X129" i="1"/>
  <c r="Z129" i="1" s="1"/>
  <c r="BA129" i="1" s="1"/>
  <c r="R129" i="1"/>
  <c r="T129" i="1" s="1"/>
  <c r="Q129" i="1"/>
  <c r="S129" i="1" s="1"/>
  <c r="AY129" i="1" s="1"/>
  <c r="K129" i="1"/>
  <c r="M129" i="1" s="1"/>
  <c r="BE129" i="1" s="1"/>
  <c r="J129" i="1"/>
  <c r="L129" i="1" s="1"/>
  <c r="AZ129" i="1" s="1"/>
  <c r="AS128" i="1"/>
  <c r="AU128" i="1" s="1"/>
  <c r="AW128" i="1" s="1"/>
  <c r="AR128" i="1"/>
  <c r="AT128" i="1" s="1"/>
  <c r="AV128" i="1" s="1"/>
  <c r="AQ128" i="1"/>
  <c r="AH128" i="1"/>
  <c r="AJ128" i="1" s="1"/>
  <c r="AG128" i="1"/>
  <c r="AI128" i="1" s="1"/>
  <c r="Y128" i="1"/>
  <c r="AA128" i="1" s="1"/>
  <c r="X128" i="1"/>
  <c r="Z128" i="1" s="1"/>
  <c r="R128" i="1"/>
  <c r="T128" i="1" s="1"/>
  <c r="Q128" i="1"/>
  <c r="S128" i="1" s="1"/>
  <c r="K128" i="1"/>
  <c r="M128" i="1" s="1"/>
  <c r="BE128" i="1" s="1"/>
  <c r="J128" i="1"/>
  <c r="L128" i="1" s="1"/>
  <c r="AS127" i="1"/>
  <c r="AU127" i="1" s="1"/>
  <c r="AW127" i="1" s="1"/>
  <c r="AR127" i="1"/>
  <c r="AT127" i="1" s="1"/>
  <c r="AV127" i="1" s="1"/>
  <c r="AQ127" i="1"/>
  <c r="AH127" i="1"/>
  <c r="AJ127" i="1" s="1"/>
  <c r="AG127" i="1"/>
  <c r="AI127" i="1" s="1"/>
  <c r="BD127" i="1" s="1"/>
  <c r="Y127" i="1"/>
  <c r="AA127" i="1" s="1"/>
  <c r="X127" i="1"/>
  <c r="Z127" i="1" s="1"/>
  <c r="BA127" i="1" s="1"/>
  <c r="R127" i="1"/>
  <c r="T127" i="1" s="1"/>
  <c r="Q127" i="1"/>
  <c r="S127" i="1" s="1"/>
  <c r="AY127" i="1" s="1"/>
  <c r="K127" i="1"/>
  <c r="M127" i="1" s="1"/>
  <c r="BE127" i="1" s="1"/>
  <c r="J127" i="1"/>
  <c r="L127" i="1" s="1"/>
  <c r="AZ127" i="1" s="1"/>
  <c r="AS126" i="1"/>
  <c r="AU126" i="1" s="1"/>
  <c r="AW126" i="1" s="1"/>
  <c r="AR126" i="1"/>
  <c r="AT126" i="1" s="1"/>
  <c r="AV126" i="1" s="1"/>
  <c r="AQ126" i="1"/>
  <c r="AH126" i="1"/>
  <c r="AJ126" i="1" s="1"/>
  <c r="AG126" i="1"/>
  <c r="AI126" i="1" s="1"/>
  <c r="Y126" i="1"/>
  <c r="AA126" i="1" s="1"/>
  <c r="X126" i="1"/>
  <c r="Z126" i="1" s="1"/>
  <c r="R126" i="1"/>
  <c r="T126" i="1" s="1"/>
  <c r="Q126" i="1"/>
  <c r="S126" i="1" s="1"/>
  <c r="K126" i="1"/>
  <c r="M126" i="1" s="1"/>
  <c r="BE126" i="1" s="1"/>
  <c r="J126" i="1"/>
  <c r="L126" i="1" s="1"/>
  <c r="AS125" i="1"/>
  <c r="AU125" i="1" s="1"/>
  <c r="AW125" i="1" s="1"/>
  <c r="AR125" i="1"/>
  <c r="AT125" i="1" s="1"/>
  <c r="AV125" i="1" s="1"/>
  <c r="AQ125" i="1"/>
  <c r="AH125" i="1"/>
  <c r="AJ125" i="1" s="1"/>
  <c r="AG125" i="1"/>
  <c r="AI125" i="1" s="1"/>
  <c r="BD125" i="1" s="1"/>
  <c r="Y125" i="1"/>
  <c r="AA125" i="1" s="1"/>
  <c r="X125" i="1"/>
  <c r="Z125" i="1" s="1"/>
  <c r="BA125" i="1" s="1"/>
  <c r="R125" i="1"/>
  <c r="T125" i="1" s="1"/>
  <c r="Q125" i="1"/>
  <c r="S125" i="1" s="1"/>
  <c r="AY125" i="1" s="1"/>
  <c r="K125" i="1"/>
  <c r="M125" i="1" s="1"/>
  <c r="BE125" i="1" s="1"/>
  <c r="J125" i="1"/>
  <c r="L125" i="1" s="1"/>
  <c r="AZ125" i="1" s="1"/>
  <c r="AS124" i="1"/>
  <c r="AU124" i="1" s="1"/>
  <c r="AW124" i="1" s="1"/>
  <c r="AR124" i="1"/>
  <c r="AT124" i="1" s="1"/>
  <c r="AV124" i="1" s="1"/>
  <c r="AQ124" i="1"/>
  <c r="AH124" i="1"/>
  <c r="AJ124" i="1" s="1"/>
  <c r="AG124" i="1"/>
  <c r="AI124" i="1" s="1"/>
  <c r="Y124" i="1"/>
  <c r="AA124" i="1" s="1"/>
  <c r="X124" i="1"/>
  <c r="Z124" i="1" s="1"/>
  <c r="R124" i="1"/>
  <c r="T124" i="1" s="1"/>
  <c r="Q124" i="1"/>
  <c r="S124" i="1" s="1"/>
  <c r="K124" i="1"/>
  <c r="M124" i="1" s="1"/>
  <c r="BE124" i="1" s="1"/>
  <c r="J124" i="1"/>
  <c r="L124" i="1" s="1"/>
  <c r="AS123" i="1"/>
  <c r="AU123" i="1" s="1"/>
  <c r="AW123" i="1" s="1"/>
  <c r="AR123" i="1"/>
  <c r="AT123" i="1" s="1"/>
  <c r="AV123" i="1" s="1"/>
  <c r="AQ123" i="1"/>
  <c r="AH123" i="1"/>
  <c r="AJ123" i="1" s="1"/>
  <c r="AG123" i="1"/>
  <c r="AI123" i="1" s="1"/>
  <c r="BD123" i="1" s="1"/>
  <c r="Y123" i="1"/>
  <c r="AA123" i="1" s="1"/>
  <c r="X123" i="1"/>
  <c r="Z123" i="1" s="1"/>
  <c r="BA123" i="1" s="1"/>
  <c r="R123" i="1"/>
  <c r="T123" i="1" s="1"/>
  <c r="Q123" i="1"/>
  <c r="S123" i="1" s="1"/>
  <c r="AY123" i="1" s="1"/>
  <c r="K123" i="1"/>
  <c r="M123" i="1" s="1"/>
  <c r="BE123" i="1" s="1"/>
  <c r="J123" i="1"/>
  <c r="L123" i="1" s="1"/>
  <c r="AZ123" i="1" s="1"/>
  <c r="AS122" i="1"/>
  <c r="AU122" i="1" s="1"/>
  <c r="AW122" i="1" s="1"/>
  <c r="AR122" i="1"/>
  <c r="AT122" i="1" s="1"/>
  <c r="AV122" i="1" s="1"/>
  <c r="AQ122" i="1"/>
  <c r="AH122" i="1"/>
  <c r="AJ122" i="1" s="1"/>
  <c r="AG122" i="1"/>
  <c r="AI122" i="1" s="1"/>
  <c r="Y122" i="1"/>
  <c r="AA122" i="1" s="1"/>
  <c r="X122" i="1"/>
  <c r="Z122" i="1" s="1"/>
  <c r="R122" i="1"/>
  <c r="T122" i="1" s="1"/>
  <c r="Q122" i="1"/>
  <c r="S122" i="1" s="1"/>
  <c r="K122" i="1"/>
  <c r="M122" i="1" s="1"/>
  <c r="BE122" i="1" s="1"/>
  <c r="J122" i="1"/>
  <c r="L122" i="1" s="1"/>
  <c r="AS121" i="1"/>
  <c r="AU121" i="1" s="1"/>
  <c r="AW121" i="1" s="1"/>
  <c r="AR121" i="1"/>
  <c r="AT121" i="1" s="1"/>
  <c r="AV121" i="1" s="1"/>
  <c r="AQ121" i="1"/>
  <c r="AH121" i="1"/>
  <c r="AJ121" i="1" s="1"/>
  <c r="AG121" i="1"/>
  <c r="AI121" i="1" s="1"/>
  <c r="BD121" i="1" s="1"/>
  <c r="Y121" i="1"/>
  <c r="AA121" i="1" s="1"/>
  <c r="X121" i="1"/>
  <c r="Z121" i="1" s="1"/>
  <c r="BA121" i="1" s="1"/>
  <c r="R121" i="1"/>
  <c r="T121" i="1" s="1"/>
  <c r="Q121" i="1"/>
  <c r="S121" i="1" s="1"/>
  <c r="AY121" i="1" s="1"/>
  <c r="K121" i="1"/>
  <c r="M121" i="1" s="1"/>
  <c r="BE121" i="1" s="1"/>
  <c r="J121" i="1"/>
  <c r="L121" i="1" s="1"/>
  <c r="AZ121" i="1" s="1"/>
  <c r="AS120" i="1"/>
  <c r="AU120" i="1" s="1"/>
  <c r="AW120" i="1" s="1"/>
  <c r="AR120" i="1"/>
  <c r="AT120" i="1" s="1"/>
  <c r="AV120" i="1" s="1"/>
  <c r="AQ120" i="1"/>
  <c r="AH120" i="1"/>
  <c r="AJ120" i="1" s="1"/>
  <c r="AG120" i="1"/>
  <c r="AI120" i="1" s="1"/>
  <c r="Y120" i="1"/>
  <c r="AA120" i="1" s="1"/>
  <c r="X120" i="1"/>
  <c r="Z120" i="1" s="1"/>
  <c r="R120" i="1"/>
  <c r="T120" i="1" s="1"/>
  <c r="Q120" i="1"/>
  <c r="S120" i="1" s="1"/>
  <c r="K120" i="1"/>
  <c r="M120" i="1" s="1"/>
  <c r="BE120" i="1" s="1"/>
  <c r="J120" i="1"/>
  <c r="L120" i="1" s="1"/>
  <c r="AS119" i="1"/>
  <c r="AU119" i="1" s="1"/>
  <c r="AW119" i="1" s="1"/>
  <c r="AR119" i="1"/>
  <c r="AT119" i="1" s="1"/>
  <c r="AV119" i="1" s="1"/>
  <c r="AQ119" i="1"/>
  <c r="AH119" i="1"/>
  <c r="AJ119" i="1" s="1"/>
  <c r="AG119" i="1"/>
  <c r="AI119" i="1" s="1"/>
  <c r="BD119" i="1" s="1"/>
  <c r="Y119" i="1"/>
  <c r="AA119" i="1" s="1"/>
  <c r="X119" i="1"/>
  <c r="Z119" i="1" s="1"/>
  <c r="BA119" i="1" s="1"/>
  <c r="R119" i="1"/>
  <c r="T119" i="1" s="1"/>
  <c r="Q119" i="1"/>
  <c r="S119" i="1" s="1"/>
  <c r="AY119" i="1" s="1"/>
  <c r="K119" i="1"/>
  <c r="M119" i="1" s="1"/>
  <c r="BE119" i="1" s="1"/>
  <c r="J119" i="1"/>
  <c r="L119" i="1" s="1"/>
  <c r="AZ119" i="1" s="1"/>
  <c r="AS118" i="1"/>
  <c r="AU118" i="1" s="1"/>
  <c r="AW118" i="1" s="1"/>
  <c r="AR118" i="1"/>
  <c r="AT118" i="1" s="1"/>
  <c r="AV118" i="1" s="1"/>
  <c r="AQ118" i="1"/>
  <c r="AH118" i="1"/>
  <c r="AJ118" i="1" s="1"/>
  <c r="AG118" i="1"/>
  <c r="AI118" i="1" s="1"/>
  <c r="Y118" i="1"/>
  <c r="AA118" i="1" s="1"/>
  <c r="X118" i="1"/>
  <c r="Z118" i="1" s="1"/>
  <c r="R118" i="1"/>
  <c r="T118" i="1" s="1"/>
  <c r="Q118" i="1"/>
  <c r="S118" i="1" s="1"/>
  <c r="K118" i="1"/>
  <c r="M118" i="1" s="1"/>
  <c r="BE118" i="1" s="1"/>
  <c r="J118" i="1"/>
  <c r="L118" i="1" s="1"/>
  <c r="AS117" i="1"/>
  <c r="AU117" i="1" s="1"/>
  <c r="AW117" i="1" s="1"/>
  <c r="AR117" i="1"/>
  <c r="AT117" i="1" s="1"/>
  <c r="AV117" i="1" s="1"/>
  <c r="AQ117" i="1"/>
  <c r="AH117" i="1"/>
  <c r="AJ117" i="1" s="1"/>
  <c r="AG117" i="1"/>
  <c r="AI117" i="1" s="1"/>
  <c r="BD117" i="1" s="1"/>
  <c r="Y117" i="1"/>
  <c r="AA117" i="1" s="1"/>
  <c r="X117" i="1"/>
  <c r="Z117" i="1" s="1"/>
  <c r="BA117" i="1" s="1"/>
  <c r="R117" i="1"/>
  <c r="T117" i="1" s="1"/>
  <c r="Q117" i="1"/>
  <c r="S117" i="1" s="1"/>
  <c r="AY117" i="1" s="1"/>
  <c r="K117" i="1"/>
  <c r="M117" i="1" s="1"/>
  <c r="BE117" i="1" s="1"/>
  <c r="J117" i="1"/>
  <c r="L117" i="1" s="1"/>
  <c r="AZ117" i="1" s="1"/>
  <c r="AS116" i="1"/>
  <c r="AU116" i="1" s="1"/>
  <c r="AW116" i="1" s="1"/>
  <c r="AR116" i="1"/>
  <c r="AT116" i="1" s="1"/>
  <c r="AV116" i="1" s="1"/>
  <c r="AQ116" i="1"/>
  <c r="AH116" i="1"/>
  <c r="AJ116" i="1" s="1"/>
  <c r="AG116" i="1"/>
  <c r="AI116" i="1" s="1"/>
  <c r="Y116" i="1"/>
  <c r="AA116" i="1" s="1"/>
  <c r="X116" i="1"/>
  <c r="Z116" i="1" s="1"/>
  <c r="R116" i="1"/>
  <c r="T116" i="1" s="1"/>
  <c r="Q116" i="1"/>
  <c r="S116" i="1" s="1"/>
  <c r="K116" i="1"/>
  <c r="M116" i="1" s="1"/>
  <c r="BE116" i="1" s="1"/>
  <c r="J116" i="1"/>
  <c r="L116" i="1" s="1"/>
  <c r="AS115" i="1"/>
  <c r="AU115" i="1" s="1"/>
  <c r="AW115" i="1" s="1"/>
  <c r="AR115" i="1"/>
  <c r="AT115" i="1" s="1"/>
  <c r="AV115" i="1" s="1"/>
  <c r="AQ115" i="1"/>
  <c r="AH115" i="1"/>
  <c r="AJ115" i="1" s="1"/>
  <c r="AG115" i="1"/>
  <c r="AI115" i="1" s="1"/>
  <c r="BD115" i="1" s="1"/>
  <c r="Y115" i="1"/>
  <c r="AA115" i="1" s="1"/>
  <c r="X115" i="1"/>
  <c r="Z115" i="1" s="1"/>
  <c r="BA115" i="1" s="1"/>
  <c r="R115" i="1"/>
  <c r="T115" i="1" s="1"/>
  <c r="Q115" i="1"/>
  <c r="S115" i="1" s="1"/>
  <c r="AY115" i="1" s="1"/>
  <c r="K115" i="1"/>
  <c r="M115" i="1" s="1"/>
  <c r="BE115" i="1" s="1"/>
  <c r="J115" i="1"/>
  <c r="L115" i="1" s="1"/>
  <c r="AZ115" i="1" s="1"/>
  <c r="AS114" i="1"/>
  <c r="AU114" i="1" s="1"/>
  <c r="AW114" i="1" s="1"/>
  <c r="AR114" i="1"/>
  <c r="AT114" i="1" s="1"/>
  <c r="AV114" i="1" s="1"/>
  <c r="AQ114" i="1"/>
  <c r="AH114" i="1"/>
  <c r="AJ114" i="1" s="1"/>
  <c r="AG114" i="1"/>
  <c r="AI114" i="1" s="1"/>
  <c r="Y114" i="1"/>
  <c r="AA114" i="1" s="1"/>
  <c r="X114" i="1"/>
  <c r="Z114" i="1" s="1"/>
  <c r="R114" i="1"/>
  <c r="T114" i="1" s="1"/>
  <c r="Q114" i="1"/>
  <c r="S114" i="1" s="1"/>
  <c r="K114" i="1"/>
  <c r="M114" i="1" s="1"/>
  <c r="BE114" i="1" s="1"/>
  <c r="J114" i="1"/>
  <c r="L114" i="1" s="1"/>
  <c r="AS113" i="1"/>
  <c r="AU113" i="1" s="1"/>
  <c r="AW113" i="1" s="1"/>
  <c r="AR113" i="1"/>
  <c r="AT113" i="1" s="1"/>
  <c r="AV113" i="1" s="1"/>
  <c r="AQ113" i="1"/>
  <c r="AH113" i="1"/>
  <c r="AJ113" i="1" s="1"/>
  <c r="AG113" i="1"/>
  <c r="AI113" i="1" s="1"/>
  <c r="BD113" i="1" s="1"/>
  <c r="Y113" i="1"/>
  <c r="AA113" i="1" s="1"/>
  <c r="X113" i="1"/>
  <c r="Z113" i="1" s="1"/>
  <c r="BA113" i="1" s="1"/>
  <c r="R113" i="1"/>
  <c r="T113" i="1" s="1"/>
  <c r="Q113" i="1"/>
  <c r="S113" i="1" s="1"/>
  <c r="AY113" i="1" s="1"/>
  <c r="K113" i="1"/>
  <c r="M113" i="1" s="1"/>
  <c r="BE113" i="1" s="1"/>
  <c r="J113" i="1"/>
  <c r="L113" i="1" s="1"/>
  <c r="AZ113" i="1" s="1"/>
  <c r="AS112" i="1"/>
  <c r="AU112" i="1" s="1"/>
  <c r="AW112" i="1" s="1"/>
  <c r="AR112" i="1"/>
  <c r="AT112" i="1" s="1"/>
  <c r="AV112" i="1" s="1"/>
  <c r="AQ112" i="1"/>
  <c r="AH112" i="1"/>
  <c r="AJ112" i="1" s="1"/>
  <c r="AG112" i="1"/>
  <c r="AI112" i="1" s="1"/>
  <c r="Y112" i="1"/>
  <c r="AA112" i="1" s="1"/>
  <c r="X112" i="1"/>
  <c r="Z112" i="1" s="1"/>
  <c r="R112" i="1"/>
  <c r="T112" i="1" s="1"/>
  <c r="Q112" i="1"/>
  <c r="S112" i="1" s="1"/>
  <c r="K112" i="1"/>
  <c r="M112" i="1" s="1"/>
  <c r="BE112" i="1" s="1"/>
  <c r="J112" i="1"/>
  <c r="L112" i="1" s="1"/>
  <c r="AS111" i="1"/>
  <c r="AU111" i="1" s="1"/>
  <c r="AW111" i="1" s="1"/>
  <c r="AR111" i="1"/>
  <c r="AT111" i="1" s="1"/>
  <c r="AV111" i="1" s="1"/>
  <c r="AQ111" i="1"/>
  <c r="AH111" i="1"/>
  <c r="AJ111" i="1" s="1"/>
  <c r="AG111" i="1"/>
  <c r="AI111" i="1" s="1"/>
  <c r="BD111" i="1" s="1"/>
  <c r="Y111" i="1"/>
  <c r="AA111" i="1" s="1"/>
  <c r="X111" i="1"/>
  <c r="Z111" i="1" s="1"/>
  <c r="BA111" i="1" s="1"/>
  <c r="R111" i="1"/>
  <c r="T111" i="1" s="1"/>
  <c r="Q111" i="1"/>
  <c r="S111" i="1" s="1"/>
  <c r="AY111" i="1" s="1"/>
  <c r="K111" i="1"/>
  <c r="M111" i="1" s="1"/>
  <c r="BE111" i="1" s="1"/>
  <c r="J111" i="1"/>
  <c r="L111" i="1" s="1"/>
  <c r="AZ111" i="1" s="1"/>
  <c r="AS110" i="1"/>
  <c r="AU110" i="1" s="1"/>
  <c r="AW110" i="1" s="1"/>
  <c r="AR110" i="1"/>
  <c r="AT110" i="1" s="1"/>
  <c r="AV110" i="1" s="1"/>
  <c r="AQ110" i="1"/>
  <c r="AH110" i="1"/>
  <c r="AJ110" i="1" s="1"/>
  <c r="AG110" i="1"/>
  <c r="AI110" i="1" s="1"/>
  <c r="Y110" i="1"/>
  <c r="AA110" i="1" s="1"/>
  <c r="X110" i="1"/>
  <c r="Z110" i="1" s="1"/>
  <c r="R110" i="1"/>
  <c r="T110" i="1" s="1"/>
  <c r="Q110" i="1"/>
  <c r="S110" i="1" s="1"/>
  <c r="K110" i="1"/>
  <c r="M110" i="1" s="1"/>
  <c r="BE110" i="1" s="1"/>
  <c r="J110" i="1"/>
  <c r="L110" i="1" s="1"/>
  <c r="AS109" i="1"/>
  <c r="AU109" i="1" s="1"/>
  <c r="AW109" i="1" s="1"/>
  <c r="AR109" i="1"/>
  <c r="AT109" i="1" s="1"/>
  <c r="AV109" i="1" s="1"/>
  <c r="AQ109" i="1"/>
  <c r="AH109" i="1"/>
  <c r="AJ109" i="1" s="1"/>
  <c r="AG109" i="1"/>
  <c r="AI109" i="1" s="1"/>
  <c r="BD109" i="1" s="1"/>
  <c r="Y109" i="1"/>
  <c r="AA109" i="1" s="1"/>
  <c r="X109" i="1"/>
  <c r="Z109" i="1" s="1"/>
  <c r="BA109" i="1" s="1"/>
  <c r="R109" i="1"/>
  <c r="T109" i="1" s="1"/>
  <c r="Q109" i="1"/>
  <c r="S109" i="1" s="1"/>
  <c r="AY109" i="1" s="1"/>
  <c r="K109" i="1"/>
  <c r="M109" i="1" s="1"/>
  <c r="BE109" i="1" s="1"/>
  <c r="J109" i="1"/>
  <c r="L109" i="1" s="1"/>
  <c r="AZ109" i="1" s="1"/>
  <c r="AS108" i="1"/>
  <c r="AU108" i="1" s="1"/>
  <c r="AW108" i="1" s="1"/>
  <c r="AR108" i="1"/>
  <c r="AT108" i="1" s="1"/>
  <c r="AV108" i="1" s="1"/>
  <c r="AQ108" i="1"/>
  <c r="AH108" i="1"/>
  <c r="AJ108" i="1" s="1"/>
  <c r="AG108" i="1"/>
  <c r="AI108" i="1" s="1"/>
  <c r="Y108" i="1"/>
  <c r="AA108" i="1" s="1"/>
  <c r="X108" i="1"/>
  <c r="Z108" i="1" s="1"/>
  <c r="R108" i="1"/>
  <c r="T108" i="1" s="1"/>
  <c r="Q108" i="1"/>
  <c r="S108" i="1" s="1"/>
  <c r="K108" i="1"/>
  <c r="M108" i="1" s="1"/>
  <c r="BE108" i="1" s="1"/>
  <c r="J108" i="1"/>
  <c r="L108" i="1" s="1"/>
  <c r="AS107" i="1"/>
  <c r="AU107" i="1" s="1"/>
  <c r="AW107" i="1" s="1"/>
  <c r="AR107" i="1"/>
  <c r="AT107" i="1" s="1"/>
  <c r="AV107" i="1" s="1"/>
  <c r="AQ107" i="1"/>
  <c r="AH107" i="1"/>
  <c r="AJ107" i="1" s="1"/>
  <c r="AG107" i="1"/>
  <c r="AI107" i="1" s="1"/>
  <c r="BD107" i="1" s="1"/>
  <c r="Y107" i="1"/>
  <c r="AA107" i="1" s="1"/>
  <c r="X107" i="1"/>
  <c r="Z107" i="1" s="1"/>
  <c r="BA107" i="1" s="1"/>
  <c r="R107" i="1"/>
  <c r="T107" i="1" s="1"/>
  <c r="Q107" i="1"/>
  <c r="S107" i="1" s="1"/>
  <c r="AY107" i="1" s="1"/>
  <c r="K107" i="1"/>
  <c r="M107" i="1" s="1"/>
  <c r="BE107" i="1" s="1"/>
  <c r="J107" i="1"/>
  <c r="L107" i="1" s="1"/>
  <c r="AZ107" i="1" s="1"/>
  <c r="AS106" i="1"/>
  <c r="AU106" i="1" s="1"/>
  <c r="AW106" i="1" s="1"/>
  <c r="AR106" i="1"/>
  <c r="AT106" i="1" s="1"/>
  <c r="AV106" i="1" s="1"/>
  <c r="AQ106" i="1"/>
  <c r="AH106" i="1"/>
  <c r="AJ106" i="1" s="1"/>
  <c r="AG106" i="1"/>
  <c r="AI106" i="1" s="1"/>
  <c r="Y106" i="1"/>
  <c r="AA106" i="1" s="1"/>
  <c r="X106" i="1"/>
  <c r="Z106" i="1" s="1"/>
  <c r="R106" i="1"/>
  <c r="T106" i="1" s="1"/>
  <c r="Q106" i="1"/>
  <c r="S106" i="1" s="1"/>
  <c r="K106" i="1"/>
  <c r="M106" i="1" s="1"/>
  <c r="BE106" i="1" s="1"/>
  <c r="J106" i="1"/>
  <c r="L106" i="1" s="1"/>
  <c r="AS105" i="1"/>
  <c r="AU105" i="1" s="1"/>
  <c r="AW105" i="1" s="1"/>
  <c r="AR105" i="1"/>
  <c r="AT105" i="1" s="1"/>
  <c r="AV105" i="1" s="1"/>
  <c r="AQ105" i="1"/>
  <c r="AH105" i="1"/>
  <c r="AJ105" i="1" s="1"/>
  <c r="AG105" i="1"/>
  <c r="AI105" i="1" s="1"/>
  <c r="BD105" i="1" s="1"/>
  <c r="Y105" i="1"/>
  <c r="AA105" i="1" s="1"/>
  <c r="X105" i="1"/>
  <c r="Z105" i="1" s="1"/>
  <c r="BA105" i="1" s="1"/>
  <c r="R105" i="1"/>
  <c r="T105" i="1" s="1"/>
  <c r="Q105" i="1"/>
  <c r="S105" i="1" s="1"/>
  <c r="AY105" i="1" s="1"/>
  <c r="K105" i="1"/>
  <c r="M105" i="1" s="1"/>
  <c r="BE105" i="1" s="1"/>
  <c r="J105" i="1"/>
  <c r="L105" i="1" s="1"/>
  <c r="AZ105" i="1" s="1"/>
  <c r="AS104" i="1"/>
  <c r="AU104" i="1" s="1"/>
  <c r="AW104" i="1" s="1"/>
  <c r="AR104" i="1"/>
  <c r="AT104" i="1" s="1"/>
  <c r="AV104" i="1" s="1"/>
  <c r="AQ104" i="1"/>
  <c r="AH104" i="1"/>
  <c r="AJ104" i="1" s="1"/>
  <c r="AG104" i="1"/>
  <c r="AI104" i="1" s="1"/>
  <c r="Y104" i="1"/>
  <c r="AA104" i="1" s="1"/>
  <c r="X104" i="1"/>
  <c r="Z104" i="1" s="1"/>
  <c r="R104" i="1"/>
  <c r="T104" i="1" s="1"/>
  <c r="Q104" i="1"/>
  <c r="S104" i="1" s="1"/>
  <c r="K104" i="1"/>
  <c r="M104" i="1" s="1"/>
  <c r="BE104" i="1" s="1"/>
  <c r="J104" i="1"/>
  <c r="L104" i="1" s="1"/>
  <c r="AS103" i="1"/>
  <c r="AU103" i="1" s="1"/>
  <c r="AW103" i="1" s="1"/>
  <c r="AR103" i="1"/>
  <c r="AT103" i="1" s="1"/>
  <c r="AV103" i="1" s="1"/>
  <c r="AQ103" i="1"/>
  <c r="AH103" i="1"/>
  <c r="AJ103" i="1" s="1"/>
  <c r="AG103" i="1"/>
  <c r="AI103" i="1" s="1"/>
  <c r="BD103" i="1" s="1"/>
  <c r="Y103" i="1"/>
  <c r="AA103" i="1" s="1"/>
  <c r="X103" i="1"/>
  <c r="Z103" i="1" s="1"/>
  <c r="BA103" i="1" s="1"/>
  <c r="R103" i="1"/>
  <c r="T103" i="1" s="1"/>
  <c r="Q103" i="1"/>
  <c r="S103" i="1" s="1"/>
  <c r="AY103" i="1" s="1"/>
  <c r="K103" i="1"/>
  <c r="M103" i="1" s="1"/>
  <c r="BE103" i="1" s="1"/>
  <c r="J103" i="1"/>
  <c r="L103" i="1" s="1"/>
  <c r="AZ103" i="1" s="1"/>
  <c r="AS102" i="1"/>
  <c r="AU102" i="1" s="1"/>
  <c r="AW102" i="1" s="1"/>
  <c r="AR102" i="1"/>
  <c r="AT102" i="1" s="1"/>
  <c r="AV102" i="1" s="1"/>
  <c r="AQ102" i="1"/>
  <c r="AH102" i="1"/>
  <c r="AJ102" i="1" s="1"/>
  <c r="AG102" i="1"/>
  <c r="AI102" i="1" s="1"/>
  <c r="Y102" i="1"/>
  <c r="AA102" i="1" s="1"/>
  <c r="X102" i="1"/>
  <c r="Z102" i="1" s="1"/>
  <c r="R102" i="1"/>
  <c r="T102" i="1" s="1"/>
  <c r="Q102" i="1"/>
  <c r="S102" i="1" s="1"/>
  <c r="K102" i="1"/>
  <c r="M102" i="1" s="1"/>
  <c r="BE102" i="1" s="1"/>
  <c r="J102" i="1"/>
  <c r="L102" i="1" s="1"/>
  <c r="AS101" i="1"/>
  <c r="AU101" i="1" s="1"/>
  <c r="AW101" i="1" s="1"/>
  <c r="AR101" i="1"/>
  <c r="AT101" i="1" s="1"/>
  <c r="AV101" i="1" s="1"/>
  <c r="AQ101" i="1"/>
  <c r="AH101" i="1"/>
  <c r="AJ101" i="1" s="1"/>
  <c r="AG101" i="1"/>
  <c r="AI101" i="1" s="1"/>
  <c r="BD101" i="1" s="1"/>
  <c r="Y101" i="1"/>
  <c r="AA101" i="1" s="1"/>
  <c r="X101" i="1"/>
  <c r="Z101" i="1" s="1"/>
  <c r="BA101" i="1" s="1"/>
  <c r="R101" i="1"/>
  <c r="T101" i="1" s="1"/>
  <c r="Q101" i="1"/>
  <c r="S101" i="1" s="1"/>
  <c r="AY101" i="1" s="1"/>
  <c r="K101" i="1"/>
  <c r="M101" i="1" s="1"/>
  <c r="BE101" i="1" s="1"/>
  <c r="J101" i="1"/>
  <c r="L101" i="1" s="1"/>
  <c r="AZ101" i="1" s="1"/>
  <c r="AS100" i="1"/>
  <c r="AU100" i="1" s="1"/>
  <c r="AW100" i="1" s="1"/>
  <c r="AR100" i="1"/>
  <c r="AT100" i="1" s="1"/>
  <c r="AV100" i="1" s="1"/>
  <c r="AQ100" i="1"/>
  <c r="AH100" i="1"/>
  <c r="AJ100" i="1" s="1"/>
  <c r="AG100" i="1"/>
  <c r="AI100" i="1" s="1"/>
  <c r="Y100" i="1"/>
  <c r="AA100" i="1" s="1"/>
  <c r="X100" i="1"/>
  <c r="Z100" i="1" s="1"/>
  <c r="R100" i="1"/>
  <c r="T100" i="1" s="1"/>
  <c r="Q100" i="1"/>
  <c r="S100" i="1" s="1"/>
  <c r="K100" i="1"/>
  <c r="M100" i="1" s="1"/>
  <c r="BE100" i="1" s="1"/>
  <c r="J100" i="1"/>
  <c r="L100" i="1" s="1"/>
  <c r="AS99" i="1"/>
  <c r="AU99" i="1" s="1"/>
  <c r="AW99" i="1" s="1"/>
  <c r="AR99" i="1"/>
  <c r="AT99" i="1" s="1"/>
  <c r="AV99" i="1" s="1"/>
  <c r="AQ99" i="1"/>
  <c r="AH99" i="1"/>
  <c r="AJ99" i="1" s="1"/>
  <c r="AG99" i="1"/>
  <c r="AI99" i="1" s="1"/>
  <c r="BD99" i="1" s="1"/>
  <c r="Y99" i="1"/>
  <c r="AA99" i="1" s="1"/>
  <c r="X99" i="1"/>
  <c r="Z99" i="1" s="1"/>
  <c r="BA99" i="1" s="1"/>
  <c r="R99" i="1"/>
  <c r="T99" i="1" s="1"/>
  <c r="Q99" i="1"/>
  <c r="S99" i="1" s="1"/>
  <c r="AY99" i="1" s="1"/>
  <c r="K99" i="1"/>
  <c r="M99" i="1" s="1"/>
  <c r="BE99" i="1" s="1"/>
  <c r="J99" i="1"/>
  <c r="L99" i="1" s="1"/>
  <c r="AZ99" i="1" s="1"/>
  <c r="AS98" i="1"/>
  <c r="AU98" i="1" s="1"/>
  <c r="AW98" i="1" s="1"/>
  <c r="AR98" i="1"/>
  <c r="AT98" i="1" s="1"/>
  <c r="AV98" i="1" s="1"/>
  <c r="AQ98" i="1"/>
  <c r="AH98" i="1"/>
  <c r="AJ98" i="1" s="1"/>
  <c r="AG98" i="1"/>
  <c r="AI98" i="1" s="1"/>
  <c r="Y98" i="1"/>
  <c r="AA98" i="1" s="1"/>
  <c r="X98" i="1"/>
  <c r="Z98" i="1" s="1"/>
  <c r="R98" i="1"/>
  <c r="T98" i="1" s="1"/>
  <c r="Q98" i="1"/>
  <c r="S98" i="1" s="1"/>
  <c r="K98" i="1"/>
  <c r="M98" i="1" s="1"/>
  <c r="BE98" i="1" s="1"/>
  <c r="J98" i="1"/>
  <c r="L98" i="1" s="1"/>
  <c r="AS97" i="1"/>
  <c r="AU97" i="1" s="1"/>
  <c r="AW97" i="1" s="1"/>
  <c r="AR97" i="1"/>
  <c r="AT97" i="1" s="1"/>
  <c r="AV97" i="1" s="1"/>
  <c r="AQ97" i="1"/>
  <c r="AH97" i="1"/>
  <c r="AJ97" i="1" s="1"/>
  <c r="AG97" i="1"/>
  <c r="AI97" i="1" s="1"/>
  <c r="BD97" i="1" s="1"/>
  <c r="Y97" i="1"/>
  <c r="AA97" i="1" s="1"/>
  <c r="X97" i="1"/>
  <c r="Z97" i="1" s="1"/>
  <c r="BA97" i="1" s="1"/>
  <c r="R97" i="1"/>
  <c r="T97" i="1" s="1"/>
  <c r="Q97" i="1"/>
  <c r="S97" i="1" s="1"/>
  <c r="AY97" i="1" s="1"/>
  <c r="K97" i="1"/>
  <c r="M97" i="1" s="1"/>
  <c r="BE97" i="1" s="1"/>
  <c r="J97" i="1"/>
  <c r="L97" i="1" s="1"/>
  <c r="AZ97" i="1" s="1"/>
  <c r="AS96" i="1"/>
  <c r="AU96" i="1" s="1"/>
  <c r="AW96" i="1" s="1"/>
  <c r="AR96" i="1"/>
  <c r="AT96" i="1" s="1"/>
  <c r="AV96" i="1" s="1"/>
  <c r="AQ96" i="1"/>
  <c r="AH96" i="1"/>
  <c r="AJ96" i="1" s="1"/>
  <c r="AG96" i="1"/>
  <c r="AI96" i="1" s="1"/>
  <c r="Y96" i="1"/>
  <c r="AA96" i="1" s="1"/>
  <c r="X96" i="1"/>
  <c r="Z96" i="1" s="1"/>
  <c r="R96" i="1"/>
  <c r="T96" i="1" s="1"/>
  <c r="Q96" i="1"/>
  <c r="S96" i="1" s="1"/>
  <c r="K96" i="1"/>
  <c r="M96" i="1" s="1"/>
  <c r="BE96" i="1" s="1"/>
  <c r="J96" i="1"/>
  <c r="L96" i="1" s="1"/>
  <c r="AS95" i="1"/>
  <c r="AU95" i="1" s="1"/>
  <c r="AW95" i="1" s="1"/>
  <c r="AR95" i="1"/>
  <c r="AT95" i="1" s="1"/>
  <c r="AV95" i="1" s="1"/>
  <c r="AQ95" i="1"/>
  <c r="AH95" i="1"/>
  <c r="AJ95" i="1" s="1"/>
  <c r="AG95" i="1"/>
  <c r="AI95" i="1" s="1"/>
  <c r="BD95" i="1" s="1"/>
  <c r="Y95" i="1"/>
  <c r="AA95" i="1" s="1"/>
  <c r="X95" i="1"/>
  <c r="Z95" i="1" s="1"/>
  <c r="BA95" i="1" s="1"/>
  <c r="R95" i="1"/>
  <c r="T95" i="1" s="1"/>
  <c r="Q95" i="1"/>
  <c r="S95" i="1" s="1"/>
  <c r="AY95" i="1" s="1"/>
  <c r="K95" i="1"/>
  <c r="M95" i="1" s="1"/>
  <c r="BE95" i="1" s="1"/>
  <c r="J95" i="1"/>
  <c r="L95" i="1" s="1"/>
  <c r="AZ95" i="1" s="1"/>
  <c r="AS94" i="1"/>
  <c r="AU94" i="1" s="1"/>
  <c r="AW94" i="1" s="1"/>
  <c r="AR94" i="1"/>
  <c r="AT94" i="1" s="1"/>
  <c r="AV94" i="1" s="1"/>
  <c r="AQ94" i="1"/>
  <c r="AH94" i="1"/>
  <c r="AJ94" i="1" s="1"/>
  <c r="AG94" i="1"/>
  <c r="AI94" i="1" s="1"/>
  <c r="Y94" i="1"/>
  <c r="AA94" i="1" s="1"/>
  <c r="X94" i="1"/>
  <c r="Z94" i="1" s="1"/>
  <c r="R94" i="1"/>
  <c r="T94" i="1" s="1"/>
  <c r="Q94" i="1"/>
  <c r="S94" i="1" s="1"/>
  <c r="K94" i="1"/>
  <c r="M94" i="1" s="1"/>
  <c r="BE94" i="1" s="1"/>
  <c r="J94" i="1"/>
  <c r="L94" i="1" s="1"/>
  <c r="AS93" i="1"/>
  <c r="AU93" i="1" s="1"/>
  <c r="AW93" i="1" s="1"/>
  <c r="AR93" i="1"/>
  <c r="AT93" i="1" s="1"/>
  <c r="AV93" i="1" s="1"/>
  <c r="AQ93" i="1"/>
  <c r="AH93" i="1"/>
  <c r="AJ93" i="1" s="1"/>
  <c r="AG93" i="1"/>
  <c r="AI93" i="1" s="1"/>
  <c r="BD93" i="1" s="1"/>
  <c r="Y93" i="1"/>
  <c r="AA93" i="1" s="1"/>
  <c r="X93" i="1"/>
  <c r="Z93" i="1" s="1"/>
  <c r="BA93" i="1" s="1"/>
  <c r="R93" i="1"/>
  <c r="T93" i="1" s="1"/>
  <c r="Q93" i="1"/>
  <c r="S93" i="1" s="1"/>
  <c r="AY93" i="1" s="1"/>
  <c r="K93" i="1"/>
  <c r="M93" i="1" s="1"/>
  <c r="BE93" i="1" s="1"/>
  <c r="J93" i="1"/>
  <c r="L93" i="1" s="1"/>
  <c r="AZ93" i="1" s="1"/>
  <c r="AS92" i="1"/>
  <c r="AU92" i="1" s="1"/>
  <c r="AW92" i="1" s="1"/>
  <c r="AR92" i="1"/>
  <c r="AT92" i="1" s="1"/>
  <c r="AV92" i="1" s="1"/>
  <c r="AQ92" i="1"/>
  <c r="AH92" i="1"/>
  <c r="AJ92" i="1" s="1"/>
  <c r="AG92" i="1"/>
  <c r="AI92" i="1" s="1"/>
  <c r="Y92" i="1"/>
  <c r="AA92" i="1" s="1"/>
  <c r="X92" i="1"/>
  <c r="Z92" i="1" s="1"/>
  <c r="R92" i="1"/>
  <c r="T92" i="1" s="1"/>
  <c r="Q92" i="1"/>
  <c r="S92" i="1" s="1"/>
  <c r="K92" i="1"/>
  <c r="M92" i="1" s="1"/>
  <c r="BE92" i="1" s="1"/>
  <c r="J92" i="1"/>
  <c r="L92" i="1" s="1"/>
  <c r="AS91" i="1"/>
  <c r="AU91" i="1" s="1"/>
  <c r="AW91" i="1" s="1"/>
  <c r="AR91" i="1"/>
  <c r="AT91" i="1" s="1"/>
  <c r="AV91" i="1" s="1"/>
  <c r="AQ91" i="1"/>
  <c r="AH91" i="1"/>
  <c r="AJ91" i="1" s="1"/>
  <c r="AG91" i="1"/>
  <c r="AI91" i="1" s="1"/>
  <c r="BD91" i="1" s="1"/>
  <c r="Y91" i="1"/>
  <c r="AA91" i="1" s="1"/>
  <c r="X91" i="1"/>
  <c r="Z91" i="1" s="1"/>
  <c r="BA91" i="1" s="1"/>
  <c r="R91" i="1"/>
  <c r="T91" i="1" s="1"/>
  <c r="Q91" i="1"/>
  <c r="S91" i="1" s="1"/>
  <c r="AY91" i="1" s="1"/>
  <c r="K91" i="1"/>
  <c r="M91" i="1" s="1"/>
  <c r="BE91" i="1" s="1"/>
  <c r="J91" i="1"/>
  <c r="L91" i="1" s="1"/>
  <c r="AZ91" i="1" s="1"/>
  <c r="AS90" i="1"/>
  <c r="AU90" i="1" s="1"/>
  <c r="AW90" i="1" s="1"/>
  <c r="AR90" i="1"/>
  <c r="AT90" i="1" s="1"/>
  <c r="AV90" i="1" s="1"/>
  <c r="AQ90" i="1"/>
  <c r="AH90" i="1"/>
  <c r="AJ90" i="1" s="1"/>
  <c r="AG90" i="1"/>
  <c r="AI90" i="1" s="1"/>
  <c r="Y90" i="1"/>
  <c r="AA90" i="1" s="1"/>
  <c r="X90" i="1"/>
  <c r="Z90" i="1" s="1"/>
  <c r="R90" i="1"/>
  <c r="T90" i="1" s="1"/>
  <c r="Q90" i="1"/>
  <c r="S90" i="1" s="1"/>
  <c r="K90" i="1"/>
  <c r="M90" i="1" s="1"/>
  <c r="BE90" i="1" s="1"/>
  <c r="J90" i="1"/>
  <c r="L90" i="1" s="1"/>
  <c r="AS89" i="1"/>
  <c r="AU89" i="1" s="1"/>
  <c r="AW89" i="1" s="1"/>
  <c r="AR89" i="1"/>
  <c r="AT89" i="1" s="1"/>
  <c r="AV89" i="1" s="1"/>
  <c r="AQ89" i="1"/>
  <c r="AH89" i="1"/>
  <c r="AJ89" i="1" s="1"/>
  <c r="AG89" i="1"/>
  <c r="AI89" i="1" s="1"/>
  <c r="BD89" i="1" s="1"/>
  <c r="Y89" i="1"/>
  <c r="AA89" i="1" s="1"/>
  <c r="X89" i="1"/>
  <c r="Z89" i="1" s="1"/>
  <c r="BA89" i="1" s="1"/>
  <c r="R89" i="1"/>
  <c r="T89" i="1" s="1"/>
  <c r="Q89" i="1"/>
  <c r="S89" i="1" s="1"/>
  <c r="AY89" i="1" s="1"/>
  <c r="K89" i="1"/>
  <c r="M89" i="1" s="1"/>
  <c r="BE89" i="1" s="1"/>
  <c r="J89" i="1"/>
  <c r="L89" i="1" s="1"/>
  <c r="AZ89" i="1" s="1"/>
  <c r="AS88" i="1"/>
  <c r="AU88" i="1" s="1"/>
  <c r="AW88" i="1" s="1"/>
  <c r="AR88" i="1"/>
  <c r="AT88" i="1" s="1"/>
  <c r="AV88" i="1" s="1"/>
  <c r="AQ88" i="1"/>
  <c r="AH88" i="1"/>
  <c r="AJ88" i="1" s="1"/>
  <c r="AG88" i="1"/>
  <c r="AI88" i="1" s="1"/>
  <c r="Y88" i="1"/>
  <c r="AA88" i="1" s="1"/>
  <c r="X88" i="1"/>
  <c r="Z88" i="1" s="1"/>
  <c r="R88" i="1"/>
  <c r="T88" i="1" s="1"/>
  <c r="Q88" i="1"/>
  <c r="S88" i="1" s="1"/>
  <c r="K88" i="1"/>
  <c r="M88" i="1" s="1"/>
  <c r="BE88" i="1" s="1"/>
  <c r="J88" i="1"/>
  <c r="L88" i="1" s="1"/>
  <c r="AS87" i="1"/>
  <c r="AU87" i="1" s="1"/>
  <c r="AW87" i="1" s="1"/>
  <c r="AR87" i="1"/>
  <c r="AT87" i="1" s="1"/>
  <c r="AV87" i="1" s="1"/>
  <c r="AQ87" i="1"/>
  <c r="AH87" i="1"/>
  <c r="AJ87" i="1" s="1"/>
  <c r="AG87" i="1"/>
  <c r="AI87" i="1" s="1"/>
  <c r="BD87" i="1" s="1"/>
  <c r="Y87" i="1"/>
  <c r="AA87" i="1" s="1"/>
  <c r="X87" i="1"/>
  <c r="Z87" i="1" s="1"/>
  <c r="BA87" i="1" s="1"/>
  <c r="R87" i="1"/>
  <c r="T87" i="1" s="1"/>
  <c r="Q87" i="1"/>
  <c r="S87" i="1" s="1"/>
  <c r="AY87" i="1" s="1"/>
  <c r="K87" i="1"/>
  <c r="M87" i="1" s="1"/>
  <c r="BE87" i="1" s="1"/>
  <c r="J87" i="1"/>
  <c r="L87" i="1" s="1"/>
  <c r="AZ87" i="1" s="1"/>
  <c r="AS86" i="1"/>
  <c r="AU86" i="1" s="1"/>
  <c r="AW86" i="1" s="1"/>
  <c r="AR86" i="1"/>
  <c r="AT86" i="1" s="1"/>
  <c r="AV86" i="1" s="1"/>
  <c r="AQ86" i="1"/>
  <c r="AH86" i="1"/>
  <c r="AJ86" i="1" s="1"/>
  <c r="AG86" i="1"/>
  <c r="AI86" i="1" s="1"/>
  <c r="Y86" i="1"/>
  <c r="AA86" i="1" s="1"/>
  <c r="X86" i="1"/>
  <c r="Z86" i="1" s="1"/>
  <c r="R86" i="1"/>
  <c r="T86" i="1" s="1"/>
  <c r="Q86" i="1"/>
  <c r="S86" i="1" s="1"/>
  <c r="K86" i="1"/>
  <c r="M86" i="1" s="1"/>
  <c r="BE86" i="1" s="1"/>
  <c r="J86" i="1"/>
  <c r="L86" i="1" s="1"/>
  <c r="AS85" i="1"/>
  <c r="AU85" i="1" s="1"/>
  <c r="AW85" i="1" s="1"/>
  <c r="AR85" i="1"/>
  <c r="AT85" i="1" s="1"/>
  <c r="AV85" i="1" s="1"/>
  <c r="AQ85" i="1"/>
  <c r="AH85" i="1"/>
  <c r="AJ85" i="1" s="1"/>
  <c r="AG85" i="1"/>
  <c r="AI85" i="1" s="1"/>
  <c r="BD85" i="1" s="1"/>
  <c r="Y85" i="1"/>
  <c r="AA85" i="1" s="1"/>
  <c r="X85" i="1"/>
  <c r="Z85" i="1" s="1"/>
  <c r="BA85" i="1" s="1"/>
  <c r="R85" i="1"/>
  <c r="T85" i="1" s="1"/>
  <c r="Q85" i="1"/>
  <c r="S85" i="1" s="1"/>
  <c r="AY85" i="1" s="1"/>
  <c r="K85" i="1"/>
  <c r="M85" i="1" s="1"/>
  <c r="BE85" i="1" s="1"/>
  <c r="J85" i="1"/>
  <c r="L85" i="1" s="1"/>
  <c r="AZ85" i="1" s="1"/>
  <c r="AS84" i="1"/>
  <c r="AU84" i="1" s="1"/>
  <c r="AW84" i="1" s="1"/>
  <c r="AR84" i="1"/>
  <c r="AT84" i="1" s="1"/>
  <c r="AV84" i="1" s="1"/>
  <c r="AQ84" i="1"/>
  <c r="AH84" i="1"/>
  <c r="AJ84" i="1" s="1"/>
  <c r="AG84" i="1"/>
  <c r="AI84" i="1" s="1"/>
  <c r="Y84" i="1"/>
  <c r="AA84" i="1" s="1"/>
  <c r="X84" i="1"/>
  <c r="Z84" i="1" s="1"/>
  <c r="R84" i="1"/>
  <c r="T84" i="1" s="1"/>
  <c r="Q84" i="1"/>
  <c r="S84" i="1" s="1"/>
  <c r="K84" i="1"/>
  <c r="M84" i="1" s="1"/>
  <c r="BE84" i="1" s="1"/>
  <c r="J84" i="1"/>
  <c r="L84" i="1" s="1"/>
  <c r="AS83" i="1"/>
  <c r="AU83" i="1" s="1"/>
  <c r="AW83" i="1" s="1"/>
  <c r="AR83" i="1"/>
  <c r="AT83" i="1" s="1"/>
  <c r="AV83" i="1" s="1"/>
  <c r="AQ83" i="1"/>
  <c r="AH83" i="1"/>
  <c r="AJ83" i="1" s="1"/>
  <c r="AG83" i="1"/>
  <c r="AI83" i="1" s="1"/>
  <c r="BD83" i="1" s="1"/>
  <c r="Y83" i="1"/>
  <c r="AA83" i="1" s="1"/>
  <c r="X83" i="1"/>
  <c r="Z83" i="1" s="1"/>
  <c r="BA83" i="1" s="1"/>
  <c r="R83" i="1"/>
  <c r="T83" i="1" s="1"/>
  <c r="Q83" i="1"/>
  <c r="S83" i="1" s="1"/>
  <c r="AY83" i="1" s="1"/>
  <c r="K83" i="1"/>
  <c r="M83" i="1" s="1"/>
  <c r="BE83" i="1" s="1"/>
  <c r="J83" i="1"/>
  <c r="L83" i="1" s="1"/>
  <c r="AZ83" i="1" s="1"/>
  <c r="AS82" i="1"/>
  <c r="AU82" i="1" s="1"/>
  <c r="AW82" i="1" s="1"/>
  <c r="AR82" i="1"/>
  <c r="AT82" i="1" s="1"/>
  <c r="AV82" i="1" s="1"/>
  <c r="AQ82" i="1"/>
  <c r="AH82" i="1"/>
  <c r="AJ82" i="1" s="1"/>
  <c r="AG82" i="1"/>
  <c r="AI82" i="1" s="1"/>
  <c r="Y82" i="1"/>
  <c r="AA82" i="1" s="1"/>
  <c r="X82" i="1"/>
  <c r="Z82" i="1" s="1"/>
  <c r="R82" i="1"/>
  <c r="T82" i="1" s="1"/>
  <c r="Q82" i="1"/>
  <c r="S82" i="1" s="1"/>
  <c r="K82" i="1"/>
  <c r="M82" i="1" s="1"/>
  <c r="BE82" i="1" s="1"/>
  <c r="J82" i="1"/>
  <c r="L82" i="1" s="1"/>
  <c r="AS81" i="1"/>
  <c r="AU81" i="1" s="1"/>
  <c r="AW81" i="1" s="1"/>
  <c r="AR81" i="1"/>
  <c r="AT81" i="1" s="1"/>
  <c r="AV81" i="1" s="1"/>
  <c r="AQ81" i="1"/>
  <c r="AH81" i="1"/>
  <c r="AJ81" i="1" s="1"/>
  <c r="AG81" i="1"/>
  <c r="AI81" i="1" s="1"/>
  <c r="BD81" i="1" s="1"/>
  <c r="Y81" i="1"/>
  <c r="AA81" i="1" s="1"/>
  <c r="X81" i="1"/>
  <c r="Z81" i="1" s="1"/>
  <c r="BA81" i="1" s="1"/>
  <c r="R81" i="1"/>
  <c r="T81" i="1" s="1"/>
  <c r="Q81" i="1"/>
  <c r="S81" i="1" s="1"/>
  <c r="AY81" i="1" s="1"/>
  <c r="K81" i="1"/>
  <c r="M81" i="1" s="1"/>
  <c r="BE81" i="1" s="1"/>
  <c r="J81" i="1"/>
  <c r="L81" i="1" s="1"/>
  <c r="AZ81" i="1" s="1"/>
  <c r="AS80" i="1"/>
  <c r="AU80" i="1" s="1"/>
  <c r="AW80" i="1" s="1"/>
  <c r="AR80" i="1"/>
  <c r="AT80" i="1" s="1"/>
  <c r="AV80" i="1" s="1"/>
  <c r="AQ80" i="1"/>
  <c r="AH80" i="1"/>
  <c r="AJ80" i="1" s="1"/>
  <c r="AG80" i="1"/>
  <c r="AI80" i="1" s="1"/>
  <c r="Y80" i="1"/>
  <c r="AA80" i="1" s="1"/>
  <c r="X80" i="1"/>
  <c r="Z80" i="1" s="1"/>
  <c r="R80" i="1"/>
  <c r="T80" i="1" s="1"/>
  <c r="Q80" i="1"/>
  <c r="S80" i="1" s="1"/>
  <c r="K80" i="1"/>
  <c r="M80" i="1" s="1"/>
  <c r="BE80" i="1" s="1"/>
  <c r="J80" i="1"/>
  <c r="L80" i="1" s="1"/>
  <c r="AS79" i="1"/>
  <c r="AU79" i="1" s="1"/>
  <c r="AW79" i="1" s="1"/>
  <c r="AR79" i="1"/>
  <c r="AT79" i="1" s="1"/>
  <c r="AV79" i="1" s="1"/>
  <c r="AQ79" i="1"/>
  <c r="AH79" i="1"/>
  <c r="AJ79" i="1" s="1"/>
  <c r="AG79" i="1"/>
  <c r="AI79" i="1" s="1"/>
  <c r="BD79" i="1" s="1"/>
  <c r="Y79" i="1"/>
  <c r="AA79" i="1" s="1"/>
  <c r="X79" i="1"/>
  <c r="Z79" i="1" s="1"/>
  <c r="BA79" i="1" s="1"/>
  <c r="R79" i="1"/>
  <c r="T79" i="1" s="1"/>
  <c r="Q79" i="1"/>
  <c r="S79" i="1" s="1"/>
  <c r="AY79" i="1" s="1"/>
  <c r="K79" i="1"/>
  <c r="M79" i="1" s="1"/>
  <c r="BE79" i="1" s="1"/>
  <c r="J79" i="1"/>
  <c r="L79" i="1" s="1"/>
  <c r="AZ79" i="1" s="1"/>
  <c r="AS78" i="1"/>
  <c r="AU78" i="1" s="1"/>
  <c r="AW78" i="1" s="1"/>
  <c r="AR78" i="1"/>
  <c r="AT78" i="1" s="1"/>
  <c r="AV78" i="1" s="1"/>
  <c r="AQ78" i="1"/>
  <c r="AH78" i="1"/>
  <c r="AJ78" i="1" s="1"/>
  <c r="AG78" i="1"/>
  <c r="AI78" i="1" s="1"/>
  <c r="Y78" i="1"/>
  <c r="AA78" i="1" s="1"/>
  <c r="X78" i="1"/>
  <c r="Z78" i="1" s="1"/>
  <c r="R78" i="1"/>
  <c r="T78" i="1" s="1"/>
  <c r="Q78" i="1"/>
  <c r="S78" i="1" s="1"/>
  <c r="K78" i="1"/>
  <c r="M78" i="1" s="1"/>
  <c r="BE78" i="1" s="1"/>
  <c r="J78" i="1"/>
  <c r="L78" i="1" s="1"/>
  <c r="AS77" i="1"/>
  <c r="AU77" i="1" s="1"/>
  <c r="AW77" i="1" s="1"/>
  <c r="AR77" i="1"/>
  <c r="AT77" i="1" s="1"/>
  <c r="AV77" i="1" s="1"/>
  <c r="AQ77" i="1"/>
  <c r="AH77" i="1"/>
  <c r="AJ77" i="1" s="1"/>
  <c r="AG77" i="1"/>
  <c r="AI77" i="1" s="1"/>
  <c r="BD77" i="1" s="1"/>
  <c r="Y77" i="1"/>
  <c r="AA77" i="1" s="1"/>
  <c r="X77" i="1"/>
  <c r="Z77" i="1" s="1"/>
  <c r="BA77" i="1" s="1"/>
  <c r="R77" i="1"/>
  <c r="T77" i="1" s="1"/>
  <c r="Q77" i="1"/>
  <c r="S77" i="1" s="1"/>
  <c r="AY77" i="1" s="1"/>
  <c r="K77" i="1"/>
  <c r="M77" i="1" s="1"/>
  <c r="BE77" i="1" s="1"/>
  <c r="J77" i="1"/>
  <c r="L77" i="1" s="1"/>
  <c r="AZ77" i="1" s="1"/>
  <c r="AS76" i="1"/>
  <c r="AU76" i="1" s="1"/>
  <c r="AW76" i="1" s="1"/>
  <c r="AR76" i="1"/>
  <c r="AT76" i="1" s="1"/>
  <c r="AV76" i="1" s="1"/>
  <c r="AQ76" i="1"/>
  <c r="AH76" i="1"/>
  <c r="AJ76" i="1" s="1"/>
  <c r="AG76" i="1"/>
  <c r="AI76" i="1" s="1"/>
  <c r="Y76" i="1"/>
  <c r="AA76" i="1" s="1"/>
  <c r="X76" i="1"/>
  <c r="Z76" i="1" s="1"/>
  <c r="R76" i="1"/>
  <c r="T76" i="1" s="1"/>
  <c r="Q76" i="1"/>
  <c r="S76" i="1" s="1"/>
  <c r="K76" i="1"/>
  <c r="M76" i="1" s="1"/>
  <c r="BE76" i="1" s="1"/>
  <c r="J76" i="1"/>
  <c r="L76" i="1" s="1"/>
  <c r="AS75" i="1"/>
  <c r="AU75" i="1" s="1"/>
  <c r="AW75" i="1" s="1"/>
  <c r="AR75" i="1"/>
  <c r="AT75" i="1" s="1"/>
  <c r="AV75" i="1" s="1"/>
  <c r="AQ75" i="1"/>
  <c r="AH75" i="1"/>
  <c r="AJ75" i="1" s="1"/>
  <c r="AG75" i="1"/>
  <c r="AI75" i="1" s="1"/>
  <c r="BD75" i="1" s="1"/>
  <c r="Y75" i="1"/>
  <c r="AA75" i="1" s="1"/>
  <c r="X75" i="1"/>
  <c r="Z75" i="1" s="1"/>
  <c r="BA75" i="1" s="1"/>
  <c r="R75" i="1"/>
  <c r="T75" i="1" s="1"/>
  <c r="Q75" i="1"/>
  <c r="S75" i="1" s="1"/>
  <c r="AY75" i="1" s="1"/>
  <c r="K75" i="1"/>
  <c r="M75" i="1" s="1"/>
  <c r="BE75" i="1" s="1"/>
  <c r="J75" i="1"/>
  <c r="L75" i="1" s="1"/>
  <c r="AZ75" i="1" s="1"/>
  <c r="AS74" i="1"/>
  <c r="AU74" i="1" s="1"/>
  <c r="AW74" i="1" s="1"/>
  <c r="AR74" i="1"/>
  <c r="AT74" i="1" s="1"/>
  <c r="AV74" i="1" s="1"/>
  <c r="AQ74" i="1"/>
  <c r="AH74" i="1"/>
  <c r="AJ74" i="1" s="1"/>
  <c r="AG74" i="1"/>
  <c r="AI74" i="1" s="1"/>
  <c r="Y74" i="1"/>
  <c r="AA74" i="1" s="1"/>
  <c r="X74" i="1"/>
  <c r="Z74" i="1" s="1"/>
  <c r="R74" i="1"/>
  <c r="T74" i="1" s="1"/>
  <c r="Q74" i="1"/>
  <c r="S74" i="1" s="1"/>
  <c r="K74" i="1"/>
  <c r="M74" i="1" s="1"/>
  <c r="BE74" i="1" s="1"/>
  <c r="J74" i="1"/>
  <c r="L74" i="1" s="1"/>
  <c r="AS73" i="1"/>
  <c r="AU73" i="1" s="1"/>
  <c r="AW73" i="1" s="1"/>
  <c r="AR73" i="1"/>
  <c r="AT73" i="1" s="1"/>
  <c r="AV73" i="1" s="1"/>
  <c r="AQ73" i="1"/>
  <c r="AH73" i="1"/>
  <c r="AJ73" i="1" s="1"/>
  <c r="AG73" i="1"/>
  <c r="AI73" i="1" s="1"/>
  <c r="BD73" i="1" s="1"/>
  <c r="Y73" i="1"/>
  <c r="AA73" i="1" s="1"/>
  <c r="X73" i="1"/>
  <c r="Z73" i="1" s="1"/>
  <c r="BA73" i="1" s="1"/>
  <c r="R73" i="1"/>
  <c r="T73" i="1" s="1"/>
  <c r="Q73" i="1"/>
  <c r="S73" i="1" s="1"/>
  <c r="AY73" i="1" s="1"/>
  <c r="K73" i="1"/>
  <c r="M73" i="1" s="1"/>
  <c r="BE73" i="1" s="1"/>
  <c r="J73" i="1"/>
  <c r="L73" i="1" s="1"/>
  <c r="AZ73" i="1" s="1"/>
  <c r="AS72" i="1"/>
  <c r="AU72" i="1" s="1"/>
  <c r="AW72" i="1" s="1"/>
  <c r="AR72" i="1"/>
  <c r="AT72" i="1" s="1"/>
  <c r="AV72" i="1" s="1"/>
  <c r="AQ72" i="1"/>
  <c r="AH72" i="1"/>
  <c r="AJ72" i="1" s="1"/>
  <c r="AG72" i="1"/>
  <c r="AI72" i="1" s="1"/>
  <c r="Y72" i="1"/>
  <c r="AA72" i="1" s="1"/>
  <c r="X72" i="1"/>
  <c r="Z72" i="1" s="1"/>
  <c r="R72" i="1"/>
  <c r="T72" i="1" s="1"/>
  <c r="Q72" i="1"/>
  <c r="S72" i="1" s="1"/>
  <c r="K72" i="1"/>
  <c r="M72" i="1" s="1"/>
  <c r="BE72" i="1" s="1"/>
  <c r="J72" i="1"/>
  <c r="L72" i="1" s="1"/>
  <c r="AS71" i="1"/>
  <c r="AU71" i="1" s="1"/>
  <c r="AW71" i="1" s="1"/>
  <c r="AR71" i="1"/>
  <c r="AT71" i="1" s="1"/>
  <c r="AV71" i="1" s="1"/>
  <c r="AQ71" i="1"/>
  <c r="AH71" i="1"/>
  <c r="AJ71" i="1" s="1"/>
  <c r="AG71" i="1"/>
  <c r="AI71" i="1" s="1"/>
  <c r="BD71" i="1" s="1"/>
  <c r="Y71" i="1"/>
  <c r="AA71" i="1" s="1"/>
  <c r="X71" i="1"/>
  <c r="Z71" i="1" s="1"/>
  <c r="BA71" i="1" s="1"/>
  <c r="R71" i="1"/>
  <c r="T71" i="1" s="1"/>
  <c r="Q71" i="1"/>
  <c r="S71" i="1" s="1"/>
  <c r="AY71" i="1" s="1"/>
  <c r="K71" i="1"/>
  <c r="M71" i="1" s="1"/>
  <c r="BE71" i="1" s="1"/>
  <c r="J71" i="1"/>
  <c r="L71" i="1" s="1"/>
  <c r="AZ71" i="1" s="1"/>
  <c r="AS70" i="1"/>
  <c r="AU70" i="1" s="1"/>
  <c r="AW70" i="1" s="1"/>
  <c r="AR70" i="1"/>
  <c r="AT70" i="1" s="1"/>
  <c r="AV70" i="1" s="1"/>
  <c r="AQ70" i="1"/>
  <c r="AH70" i="1"/>
  <c r="AJ70" i="1" s="1"/>
  <c r="AG70" i="1"/>
  <c r="AI70" i="1" s="1"/>
  <c r="Y70" i="1"/>
  <c r="AA70" i="1" s="1"/>
  <c r="X70" i="1"/>
  <c r="Z70" i="1" s="1"/>
  <c r="R70" i="1"/>
  <c r="T70" i="1" s="1"/>
  <c r="Q70" i="1"/>
  <c r="S70" i="1" s="1"/>
  <c r="K70" i="1"/>
  <c r="M70" i="1" s="1"/>
  <c r="BE70" i="1" s="1"/>
  <c r="J70" i="1"/>
  <c r="L70" i="1" s="1"/>
  <c r="AS69" i="1"/>
  <c r="AU69" i="1" s="1"/>
  <c r="AW69" i="1" s="1"/>
  <c r="AR69" i="1"/>
  <c r="AT69" i="1" s="1"/>
  <c r="AV69" i="1" s="1"/>
  <c r="AQ69" i="1"/>
  <c r="AH69" i="1"/>
  <c r="AJ69" i="1" s="1"/>
  <c r="AG69" i="1"/>
  <c r="AI69" i="1" s="1"/>
  <c r="BD69" i="1" s="1"/>
  <c r="Y69" i="1"/>
  <c r="AA69" i="1" s="1"/>
  <c r="X69" i="1"/>
  <c r="Z69" i="1" s="1"/>
  <c r="BA69" i="1" s="1"/>
  <c r="R69" i="1"/>
  <c r="T69" i="1" s="1"/>
  <c r="Q69" i="1"/>
  <c r="S69" i="1" s="1"/>
  <c r="AY69" i="1" s="1"/>
  <c r="K69" i="1"/>
  <c r="M69" i="1" s="1"/>
  <c r="BE69" i="1" s="1"/>
  <c r="J69" i="1"/>
  <c r="L69" i="1" s="1"/>
  <c r="AZ69" i="1" s="1"/>
  <c r="AS68" i="1"/>
  <c r="AU68" i="1" s="1"/>
  <c r="AW68" i="1" s="1"/>
  <c r="AR68" i="1"/>
  <c r="AT68" i="1" s="1"/>
  <c r="AV68" i="1" s="1"/>
  <c r="AQ68" i="1"/>
  <c r="AH68" i="1"/>
  <c r="AJ68" i="1" s="1"/>
  <c r="AG68" i="1"/>
  <c r="AI68" i="1" s="1"/>
  <c r="Y68" i="1"/>
  <c r="AA68" i="1" s="1"/>
  <c r="X68" i="1"/>
  <c r="Z68" i="1" s="1"/>
  <c r="R68" i="1"/>
  <c r="T68" i="1" s="1"/>
  <c r="Q68" i="1"/>
  <c r="S68" i="1" s="1"/>
  <c r="K68" i="1"/>
  <c r="M68" i="1" s="1"/>
  <c r="BE68" i="1" s="1"/>
  <c r="J68" i="1"/>
  <c r="L68" i="1" s="1"/>
  <c r="AS67" i="1"/>
  <c r="AU67" i="1" s="1"/>
  <c r="AW67" i="1" s="1"/>
  <c r="AR67" i="1"/>
  <c r="AT67" i="1" s="1"/>
  <c r="AV67" i="1" s="1"/>
  <c r="AQ67" i="1"/>
  <c r="AH67" i="1"/>
  <c r="AJ67" i="1" s="1"/>
  <c r="AG67" i="1"/>
  <c r="AI67" i="1" s="1"/>
  <c r="BD67" i="1" s="1"/>
  <c r="Y67" i="1"/>
  <c r="AA67" i="1" s="1"/>
  <c r="X67" i="1"/>
  <c r="Z67" i="1" s="1"/>
  <c r="BA67" i="1" s="1"/>
  <c r="S67" i="1"/>
  <c r="R67" i="1"/>
  <c r="T67" i="1" s="1"/>
  <c r="Q67" i="1"/>
  <c r="K67" i="1"/>
  <c r="M67" i="1" s="1"/>
  <c r="BE67" i="1" s="1"/>
  <c r="J67" i="1"/>
  <c r="L67" i="1" s="1"/>
  <c r="AS66" i="1"/>
  <c r="AU66" i="1" s="1"/>
  <c r="AW66" i="1" s="1"/>
  <c r="AR66" i="1"/>
  <c r="AT66" i="1" s="1"/>
  <c r="AV66" i="1" s="1"/>
  <c r="AQ66" i="1"/>
  <c r="AH66" i="1"/>
  <c r="AJ66" i="1" s="1"/>
  <c r="AG66" i="1"/>
  <c r="AI66" i="1" s="1"/>
  <c r="BD66" i="1" s="1"/>
  <c r="Y66" i="1"/>
  <c r="AA66" i="1" s="1"/>
  <c r="X66" i="1"/>
  <c r="Z66" i="1" s="1"/>
  <c r="BA66" i="1" s="1"/>
  <c r="R66" i="1"/>
  <c r="T66" i="1" s="1"/>
  <c r="Q66" i="1"/>
  <c r="S66" i="1" s="1"/>
  <c r="AY66" i="1" s="1"/>
  <c r="K66" i="1"/>
  <c r="M66" i="1" s="1"/>
  <c r="BE66" i="1" s="1"/>
  <c r="J66" i="1"/>
  <c r="L66" i="1" s="1"/>
  <c r="AZ66" i="1" s="1"/>
  <c r="AS65" i="1"/>
  <c r="AU65" i="1" s="1"/>
  <c r="AW65" i="1" s="1"/>
  <c r="AR65" i="1"/>
  <c r="AT65" i="1" s="1"/>
  <c r="AV65" i="1" s="1"/>
  <c r="AQ65" i="1"/>
  <c r="AH65" i="1"/>
  <c r="AJ65" i="1" s="1"/>
  <c r="AG65" i="1"/>
  <c r="AI65" i="1" s="1"/>
  <c r="Y65" i="1"/>
  <c r="AA65" i="1" s="1"/>
  <c r="X65" i="1"/>
  <c r="Z65" i="1" s="1"/>
  <c r="R65" i="1"/>
  <c r="T65" i="1" s="1"/>
  <c r="Q65" i="1"/>
  <c r="S65" i="1" s="1"/>
  <c r="K65" i="1"/>
  <c r="M65" i="1" s="1"/>
  <c r="BE65" i="1" s="1"/>
  <c r="J65" i="1"/>
  <c r="L65" i="1" s="1"/>
  <c r="AS64" i="1"/>
  <c r="AU64" i="1" s="1"/>
  <c r="AW64" i="1" s="1"/>
  <c r="AR64" i="1"/>
  <c r="AT64" i="1" s="1"/>
  <c r="AV64" i="1" s="1"/>
  <c r="AQ64" i="1"/>
  <c r="AH64" i="1"/>
  <c r="AJ64" i="1" s="1"/>
  <c r="AG64" i="1"/>
  <c r="AI64" i="1" s="1"/>
  <c r="BD64" i="1" s="1"/>
  <c r="Y64" i="1"/>
  <c r="AA64" i="1" s="1"/>
  <c r="X64" i="1"/>
  <c r="Z64" i="1" s="1"/>
  <c r="BA64" i="1" s="1"/>
  <c r="R64" i="1"/>
  <c r="T64" i="1" s="1"/>
  <c r="Q64" i="1"/>
  <c r="S64" i="1" s="1"/>
  <c r="AY64" i="1" s="1"/>
  <c r="K64" i="1"/>
  <c r="M64" i="1" s="1"/>
  <c r="BE64" i="1" s="1"/>
  <c r="J64" i="1"/>
  <c r="L64" i="1" s="1"/>
  <c r="AZ64" i="1" s="1"/>
  <c r="AS63" i="1"/>
  <c r="AU63" i="1" s="1"/>
  <c r="AW63" i="1" s="1"/>
  <c r="AR63" i="1"/>
  <c r="AT63" i="1" s="1"/>
  <c r="AV63" i="1" s="1"/>
  <c r="AQ63" i="1"/>
  <c r="AH63" i="1"/>
  <c r="AJ63" i="1" s="1"/>
  <c r="AG63" i="1"/>
  <c r="AI63" i="1" s="1"/>
  <c r="Y63" i="1"/>
  <c r="AA63" i="1" s="1"/>
  <c r="X63" i="1"/>
  <c r="Z63" i="1" s="1"/>
  <c r="R63" i="1"/>
  <c r="T63" i="1" s="1"/>
  <c r="Q63" i="1"/>
  <c r="S63" i="1" s="1"/>
  <c r="K63" i="1"/>
  <c r="M63" i="1" s="1"/>
  <c r="BE63" i="1" s="1"/>
  <c r="J63" i="1"/>
  <c r="L63" i="1" s="1"/>
  <c r="AS62" i="1"/>
  <c r="AU62" i="1" s="1"/>
  <c r="AW62" i="1" s="1"/>
  <c r="AR62" i="1"/>
  <c r="AT62" i="1" s="1"/>
  <c r="AV62" i="1" s="1"/>
  <c r="AQ62" i="1"/>
  <c r="AH62" i="1"/>
  <c r="AJ62" i="1" s="1"/>
  <c r="AG62" i="1"/>
  <c r="AI62" i="1" s="1"/>
  <c r="BD62" i="1" s="1"/>
  <c r="Y62" i="1"/>
  <c r="AA62" i="1" s="1"/>
  <c r="X62" i="1"/>
  <c r="Z62" i="1" s="1"/>
  <c r="BA62" i="1" s="1"/>
  <c r="R62" i="1"/>
  <c r="T62" i="1" s="1"/>
  <c r="Q62" i="1"/>
  <c r="S62" i="1" s="1"/>
  <c r="AY62" i="1" s="1"/>
  <c r="K62" i="1"/>
  <c r="M62" i="1" s="1"/>
  <c r="BE62" i="1" s="1"/>
  <c r="J62" i="1"/>
  <c r="L62" i="1" s="1"/>
  <c r="AZ62" i="1" s="1"/>
  <c r="AS61" i="1"/>
  <c r="AU61" i="1" s="1"/>
  <c r="AW61" i="1" s="1"/>
  <c r="AR61" i="1"/>
  <c r="AT61" i="1" s="1"/>
  <c r="AV61" i="1" s="1"/>
  <c r="AQ61" i="1"/>
  <c r="AH61" i="1"/>
  <c r="AJ61" i="1" s="1"/>
  <c r="AG61" i="1"/>
  <c r="AI61" i="1" s="1"/>
  <c r="Y61" i="1"/>
  <c r="AA61" i="1" s="1"/>
  <c r="X61" i="1"/>
  <c r="Z61" i="1" s="1"/>
  <c r="R61" i="1"/>
  <c r="T61" i="1" s="1"/>
  <c r="Q61" i="1"/>
  <c r="S61" i="1" s="1"/>
  <c r="K61" i="1"/>
  <c r="M61" i="1" s="1"/>
  <c r="BE61" i="1" s="1"/>
  <c r="J61" i="1"/>
  <c r="L61" i="1" s="1"/>
  <c r="AS60" i="1"/>
  <c r="AU60" i="1" s="1"/>
  <c r="AW60" i="1" s="1"/>
  <c r="AR60" i="1"/>
  <c r="AT60" i="1" s="1"/>
  <c r="AV60" i="1" s="1"/>
  <c r="AQ60" i="1"/>
  <c r="AH60" i="1"/>
  <c r="AJ60" i="1" s="1"/>
  <c r="AG60" i="1"/>
  <c r="AI60" i="1" s="1"/>
  <c r="BD60" i="1" s="1"/>
  <c r="Y60" i="1"/>
  <c r="AA60" i="1" s="1"/>
  <c r="X60" i="1"/>
  <c r="Z60" i="1" s="1"/>
  <c r="BA60" i="1" s="1"/>
  <c r="R60" i="1"/>
  <c r="T60" i="1" s="1"/>
  <c r="Q60" i="1"/>
  <c r="S60" i="1" s="1"/>
  <c r="AY60" i="1" s="1"/>
  <c r="K60" i="1"/>
  <c r="M60" i="1" s="1"/>
  <c r="BE60" i="1" s="1"/>
  <c r="J60" i="1"/>
  <c r="L60" i="1" s="1"/>
  <c r="AZ60" i="1" s="1"/>
  <c r="AS59" i="1"/>
  <c r="AU59" i="1" s="1"/>
  <c r="AW59" i="1" s="1"/>
  <c r="AR59" i="1"/>
  <c r="AT59" i="1" s="1"/>
  <c r="AV59" i="1" s="1"/>
  <c r="AQ59" i="1"/>
  <c r="AH59" i="1"/>
  <c r="AJ59" i="1" s="1"/>
  <c r="AG59" i="1"/>
  <c r="AI59" i="1" s="1"/>
  <c r="Y59" i="1"/>
  <c r="AA59" i="1" s="1"/>
  <c r="X59" i="1"/>
  <c r="Z59" i="1" s="1"/>
  <c r="R59" i="1"/>
  <c r="T59" i="1" s="1"/>
  <c r="Q59" i="1"/>
  <c r="S59" i="1" s="1"/>
  <c r="K59" i="1"/>
  <c r="M59" i="1" s="1"/>
  <c r="BE59" i="1" s="1"/>
  <c r="J59" i="1"/>
  <c r="L59" i="1" s="1"/>
  <c r="AS58" i="1"/>
  <c r="AU58" i="1" s="1"/>
  <c r="AW58" i="1" s="1"/>
  <c r="AR58" i="1"/>
  <c r="AT58" i="1" s="1"/>
  <c r="AV58" i="1" s="1"/>
  <c r="AQ58" i="1"/>
  <c r="AH58" i="1"/>
  <c r="AJ58" i="1" s="1"/>
  <c r="AG58" i="1"/>
  <c r="AI58" i="1" s="1"/>
  <c r="BD58" i="1" s="1"/>
  <c r="Y58" i="1"/>
  <c r="AA58" i="1" s="1"/>
  <c r="X58" i="1"/>
  <c r="Z58" i="1" s="1"/>
  <c r="BA58" i="1" s="1"/>
  <c r="R58" i="1"/>
  <c r="T58" i="1" s="1"/>
  <c r="Q58" i="1"/>
  <c r="S58" i="1" s="1"/>
  <c r="AY58" i="1" s="1"/>
  <c r="K58" i="1"/>
  <c r="M58" i="1" s="1"/>
  <c r="BE58" i="1" s="1"/>
  <c r="J58" i="1"/>
  <c r="L58" i="1" s="1"/>
  <c r="AZ58" i="1" s="1"/>
  <c r="AS57" i="1"/>
  <c r="AU57" i="1" s="1"/>
  <c r="AW57" i="1" s="1"/>
  <c r="AR57" i="1"/>
  <c r="AT57" i="1" s="1"/>
  <c r="AV57" i="1" s="1"/>
  <c r="AQ57" i="1"/>
  <c r="AH57" i="1"/>
  <c r="AJ57" i="1" s="1"/>
  <c r="AG57" i="1"/>
  <c r="AI57" i="1" s="1"/>
  <c r="Y57" i="1"/>
  <c r="AA57" i="1" s="1"/>
  <c r="X57" i="1"/>
  <c r="Z57" i="1" s="1"/>
  <c r="R57" i="1"/>
  <c r="T57" i="1" s="1"/>
  <c r="Q57" i="1"/>
  <c r="S57" i="1" s="1"/>
  <c r="K57" i="1"/>
  <c r="M57" i="1" s="1"/>
  <c r="BE57" i="1" s="1"/>
  <c r="J57" i="1"/>
  <c r="L57" i="1" s="1"/>
  <c r="AS56" i="1"/>
  <c r="AU56" i="1" s="1"/>
  <c r="AW56" i="1" s="1"/>
  <c r="AR56" i="1"/>
  <c r="AT56" i="1" s="1"/>
  <c r="AV56" i="1" s="1"/>
  <c r="AQ56" i="1"/>
  <c r="AH56" i="1"/>
  <c r="AJ56" i="1" s="1"/>
  <c r="AG56" i="1"/>
  <c r="AI56" i="1" s="1"/>
  <c r="BD56" i="1" s="1"/>
  <c r="Y56" i="1"/>
  <c r="AA56" i="1" s="1"/>
  <c r="X56" i="1"/>
  <c r="Z56" i="1" s="1"/>
  <c r="BA56" i="1" s="1"/>
  <c r="R56" i="1"/>
  <c r="T56" i="1" s="1"/>
  <c r="Q56" i="1"/>
  <c r="S56" i="1" s="1"/>
  <c r="AY56" i="1" s="1"/>
  <c r="K56" i="1"/>
  <c r="M56" i="1" s="1"/>
  <c r="BE56" i="1" s="1"/>
  <c r="J56" i="1"/>
  <c r="L56" i="1" s="1"/>
  <c r="AZ56" i="1" s="1"/>
  <c r="AS55" i="1"/>
  <c r="AU55" i="1" s="1"/>
  <c r="AW55" i="1" s="1"/>
  <c r="AR55" i="1"/>
  <c r="AT55" i="1" s="1"/>
  <c r="AV55" i="1" s="1"/>
  <c r="AQ55" i="1"/>
  <c r="AH55" i="1"/>
  <c r="AJ55" i="1" s="1"/>
  <c r="AG55" i="1"/>
  <c r="AI55" i="1" s="1"/>
  <c r="Y55" i="1"/>
  <c r="AA55" i="1" s="1"/>
  <c r="X55" i="1"/>
  <c r="Z55" i="1" s="1"/>
  <c r="R55" i="1"/>
  <c r="T55" i="1" s="1"/>
  <c r="Q55" i="1"/>
  <c r="S55" i="1" s="1"/>
  <c r="K55" i="1"/>
  <c r="M55" i="1" s="1"/>
  <c r="BE55" i="1" s="1"/>
  <c r="J55" i="1"/>
  <c r="L55" i="1" s="1"/>
  <c r="AS54" i="1"/>
  <c r="AU54" i="1" s="1"/>
  <c r="AW54" i="1" s="1"/>
  <c r="AR54" i="1"/>
  <c r="AT54" i="1" s="1"/>
  <c r="AV54" i="1" s="1"/>
  <c r="AQ54" i="1"/>
  <c r="AH54" i="1"/>
  <c r="AJ54" i="1" s="1"/>
  <c r="AG54" i="1"/>
  <c r="AI54" i="1" s="1"/>
  <c r="BD54" i="1" s="1"/>
  <c r="Y54" i="1"/>
  <c r="AA54" i="1" s="1"/>
  <c r="X54" i="1"/>
  <c r="Z54" i="1" s="1"/>
  <c r="BA54" i="1" s="1"/>
  <c r="R54" i="1"/>
  <c r="T54" i="1" s="1"/>
  <c r="Q54" i="1"/>
  <c r="S54" i="1" s="1"/>
  <c r="AY54" i="1" s="1"/>
  <c r="K54" i="1"/>
  <c r="M54" i="1" s="1"/>
  <c r="BE54" i="1" s="1"/>
  <c r="J54" i="1"/>
  <c r="L54" i="1" s="1"/>
  <c r="AZ54" i="1" s="1"/>
  <c r="AS53" i="1"/>
  <c r="AU53" i="1" s="1"/>
  <c r="AW53" i="1" s="1"/>
  <c r="AR53" i="1"/>
  <c r="AT53" i="1" s="1"/>
  <c r="AV53" i="1" s="1"/>
  <c r="AQ53" i="1"/>
  <c r="AH53" i="1"/>
  <c r="AJ53" i="1" s="1"/>
  <c r="AG53" i="1"/>
  <c r="AI53" i="1" s="1"/>
  <c r="Y53" i="1"/>
  <c r="AA53" i="1" s="1"/>
  <c r="X53" i="1"/>
  <c r="Z53" i="1" s="1"/>
  <c r="R53" i="1"/>
  <c r="T53" i="1" s="1"/>
  <c r="Q53" i="1"/>
  <c r="S53" i="1" s="1"/>
  <c r="K53" i="1"/>
  <c r="M53" i="1" s="1"/>
  <c r="BE53" i="1" s="1"/>
  <c r="J53" i="1"/>
  <c r="L53" i="1" s="1"/>
  <c r="AS52" i="1"/>
  <c r="AU52" i="1" s="1"/>
  <c r="AW52" i="1" s="1"/>
  <c r="AR52" i="1"/>
  <c r="AT52" i="1" s="1"/>
  <c r="AV52" i="1" s="1"/>
  <c r="AQ52" i="1"/>
  <c r="AH52" i="1"/>
  <c r="AJ52" i="1" s="1"/>
  <c r="AG52" i="1"/>
  <c r="AI52" i="1" s="1"/>
  <c r="BD52" i="1" s="1"/>
  <c r="Y52" i="1"/>
  <c r="AA52" i="1" s="1"/>
  <c r="X52" i="1"/>
  <c r="Z52" i="1" s="1"/>
  <c r="BA52" i="1" s="1"/>
  <c r="R52" i="1"/>
  <c r="T52" i="1" s="1"/>
  <c r="Q52" i="1"/>
  <c r="S52" i="1" s="1"/>
  <c r="AY52" i="1" s="1"/>
  <c r="K52" i="1"/>
  <c r="M52" i="1" s="1"/>
  <c r="BE52" i="1" s="1"/>
  <c r="J52" i="1"/>
  <c r="L52" i="1" s="1"/>
  <c r="AZ52" i="1" s="1"/>
  <c r="AS51" i="1"/>
  <c r="AU51" i="1" s="1"/>
  <c r="AW51" i="1" s="1"/>
  <c r="AR51" i="1"/>
  <c r="AT51" i="1" s="1"/>
  <c r="AV51" i="1" s="1"/>
  <c r="AQ51" i="1"/>
  <c r="AH51" i="1"/>
  <c r="AJ51" i="1" s="1"/>
  <c r="AG51" i="1"/>
  <c r="AI51" i="1" s="1"/>
  <c r="Y51" i="1"/>
  <c r="AA51" i="1" s="1"/>
  <c r="X51" i="1"/>
  <c r="Z51" i="1" s="1"/>
  <c r="R51" i="1"/>
  <c r="T51" i="1" s="1"/>
  <c r="Q51" i="1"/>
  <c r="S51" i="1" s="1"/>
  <c r="K51" i="1"/>
  <c r="M51" i="1" s="1"/>
  <c r="BE51" i="1" s="1"/>
  <c r="J51" i="1"/>
  <c r="L51" i="1" s="1"/>
  <c r="AS50" i="1"/>
  <c r="AU50" i="1" s="1"/>
  <c r="AW50" i="1" s="1"/>
  <c r="AR50" i="1"/>
  <c r="AT50" i="1" s="1"/>
  <c r="AV50" i="1" s="1"/>
  <c r="AQ50" i="1"/>
  <c r="AH50" i="1"/>
  <c r="AJ50" i="1" s="1"/>
  <c r="AG50" i="1"/>
  <c r="AI50" i="1" s="1"/>
  <c r="BD50" i="1" s="1"/>
  <c r="Y50" i="1"/>
  <c r="AA50" i="1" s="1"/>
  <c r="X50" i="1"/>
  <c r="Z50" i="1" s="1"/>
  <c r="BA50" i="1" s="1"/>
  <c r="R50" i="1"/>
  <c r="T50" i="1" s="1"/>
  <c r="Q50" i="1"/>
  <c r="S50" i="1" s="1"/>
  <c r="AY50" i="1" s="1"/>
  <c r="K50" i="1"/>
  <c r="M50" i="1" s="1"/>
  <c r="BE50" i="1" s="1"/>
  <c r="J50" i="1"/>
  <c r="L50" i="1" s="1"/>
  <c r="AZ50" i="1" s="1"/>
  <c r="AS49" i="1"/>
  <c r="AU49" i="1" s="1"/>
  <c r="AW49" i="1" s="1"/>
  <c r="AR49" i="1"/>
  <c r="AT49" i="1" s="1"/>
  <c r="AV49" i="1" s="1"/>
  <c r="AQ49" i="1"/>
  <c r="AH49" i="1"/>
  <c r="AJ49" i="1" s="1"/>
  <c r="AG49" i="1"/>
  <c r="AI49" i="1" s="1"/>
  <c r="Y49" i="1"/>
  <c r="AA49" i="1" s="1"/>
  <c r="X49" i="1"/>
  <c r="Z49" i="1" s="1"/>
  <c r="R49" i="1"/>
  <c r="T49" i="1" s="1"/>
  <c r="Q49" i="1"/>
  <c r="S49" i="1" s="1"/>
  <c r="K49" i="1"/>
  <c r="M49" i="1" s="1"/>
  <c r="BE49" i="1" s="1"/>
  <c r="J49" i="1"/>
  <c r="L49" i="1" s="1"/>
  <c r="AS48" i="1"/>
  <c r="AU48" i="1" s="1"/>
  <c r="AW48" i="1" s="1"/>
  <c r="AR48" i="1"/>
  <c r="AT48" i="1" s="1"/>
  <c r="AV48" i="1" s="1"/>
  <c r="AQ48" i="1"/>
  <c r="AH48" i="1"/>
  <c r="AJ48" i="1" s="1"/>
  <c r="AG48" i="1"/>
  <c r="AI48" i="1" s="1"/>
  <c r="BD48" i="1" s="1"/>
  <c r="Y48" i="1"/>
  <c r="AA48" i="1" s="1"/>
  <c r="X48" i="1"/>
  <c r="Z48" i="1" s="1"/>
  <c r="BA48" i="1" s="1"/>
  <c r="R48" i="1"/>
  <c r="T48" i="1" s="1"/>
  <c r="Q48" i="1"/>
  <c r="S48" i="1" s="1"/>
  <c r="AY48" i="1" s="1"/>
  <c r="K48" i="1"/>
  <c r="M48" i="1" s="1"/>
  <c r="BE48" i="1" s="1"/>
  <c r="J48" i="1"/>
  <c r="L48" i="1" s="1"/>
  <c r="AZ48" i="1" s="1"/>
  <c r="AS47" i="1"/>
  <c r="AU47" i="1" s="1"/>
  <c r="AW47" i="1" s="1"/>
  <c r="AR47" i="1"/>
  <c r="AT47" i="1" s="1"/>
  <c r="AV47" i="1" s="1"/>
  <c r="AQ47" i="1"/>
  <c r="AH47" i="1"/>
  <c r="AJ47" i="1" s="1"/>
  <c r="AG47" i="1"/>
  <c r="AI47" i="1" s="1"/>
  <c r="Y47" i="1"/>
  <c r="AA47" i="1" s="1"/>
  <c r="X47" i="1"/>
  <c r="Z47" i="1" s="1"/>
  <c r="R47" i="1"/>
  <c r="T47" i="1" s="1"/>
  <c r="Q47" i="1"/>
  <c r="S47" i="1" s="1"/>
  <c r="K47" i="1"/>
  <c r="M47" i="1" s="1"/>
  <c r="BE47" i="1" s="1"/>
  <c r="J47" i="1"/>
  <c r="L47" i="1" s="1"/>
  <c r="AS46" i="1"/>
  <c r="AU46" i="1" s="1"/>
  <c r="AW46" i="1" s="1"/>
  <c r="AR46" i="1"/>
  <c r="AT46" i="1" s="1"/>
  <c r="AV46" i="1" s="1"/>
  <c r="AQ46" i="1"/>
  <c r="AH46" i="1"/>
  <c r="AJ46" i="1" s="1"/>
  <c r="AG46" i="1"/>
  <c r="AI46" i="1" s="1"/>
  <c r="BD46" i="1" s="1"/>
  <c r="Y46" i="1"/>
  <c r="AA46" i="1" s="1"/>
  <c r="X46" i="1"/>
  <c r="Z46" i="1" s="1"/>
  <c r="BA46" i="1" s="1"/>
  <c r="R46" i="1"/>
  <c r="T46" i="1" s="1"/>
  <c r="Q46" i="1"/>
  <c r="S46" i="1" s="1"/>
  <c r="AY46" i="1" s="1"/>
  <c r="K46" i="1"/>
  <c r="M46" i="1" s="1"/>
  <c r="BE46" i="1" s="1"/>
  <c r="J46" i="1"/>
  <c r="L46" i="1" s="1"/>
  <c r="AZ46" i="1" s="1"/>
  <c r="AS45" i="1"/>
  <c r="AU45" i="1" s="1"/>
  <c r="AW45" i="1" s="1"/>
  <c r="AR45" i="1"/>
  <c r="AT45" i="1" s="1"/>
  <c r="AV45" i="1" s="1"/>
  <c r="AQ45" i="1"/>
  <c r="AH45" i="1"/>
  <c r="AJ45" i="1" s="1"/>
  <c r="AG45" i="1"/>
  <c r="AI45" i="1" s="1"/>
  <c r="Y45" i="1"/>
  <c r="AA45" i="1" s="1"/>
  <c r="X45" i="1"/>
  <c r="Z45" i="1" s="1"/>
  <c r="R45" i="1"/>
  <c r="T45" i="1" s="1"/>
  <c r="Q45" i="1"/>
  <c r="S45" i="1" s="1"/>
  <c r="K45" i="1"/>
  <c r="M45" i="1" s="1"/>
  <c r="BE45" i="1" s="1"/>
  <c r="J45" i="1"/>
  <c r="L45" i="1" s="1"/>
  <c r="AS44" i="1"/>
  <c r="AU44" i="1" s="1"/>
  <c r="AW44" i="1" s="1"/>
  <c r="AR44" i="1"/>
  <c r="AT44" i="1" s="1"/>
  <c r="AV44" i="1" s="1"/>
  <c r="AQ44" i="1"/>
  <c r="AH44" i="1"/>
  <c r="AJ44" i="1" s="1"/>
  <c r="AG44" i="1"/>
  <c r="AI44" i="1" s="1"/>
  <c r="BD44" i="1" s="1"/>
  <c r="Y44" i="1"/>
  <c r="AA44" i="1" s="1"/>
  <c r="X44" i="1"/>
  <c r="Z44" i="1" s="1"/>
  <c r="BA44" i="1" s="1"/>
  <c r="R44" i="1"/>
  <c r="T44" i="1" s="1"/>
  <c r="Q44" i="1"/>
  <c r="S44" i="1" s="1"/>
  <c r="AY44" i="1" s="1"/>
  <c r="K44" i="1"/>
  <c r="M44" i="1" s="1"/>
  <c r="BE44" i="1" s="1"/>
  <c r="J44" i="1"/>
  <c r="L44" i="1" s="1"/>
  <c r="AZ44" i="1" s="1"/>
  <c r="AS43" i="1"/>
  <c r="AU43" i="1" s="1"/>
  <c r="AW43" i="1" s="1"/>
  <c r="AR43" i="1"/>
  <c r="AT43" i="1" s="1"/>
  <c r="AV43" i="1" s="1"/>
  <c r="AQ43" i="1"/>
  <c r="AH43" i="1"/>
  <c r="AJ43" i="1" s="1"/>
  <c r="AG43" i="1"/>
  <c r="AI43" i="1" s="1"/>
  <c r="Y43" i="1"/>
  <c r="AA43" i="1" s="1"/>
  <c r="X43" i="1"/>
  <c r="Z43" i="1" s="1"/>
  <c r="R43" i="1"/>
  <c r="T43" i="1" s="1"/>
  <c r="Q43" i="1"/>
  <c r="S43" i="1" s="1"/>
  <c r="K43" i="1"/>
  <c r="M43" i="1" s="1"/>
  <c r="BE43" i="1" s="1"/>
  <c r="J43" i="1"/>
  <c r="L43" i="1" s="1"/>
  <c r="AS42" i="1"/>
  <c r="AU42" i="1" s="1"/>
  <c r="AW42" i="1" s="1"/>
  <c r="AR42" i="1"/>
  <c r="AT42" i="1" s="1"/>
  <c r="AV42" i="1" s="1"/>
  <c r="AQ42" i="1"/>
  <c r="AH42" i="1"/>
  <c r="AJ42" i="1" s="1"/>
  <c r="AG42" i="1"/>
  <c r="AI42" i="1" s="1"/>
  <c r="BD42" i="1" s="1"/>
  <c r="Y42" i="1"/>
  <c r="AA42" i="1" s="1"/>
  <c r="X42" i="1"/>
  <c r="Z42" i="1" s="1"/>
  <c r="BA42" i="1" s="1"/>
  <c r="R42" i="1"/>
  <c r="T42" i="1" s="1"/>
  <c r="Q42" i="1"/>
  <c r="S42" i="1" s="1"/>
  <c r="AY42" i="1" s="1"/>
  <c r="K42" i="1"/>
  <c r="M42" i="1" s="1"/>
  <c r="BE42" i="1" s="1"/>
  <c r="J42" i="1"/>
  <c r="L42" i="1" s="1"/>
  <c r="AZ42" i="1" s="1"/>
  <c r="AS41" i="1"/>
  <c r="AU41" i="1" s="1"/>
  <c r="AW41" i="1" s="1"/>
  <c r="AR41" i="1"/>
  <c r="AT41" i="1" s="1"/>
  <c r="AV41" i="1" s="1"/>
  <c r="AQ41" i="1"/>
  <c r="AH41" i="1"/>
  <c r="AJ41" i="1" s="1"/>
  <c r="AG41" i="1"/>
  <c r="AI41" i="1" s="1"/>
  <c r="Y41" i="1"/>
  <c r="AA41" i="1" s="1"/>
  <c r="X41" i="1"/>
  <c r="Z41" i="1" s="1"/>
  <c r="R41" i="1"/>
  <c r="T41" i="1" s="1"/>
  <c r="Q41" i="1"/>
  <c r="S41" i="1" s="1"/>
  <c r="K41" i="1"/>
  <c r="M41" i="1" s="1"/>
  <c r="BE41" i="1" s="1"/>
  <c r="J41" i="1"/>
  <c r="L41" i="1" s="1"/>
  <c r="AS40" i="1"/>
  <c r="AU40" i="1" s="1"/>
  <c r="AW40" i="1" s="1"/>
  <c r="AR40" i="1"/>
  <c r="AT40" i="1" s="1"/>
  <c r="AV40" i="1" s="1"/>
  <c r="AQ40" i="1"/>
  <c r="AH40" i="1"/>
  <c r="AJ40" i="1" s="1"/>
  <c r="AG40" i="1"/>
  <c r="AI40" i="1" s="1"/>
  <c r="BD40" i="1" s="1"/>
  <c r="Y40" i="1"/>
  <c r="AA40" i="1" s="1"/>
  <c r="X40" i="1"/>
  <c r="Z40" i="1" s="1"/>
  <c r="BA40" i="1" s="1"/>
  <c r="R40" i="1"/>
  <c r="T40" i="1" s="1"/>
  <c r="Q40" i="1"/>
  <c r="S40" i="1" s="1"/>
  <c r="AY40" i="1" s="1"/>
  <c r="K40" i="1"/>
  <c r="M40" i="1" s="1"/>
  <c r="BE40" i="1" s="1"/>
  <c r="J40" i="1"/>
  <c r="L40" i="1" s="1"/>
  <c r="AZ40" i="1" s="1"/>
  <c r="AS39" i="1"/>
  <c r="AU39" i="1" s="1"/>
  <c r="AW39" i="1" s="1"/>
  <c r="AR39" i="1"/>
  <c r="AT39" i="1" s="1"/>
  <c r="AV39" i="1" s="1"/>
  <c r="AQ39" i="1"/>
  <c r="AH39" i="1"/>
  <c r="AJ39" i="1" s="1"/>
  <c r="AG39" i="1"/>
  <c r="AI39" i="1" s="1"/>
  <c r="Y39" i="1"/>
  <c r="AA39" i="1" s="1"/>
  <c r="X39" i="1"/>
  <c r="Z39" i="1" s="1"/>
  <c r="R39" i="1"/>
  <c r="T39" i="1" s="1"/>
  <c r="Q39" i="1"/>
  <c r="S39" i="1" s="1"/>
  <c r="K39" i="1"/>
  <c r="M39" i="1" s="1"/>
  <c r="BE39" i="1" s="1"/>
  <c r="J39" i="1"/>
  <c r="L39" i="1" s="1"/>
  <c r="AS38" i="1"/>
  <c r="AU38" i="1" s="1"/>
  <c r="AW38" i="1" s="1"/>
  <c r="AR38" i="1"/>
  <c r="AT38" i="1" s="1"/>
  <c r="AV38" i="1" s="1"/>
  <c r="AQ38" i="1"/>
  <c r="AH38" i="1"/>
  <c r="AJ38" i="1" s="1"/>
  <c r="AG38" i="1"/>
  <c r="AI38" i="1" s="1"/>
  <c r="BD38" i="1" s="1"/>
  <c r="Y38" i="1"/>
  <c r="AA38" i="1" s="1"/>
  <c r="X38" i="1"/>
  <c r="Z38" i="1" s="1"/>
  <c r="BA38" i="1" s="1"/>
  <c r="R38" i="1"/>
  <c r="T38" i="1" s="1"/>
  <c r="Q38" i="1"/>
  <c r="S38" i="1" s="1"/>
  <c r="AY38" i="1" s="1"/>
  <c r="K38" i="1"/>
  <c r="M38" i="1" s="1"/>
  <c r="BE38" i="1" s="1"/>
  <c r="J38" i="1"/>
  <c r="L38" i="1" s="1"/>
  <c r="AZ38" i="1" s="1"/>
  <c r="AS37" i="1"/>
  <c r="AU37" i="1" s="1"/>
  <c r="AW37" i="1" s="1"/>
  <c r="AR37" i="1"/>
  <c r="AT37" i="1" s="1"/>
  <c r="AV37" i="1" s="1"/>
  <c r="AQ37" i="1"/>
  <c r="AH37" i="1"/>
  <c r="AJ37" i="1" s="1"/>
  <c r="AG37" i="1"/>
  <c r="AI37" i="1" s="1"/>
  <c r="Y37" i="1"/>
  <c r="AA37" i="1" s="1"/>
  <c r="X37" i="1"/>
  <c r="Z37" i="1" s="1"/>
  <c r="R37" i="1"/>
  <c r="T37" i="1" s="1"/>
  <c r="Q37" i="1"/>
  <c r="S37" i="1" s="1"/>
  <c r="K37" i="1"/>
  <c r="M37" i="1" s="1"/>
  <c r="BE37" i="1" s="1"/>
  <c r="J37" i="1"/>
  <c r="L37" i="1" s="1"/>
  <c r="AS36" i="1"/>
  <c r="AU36" i="1" s="1"/>
  <c r="AW36" i="1" s="1"/>
  <c r="AR36" i="1"/>
  <c r="AT36" i="1" s="1"/>
  <c r="AV36" i="1" s="1"/>
  <c r="AQ36" i="1"/>
  <c r="AH36" i="1"/>
  <c r="AJ36" i="1" s="1"/>
  <c r="AG36" i="1"/>
  <c r="AI36" i="1" s="1"/>
  <c r="BD36" i="1" s="1"/>
  <c r="Y36" i="1"/>
  <c r="AA36" i="1" s="1"/>
  <c r="X36" i="1"/>
  <c r="Z36" i="1" s="1"/>
  <c r="BA36" i="1" s="1"/>
  <c r="R36" i="1"/>
  <c r="T36" i="1" s="1"/>
  <c r="Q36" i="1"/>
  <c r="S36" i="1" s="1"/>
  <c r="AY36" i="1" s="1"/>
  <c r="K36" i="1"/>
  <c r="M36" i="1" s="1"/>
  <c r="BE36" i="1" s="1"/>
  <c r="J36" i="1"/>
  <c r="L36" i="1" s="1"/>
  <c r="AZ36" i="1" s="1"/>
  <c r="AS35" i="1"/>
  <c r="AU35" i="1" s="1"/>
  <c r="AW35" i="1" s="1"/>
  <c r="AR35" i="1"/>
  <c r="AT35" i="1" s="1"/>
  <c r="AV35" i="1" s="1"/>
  <c r="AQ35" i="1"/>
  <c r="AH35" i="1"/>
  <c r="AJ35" i="1" s="1"/>
  <c r="AG35" i="1"/>
  <c r="AI35" i="1" s="1"/>
  <c r="Y35" i="1"/>
  <c r="AA35" i="1" s="1"/>
  <c r="X35" i="1"/>
  <c r="Z35" i="1" s="1"/>
  <c r="R35" i="1"/>
  <c r="T35" i="1" s="1"/>
  <c r="Q35" i="1"/>
  <c r="S35" i="1" s="1"/>
  <c r="K35" i="1"/>
  <c r="M35" i="1" s="1"/>
  <c r="BE35" i="1" s="1"/>
  <c r="J35" i="1"/>
  <c r="L35" i="1" s="1"/>
  <c r="AS34" i="1"/>
  <c r="AU34" i="1" s="1"/>
  <c r="AW34" i="1" s="1"/>
  <c r="AR34" i="1"/>
  <c r="AT34" i="1" s="1"/>
  <c r="AV34" i="1" s="1"/>
  <c r="AQ34" i="1"/>
  <c r="AH34" i="1"/>
  <c r="AJ34" i="1" s="1"/>
  <c r="AG34" i="1"/>
  <c r="AI34" i="1" s="1"/>
  <c r="BD34" i="1" s="1"/>
  <c r="Y34" i="1"/>
  <c r="AA34" i="1" s="1"/>
  <c r="X34" i="1"/>
  <c r="Z34" i="1" s="1"/>
  <c r="BA34" i="1" s="1"/>
  <c r="R34" i="1"/>
  <c r="T34" i="1" s="1"/>
  <c r="Q34" i="1"/>
  <c r="S34" i="1" s="1"/>
  <c r="AY34" i="1" s="1"/>
  <c r="K34" i="1"/>
  <c r="M34" i="1" s="1"/>
  <c r="BE34" i="1" s="1"/>
  <c r="J34" i="1"/>
  <c r="L34" i="1" s="1"/>
  <c r="AZ34" i="1" s="1"/>
  <c r="AS33" i="1"/>
  <c r="AU33" i="1" s="1"/>
  <c r="AW33" i="1" s="1"/>
  <c r="AR33" i="1"/>
  <c r="AT33" i="1" s="1"/>
  <c r="AV33" i="1" s="1"/>
  <c r="AQ33" i="1"/>
  <c r="AH33" i="1"/>
  <c r="AJ33" i="1" s="1"/>
  <c r="AG33" i="1"/>
  <c r="AI33" i="1" s="1"/>
  <c r="Y33" i="1"/>
  <c r="AA33" i="1" s="1"/>
  <c r="X33" i="1"/>
  <c r="Z33" i="1" s="1"/>
  <c r="R33" i="1"/>
  <c r="T33" i="1" s="1"/>
  <c r="Q33" i="1"/>
  <c r="S33" i="1" s="1"/>
  <c r="K33" i="1"/>
  <c r="M33" i="1" s="1"/>
  <c r="BE33" i="1" s="1"/>
  <c r="J33" i="1"/>
  <c r="L33" i="1" s="1"/>
  <c r="AS32" i="1"/>
  <c r="AU32" i="1" s="1"/>
  <c r="AW32" i="1" s="1"/>
  <c r="AR32" i="1"/>
  <c r="AT32" i="1" s="1"/>
  <c r="AV32" i="1" s="1"/>
  <c r="AQ32" i="1"/>
  <c r="AH32" i="1"/>
  <c r="AJ32" i="1" s="1"/>
  <c r="AG32" i="1"/>
  <c r="AI32" i="1" s="1"/>
  <c r="BD32" i="1" s="1"/>
  <c r="Y32" i="1"/>
  <c r="AA32" i="1" s="1"/>
  <c r="X32" i="1"/>
  <c r="Z32" i="1" s="1"/>
  <c r="BA32" i="1" s="1"/>
  <c r="R32" i="1"/>
  <c r="T32" i="1" s="1"/>
  <c r="Q32" i="1"/>
  <c r="S32" i="1" s="1"/>
  <c r="AY32" i="1" s="1"/>
  <c r="K32" i="1"/>
  <c r="M32" i="1" s="1"/>
  <c r="BE32" i="1" s="1"/>
  <c r="J32" i="1"/>
  <c r="L32" i="1" s="1"/>
  <c r="AZ32" i="1" s="1"/>
  <c r="AS31" i="1"/>
  <c r="AU31" i="1" s="1"/>
  <c r="AW31" i="1" s="1"/>
  <c r="AR31" i="1"/>
  <c r="AT31" i="1" s="1"/>
  <c r="AV31" i="1" s="1"/>
  <c r="AQ31" i="1"/>
  <c r="AH31" i="1"/>
  <c r="AJ31" i="1" s="1"/>
  <c r="AG31" i="1"/>
  <c r="AI31" i="1" s="1"/>
  <c r="Y31" i="1"/>
  <c r="AA31" i="1" s="1"/>
  <c r="X31" i="1"/>
  <c r="Z31" i="1" s="1"/>
  <c r="R31" i="1"/>
  <c r="T31" i="1" s="1"/>
  <c r="Q31" i="1"/>
  <c r="S31" i="1" s="1"/>
  <c r="K31" i="1"/>
  <c r="M31" i="1" s="1"/>
  <c r="BE31" i="1" s="1"/>
  <c r="J31" i="1"/>
  <c r="L31" i="1" s="1"/>
  <c r="AS30" i="1"/>
  <c r="AU30" i="1" s="1"/>
  <c r="AW30" i="1" s="1"/>
  <c r="AR30" i="1"/>
  <c r="AT30" i="1" s="1"/>
  <c r="AV30" i="1" s="1"/>
  <c r="AQ30" i="1"/>
  <c r="AH30" i="1"/>
  <c r="AJ30" i="1" s="1"/>
  <c r="AG30" i="1"/>
  <c r="AI30" i="1" s="1"/>
  <c r="BD30" i="1" s="1"/>
  <c r="Y30" i="1"/>
  <c r="AA30" i="1" s="1"/>
  <c r="X30" i="1"/>
  <c r="Z30" i="1" s="1"/>
  <c r="BA30" i="1" s="1"/>
  <c r="R30" i="1"/>
  <c r="T30" i="1" s="1"/>
  <c r="Q30" i="1"/>
  <c r="S30" i="1" s="1"/>
  <c r="AY30" i="1" s="1"/>
  <c r="K30" i="1"/>
  <c r="M30" i="1" s="1"/>
  <c r="BE30" i="1" s="1"/>
  <c r="J30" i="1"/>
  <c r="L30" i="1" s="1"/>
  <c r="AZ30" i="1" s="1"/>
  <c r="AS29" i="1"/>
  <c r="AU29" i="1" s="1"/>
  <c r="AW29" i="1" s="1"/>
  <c r="AR29" i="1"/>
  <c r="AT29" i="1" s="1"/>
  <c r="AV29" i="1" s="1"/>
  <c r="AQ29" i="1"/>
  <c r="AH29" i="1"/>
  <c r="AJ29" i="1" s="1"/>
  <c r="AG29" i="1"/>
  <c r="AI29" i="1" s="1"/>
  <c r="Y29" i="1"/>
  <c r="AA29" i="1" s="1"/>
  <c r="X29" i="1"/>
  <c r="Z29" i="1" s="1"/>
  <c r="R29" i="1"/>
  <c r="T29" i="1" s="1"/>
  <c r="Q29" i="1"/>
  <c r="S29" i="1" s="1"/>
  <c r="K29" i="1"/>
  <c r="M29" i="1" s="1"/>
  <c r="BE29" i="1" s="1"/>
  <c r="J29" i="1"/>
  <c r="L29" i="1" s="1"/>
  <c r="AS28" i="1"/>
  <c r="AU28" i="1" s="1"/>
  <c r="AW28" i="1" s="1"/>
  <c r="AR28" i="1"/>
  <c r="AT28" i="1" s="1"/>
  <c r="AV28" i="1" s="1"/>
  <c r="AQ28" i="1"/>
  <c r="AH28" i="1"/>
  <c r="AJ28" i="1" s="1"/>
  <c r="AG28" i="1"/>
  <c r="AI28" i="1" s="1"/>
  <c r="BD28" i="1" s="1"/>
  <c r="Y28" i="1"/>
  <c r="AA28" i="1" s="1"/>
  <c r="X28" i="1"/>
  <c r="Z28" i="1" s="1"/>
  <c r="BA28" i="1" s="1"/>
  <c r="R28" i="1"/>
  <c r="T28" i="1" s="1"/>
  <c r="Q28" i="1"/>
  <c r="S28" i="1" s="1"/>
  <c r="AY28" i="1" s="1"/>
  <c r="K28" i="1"/>
  <c r="M28" i="1" s="1"/>
  <c r="BE28" i="1" s="1"/>
  <c r="J28" i="1"/>
  <c r="L28" i="1" s="1"/>
  <c r="AZ28" i="1" s="1"/>
  <c r="AS27" i="1"/>
  <c r="AU27" i="1" s="1"/>
  <c r="AW27" i="1" s="1"/>
  <c r="AR27" i="1"/>
  <c r="AT27" i="1" s="1"/>
  <c r="AV27" i="1" s="1"/>
  <c r="AQ27" i="1"/>
  <c r="AH27" i="1"/>
  <c r="AJ27" i="1" s="1"/>
  <c r="AG27" i="1"/>
  <c r="AI27" i="1" s="1"/>
  <c r="Y27" i="1"/>
  <c r="AA27" i="1" s="1"/>
  <c r="X27" i="1"/>
  <c r="Z27" i="1" s="1"/>
  <c r="R27" i="1"/>
  <c r="T27" i="1" s="1"/>
  <c r="Q27" i="1"/>
  <c r="S27" i="1" s="1"/>
  <c r="K27" i="1"/>
  <c r="M27" i="1" s="1"/>
  <c r="BE27" i="1" s="1"/>
  <c r="J27" i="1"/>
  <c r="L27" i="1" s="1"/>
  <c r="AS26" i="1"/>
  <c r="AU26" i="1" s="1"/>
  <c r="AW26" i="1" s="1"/>
  <c r="AR26" i="1"/>
  <c r="AT26" i="1" s="1"/>
  <c r="AV26" i="1" s="1"/>
  <c r="AQ26" i="1"/>
  <c r="AH26" i="1"/>
  <c r="AJ26" i="1" s="1"/>
  <c r="AG26" i="1"/>
  <c r="AI26" i="1" s="1"/>
  <c r="BD26" i="1" s="1"/>
  <c r="Y26" i="1"/>
  <c r="AA26" i="1" s="1"/>
  <c r="X26" i="1"/>
  <c r="Z26" i="1" s="1"/>
  <c r="BA26" i="1" s="1"/>
  <c r="R26" i="1"/>
  <c r="T26" i="1" s="1"/>
  <c r="Q26" i="1"/>
  <c r="S26" i="1" s="1"/>
  <c r="AY26" i="1" s="1"/>
  <c r="K26" i="1"/>
  <c r="M26" i="1" s="1"/>
  <c r="BE26" i="1" s="1"/>
  <c r="J26" i="1"/>
  <c r="L26" i="1" s="1"/>
  <c r="AZ26" i="1" s="1"/>
  <c r="AS25" i="1"/>
  <c r="AU25" i="1" s="1"/>
  <c r="AW25" i="1" s="1"/>
  <c r="AR25" i="1"/>
  <c r="AT25" i="1" s="1"/>
  <c r="AV25" i="1" s="1"/>
  <c r="AQ25" i="1"/>
  <c r="AH25" i="1"/>
  <c r="AJ25" i="1" s="1"/>
  <c r="AG25" i="1"/>
  <c r="AI25" i="1" s="1"/>
  <c r="Y25" i="1"/>
  <c r="AA25" i="1" s="1"/>
  <c r="X25" i="1"/>
  <c r="Z25" i="1" s="1"/>
  <c r="R25" i="1"/>
  <c r="T25" i="1" s="1"/>
  <c r="Q25" i="1"/>
  <c r="S25" i="1" s="1"/>
  <c r="K25" i="1"/>
  <c r="M25" i="1" s="1"/>
  <c r="BE25" i="1" s="1"/>
  <c r="J25" i="1"/>
  <c r="L25" i="1" s="1"/>
  <c r="AS24" i="1"/>
  <c r="AU24" i="1" s="1"/>
  <c r="AW24" i="1" s="1"/>
  <c r="AR24" i="1"/>
  <c r="AT24" i="1" s="1"/>
  <c r="AV24" i="1" s="1"/>
  <c r="AQ24" i="1"/>
  <c r="AH24" i="1"/>
  <c r="AJ24" i="1" s="1"/>
  <c r="AG24" i="1"/>
  <c r="AI24" i="1" s="1"/>
  <c r="BD24" i="1" s="1"/>
  <c r="Y24" i="1"/>
  <c r="AA24" i="1" s="1"/>
  <c r="X24" i="1"/>
  <c r="Z24" i="1" s="1"/>
  <c r="BA24" i="1" s="1"/>
  <c r="R24" i="1"/>
  <c r="T24" i="1" s="1"/>
  <c r="Q24" i="1"/>
  <c r="S24" i="1" s="1"/>
  <c r="AY24" i="1" s="1"/>
  <c r="K24" i="1"/>
  <c r="M24" i="1" s="1"/>
  <c r="BE24" i="1" s="1"/>
  <c r="J24" i="1"/>
  <c r="L24" i="1" s="1"/>
  <c r="AZ24" i="1" s="1"/>
  <c r="AS23" i="1"/>
  <c r="AU23" i="1" s="1"/>
  <c r="AW23" i="1" s="1"/>
  <c r="AR23" i="1"/>
  <c r="AT23" i="1" s="1"/>
  <c r="AV23" i="1" s="1"/>
  <c r="AQ23" i="1"/>
  <c r="AH23" i="1"/>
  <c r="AJ23" i="1" s="1"/>
  <c r="AG23" i="1"/>
  <c r="AI23" i="1" s="1"/>
  <c r="Y23" i="1"/>
  <c r="AA23" i="1" s="1"/>
  <c r="X23" i="1"/>
  <c r="Z23" i="1" s="1"/>
  <c r="R23" i="1"/>
  <c r="T23" i="1" s="1"/>
  <c r="Q23" i="1"/>
  <c r="S23" i="1" s="1"/>
  <c r="K23" i="1"/>
  <c r="M23" i="1" s="1"/>
  <c r="BE23" i="1" s="1"/>
  <c r="J23" i="1"/>
  <c r="L23" i="1" s="1"/>
  <c r="AS22" i="1"/>
  <c r="AU22" i="1" s="1"/>
  <c r="AW22" i="1" s="1"/>
  <c r="AR22" i="1"/>
  <c r="AT22" i="1" s="1"/>
  <c r="AV22" i="1" s="1"/>
  <c r="AQ22" i="1"/>
  <c r="AH22" i="1"/>
  <c r="AJ22" i="1" s="1"/>
  <c r="AG22" i="1"/>
  <c r="AI22" i="1" s="1"/>
  <c r="BD22" i="1" s="1"/>
  <c r="Y22" i="1"/>
  <c r="AA22" i="1" s="1"/>
  <c r="X22" i="1"/>
  <c r="Z22" i="1" s="1"/>
  <c r="BA22" i="1" s="1"/>
  <c r="R22" i="1"/>
  <c r="T22" i="1" s="1"/>
  <c r="Q22" i="1"/>
  <c r="S22" i="1" s="1"/>
  <c r="AY22" i="1" s="1"/>
  <c r="K22" i="1"/>
  <c r="M22" i="1" s="1"/>
  <c r="BE22" i="1" s="1"/>
  <c r="J22" i="1"/>
  <c r="L22" i="1" s="1"/>
  <c r="AZ22" i="1" s="1"/>
  <c r="AS21" i="1"/>
  <c r="AU21" i="1" s="1"/>
  <c r="AW21" i="1" s="1"/>
  <c r="AR21" i="1"/>
  <c r="AT21" i="1" s="1"/>
  <c r="AV21" i="1" s="1"/>
  <c r="AQ21" i="1"/>
  <c r="AH21" i="1"/>
  <c r="AJ21" i="1" s="1"/>
  <c r="BH21" i="1" s="1"/>
  <c r="AG21" i="1"/>
  <c r="AI21" i="1" s="1"/>
  <c r="Y21" i="1"/>
  <c r="AA21" i="1" s="1"/>
  <c r="X21" i="1"/>
  <c r="Z21" i="1" s="1"/>
  <c r="R21" i="1"/>
  <c r="T21" i="1" s="1"/>
  <c r="Q21" i="1"/>
  <c r="S21" i="1" s="1"/>
  <c r="K21" i="1"/>
  <c r="M21" i="1" s="1"/>
  <c r="BE21" i="1" s="1"/>
  <c r="J21" i="1"/>
  <c r="L21" i="1" s="1"/>
  <c r="AS20" i="1"/>
  <c r="AU20" i="1" s="1"/>
  <c r="AW20" i="1" s="1"/>
  <c r="AR20" i="1"/>
  <c r="AT20" i="1" s="1"/>
  <c r="AV20" i="1" s="1"/>
  <c r="AQ20" i="1"/>
  <c r="AH20" i="1"/>
  <c r="AJ20" i="1" s="1"/>
  <c r="AG20" i="1"/>
  <c r="AI20" i="1" s="1"/>
  <c r="BD20" i="1" s="1"/>
  <c r="Y20" i="1"/>
  <c r="AA20" i="1" s="1"/>
  <c r="X20" i="1"/>
  <c r="Z20" i="1" s="1"/>
  <c r="BA20" i="1" s="1"/>
  <c r="R20" i="1"/>
  <c r="T20" i="1" s="1"/>
  <c r="Q20" i="1"/>
  <c r="S20" i="1" s="1"/>
  <c r="AY20" i="1" s="1"/>
  <c r="K20" i="1"/>
  <c r="M20" i="1" s="1"/>
  <c r="BE20" i="1" s="1"/>
  <c r="J20" i="1"/>
  <c r="L20" i="1" s="1"/>
  <c r="AZ20" i="1" s="1"/>
  <c r="AS19" i="1"/>
  <c r="AU19" i="1" s="1"/>
  <c r="AW19" i="1" s="1"/>
  <c r="AR19" i="1"/>
  <c r="AT19" i="1" s="1"/>
  <c r="AV19" i="1" s="1"/>
  <c r="AQ19" i="1"/>
  <c r="AH19" i="1"/>
  <c r="AJ19" i="1" s="1"/>
  <c r="AG19" i="1"/>
  <c r="AI19" i="1" s="1"/>
  <c r="Y19" i="1"/>
  <c r="AA19" i="1" s="1"/>
  <c r="X19" i="1"/>
  <c r="Z19" i="1" s="1"/>
  <c r="R19" i="1"/>
  <c r="T19" i="1" s="1"/>
  <c r="Q19" i="1"/>
  <c r="S19" i="1" s="1"/>
  <c r="K19" i="1"/>
  <c r="M19" i="1" s="1"/>
  <c r="BE19" i="1" s="1"/>
  <c r="J19" i="1"/>
  <c r="L19" i="1" s="1"/>
  <c r="AS18" i="1"/>
  <c r="AU18" i="1" s="1"/>
  <c r="AW18" i="1" s="1"/>
  <c r="AR18" i="1"/>
  <c r="AT18" i="1" s="1"/>
  <c r="AV18" i="1" s="1"/>
  <c r="AQ18" i="1"/>
  <c r="AH18" i="1"/>
  <c r="AJ18" i="1" s="1"/>
  <c r="AG18" i="1"/>
  <c r="AI18" i="1" s="1"/>
  <c r="BD18" i="1" s="1"/>
  <c r="Y18" i="1"/>
  <c r="AA18" i="1" s="1"/>
  <c r="X18" i="1"/>
  <c r="Z18" i="1" s="1"/>
  <c r="BA18" i="1" s="1"/>
  <c r="R18" i="1"/>
  <c r="T18" i="1" s="1"/>
  <c r="Q18" i="1"/>
  <c r="S18" i="1" s="1"/>
  <c r="AY18" i="1" s="1"/>
  <c r="K18" i="1"/>
  <c r="M18" i="1" s="1"/>
  <c r="BE18" i="1" s="1"/>
  <c r="J18" i="1"/>
  <c r="L18" i="1" s="1"/>
  <c r="AZ18" i="1" s="1"/>
  <c r="AS17" i="1"/>
  <c r="AU17" i="1" s="1"/>
  <c r="AW17" i="1" s="1"/>
  <c r="AR17" i="1"/>
  <c r="AT17" i="1" s="1"/>
  <c r="AV17" i="1" s="1"/>
  <c r="AQ17" i="1"/>
  <c r="AH17" i="1"/>
  <c r="AJ17" i="1" s="1"/>
  <c r="AG17" i="1"/>
  <c r="AI17" i="1" s="1"/>
  <c r="Y17" i="1"/>
  <c r="AA17" i="1" s="1"/>
  <c r="X17" i="1"/>
  <c r="Z17" i="1" s="1"/>
  <c r="R17" i="1"/>
  <c r="T17" i="1" s="1"/>
  <c r="Q17" i="1"/>
  <c r="S17" i="1" s="1"/>
  <c r="K17" i="1"/>
  <c r="M17" i="1" s="1"/>
  <c r="BE17" i="1" s="1"/>
  <c r="J17" i="1"/>
  <c r="L17" i="1" s="1"/>
  <c r="AS16" i="1"/>
  <c r="AU16" i="1" s="1"/>
  <c r="AW16" i="1" s="1"/>
  <c r="AR16" i="1"/>
  <c r="AT16" i="1" s="1"/>
  <c r="AV16" i="1" s="1"/>
  <c r="AQ16" i="1"/>
  <c r="AH16" i="1"/>
  <c r="AJ16" i="1" s="1"/>
  <c r="AG16" i="1"/>
  <c r="AI16" i="1" s="1"/>
  <c r="BD16" i="1" s="1"/>
  <c r="Y16" i="1"/>
  <c r="AA16" i="1" s="1"/>
  <c r="X16" i="1"/>
  <c r="Z16" i="1" s="1"/>
  <c r="BA16" i="1" s="1"/>
  <c r="R16" i="1"/>
  <c r="T16" i="1" s="1"/>
  <c r="Q16" i="1"/>
  <c r="S16" i="1" s="1"/>
  <c r="AY16" i="1" s="1"/>
  <c r="K16" i="1"/>
  <c r="M16" i="1" s="1"/>
  <c r="BE16" i="1" s="1"/>
  <c r="J16" i="1"/>
  <c r="L16" i="1" s="1"/>
  <c r="AZ16" i="1" s="1"/>
  <c r="AS15" i="1"/>
  <c r="AU15" i="1" s="1"/>
  <c r="AW15" i="1" s="1"/>
  <c r="AR15" i="1"/>
  <c r="AT15" i="1" s="1"/>
  <c r="AV15" i="1" s="1"/>
  <c r="AQ15" i="1"/>
  <c r="AH15" i="1"/>
  <c r="AJ15" i="1" s="1"/>
  <c r="AG15" i="1"/>
  <c r="AI15" i="1" s="1"/>
  <c r="Y15" i="1"/>
  <c r="AA15" i="1" s="1"/>
  <c r="X15" i="1"/>
  <c r="Z15" i="1" s="1"/>
  <c r="R15" i="1"/>
  <c r="T15" i="1" s="1"/>
  <c r="Q15" i="1"/>
  <c r="S15" i="1" s="1"/>
  <c r="K15" i="1"/>
  <c r="M15" i="1" s="1"/>
  <c r="BE15" i="1" s="1"/>
  <c r="J15" i="1"/>
  <c r="L15" i="1" s="1"/>
  <c r="AS14" i="1"/>
  <c r="AU14" i="1" s="1"/>
  <c r="AW14" i="1" s="1"/>
  <c r="AR14" i="1"/>
  <c r="AT14" i="1" s="1"/>
  <c r="AV14" i="1" s="1"/>
  <c r="AQ14" i="1"/>
  <c r="AH14" i="1"/>
  <c r="AJ14" i="1" s="1"/>
  <c r="AG14" i="1"/>
  <c r="AI14" i="1" s="1"/>
  <c r="BD14" i="1" s="1"/>
  <c r="Y14" i="1"/>
  <c r="AA14" i="1" s="1"/>
  <c r="X14" i="1"/>
  <c r="Z14" i="1" s="1"/>
  <c r="BA14" i="1" s="1"/>
  <c r="R14" i="1"/>
  <c r="T14" i="1" s="1"/>
  <c r="Q14" i="1"/>
  <c r="S14" i="1" s="1"/>
  <c r="AY14" i="1" s="1"/>
  <c r="K14" i="1"/>
  <c r="M14" i="1" s="1"/>
  <c r="BE14" i="1" s="1"/>
  <c r="J14" i="1"/>
  <c r="L14" i="1" s="1"/>
  <c r="AZ14" i="1" s="1"/>
  <c r="AS13" i="1"/>
  <c r="AU13" i="1" s="1"/>
  <c r="AW13" i="1" s="1"/>
  <c r="AR13" i="1"/>
  <c r="AT13" i="1" s="1"/>
  <c r="AV13" i="1" s="1"/>
  <c r="AQ13" i="1"/>
  <c r="AH13" i="1"/>
  <c r="AJ13" i="1" s="1"/>
  <c r="AG13" i="1"/>
  <c r="AI13" i="1" s="1"/>
  <c r="Y13" i="1"/>
  <c r="AA13" i="1" s="1"/>
  <c r="X13" i="1"/>
  <c r="Z13" i="1" s="1"/>
  <c r="R13" i="1"/>
  <c r="T13" i="1" s="1"/>
  <c r="Q13" i="1"/>
  <c r="S13" i="1" s="1"/>
  <c r="K13" i="1"/>
  <c r="M13" i="1" s="1"/>
  <c r="BE13" i="1" s="1"/>
  <c r="J13" i="1"/>
  <c r="L13" i="1" s="1"/>
  <c r="AS12" i="1"/>
  <c r="AU12" i="1" s="1"/>
  <c r="AW12" i="1" s="1"/>
  <c r="AR12" i="1"/>
  <c r="AT12" i="1" s="1"/>
  <c r="AV12" i="1" s="1"/>
  <c r="AQ12" i="1"/>
  <c r="AH12" i="1"/>
  <c r="AJ12" i="1" s="1"/>
  <c r="AG12" i="1"/>
  <c r="AI12" i="1" s="1"/>
  <c r="BD12" i="1" s="1"/>
  <c r="Y12" i="1"/>
  <c r="AA12" i="1" s="1"/>
  <c r="X12" i="1"/>
  <c r="Z12" i="1" s="1"/>
  <c r="BA12" i="1" s="1"/>
  <c r="R12" i="1"/>
  <c r="T12" i="1" s="1"/>
  <c r="Q12" i="1"/>
  <c r="S12" i="1" s="1"/>
  <c r="AY12" i="1" s="1"/>
  <c r="K12" i="1"/>
  <c r="M12" i="1" s="1"/>
  <c r="BE12" i="1" s="1"/>
  <c r="J12" i="1"/>
  <c r="L12" i="1" s="1"/>
  <c r="AZ12" i="1" s="1"/>
  <c r="AS11" i="1"/>
  <c r="AU11" i="1" s="1"/>
  <c r="AW11" i="1" s="1"/>
  <c r="AR11" i="1"/>
  <c r="AT11" i="1" s="1"/>
  <c r="AV11" i="1" s="1"/>
  <c r="AQ11" i="1"/>
  <c r="AH11" i="1"/>
  <c r="AJ11" i="1" s="1"/>
  <c r="AG11" i="1"/>
  <c r="AI11" i="1" s="1"/>
  <c r="Y11" i="1"/>
  <c r="AA11" i="1" s="1"/>
  <c r="X11" i="1"/>
  <c r="Z11" i="1" s="1"/>
  <c r="R11" i="1"/>
  <c r="T11" i="1" s="1"/>
  <c r="Q11" i="1"/>
  <c r="S11" i="1" s="1"/>
  <c r="K11" i="1"/>
  <c r="M11" i="1" s="1"/>
  <c r="BE11" i="1" s="1"/>
  <c r="J11" i="1"/>
  <c r="L11" i="1" s="1"/>
  <c r="AS10" i="1"/>
  <c r="AU10" i="1" s="1"/>
  <c r="AW10" i="1" s="1"/>
  <c r="AR10" i="1"/>
  <c r="AT10" i="1" s="1"/>
  <c r="AV10" i="1" s="1"/>
  <c r="AQ10" i="1"/>
  <c r="AH10" i="1"/>
  <c r="AJ10" i="1" s="1"/>
  <c r="AG10" i="1"/>
  <c r="AI10" i="1" s="1"/>
  <c r="BD10" i="1" s="1"/>
  <c r="Y10" i="1"/>
  <c r="AA10" i="1" s="1"/>
  <c r="X10" i="1"/>
  <c r="Z10" i="1" s="1"/>
  <c r="BA10" i="1" s="1"/>
  <c r="R10" i="1"/>
  <c r="T10" i="1" s="1"/>
  <c r="Q10" i="1"/>
  <c r="S10" i="1" s="1"/>
  <c r="AY10" i="1" s="1"/>
  <c r="K10" i="1"/>
  <c r="M10" i="1" s="1"/>
  <c r="BE10" i="1" s="1"/>
  <c r="J10" i="1"/>
  <c r="L10" i="1" s="1"/>
  <c r="AZ10" i="1" s="1"/>
  <c r="AS9" i="1"/>
  <c r="AU9" i="1" s="1"/>
  <c r="AW9" i="1" s="1"/>
  <c r="AR9" i="1"/>
  <c r="AT9" i="1" s="1"/>
  <c r="AV9" i="1" s="1"/>
  <c r="AQ9" i="1"/>
  <c r="AH9" i="1"/>
  <c r="AJ9" i="1" s="1"/>
  <c r="AG9" i="1"/>
  <c r="AI9" i="1" s="1"/>
  <c r="Y9" i="1"/>
  <c r="AA9" i="1" s="1"/>
  <c r="X9" i="1"/>
  <c r="Z9" i="1" s="1"/>
  <c r="R9" i="1"/>
  <c r="T9" i="1" s="1"/>
  <c r="Q9" i="1"/>
  <c r="S9" i="1" s="1"/>
  <c r="K9" i="1"/>
  <c r="M9" i="1" s="1"/>
  <c r="BE9" i="1" s="1"/>
  <c r="J9" i="1"/>
  <c r="L9" i="1" s="1"/>
  <c r="AS8" i="1"/>
  <c r="AU8" i="1" s="1"/>
  <c r="AW8" i="1" s="1"/>
  <c r="AR8" i="1"/>
  <c r="AT8" i="1" s="1"/>
  <c r="AV8" i="1" s="1"/>
  <c r="AQ8" i="1"/>
  <c r="AH8" i="1"/>
  <c r="AJ8" i="1" s="1"/>
  <c r="AG8" i="1"/>
  <c r="AI8" i="1" s="1"/>
  <c r="BD8" i="1" s="1"/>
  <c r="Y8" i="1"/>
  <c r="AA8" i="1" s="1"/>
  <c r="X8" i="1"/>
  <c r="Z8" i="1" s="1"/>
  <c r="BA8" i="1" s="1"/>
  <c r="R8" i="1"/>
  <c r="T8" i="1" s="1"/>
  <c r="Q8" i="1"/>
  <c r="S8" i="1" s="1"/>
  <c r="AY8" i="1" s="1"/>
  <c r="K8" i="1"/>
  <c r="M8" i="1" s="1"/>
  <c r="BE8" i="1" s="1"/>
  <c r="J8" i="1"/>
  <c r="L8" i="1" s="1"/>
  <c r="AS7" i="1"/>
  <c r="AU7" i="1" s="1"/>
  <c r="AW7" i="1" s="1"/>
  <c r="AR7" i="1"/>
  <c r="AT7" i="1" s="1"/>
  <c r="AV7" i="1" s="1"/>
  <c r="AQ7" i="1"/>
  <c r="AH7" i="1"/>
  <c r="AJ7" i="1" s="1"/>
  <c r="AG7" i="1"/>
  <c r="AI7" i="1" s="1"/>
  <c r="Y7" i="1"/>
  <c r="AA7" i="1" s="1"/>
  <c r="X7" i="1"/>
  <c r="Z7" i="1" s="1"/>
  <c r="R7" i="1"/>
  <c r="T7" i="1" s="1"/>
  <c r="Q7" i="1"/>
  <c r="S7" i="1" s="1"/>
  <c r="K7" i="1"/>
  <c r="M7" i="1" s="1"/>
  <c r="BE7" i="1" s="1"/>
  <c r="J7" i="1"/>
  <c r="L7" i="1" s="1"/>
  <c r="AS6" i="1"/>
  <c r="AU6" i="1" s="1"/>
  <c r="AW6" i="1" s="1"/>
  <c r="AR6" i="1"/>
  <c r="AT6" i="1" s="1"/>
  <c r="AV6" i="1" s="1"/>
  <c r="AQ6" i="1"/>
  <c r="AH6" i="1"/>
  <c r="AJ6" i="1" s="1"/>
  <c r="AG6" i="1"/>
  <c r="AI6" i="1" s="1"/>
  <c r="BD6" i="1" s="1"/>
  <c r="Y6" i="1"/>
  <c r="AA6" i="1" s="1"/>
  <c r="X6" i="1"/>
  <c r="Z6" i="1" s="1"/>
  <c r="BA6" i="1" s="1"/>
  <c r="R6" i="1"/>
  <c r="T6" i="1" s="1"/>
  <c r="Q6" i="1"/>
  <c r="S6" i="1" s="1"/>
  <c r="AY6" i="1" s="1"/>
  <c r="K6" i="1"/>
  <c r="M6" i="1" s="1"/>
  <c r="BE6" i="1" s="1"/>
  <c r="J6" i="1"/>
  <c r="L6" i="1" s="1"/>
  <c r="AZ6" i="1" s="1"/>
  <c r="AS5" i="1"/>
  <c r="AU5" i="1" s="1"/>
  <c r="AW5" i="1" s="1"/>
  <c r="AR5" i="1"/>
  <c r="AT5" i="1" s="1"/>
  <c r="AV5" i="1" s="1"/>
  <c r="AQ5" i="1"/>
  <c r="AH5" i="1"/>
  <c r="AJ5" i="1" s="1"/>
  <c r="AG5" i="1"/>
  <c r="AI5" i="1" s="1"/>
  <c r="Y5" i="1"/>
  <c r="AA5" i="1" s="1"/>
  <c r="X5" i="1"/>
  <c r="Z5" i="1" s="1"/>
  <c r="R5" i="1"/>
  <c r="T5" i="1" s="1"/>
  <c r="Q5" i="1"/>
  <c r="S5" i="1" s="1"/>
  <c r="K5" i="1"/>
  <c r="M5" i="1" s="1"/>
  <c r="BE5" i="1" s="1"/>
  <c r="J5" i="1"/>
  <c r="L5" i="1" s="1"/>
  <c r="AS4" i="1"/>
  <c r="AU4" i="1" s="1"/>
  <c r="AW4" i="1" s="1"/>
  <c r="AR4" i="1"/>
  <c r="AT4" i="1" s="1"/>
  <c r="AV4" i="1" s="1"/>
  <c r="AQ4" i="1"/>
  <c r="AH4" i="1"/>
  <c r="AJ4" i="1" s="1"/>
  <c r="AG4" i="1"/>
  <c r="AI4" i="1" s="1"/>
  <c r="BD4" i="1" s="1"/>
  <c r="Y4" i="1"/>
  <c r="AA4" i="1" s="1"/>
  <c r="X4" i="1"/>
  <c r="Z4" i="1" s="1"/>
  <c r="BA4" i="1" s="1"/>
  <c r="R4" i="1"/>
  <c r="T4" i="1" s="1"/>
  <c r="Q4" i="1"/>
  <c r="S4" i="1" s="1"/>
  <c r="AY4" i="1" s="1"/>
  <c r="K4" i="1"/>
  <c r="M4" i="1" s="1"/>
  <c r="BE4" i="1" s="1"/>
  <c r="J4" i="1"/>
  <c r="L4" i="1" s="1"/>
  <c r="AZ4" i="1" s="1"/>
  <c r="AS3" i="1"/>
  <c r="AU3" i="1" s="1"/>
  <c r="AW3" i="1" s="1"/>
  <c r="AR3" i="1"/>
  <c r="AT3" i="1" s="1"/>
  <c r="AV3" i="1" s="1"/>
  <c r="AQ3" i="1"/>
  <c r="AH3" i="1"/>
  <c r="AJ3" i="1" s="1"/>
  <c r="AG3" i="1"/>
  <c r="AI3" i="1" s="1"/>
  <c r="Y3" i="1"/>
  <c r="AA3" i="1" s="1"/>
  <c r="X3" i="1"/>
  <c r="Z3" i="1" s="1"/>
  <c r="R3" i="1"/>
  <c r="T3" i="1" s="1"/>
  <c r="Q3" i="1"/>
  <c r="S3" i="1" s="1"/>
  <c r="K3" i="1"/>
  <c r="M3" i="1" s="1"/>
  <c r="BE3" i="1" s="1"/>
  <c r="J3" i="1"/>
  <c r="L3" i="1" s="1"/>
  <c r="AS2" i="1"/>
  <c r="AU2" i="1" s="1"/>
  <c r="AW2" i="1" s="1"/>
  <c r="AR2" i="1"/>
  <c r="AT2" i="1" s="1"/>
  <c r="AV2" i="1" s="1"/>
  <c r="AQ2" i="1"/>
  <c r="AH2" i="1"/>
  <c r="AJ2" i="1" s="1"/>
  <c r="AG2" i="1"/>
  <c r="AI2" i="1" s="1"/>
  <c r="BD2" i="1" s="1"/>
  <c r="Y2" i="1"/>
  <c r="AA2" i="1" s="1"/>
  <c r="X2" i="1"/>
  <c r="Z2" i="1" s="1"/>
  <c r="BA2" i="1" s="1"/>
  <c r="R2" i="1"/>
  <c r="T2" i="1" s="1"/>
  <c r="Q2" i="1"/>
  <c r="S2" i="1" s="1"/>
  <c r="AY2" i="1" s="1"/>
  <c r="K2" i="1"/>
  <c r="M2" i="1" s="1"/>
  <c r="BE2" i="1" s="1"/>
  <c r="J2" i="1"/>
  <c r="L2" i="1" s="1"/>
  <c r="AZ2" i="1" s="1"/>
  <c r="AZ8" i="1" l="1"/>
  <c r="AZ3" i="1"/>
  <c r="AY3" i="1"/>
  <c r="BA3" i="1"/>
  <c r="BD3" i="1"/>
  <c r="AZ5" i="1"/>
  <c r="AY5" i="1"/>
  <c r="BA5" i="1"/>
  <c r="BD5" i="1"/>
  <c r="AZ7" i="1"/>
  <c r="AY7" i="1"/>
  <c r="BA7" i="1"/>
  <c r="BD7" i="1"/>
  <c r="AZ9" i="1"/>
  <c r="AY9" i="1"/>
  <c r="BA9" i="1"/>
  <c r="BD9" i="1"/>
  <c r="AZ11" i="1"/>
  <c r="AY11" i="1"/>
  <c r="BA11" i="1"/>
  <c r="BD11" i="1"/>
  <c r="AZ13" i="1"/>
  <c r="AY13" i="1"/>
  <c r="BA13" i="1"/>
  <c r="BD13" i="1"/>
  <c r="AZ15" i="1"/>
  <c r="AY15" i="1"/>
  <c r="BA15" i="1"/>
  <c r="BD15" i="1"/>
  <c r="AZ17" i="1"/>
  <c r="AY17" i="1"/>
  <c r="BA17" i="1"/>
  <c r="BD17" i="1"/>
  <c r="AZ19" i="1"/>
  <c r="AY19" i="1"/>
  <c r="BA19" i="1"/>
  <c r="BD19" i="1"/>
  <c r="AZ21" i="1"/>
  <c r="AY21" i="1"/>
  <c r="BA21" i="1"/>
  <c r="BD21" i="1"/>
  <c r="AZ23" i="1"/>
  <c r="AY23" i="1"/>
  <c r="BA23" i="1"/>
  <c r="BD23" i="1"/>
  <c r="AZ25" i="1"/>
  <c r="AY25" i="1"/>
  <c r="BA25" i="1"/>
  <c r="BD25" i="1"/>
  <c r="AZ27" i="1"/>
  <c r="AY27" i="1"/>
  <c r="BA27" i="1"/>
  <c r="BD27" i="1"/>
  <c r="AZ29" i="1"/>
  <c r="AY29" i="1"/>
  <c r="BA29" i="1"/>
  <c r="BD29" i="1"/>
  <c r="AZ31" i="1"/>
  <c r="AY31" i="1"/>
  <c r="BA31" i="1"/>
  <c r="BD31" i="1"/>
  <c r="AZ33" i="1"/>
  <c r="AY33" i="1"/>
  <c r="BA33" i="1"/>
  <c r="BD33" i="1"/>
  <c r="AZ35" i="1"/>
  <c r="AY35" i="1"/>
  <c r="BA35" i="1"/>
  <c r="BD35" i="1"/>
  <c r="AZ37" i="1"/>
  <c r="AY37" i="1"/>
  <c r="BA37" i="1"/>
  <c r="BD37" i="1"/>
  <c r="AZ39" i="1"/>
  <c r="AY39" i="1"/>
  <c r="BA39" i="1"/>
  <c r="BD39" i="1"/>
  <c r="AZ41" i="1"/>
  <c r="AY41" i="1"/>
  <c r="BA41" i="1"/>
  <c r="BD41" i="1"/>
  <c r="AZ43" i="1"/>
  <c r="AY43" i="1"/>
  <c r="BA43" i="1"/>
  <c r="BD43" i="1"/>
  <c r="AZ45" i="1"/>
  <c r="AY45" i="1"/>
  <c r="BA45" i="1"/>
  <c r="BD45" i="1"/>
  <c r="AZ47" i="1"/>
  <c r="AY47" i="1"/>
  <c r="BA47" i="1"/>
  <c r="BD47" i="1"/>
  <c r="AZ49" i="1"/>
  <c r="AY49" i="1"/>
  <c r="BA49" i="1"/>
  <c r="BD49" i="1"/>
  <c r="AZ51" i="1"/>
  <c r="AY51" i="1"/>
  <c r="BA51" i="1"/>
  <c r="BD51" i="1"/>
  <c r="AZ53" i="1"/>
  <c r="AY53" i="1"/>
  <c r="BA53" i="1"/>
  <c r="BD53" i="1"/>
  <c r="AZ55" i="1"/>
  <c r="AY55" i="1"/>
  <c r="BA55" i="1"/>
  <c r="BD55" i="1"/>
  <c r="AZ57" i="1"/>
  <c r="AY57" i="1"/>
  <c r="BA57" i="1"/>
  <c r="BD57" i="1"/>
  <c r="AZ59" i="1"/>
  <c r="AY59" i="1"/>
  <c r="BA59" i="1"/>
  <c r="BD59" i="1"/>
  <c r="AZ61" i="1"/>
  <c r="AY61" i="1"/>
  <c r="BA61" i="1"/>
  <c r="BD61" i="1"/>
  <c r="AZ63" i="1"/>
  <c r="AY63" i="1"/>
  <c r="BA63" i="1"/>
  <c r="BD63" i="1"/>
  <c r="AZ65" i="1"/>
  <c r="AY65" i="1"/>
  <c r="BA65" i="1"/>
  <c r="BD65" i="1"/>
  <c r="AZ67" i="1"/>
  <c r="AY67" i="1"/>
  <c r="AZ68" i="1"/>
  <c r="AY68" i="1"/>
  <c r="BA68" i="1"/>
  <c r="BD68" i="1"/>
  <c r="AZ70" i="1"/>
  <c r="AY70" i="1"/>
  <c r="BA70" i="1"/>
  <c r="BD70" i="1"/>
  <c r="AZ72" i="1"/>
  <c r="AY72" i="1"/>
  <c r="BA72" i="1"/>
  <c r="BD72" i="1"/>
  <c r="AZ74" i="1"/>
  <c r="AY74" i="1"/>
  <c r="BA74" i="1"/>
  <c r="BD74" i="1"/>
  <c r="AZ76" i="1"/>
  <c r="AY76" i="1"/>
  <c r="BA76" i="1"/>
  <c r="BD76" i="1"/>
  <c r="AZ78" i="1"/>
  <c r="AY78" i="1"/>
  <c r="BA78" i="1"/>
  <c r="BD78" i="1"/>
  <c r="AZ80" i="1"/>
  <c r="AY80" i="1"/>
  <c r="BA80" i="1"/>
  <c r="BD80" i="1"/>
  <c r="AZ82" i="1"/>
  <c r="AY82" i="1"/>
  <c r="BA82" i="1"/>
  <c r="BD82" i="1"/>
  <c r="AZ84" i="1"/>
  <c r="AY84" i="1"/>
  <c r="BA84" i="1"/>
  <c r="BD84" i="1"/>
  <c r="AZ86" i="1"/>
  <c r="AY86" i="1"/>
  <c r="BA86" i="1"/>
  <c r="BD86" i="1"/>
  <c r="AZ88" i="1"/>
  <c r="AY88" i="1"/>
  <c r="BA88" i="1"/>
  <c r="BD88" i="1"/>
  <c r="AZ90" i="1"/>
  <c r="AY90" i="1"/>
  <c r="BA90" i="1"/>
  <c r="BD90" i="1"/>
  <c r="AZ92" i="1"/>
  <c r="AY92" i="1"/>
  <c r="BA92" i="1"/>
  <c r="BD92" i="1"/>
  <c r="AZ94" i="1"/>
  <c r="AY94" i="1"/>
  <c r="BA94" i="1"/>
  <c r="BD94" i="1"/>
  <c r="AZ96" i="1"/>
  <c r="AY96" i="1"/>
  <c r="BA96" i="1"/>
  <c r="BD96" i="1"/>
  <c r="AZ98" i="1"/>
  <c r="AY98" i="1"/>
  <c r="BA98" i="1"/>
  <c r="BD98" i="1"/>
  <c r="AZ100" i="1"/>
  <c r="AY100" i="1"/>
  <c r="BA100" i="1"/>
  <c r="BD100" i="1"/>
  <c r="AZ102" i="1"/>
  <c r="AY102" i="1"/>
  <c r="BA102" i="1"/>
  <c r="BD102" i="1"/>
  <c r="AZ104" i="1"/>
  <c r="AY104" i="1"/>
  <c r="BA104" i="1"/>
  <c r="BD104" i="1"/>
  <c r="AZ106" i="1"/>
  <c r="AY106" i="1"/>
  <c r="BA106" i="1"/>
  <c r="BD106" i="1"/>
  <c r="AZ108" i="1"/>
  <c r="AY108" i="1"/>
  <c r="BA108" i="1"/>
  <c r="BD108" i="1"/>
  <c r="AZ110" i="1"/>
  <c r="AY110" i="1"/>
  <c r="BA110" i="1"/>
  <c r="BD110" i="1"/>
  <c r="AZ112" i="1"/>
  <c r="AY112" i="1"/>
  <c r="BA112" i="1"/>
  <c r="BD112" i="1"/>
  <c r="AZ114" i="1"/>
  <c r="AY114" i="1"/>
  <c r="BA114" i="1"/>
  <c r="BD114" i="1"/>
  <c r="AZ116" i="1"/>
  <c r="AY116" i="1"/>
  <c r="BA116" i="1"/>
  <c r="BD116" i="1"/>
  <c r="AZ118" i="1"/>
  <c r="AY118" i="1"/>
  <c r="BA118" i="1"/>
  <c r="BD118" i="1"/>
  <c r="AZ120" i="1"/>
  <c r="AY120" i="1"/>
  <c r="BA120" i="1"/>
  <c r="BD120" i="1"/>
  <c r="AZ122" i="1"/>
  <c r="AY122" i="1"/>
  <c r="BA122" i="1"/>
  <c r="BD122" i="1"/>
  <c r="AZ124" i="1"/>
  <c r="AY124" i="1"/>
  <c r="BA124" i="1"/>
  <c r="BD124" i="1"/>
  <c r="AZ126" i="1"/>
  <c r="AY126" i="1"/>
  <c r="BA126" i="1"/>
  <c r="BD126" i="1"/>
  <c r="AZ128" i="1"/>
  <c r="AY128" i="1"/>
  <c r="BA128" i="1"/>
  <c r="BD128" i="1"/>
  <c r="AZ130" i="1"/>
  <c r="AY130" i="1"/>
  <c r="BA130" i="1"/>
  <c r="BD130" i="1"/>
  <c r="BE132" i="1"/>
  <c r="AT132" i="1"/>
  <c r="AV132" i="1" s="1"/>
  <c r="BE134" i="1"/>
  <c r="AT134" i="1"/>
  <c r="AV134" i="1" s="1"/>
  <c r="BE136" i="1"/>
  <c r="AT136" i="1"/>
  <c r="AV136" i="1" s="1"/>
  <c r="BE138" i="1"/>
  <c r="AT138" i="1"/>
  <c r="AV138" i="1" s="1"/>
  <c r="BE140" i="1"/>
  <c r="AT140" i="1"/>
  <c r="AV140" i="1" s="1"/>
  <c r="BE142" i="1"/>
  <c r="AT142" i="1"/>
  <c r="AV142" i="1" s="1"/>
  <c r="BE144" i="1"/>
  <c r="AT144" i="1"/>
  <c r="AV144" i="1" s="1"/>
  <c r="BE146" i="1"/>
  <c r="AT146" i="1"/>
  <c r="AV146" i="1" s="1"/>
  <c r="BE148" i="1"/>
  <c r="AT148" i="1"/>
  <c r="AV148" i="1" s="1"/>
  <c r="BE150" i="1"/>
  <c r="AT150" i="1"/>
  <c r="AV150" i="1" s="1"/>
  <c r="BE152" i="1"/>
  <c r="AT152" i="1"/>
  <c r="AV152" i="1" s="1"/>
  <c r="BE154" i="1"/>
  <c r="AT154" i="1"/>
  <c r="AV154" i="1" s="1"/>
  <c r="BE156" i="1"/>
  <c r="AT156" i="1"/>
  <c r="AV156" i="1" s="1"/>
  <c r="BE158" i="1"/>
  <c r="AT158" i="1"/>
  <c r="AV158" i="1" s="1"/>
  <c r="BE160" i="1"/>
  <c r="AT160" i="1"/>
  <c r="AV160" i="1" s="1"/>
  <c r="BE162" i="1"/>
  <c r="AT162" i="1"/>
  <c r="AV162" i="1" s="1"/>
  <c r="BE164" i="1"/>
  <c r="AT164" i="1"/>
  <c r="AV164" i="1" s="1"/>
  <c r="BE166" i="1"/>
  <c r="AT166" i="1"/>
  <c r="AV166" i="1" s="1"/>
  <c r="BE168" i="1"/>
  <c r="AT168" i="1"/>
  <c r="AV168" i="1" s="1"/>
  <c r="BE170" i="1"/>
  <c r="AT170" i="1"/>
  <c r="AV170" i="1" s="1"/>
  <c r="BE172" i="1"/>
  <c r="AT172" i="1"/>
  <c r="AV172" i="1" s="1"/>
  <c r="BE174" i="1"/>
  <c r="AT174" i="1"/>
  <c r="AV174" i="1" s="1"/>
  <c r="BE176" i="1"/>
  <c r="AT176" i="1"/>
  <c r="AV176" i="1" s="1"/>
  <c r="BE178" i="1"/>
  <c r="AT178" i="1"/>
  <c r="AV178" i="1" s="1"/>
  <c r="BE180" i="1"/>
  <c r="AT180" i="1"/>
  <c r="AV180" i="1" s="1"/>
  <c r="BE182" i="1"/>
  <c r="AT182" i="1"/>
  <c r="AV182" i="1" s="1"/>
  <c r="BE184" i="1"/>
  <c r="AT184" i="1"/>
  <c r="AV184" i="1" s="1"/>
  <c r="BE186" i="1"/>
  <c r="AT186" i="1"/>
  <c r="AV186" i="1" s="1"/>
  <c r="BE188" i="1"/>
  <c r="AT188" i="1"/>
  <c r="AV188" i="1" s="1"/>
  <c r="BE190" i="1"/>
  <c r="AT190" i="1"/>
  <c r="AV190" i="1" s="1"/>
  <c r="BE192" i="1"/>
  <c r="AT192" i="1"/>
  <c r="AV192" i="1" s="1"/>
  <c r="BE194" i="1"/>
  <c r="AT194" i="1"/>
  <c r="AV194" i="1" s="1"/>
  <c r="BE196" i="1"/>
  <c r="AT196" i="1"/>
  <c r="AV196" i="1" s="1"/>
  <c r="BE198" i="1"/>
  <c r="AT198" i="1"/>
  <c r="AV198" i="1" s="1"/>
  <c r="BE200" i="1"/>
  <c r="AT200" i="1"/>
  <c r="AV200" i="1" s="1"/>
  <c r="BE202" i="1"/>
  <c r="AT202" i="1"/>
  <c r="AV202" i="1" s="1"/>
  <c r="BE204" i="1"/>
  <c r="AT204" i="1"/>
  <c r="AV204" i="1" s="1"/>
  <c r="BE206" i="1"/>
  <c r="AT206" i="1"/>
  <c r="AV206" i="1" s="1"/>
  <c r="BE208" i="1"/>
  <c r="AT208" i="1"/>
  <c r="AV208" i="1" s="1"/>
  <c r="BE210" i="1"/>
  <c r="AT210" i="1"/>
  <c r="AV210" i="1" s="1"/>
  <c r="BE212" i="1"/>
  <c r="AT212" i="1"/>
  <c r="AV212" i="1" s="1"/>
  <c r="BE214" i="1"/>
  <c r="AT214" i="1"/>
  <c r="AV214" i="1" s="1"/>
  <c r="BE216" i="1"/>
  <c r="AT216" i="1"/>
  <c r="AV216" i="1" s="1"/>
  <c r="BE218" i="1"/>
  <c r="AT218" i="1"/>
  <c r="AV218" i="1" s="1"/>
  <c r="BE220" i="1"/>
  <c r="AT220" i="1"/>
  <c r="AV220" i="1" s="1"/>
  <c r="BE222" i="1"/>
  <c r="AT222" i="1"/>
  <c r="AV222" i="1" s="1"/>
  <c r="BE224" i="1"/>
  <c r="AT224" i="1"/>
  <c r="AV224" i="1" s="1"/>
  <c r="BE226" i="1"/>
  <c r="AT226" i="1"/>
  <c r="AV226" i="1" s="1"/>
  <c r="BE228" i="1"/>
  <c r="AT228" i="1"/>
  <c r="AV228" i="1" s="1"/>
  <c r="BE230" i="1"/>
  <c r="AT230" i="1"/>
  <c r="AV230" i="1" s="1"/>
  <c r="BE232" i="1"/>
  <c r="AT232" i="1"/>
  <c r="AV232" i="1" s="1"/>
  <c r="BE234" i="1"/>
  <c r="AT234" i="1"/>
  <c r="AV234" i="1" s="1"/>
  <c r="BE236" i="1"/>
  <c r="AT236" i="1"/>
  <c r="AV236" i="1" s="1"/>
  <c r="BE238" i="1"/>
  <c r="AT238" i="1"/>
  <c r="AV238" i="1" s="1"/>
  <c r="BE240" i="1"/>
  <c r="AT240" i="1"/>
  <c r="AV240" i="1" s="1"/>
  <c r="BE242" i="1"/>
  <c r="AT242" i="1"/>
  <c r="AV242" i="1" s="1"/>
  <c r="BE244" i="1"/>
  <c r="AT244" i="1"/>
  <c r="AV244" i="1" s="1"/>
  <c r="BE246" i="1"/>
  <c r="AT246" i="1"/>
  <c r="AV246" i="1" s="1"/>
  <c r="BE248" i="1"/>
  <c r="AT248" i="1"/>
  <c r="AV248" i="1" s="1"/>
  <c r="BE250" i="1"/>
  <c r="AT250" i="1"/>
  <c r="AV250" i="1" s="1"/>
  <c r="BE252" i="1"/>
  <c r="AT252" i="1"/>
  <c r="AV252" i="1" s="1"/>
  <c r="BE254" i="1"/>
  <c r="AT254" i="1"/>
  <c r="AV254" i="1" s="1"/>
  <c r="BE256" i="1"/>
  <c r="AT256" i="1"/>
  <c r="AV256" i="1" s="1"/>
  <c r="BE258" i="1"/>
  <c r="AT258" i="1"/>
  <c r="AV258" i="1" s="1"/>
  <c r="BE260" i="1"/>
  <c r="AT260" i="1"/>
  <c r="AV260" i="1" s="1"/>
  <c r="BE262" i="1"/>
  <c r="AT262" i="1"/>
  <c r="AV262" i="1" s="1"/>
  <c r="BE264" i="1"/>
  <c r="AT264" i="1"/>
  <c r="AV264" i="1" s="1"/>
  <c r="BE266" i="1"/>
  <c r="AT266" i="1"/>
  <c r="AV266" i="1" s="1"/>
  <c r="BE268" i="1"/>
  <c r="AT268" i="1"/>
  <c r="AV268" i="1" s="1"/>
  <c r="BE270" i="1"/>
  <c r="AT270" i="1"/>
  <c r="AV270" i="1" s="1"/>
  <c r="BE272" i="1"/>
  <c r="AT272" i="1"/>
  <c r="AV272" i="1" s="1"/>
  <c r="BE274" i="1"/>
  <c r="AT274" i="1"/>
  <c r="AV274" i="1" s="1"/>
  <c r="BE276" i="1"/>
  <c r="AT276" i="1"/>
  <c r="AV276" i="1" s="1"/>
  <c r="BE278" i="1"/>
  <c r="AT278" i="1"/>
  <c r="AV278" i="1" s="1"/>
  <c r="BE280" i="1"/>
  <c r="AT280" i="1"/>
  <c r="AV280" i="1" s="1"/>
  <c r="BE282" i="1"/>
  <c r="AT282" i="1"/>
  <c r="AV282" i="1" s="1"/>
  <c r="BE284" i="1"/>
  <c r="AT284" i="1"/>
  <c r="AV284" i="1" s="1"/>
  <c r="BE286" i="1"/>
  <c r="AT286" i="1"/>
  <c r="AV286" i="1" s="1"/>
  <c r="BE288" i="1"/>
  <c r="AT288" i="1"/>
  <c r="AV288" i="1" s="1"/>
  <c r="BE290" i="1"/>
  <c r="AT290" i="1"/>
  <c r="AV290" i="1" s="1"/>
  <c r="BE292" i="1"/>
  <c r="AT292" i="1"/>
  <c r="AV292" i="1" s="1"/>
  <c r="BE294" i="1"/>
  <c r="AT294" i="1"/>
  <c r="AV294" i="1" s="1"/>
  <c r="BE296" i="1"/>
  <c r="AT296" i="1"/>
  <c r="AV296" i="1" s="1"/>
  <c r="BE298" i="1"/>
  <c r="AT298" i="1"/>
  <c r="AV298" i="1" s="1"/>
  <c r="BE300" i="1"/>
  <c r="AT300" i="1"/>
  <c r="AV300" i="1" s="1"/>
  <c r="BE302" i="1"/>
  <c r="AT302" i="1"/>
  <c r="AV302" i="1" s="1"/>
  <c r="BE304" i="1"/>
  <c r="AT304" i="1"/>
  <c r="AV304" i="1" s="1"/>
  <c r="BE306" i="1"/>
  <c r="AT306" i="1"/>
  <c r="AV306" i="1" s="1"/>
  <c r="BE308" i="1"/>
  <c r="AT308" i="1"/>
  <c r="AV308" i="1" s="1"/>
  <c r="BE310" i="1"/>
  <c r="AT310" i="1"/>
  <c r="AV310" i="1" s="1"/>
  <c r="BE312" i="1"/>
  <c r="AT312" i="1"/>
  <c r="AV312" i="1" s="1"/>
  <c r="BE314" i="1"/>
  <c r="AT314" i="1"/>
  <c r="AV314" i="1" s="1"/>
  <c r="BE316" i="1"/>
  <c r="AT316" i="1"/>
  <c r="AV316" i="1" s="1"/>
  <c r="BE318" i="1"/>
  <c r="AT318" i="1"/>
  <c r="AV318" i="1" s="1"/>
  <c r="BE320" i="1"/>
  <c r="AT320" i="1"/>
  <c r="AV320" i="1" s="1"/>
  <c r="BE322" i="1"/>
  <c r="AT322" i="1"/>
  <c r="AV322" i="1" s="1"/>
  <c r="BE324" i="1"/>
  <c r="AT324" i="1"/>
  <c r="AV324" i="1" s="1"/>
  <c r="BE326" i="1"/>
  <c r="AT326" i="1"/>
  <c r="AV326" i="1" s="1"/>
  <c r="BE328" i="1"/>
  <c r="AT328" i="1"/>
  <c r="AV328" i="1" s="1"/>
  <c r="BE330" i="1"/>
  <c r="AT330" i="1"/>
  <c r="AV330" i="1" s="1"/>
  <c r="BE332" i="1"/>
  <c r="AT332" i="1"/>
  <c r="AV332" i="1" s="1"/>
  <c r="BE334" i="1"/>
  <c r="AT334" i="1"/>
  <c r="AV334" i="1" s="1"/>
  <c r="BE336" i="1"/>
  <c r="AT336" i="1"/>
  <c r="AV336" i="1" s="1"/>
  <c r="BE338" i="1"/>
  <c r="AT338" i="1"/>
  <c r="AV338" i="1" s="1"/>
  <c r="BE340" i="1"/>
  <c r="AT340" i="1"/>
  <c r="AV340" i="1" s="1"/>
  <c r="BE342" i="1"/>
  <c r="AT342" i="1"/>
  <c r="AV342" i="1" s="1"/>
  <c r="BE344" i="1"/>
  <c r="AT344" i="1"/>
  <c r="AV344" i="1" s="1"/>
  <c r="BE346" i="1"/>
  <c r="AT346" i="1"/>
  <c r="AV346" i="1" s="1"/>
  <c r="BE348" i="1"/>
  <c r="AT348" i="1"/>
  <c r="AV348" i="1" s="1"/>
  <c r="BE350" i="1"/>
  <c r="AT350" i="1"/>
  <c r="AV350" i="1" s="1"/>
  <c r="BE352" i="1"/>
  <c r="AT352" i="1"/>
  <c r="AV352" i="1" s="1"/>
  <c r="BE354" i="1"/>
  <c r="AT354" i="1"/>
  <c r="AV354" i="1" s="1"/>
  <c r="BE356" i="1"/>
  <c r="AT356" i="1"/>
  <c r="AV356" i="1" s="1"/>
  <c r="BE358" i="1"/>
  <c r="AT358" i="1"/>
  <c r="AV358" i="1" s="1"/>
  <c r="BE360" i="1"/>
  <c r="AT360" i="1"/>
  <c r="AV360" i="1" s="1"/>
  <c r="BE362" i="1"/>
  <c r="AT362" i="1"/>
  <c r="AV362" i="1" s="1"/>
  <c r="BE364" i="1"/>
  <c r="AT364" i="1"/>
  <c r="AV364" i="1" s="1"/>
  <c r="BE366" i="1"/>
  <c r="AT366" i="1"/>
  <c r="AV366" i="1" s="1"/>
  <c r="BE368" i="1"/>
  <c r="AT368" i="1"/>
  <c r="AV368" i="1" s="1"/>
  <c r="BE370" i="1"/>
  <c r="AT370" i="1"/>
  <c r="AV370" i="1" s="1"/>
  <c r="BE372" i="1"/>
  <c r="AT372" i="1"/>
  <c r="AV372" i="1" s="1"/>
  <c r="BE374" i="1"/>
  <c r="AT374" i="1"/>
  <c r="AV374" i="1" s="1"/>
  <c r="BE376" i="1"/>
  <c r="AT376" i="1"/>
  <c r="AV376" i="1" s="1"/>
  <c r="BE378" i="1"/>
  <c r="AT378" i="1"/>
  <c r="AV378" i="1" s="1"/>
  <c r="BE380" i="1"/>
  <c r="AT380" i="1"/>
  <c r="AV380" i="1" s="1"/>
  <c r="BE382" i="1"/>
  <c r="AT382" i="1"/>
  <c r="AV382" i="1" s="1"/>
  <c r="BE384" i="1"/>
  <c r="AT384" i="1"/>
  <c r="AV384" i="1" s="1"/>
  <c r="BE386" i="1"/>
  <c r="AT386" i="1"/>
  <c r="AV386" i="1" s="1"/>
  <c r="BE388" i="1"/>
  <c r="AT388" i="1"/>
  <c r="AV388" i="1" s="1"/>
  <c r="BE390" i="1"/>
  <c r="AT390" i="1"/>
  <c r="AV390" i="1" s="1"/>
  <c r="BE392" i="1"/>
  <c r="AT392" i="1"/>
  <c r="AV392" i="1" s="1"/>
  <c r="BE394" i="1"/>
  <c r="AT394" i="1"/>
  <c r="AV394" i="1" s="1"/>
  <c r="BE396" i="1"/>
  <c r="AT396" i="1"/>
  <c r="AV396" i="1" s="1"/>
  <c r="BE398" i="1"/>
  <c r="AT398" i="1"/>
  <c r="AV398" i="1" s="1"/>
  <c r="BE400" i="1"/>
  <c r="AT400" i="1"/>
  <c r="AV400" i="1" s="1"/>
  <c r="BE402" i="1"/>
  <c r="AT402" i="1"/>
  <c r="AV402" i="1" s="1"/>
  <c r="BE404" i="1"/>
  <c r="AT404" i="1"/>
  <c r="AV404" i="1" s="1"/>
  <c r="BE406" i="1"/>
  <c r="AT406" i="1"/>
  <c r="AV406" i="1" s="1"/>
  <c r="BE408" i="1"/>
  <c r="AT408" i="1"/>
  <c r="AV408" i="1" s="1"/>
  <c r="BE410" i="1"/>
  <c r="AT410" i="1"/>
  <c r="AV410" i="1" s="1"/>
  <c r="BE412" i="1"/>
  <c r="AT412" i="1"/>
  <c r="AV412" i="1" s="1"/>
  <c r="BE414" i="1"/>
  <c r="AT414" i="1"/>
  <c r="AV414" i="1" s="1"/>
  <c r="BE416" i="1"/>
  <c r="AT416" i="1"/>
  <c r="AV416" i="1" s="1"/>
  <c r="BE418" i="1"/>
  <c r="AT418" i="1"/>
  <c r="AV418" i="1" s="1"/>
  <c r="BE420" i="1"/>
  <c r="AT420" i="1"/>
  <c r="AV420" i="1" s="1"/>
  <c r="BE422" i="1"/>
  <c r="AT422" i="1"/>
  <c r="AV422" i="1" s="1"/>
  <c r="BE424" i="1"/>
  <c r="AT424" i="1"/>
  <c r="AV424" i="1" s="1"/>
  <c r="BE426" i="1"/>
  <c r="AT426" i="1"/>
  <c r="AV426" i="1" s="1"/>
  <c r="BE428" i="1"/>
  <c r="AT428" i="1"/>
  <c r="AV428" i="1" s="1"/>
  <c r="BE430" i="1"/>
  <c r="AT430" i="1"/>
  <c r="AV430" i="1" s="1"/>
  <c r="BE432" i="1"/>
  <c r="AT432" i="1"/>
  <c r="AV432" i="1" s="1"/>
  <c r="BE434" i="1"/>
  <c r="AT434" i="1"/>
  <c r="AV434" i="1" s="1"/>
  <c r="BE436" i="1"/>
  <c r="AT436" i="1"/>
  <c r="AV436" i="1" s="1"/>
  <c r="BE438" i="1"/>
  <c r="AT438" i="1"/>
  <c r="AV438" i="1" s="1"/>
  <c r="BE440" i="1"/>
  <c r="AT440" i="1"/>
  <c r="AV440" i="1" s="1"/>
  <c r="BE442" i="1"/>
  <c r="AT442" i="1"/>
  <c r="AV442" i="1" s="1"/>
  <c r="BE444" i="1"/>
  <c r="AT444" i="1"/>
  <c r="AV444" i="1" s="1"/>
  <c r="BE446" i="1"/>
  <c r="AT446" i="1"/>
  <c r="AV446" i="1" s="1"/>
  <c r="BE448" i="1"/>
  <c r="AT448" i="1"/>
  <c r="AV448" i="1" s="1"/>
  <c r="BE450" i="1"/>
  <c r="AT450" i="1"/>
  <c r="AV450" i="1" s="1"/>
  <c r="BE452" i="1"/>
  <c r="AT452" i="1"/>
  <c r="AV452" i="1" s="1"/>
  <c r="BE454" i="1"/>
  <c r="AT454" i="1"/>
  <c r="AV454" i="1" s="1"/>
  <c r="BE456" i="1"/>
  <c r="AT456" i="1"/>
  <c r="AV456" i="1" s="1"/>
  <c r="BE458" i="1"/>
  <c r="AT458" i="1"/>
  <c r="AV458" i="1" s="1"/>
  <c r="BE460" i="1"/>
  <c r="AT460" i="1"/>
  <c r="AV460" i="1" s="1"/>
  <c r="BE462" i="1"/>
  <c r="AT462" i="1"/>
  <c r="AV462" i="1" s="1"/>
  <c r="BE464" i="1"/>
  <c r="AT464" i="1"/>
  <c r="AV464" i="1" s="1"/>
  <c r="BE466" i="1"/>
  <c r="AT466" i="1"/>
  <c r="AV466" i="1" s="1"/>
  <c r="BE468" i="1"/>
  <c r="AT468" i="1"/>
  <c r="AV468" i="1" s="1"/>
  <c r="BE470" i="1"/>
  <c r="AT470" i="1"/>
  <c r="AV470" i="1" s="1"/>
  <c r="BE472" i="1"/>
  <c r="AT472" i="1"/>
  <c r="AV472" i="1" s="1"/>
  <c r="BE474" i="1"/>
  <c r="AT474" i="1"/>
  <c r="AV474" i="1" s="1"/>
  <c r="BE476" i="1"/>
  <c r="AT476" i="1"/>
  <c r="AV476" i="1" s="1"/>
  <c r="BE478" i="1"/>
  <c r="AT478" i="1"/>
  <c r="AV478" i="1" s="1"/>
  <c r="BE480" i="1"/>
  <c r="AT480" i="1"/>
  <c r="AV480" i="1" s="1"/>
  <c r="BE482" i="1"/>
  <c r="AT482" i="1"/>
  <c r="AV482" i="1" s="1"/>
  <c r="BE484" i="1"/>
  <c r="AT484" i="1"/>
  <c r="AV484" i="1" s="1"/>
  <c r="BE486" i="1"/>
  <c r="AT486" i="1"/>
  <c r="AV486" i="1" s="1"/>
  <c r="BE488" i="1"/>
  <c r="AT488" i="1"/>
  <c r="AV488" i="1" s="1"/>
  <c r="BE490" i="1"/>
  <c r="AT490" i="1"/>
  <c r="AV490" i="1" s="1"/>
  <c r="BE492" i="1"/>
  <c r="AT492" i="1"/>
  <c r="AV492" i="1" s="1"/>
  <c r="BE494" i="1"/>
  <c r="AT494" i="1"/>
  <c r="AV494" i="1" s="1"/>
  <c r="BE496" i="1"/>
  <c r="AT496" i="1"/>
  <c r="AV496" i="1" s="1"/>
  <c r="BE498" i="1"/>
  <c r="AT498" i="1"/>
  <c r="AV498" i="1" s="1"/>
  <c r="BE500" i="1"/>
  <c r="AT500" i="1"/>
  <c r="AV500" i="1" s="1"/>
  <c r="BE502" i="1"/>
  <c r="AT502" i="1"/>
  <c r="AV502" i="1" s="1"/>
  <c r="BE504" i="1"/>
  <c r="AT504" i="1"/>
  <c r="AV504" i="1" s="1"/>
  <c r="BE506" i="1"/>
  <c r="AT506" i="1"/>
  <c r="AV506" i="1" s="1"/>
  <c r="BE508" i="1"/>
  <c r="AT508" i="1"/>
  <c r="AV508" i="1" s="1"/>
  <c r="BE510" i="1"/>
  <c r="AT510" i="1"/>
  <c r="AV510" i="1" s="1"/>
  <c r="BE512" i="1"/>
  <c r="AT512" i="1"/>
  <c r="AV512" i="1" s="1"/>
  <c r="BE514" i="1"/>
  <c r="AT514" i="1"/>
  <c r="AV514" i="1" s="1"/>
  <c r="AZ515" i="1"/>
  <c r="BE515" i="1"/>
  <c r="AY516" i="1"/>
  <c r="AZ517" i="1"/>
  <c r="BE517" i="1"/>
  <c r="AY518" i="1"/>
  <c r="AZ519" i="1"/>
  <c r="BE519" i="1"/>
  <c r="AY520" i="1"/>
  <c r="AZ521" i="1"/>
  <c r="BE521" i="1"/>
  <c r="AY522" i="1"/>
  <c r="AZ523" i="1"/>
  <c r="BE523" i="1"/>
  <c r="AY524" i="1"/>
  <c r="AZ525" i="1"/>
  <c r="BE525" i="1"/>
  <c r="AY526" i="1"/>
  <c r="AZ527" i="1"/>
  <c r="BE527" i="1"/>
  <c r="AY528" i="1"/>
  <c r="AZ529" i="1"/>
  <c r="BE529" i="1"/>
  <c r="AY530" i="1"/>
  <c r="AZ531" i="1"/>
  <c r="BE531" i="1"/>
  <c r="AY532" i="1"/>
  <c r="AZ533" i="1"/>
  <c r="BE533" i="1"/>
  <c r="AY534" i="1"/>
  <c r="AZ535" i="1"/>
  <c r="BE535" i="1"/>
  <c r="AY536" i="1"/>
  <c r="AZ537" i="1"/>
  <c r="BE537" i="1"/>
  <c r="AY538" i="1"/>
  <c r="AZ539" i="1"/>
  <c r="BE539" i="1"/>
  <c r="AY540" i="1"/>
  <c r="AZ541" i="1"/>
  <c r="BE541" i="1"/>
  <c r="AY542" i="1"/>
  <c r="AZ543" i="1"/>
  <c r="BE543" i="1"/>
  <c r="AY544" i="1"/>
  <c r="AZ545" i="1"/>
  <c r="BE545" i="1"/>
  <c r="AY546" i="1"/>
  <c r="AZ547" i="1"/>
  <c r="BE547" i="1"/>
  <c r="AY548" i="1"/>
  <c r="AZ549" i="1"/>
  <c r="BE549" i="1"/>
  <c r="AY550" i="1"/>
  <c r="AZ551" i="1"/>
  <c r="BE551" i="1"/>
  <c r="AY552" i="1"/>
  <c r="AZ553" i="1"/>
  <c r="BE553" i="1"/>
  <c r="AY554" i="1"/>
  <c r="AZ555" i="1"/>
  <c r="BE555" i="1"/>
  <c r="AY556" i="1"/>
  <c r="AZ557" i="1"/>
  <c r="BE557" i="1"/>
  <c r="AY558" i="1"/>
  <c r="AZ559" i="1"/>
  <c r="BE559" i="1"/>
  <c r="AY560" i="1"/>
  <c r="AZ561" i="1"/>
  <c r="BE561" i="1"/>
  <c r="AY562" i="1"/>
  <c r="AZ563" i="1"/>
  <c r="BE563" i="1"/>
  <c r="AY564" i="1"/>
  <c r="AZ565" i="1"/>
  <c r="BE565" i="1"/>
  <c r="AY566" i="1"/>
  <c r="AZ567" i="1"/>
  <c r="BE567" i="1"/>
  <c r="AY568" i="1"/>
  <c r="AZ569" i="1"/>
  <c r="BE569" i="1"/>
  <c r="AY570" i="1"/>
  <c r="AZ571" i="1"/>
  <c r="BE571" i="1"/>
  <c r="AY572" i="1"/>
  <c r="AZ573" i="1"/>
  <c r="BE573" i="1"/>
  <c r="AY574" i="1"/>
  <c r="AZ575" i="1"/>
  <c r="BE575" i="1"/>
  <c r="AY576" i="1"/>
  <c r="AY578" i="1"/>
  <c r="AY580" i="1"/>
  <c r="AY582" i="1"/>
  <c r="AY584" i="1"/>
  <c r="AY586" i="1"/>
  <c r="AY588" i="1"/>
  <c r="AY590" i="1"/>
  <c r="AY592" i="1"/>
  <c r="AY594" i="1"/>
  <c r="AY596" i="1"/>
  <c r="AY598" i="1"/>
  <c r="AY600" i="1"/>
  <c r="AY602" i="1"/>
  <c r="AY604" i="1"/>
  <c r="AY606" i="1"/>
  <c r="AY608" i="1"/>
  <c r="AY610" i="1"/>
  <c r="AY612" i="1"/>
  <c r="AY614" i="1"/>
  <c r="AY616" i="1"/>
  <c r="AY618" i="1"/>
  <c r="AY620" i="1"/>
  <c r="AY622" i="1"/>
  <c r="AY624" i="1"/>
  <c r="AY626" i="1"/>
  <c r="AY628" i="1"/>
  <c r="AY630" i="1"/>
  <c r="AY632" i="1"/>
  <c r="AY634" i="1"/>
  <c r="AY636" i="1"/>
  <c r="AY638" i="1"/>
  <c r="AY640" i="1"/>
  <c r="AY642" i="1"/>
  <c r="AY644" i="1"/>
  <c r="AY646" i="1"/>
  <c r="AY648" i="1"/>
  <c r="AY650" i="1"/>
  <c r="AY652" i="1"/>
  <c r="AY654" i="1"/>
  <c r="AY656" i="1"/>
  <c r="AY658" i="1"/>
  <c r="AY660" i="1"/>
  <c r="AY662" i="1"/>
  <c r="AY664" i="1"/>
  <c r="AY666" i="1"/>
  <c r="AY668" i="1"/>
  <c r="AY670" i="1"/>
  <c r="AY672" i="1"/>
  <c r="AY674" i="1"/>
  <c r="AY676" i="1"/>
  <c r="AY678" i="1"/>
  <c r="AY680" i="1"/>
  <c r="AY682" i="1"/>
  <c r="AY684" i="1"/>
  <c r="AY686" i="1"/>
  <c r="AY688" i="1"/>
  <c r="AY690" i="1"/>
  <c r="AY692" i="1"/>
  <c r="AY694" i="1"/>
  <c r="AY696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AZ702" i="1"/>
  <c r="AY702" i="1"/>
  <c r="BA702" i="1"/>
  <c r="BD702" i="1"/>
  <c r="AZ704" i="1"/>
  <c r="AY704" i="1"/>
  <c r="BA704" i="1"/>
  <c r="BD704" i="1"/>
  <c r="AZ706" i="1"/>
  <c r="AY706" i="1"/>
  <c r="BA706" i="1"/>
  <c r="BD706" i="1"/>
  <c r="AZ708" i="1"/>
  <c r="AY708" i="1"/>
  <c r="BA708" i="1"/>
  <c r="BD708" i="1"/>
  <c r="AZ710" i="1"/>
  <c r="AY710" i="1"/>
  <c r="BA710" i="1"/>
  <c r="BD710" i="1"/>
  <c r="AZ712" i="1"/>
  <c r="AY712" i="1"/>
  <c r="BA712" i="1"/>
  <c r="BD712" i="1"/>
  <c r="AZ714" i="1"/>
  <c r="AY714" i="1"/>
  <c r="BA714" i="1"/>
  <c r="BD714" i="1"/>
  <c r="AZ716" i="1"/>
  <c r="AY716" i="1"/>
  <c r="BA716" i="1"/>
  <c r="BD716" i="1"/>
  <c r="AZ718" i="1"/>
  <c r="AY718" i="1"/>
  <c r="BA718" i="1"/>
  <c r="BD718" i="1"/>
  <c r="AZ720" i="1"/>
  <c r="AY720" i="1"/>
  <c r="BA720" i="1"/>
  <c r="BD720" i="1"/>
  <c r="AZ722" i="1"/>
  <c r="AY722" i="1"/>
  <c r="BA722" i="1"/>
  <c r="BD722" i="1"/>
  <c r="AZ724" i="1"/>
  <c r="AY724" i="1"/>
  <c r="BA724" i="1"/>
  <c r="BD724" i="1"/>
  <c r="AZ726" i="1"/>
  <c r="AY726" i="1"/>
  <c r="BA726" i="1"/>
  <c r="BD726" i="1"/>
  <c r="AZ728" i="1"/>
  <c r="AY728" i="1"/>
  <c r="BA728" i="1"/>
  <c r="BD728" i="1"/>
  <c r="AZ730" i="1"/>
  <c r="AY730" i="1"/>
  <c r="BA730" i="1"/>
  <c r="BD730" i="1"/>
  <c r="AZ732" i="1"/>
  <c r="AY732" i="1"/>
  <c r="BA732" i="1"/>
  <c r="BD732" i="1"/>
  <c r="AZ734" i="1"/>
  <c r="AY734" i="1"/>
  <c r="BA734" i="1"/>
  <c r="BD734" i="1"/>
  <c r="AZ736" i="1"/>
  <c r="AY736" i="1"/>
  <c r="BA736" i="1"/>
  <c r="BD736" i="1"/>
  <c r="AZ738" i="1"/>
  <c r="AY738" i="1"/>
  <c r="BA738" i="1"/>
  <c r="BD738" i="1"/>
  <c r="AZ740" i="1"/>
  <c r="AY740" i="1"/>
  <c r="BA740" i="1"/>
  <c r="BD740" i="1"/>
  <c r="AZ742" i="1"/>
  <c r="AY742" i="1"/>
  <c r="BA742" i="1"/>
  <c r="BD742" i="1"/>
  <c r="AZ744" i="1"/>
  <c r="AY744" i="1"/>
  <c r="BA744" i="1"/>
  <c r="BD744" i="1"/>
  <c r="AZ746" i="1"/>
  <c r="AY746" i="1"/>
  <c r="BA746" i="1"/>
  <c r="BD746" i="1"/>
  <c r="AZ748" i="1"/>
  <c r="AY748" i="1"/>
  <c r="BA748" i="1"/>
  <c r="BD748" i="1"/>
  <c r="AZ750" i="1"/>
  <c r="AY750" i="1"/>
  <c r="BA750" i="1"/>
  <c r="BD750" i="1"/>
  <c r="AZ752" i="1"/>
  <c r="AY752" i="1"/>
  <c r="BA752" i="1"/>
  <c r="BD752" i="1"/>
  <c r="AZ754" i="1"/>
  <c r="AY754" i="1"/>
  <c r="BA754" i="1"/>
  <c r="BD754" i="1"/>
  <c r="AZ756" i="1"/>
  <c r="AY756" i="1"/>
  <c r="BA756" i="1"/>
  <c r="BD756" i="1"/>
  <c r="AZ758" i="1"/>
  <c r="AY758" i="1"/>
  <c r="BA758" i="1"/>
  <c r="BD758" i="1"/>
  <c r="AZ760" i="1"/>
  <c r="AY760" i="1"/>
  <c r="BA760" i="1"/>
  <c r="BD760" i="1"/>
  <c r="AZ762" i="1"/>
  <c r="AY762" i="1"/>
  <c r="BA762" i="1"/>
  <c r="BD762" i="1"/>
  <c r="AZ764" i="1"/>
  <c r="AY764" i="1"/>
  <c r="BA764" i="1"/>
  <c r="BD764" i="1"/>
  <c r="AZ766" i="1"/>
  <c r="AY766" i="1"/>
  <c r="BA766" i="1"/>
  <c r="BD766" i="1"/>
  <c r="AZ768" i="1"/>
  <c r="AY768" i="1"/>
  <c r="BA768" i="1"/>
  <c r="BD768" i="1"/>
  <c r="AZ770" i="1"/>
  <c r="AY770" i="1"/>
  <c r="BA770" i="1"/>
  <c r="BD770" i="1"/>
  <c r="AZ772" i="1"/>
  <c r="AY772" i="1"/>
  <c r="BA772" i="1"/>
  <c r="BD772" i="1"/>
  <c r="AZ774" i="1"/>
  <c r="AY774" i="1"/>
  <c r="BA774" i="1"/>
  <c r="BD774" i="1"/>
  <c r="AZ776" i="1"/>
  <c r="AY776" i="1"/>
  <c r="BA776" i="1"/>
  <c r="BD776" i="1"/>
  <c r="AZ778" i="1"/>
  <c r="AY778" i="1"/>
  <c r="BA778" i="1"/>
  <c r="BD778" i="1"/>
  <c r="AZ780" i="1"/>
  <c r="AY780" i="1"/>
  <c r="BA780" i="1"/>
  <c r="BD780" i="1"/>
  <c r="AZ782" i="1"/>
  <c r="AY782" i="1"/>
  <c r="BA782" i="1"/>
  <c r="BD782" i="1"/>
  <c r="AZ784" i="1"/>
  <c r="AY784" i="1"/>
  <c r="BA784" i="1"/>
  <c r="BD784" i="1"/>
  <c r="AZ786" i="1"/>
  <c r="AY786" i="1"/>
  <c r="BA786" i="1"/>
  <c r="BD786" i="1"/>
  <c r="AZ788" i="1"/>
  <c r="AY788" i="1"/>
  <c r="BA788" i="1"/>
  <c r="BD788" i="1"/>
  <c r="AZ790" i="1"/>
  <c r="AY790" i="1"/>
  <c r="BA790" i="1"/>
  <c r="BD790" i="1"/>
  <c r="AZ792" i="1"/>
  <c r="AY792" i="1"/>
  <c r="BA792" i="1"/>
  <c r="BD792" i="1"/>
  <c r="AZ794" i="1"/>
  <c r="AY794" i="1"/>
  <c r="BA794" i="1"/>
  <c r="BD794" i="1"/>
  <c r="AZ796" i="1"/>
  <c r="AY796" i="1"/>
  <c r="BA796" i="1"/>
  <c r="BD796" i="1"/>
  <c r="AZ798" i="1"/>
  <c r="AY798" i="1"/>
  <c r="BA798" i="1"/>
  <c r="BD798" i="1"/>
  <c r="AZ800" i="1"/>
  <c r="AY800" i="1"/>
  <c r="BA800" i="1"/>
  <c r="BD800" i="1"/>
  <c r="AZ802" i="1"/>
  <c r="AY802" i="1"/>
  <c r="BA802" i="1"/>
  <c r="BD802" i="1"/>
  <c r="AZ804" i="1"/>
  <c r="AY804" i="1"/>
  <c r="BA804" i="1"/>
  <c r="BD804" i="1"/>
  <c r="AZ806" i="1"/>
  <c r="AY806" i="1"/>
  <c r="BA806" i="1"/>
  <c r="BD806" i="1"/>
  <c r="AZ808" i="1"/>
  <c r="AY808" i="1"/>
  <c r="BA808" i="1"/>
  <c r="BD808" i="1"/>
  <c r="AZ810" i="1"/>
  <c r="AY810" i="1"/>
  <c r="BA810" i="1"/>
  <c r="BD810" i="1"/>
  <c r="AZ812" i="1"/>
  <c r="AY812" i="1"/>
  <c r="BA812" i="1"/>
  <c r="BD812" i="1"/>
  <c r="AZ814" i="1"/>
  <c r="AY814" i="1"/>
  <c r="BA814" i="1"/>
  <c r="BD814" i="1"/>
  <c r="AZ816" i="1"/>
  <c r="AY816" i="1"/>
  <c r="BA816" i="1"/>
  <c r="BD816" i="1"/>
  <c r="AZ818" i="1"/>
  <c r="AY818" i="1"/>
  <c r="BA818" i="1"/>
  <c r="BD818" i="1"/>
  <c r="AZ820" i="1"/>
  <c r="AY820" i="1"/>
  <c r="BA820" i="1"/>
  <c r="BD820" i="1"/>
  <c r="AZ822" i="1"/>
  <c r="AY822" i="1"/>
  <c r="BA822" i="1"/>
  <c r="BD822" i="1"/>
  <c r="AZ824" i="1"/>
  <c r="AY824" i="1"/>
  <c r="BA824" i="1"/>
  <c r="BD824" i="1"/>
  <c r="AZ826" i="1"/>
  <c r="AY826" i="1"/>
  <c r="BA826" i="1"/>
  <c r="BD826" i="1"/>
  <c r="AZ828" i="1"/>
  <c r="AY828" i="1"/>
  <c r="BA828" i="1"/>
  <c r="BD828" i="1"/>
  <c r="AZ830" i="1"/>
  <c r="AY830" i="1"/>
  <c r="BA830" i="1"/>
  <c r="BD830" i="1"/>
  <c r="AZ832" i="1"/>
  <c r="AY832" i="1"/>
  <c r="BA832" i="1"/>
  <c r="BD832" i="1"/>
  <c r="AZ834" i="1"/>
  <c r="AY834" i="1"/>
  <c r="BA834" i="1"/>
  <c r="BD834" i="1"/>
  <c r="AZ836" i="1"/>
  <c r="AY836" i="1"/>
  <c r="BA836" i="1"/>
  <c r="BD836" i="1"/>
  <c r="AZ838" i="1"/>
  <c r="AY838" i="1"/>
  <c r="BA838" i="1"/>
  <c r="BD838" i="1"/>
  <c r="AZ840" i="1"/>
  <c r="AY840" i="1"/>
  <c r="BA840" i="1"/>
  <c r="BD840" i="1"/>
  <c r="AZ842" i="1"/>
  <c r="AY842" i="1"/>
  <c r="BA842" i="1"/>
  <c r="BD842" i="1"/>
  <c r="AZ844" i="1"/>
  <c r="AY844" i="1"/>
  <c r="BA844" i="1"/>
  <c r="BD844" i="1"/>
  <c r="AZ846" i="1"/>
  <c r="AY846" i="1"/>
  <c r="BA846" i="1"/>
  <c r="BD846" i="1"/>
  <c r="AZ848" i="1"/>
  <c r="AY848" i="1"/>
  <c r="BA848" i="1"/>
  <c r="BD848" i="1"/>
  <c r="AZ850" i="1"/>
  <c r="AY850" i="1"/>
  <c r="BA850" i="1"/>
  <c r="BD850" i="1"/>
  <c r="AZ852" i="1"/>
  <c r="AY852" i="1"/>
  <c r="BA852" i="1"/>
  <c r="BD852" i="1"/>
  <c r="AZ854" i="1"/>
  <c r="AY854" i="1"/>
  <c r="BA854" i="1"/>
  <c r="BD854" i="1"/>
  <c r="AZ856" i="1"/>
  <c r="AY856" i="1"/>
  <c r="BA856" i="1"/>
  <c r="BD856" i="1"/>
  <c r="AZ858" i="1"/>
  <c r="AY858" i="1"/>
  <c r="BA858" i="1"/>
  <c r="BD858" i="1"/>
  <c r="AZ860" i="1"/>
  <c r="AY860" i="1"/>
  <c r="BA860" i="1"/>
  <c r="BD860" i="1"/>
  <c r="AZ862" i="1"/>
  <c r="AY862" i="1"/>
  <c r="BA862" i="1"/>
  <c r="BD862" i="1"/>
  <c r="AZ864" i="1"/>
  <c r="AY864" i="1"/>
  <c r="BA864" i="1"/>
  <c r="BD864" i="1"/>
  <c r="AZ866" i="1"/>
  <c r="AY866" i="1"/>
  <c r="BA866" i="1"/>
  <c r="BD866" i="1"/>
  <c r="AZ868" i="1"/>
  <c r="AY868" i="1"/>
  <c r="BA868" i="1"/>
  <c r="BD868" i="1"/>
  <c r="AZ870" i="1"/>
  <c r="AY870" i="1"/>
  <c r="BA870" i="1"/>
  <c r="BD870" i="1"/>
  <c r="AZ872" i="1"/>
  <c r="AY872" i="1"/>
  <c r="BA872" i="1"/>
  <c r="BD872" i="1"/>
  <c r="AZ874" i="1"/>
  <c r="AY874" i="1"/>
  <c r="BA874" i="1"/>
  <c r="BD874" i="1"/>
  <c r="AZ876" i="1"/>
  <c r="AY876" i="1"/>
  <c r="BA876" i="1"/>
  <c r="BD876" i="1"/>
  <c r="AZ878" i="1"/>
  <c r="AY878" i="1"/>
  <c r="BA878" i="1"/>
  <c r="BD878" i="1"/>
  <c r="AZ880" i="1"/>
  <c r="AY880" i="1"/>
  <c r="BA880" i="1"/>
  <c r="BD880" i="1"/>
  <c r="AZ882" i="1"/>
  <c r="AY882" i="1"/>
  <c r="BA882" i="1"/>
  <c r="BD882" i="1"/>
  <c r="AZ884" i="1"/>
  <c r="AY884" i="1"/>
  <c r="BA884" i="1"/>
  <c r="BD884" i="1"/>
  <c r="AZ886" i="1"/>
  <c r="AY886" i="1"/>
  <c r="BA886" i="1"/>
  <c r="BD886" i="1"/>
  <c r="AZ888" i="1"/>
  <c r="AY888" i="1"/>
  <c r="BA888" i="1"/>
  <c r="BD888" i="1"/>
  <c r="AZ890" i="1"/>
  <c r="AY890" i="1"/>
  <c r="BA890" i="1"/>
  <c r="BD890" i="1"/>
  <c r="AZ892" i="1"/>
  <c r="AY892" i="1"/>
  <c r="BA892" i="1"/>
  <c r="BD892" i="1"/>
  <c r="AZ894" i="1"/>
  <c r="AY894" i="1"/>
  <c r="BA894" i="1"/>
  <c r="BD894" i="1"/>
  <c r="AZ896" i="1"/>
  <c r="AY896" i="1"/>
  <c r="BA896" i="1"/>
  <c r="BD896" i="1"/>
  <c r="AZ898" i="1"/>
  <c r="AY898" i="1"/>
  <c r="BA898" i="1"/>
  <c r="BD898" i="1"/>
  <c r="AZ900" i="1"/>
  <c r="AY900" i="1"/>
  <c r="BA900" i="1"/>
  <c r="BD900" i="1"/>
  <c r="AZ902" i="1"/>
  <c r="AY902" i="1"/>
  <c r="BA902" i="1"/>
  <c r="BD902" i="1"/>
  <c r="AZ904" i="1"/>
  <c r="AY904" i="1"/>
  <c r="BA904" i="1"/>
  <c r="BD904" i="1"/>
  <c r="AZ906" i="1"/>
  <c r="AY906" i="1"/>
  <c r="BA906" i="1"/>
  <c r="BD906" i="1"/>
  <c r="AZ908" i="1"/>
  <c r="AY908" i="1"/>
  <c r="BA908" i="1"/>
  <c r="BD908" i="1"/>
  <c r="AZ910" i="1"/>
  <c r="AY910" i="1"/>
  <c r="BA910" i="1"/>
  <c r="BD910" i="1"/>
  <c r="AZ912" i="1"/>
  <c r="AY912" i="1"/>
  <c r="BA912" i="1"/>
  <c r="BD912" i="1"/>
  <c r="AZ914" i="1"/>
  <c r="AY914" i="1"/>
  <c r="BA914" i="1"/>
  <c r="BD914" i="1"/>
  <c r="AZ916" i="1"/>
  <c r="AY916" i="1"/>
  <c r="BA916" i="1"/>
  <c r="BD916" i="1"/>
  <c r="AZ918" i="1"/>
  <c r="AY918" i="1"/>
  <c r="BA918" i="1"/>
  <c r="BD918" i="1"/>
  <c r="AZ920" i="1"/>
  <c r="AY920" i="1"/>
  <c r="BA920" i="1"/>
  <c r="BD920" i="1"/>
  <c r="AZ922" i="1"/>
  <c r="AY922" i="1"/>
  <c r="BA922" i="1"/>
  <c r="BD922" i="1"/>
  <c r="AZ924" i="1"/>
  <c r="AY924" i="1"/>
  <c r="BA924" i="1"/>
  <c r="BD924" i="1"/>
  <c r="AZ926" i="1"/>
  <c r="AY926" i="1"/>
  <c r="BA926" i="1"/>
  <c r="BD926" i="1"/>
  <c r="AZ928" i="1"/>
  <c r="AY928" i="1"/>
  <c r="BA928" i="1"/>
  <c r="BD928" i="1"/>
  <c r="AZ930" i="1"/>
  <c r="AY930" i="1"/>
  <c r="BA930" i="1"/>
  <c r="BD930" i="1"/>
  <c r="AZ932" i="1"/>
  <c r="AY932" i="1"/>
  <c r="BA932" i="1"/>
  <c r="BD932" i="1"/>
  <c r="AZ934" i="1"/>
  <c r="AY934" i="1"/>
  <c r="BA934" i="1"/>
  <c r="BD934" i="1"/>
  <c r="AZ936" i="1"/>
  <c r="AY936" i="1"/>
  <c r="BA936" i="1"/>
  <c r="BD936" i="1"/>
  <c r="AZ938" i="1"/>
  <c r="AY938" i="1"/>
  <c r="BA938" i="1"/>
  <c r="BD938" i="1"/>
  <c r="AZ940" i="1"/>
  <c r="AY940" i="1"/>
  <c r="BA940" i="1"/>
  <c r="BD940" i="1"/>
  <c r="AZ942" i="1"/>
  <c r="AY942" i="1"/>
  <c r="BA942" i="1"/>
  <c r="BD942" i="1"/>
  <c r="AZ944" i="1"/>
  <c r="AY944" i="1"/>
  <c r="BA944" i="1"/>
  <c r="BD944" i="1"/>
  <c r="AZ946" i="1"/>
  <c r="AY946" i="1"/>
  <c r="BA946" i="1"/>
  <c r="BD946" i="1"/>
  <c r="AZ948" i="1"/>
  <c r="AY948" i="1"/>
  <c r="BA948" i="1"/>
  <c r="BD948" i="1"/>
  <c r="AZ950" i="1"/>
  <c r="AY950" i="1"/>
  <c r="BA950" i="1"/>
  <c r="BD950" i="1"/>
  <c r="AZ952" i="1"/>
  <c r="AY952" i="1"/>
  <c r="BA952" i="1"/>
  <c r="BD952" i="1"/>
  <c r="AZ954" i="1"/>
  <c r="AY954" i="1"/>
  <c r="BA954" i="1"/>
  <c r="BD954" i="1"/>
  <c r="AZ956" i="1"/>
  <c r="AY956" i="1"/>
  <c r="BA956" i="1"/>
  <c r="BD956" i="1"/>
  <c r="AZ958" i="1"/>
  <c r="AY958" i="1"/>
  <c r="BA958" i="1"/>
  <c r="BD958" i="1"/>
  <c r="AZ960" i="1"/>
  <c r="AY960" i="1"/>
  <c r="BA960" i="1"/>
  <c r="BD960" i="1"/>
  <c r="AZ962" i="1"/>
  <c r="AY962" i="1"/>
  <c r="BA962" i="1"/>
  <c r="BD962" i="1"/>
  <c r="AZ964" i="1"/>
  <c r="AY964" i="1"/>
  <c r="BA964" i="1"/>
  <c r="BD964" i="1"/>
  <c r="AZ966" i="1"/>
  <c r="AY966" i="1"/>
  <c r="BA966" i="1"/>
  <c r="BD966" i="1"/>
  <c r="AZ968" i="1"/>
  <c r="AY968" i="1"/>
  <c r="BA968" i="1"/>
  <c r="BD968" i="1"/>
  <c r="AZ970" i="1"/>
  <c r="AY970" i="1"/>
  <c r="BA970" i="1"/>
  <c r="BD970" i="1"/>
  <c r="AZ972" i="1"/>
  <c r="AY972" i="1"/>
  <c r="BA972" i="1"/>
  <c r="BD972" i="1"/>
  <c r="AZ974" i="1"/>
  <c r="AY974" i="1"/>
  <c r="BA974" i="1"/>
  <c r="BD974" i="1"/>
  <c r="AZ976" i="1"/>
  <c r="AY976" i="1"/>
  <c r="BA976" i="1"/>
  <c r="BD976" i="1"/>
  <c r="AZ978" i="1"/>
  <c r="AY978" i="1"/>
  <c r="BA978" i="1"/>
  <c r="BD978" i="1"/>
  <c r="AZ980" i="1"/>
  <c r="AY980" i="1"/>
  <c r="BA980" i="1"/>
  <c r="BD980" i="1"/>
  <c r="AZ982" i="1"/>
  <c r="AY982" i="1"/>
  <c r="BA982" i="1"/>
  <c r="BD982" i="1"/>
  <c r="AZ984" i="1"/>
  <c r="AY984" i="1"/>
  <c r="BA984" i="1"/>
  <c r="BD984" i="1"/>
  <c r="AZ986" i="1"/>
  <c r="AY986" i="1"/>
  <c r="BA986" i="1"/>
  <c r="BD986" i="1"/>
  <c r="AZ988" i="1"/>
  <c r="AY988" i="1"/>
  <c r="BA988" i="1"/>
  <c r="BD988" i="1"/>
  <c r="AZ990" i="1"/>
  <c r="AY990" i="1"/>
  <c r="BA990" i="1"/>
  <c r="BD990" i="1"/>
  <c r="AZ992" i="1"/>
  <c r="AY992" i="1"/>
  <c r="BA992" i="1"/>
  <c r="BD992" i="1"/>
  <c r="AZ994" i="1"/>
  <c r="AY994" i="1"/>
  <c r="BA994" i="1"/>
  <c r="BD994" i="1"/>
  <c r="AZ996" i="1"/>
  <c r="AY996" i="1"/>
  <c r="BA996" i="1"/>
  <c r="BD996" i="1"/>
  <c r="AZ998" i="1"/>
  <c r="AY998" i="1"/>
  <c r="BA998" i="1"/>
  <c r="BD998" i="1"/>
  <c r="AZ1000" i="1"/>
  <c r="AY1000" i="1"/>
  <c r="BA1000" i="1"/>
  <c r="BD1000" i="1"/>
  <c r="AZ1002" i="1"/>
  <c r="AY1002" i="1"/>
  <c r="BA1002" i="1"/>
  <c r="BD1002" i="1"/>
  <c r="AZ1004" i="1"/>
  <c r="AY1004" i="1"/>
  <c r="BA1004" i="1"/>
  <c r="BD1004" i="1"/>
  <c r="AZ1006" i="1"/>
  <c r="AY1006" i="1"/>
  <c r="BA1006" i="1"/>
  <c r="BD1006" i="1"/>
  <c r="AZ1008" i="1"/>
  <c r="AY1008" i="1"/>
  <c r="BA1008" i="1"/>
  <c r="BD1008" i="1"/>
  <c r="AZ1010" i="1"/>
  <c r="AY1010" i="1"/>
  <c r="BA1010" i="1"/>
  <c r="BD1010" i="1"/>
  <c r="AZ1012" i="1"/>
  <c r="AY1012" i="1"/>
  <c r="BA1012" i="1"/>
  <c r="BD1012" i="1"/>
  <c r="AZ1014" i="1"/>
  <c r="AY1014" i="1"/>
  <c r="BA1014" i="1"/>
  <c r="BD1014" i="1"/>
  <c r="AZ1016" i="1"/>
  <c r="AY1016" i="1"/>
  <c r="BA1016" i="1"/>
  <c r="BD1016" i="1"/>
  <c r="AZ1018" i="1"/>
  <c r="AY1018" i="1"/>
  <c r="BA1018" i="1"/>
  <c r="BD1018" i="1"/>
  <c r="AZ1020" i="1"/>
  <c r="AY1020" i="1"/>
  <c r="BA1020" i="1"/>
  <c r="BD1020" i="1"/>
  <c r="AZ1022" i="1"/>
  <c r="AY1022" i="1"/>
  <c r="BA1022" i="1"/>
  <c r="BD1022" i="1"/>
  <c r="AZ1024" i="1"/>
  <c r="AY1024" i="1"/>
  <c r="BA1024" i="1"/>
  <c r="BD1024" i="1"/>
  <c r="AZ1026" i="1"/>
  <c r="AY1026" i="1"/>
  <c r="BA1026" i="1"/>
  <c r="BD1026" i="1"/>
  <c r="AZ1028" i="1"/>
  <c r="AY1028" i="1"/>
  <c r="BA1028" i="1"/>
  <c r="BD1028" i="1"/>
  <c r="AZ1030" i="1"/>
  <c r="AY1030" i="1"/>
  <c r="BA1030" i="1"/>
  <c r="BD1030" i="1"/>
  <c r="AZ1032" i="1"/>
  <c r="AY1032" i="1"/>
  <c r="BA1032" i="1"/>
  <c r="BD1032" i="1"/>
  <c r="AZ1034" i="1"/>
  <c r="AY1034" i="1"/>
  <c r="BA1034" i="1"/>
  <c r="BD1034" i="1"/>
  <c r="AZ1036" i="1"/>
  <c r="AY1036" i="1"/>
  <c r="BA1036" i="1"/>
  <c r="BD1036" i="1"/>
  <c r="AZ1038" i="1"/>
  <c r="AY1038" i="1"/>
  <c r="BA1038" i="1"/>
  <c r="BD1038" i="1"/>
  <c r="AZ1040" i="1"/>
  <c r="AY1040" i="1"/>
  <c r="BA1040" i="1"/>
  <c r="BD1040" i="1"/>
  <c r="AZ1042" i="1"/>
  <c r="AY1042" i="1"/>
  <c r="BA1042" i="1"/>
  <c r="BD1042" i="1"/>
  <c r="AZ1044" i="1"/>
  <c r="AY1044" i="1"/>
  <c r="BA1044" i="1"/>
  <c r="BD1044" i="1"/>
  <c r="AZ1046" i="1"/>
  <c r="AY1046" i="1"/>
  <c r="BA1046" i="1"/>
  <c r="BD1046" i="1"/>
  <c r="AZ1048" i="1"/>
  <c r="AY1048" i="1"/>
  <c r="BA1048" i="1"/>
  <c r="BD1048" i="1"/>
  <c r="AZ1050" i="1"/>
  <c r="AY1050" i="1"/>
  <c r="BA1050" i="1"/>
  <c r="BD1050" i="1"/>
  <c r="AZ1052" i="1"/>
  <c r="AY1052" i="1"/>
  <c r="BA1052" i="1"/>
  <c r="BD1052" i="1"/>
  <c r="AZ1054" i="1"/>
  <c r="AY1054" i="1"/>
  <c r="BA1054" i="1"/>
  <c r="BD1054" i="1"/>
  <c r="AZ1056" i="1"/>
  <c r="AY1056" i="1"/>
  <c r="BA1056" i="1"/>
  <c r="BD1056" i="1"/>
  <c r="AZ1058" i="1"/>
  <c r="AY1058" i="1"/>
  <c r="BA1058" i="1"/>
  <c r="BD1058" i="1"/>
  <c r="AZ1060" i="1"/>
  <c r="AY1060" i="1"/>
  <c r="BA1060" i="1"/>
  <c r="BD1060" i="1"/>
  <c r="AZ1062" i="1"/>
  <c r="AY1062" i="1"/>
  <c r="BA1062" i="1"/>
  <c r="BD1062" i="1"/>
  <c r="AZ1064" i="1"/>
  <c r="AY1064" i="1"/>
  <c r="BA1064" i="1"/>
  <c r="BD1064" i="1"/>
  <c r="AZ1066" i="1"/>
  <c r="AY1066" i="1"/>
  <c r="BA1066" i="1"/>
  <c r="BD1066" i="1"/>
  <c r="AZ1068" i="1"/>
  <c r="AY1068" i="1"/>
  <c r="BA1068" i="1"/>
  <c r="BD1068" i="1"/>
  <c r="AZ1070" i="1"/>
  <c r="AY1070" i="1"/>
  <c r="BA1070" i="1"/>
  <c r="BD1070" i="1"/>
  <c r="AZ1072" i="1"/>
  <c r="AY1072" i="1"/>
  <c r="BA1072" i="1"/>
  <c r="BD1072" i="1"/>
  <c r="AZ1074" i="1"/>
  <c r="AY1074" i="1"/>
  <c r="BA1074" i="1"/>
  <c r="BD1074" i="1"/>
  <c r="AZ1076" i="1"/>
  <c r="AY1076" i="1"/>
  <c r="BA1076" i="1"/>
  <c r="BD1076" i="1"/>
  <c r="AZ1078" i="1"/>
  <c r="AY1078" i="1"/>
  <c r="BA1078" i="1"/>
  <c r="BD1078" i="1"/>
  <c r="AZ1080" i="1"/>
  <c r="AY1080" i="1"/>
  <c r="BA1080" i="1"/>
  <c r="BD1080" i="1"/>
  <c r="AZ1082" i="1"/>
  <c r="AY1082" i="1"/>
  <c r="BA1082" i="1"/>
  <c r="BD1082" i="1"/>
  <c r="AZ1084" i="1"/>
  <c r="AY1084" i="1"/>
  <c r="BA1084" i="1"/>
  <c r="BD1084" i="1"/>
  <c r="AZ1086" i="1"/>
  <c r="AY1086" i="1"/>
  <c r="BA1086" i="1"/>
  <c r="BD1086" i="1"/>
  <c r="AZ1088" i="1"/>
  <c r="AY1088" i="1"/>
  <c r="BA1088" i="1"/>
  <c r="BD1088" i="1"/>
  <c r="AZ1090" i="1"/>
  <c r="AY1090" i="1"/>
  <c r="BA1090" i="1"/>
  <c r="BD1090" i="1"/>
  <c r="AZ1092" i="1"/>
  <c r="AY1092" i="1"/>
  <c r="BA1092" i="1"/>
  <c r="BD1092" i="1"/>
  <c r="AZ1094" i="1"/>
  <c r="AY1094" i="1"/>
  <c r="BA1094" i="1"/>
  <c r="BD1094" i="1"/>
  <c r="AZ1096" i="1"/>
  <c r="AY1096" i="1"/>
  <c r="BA1096" i="1"/>
  <c r="BD1096" i="1"/>
  <c r="AZ1098" i="1"/>
  <c r="AY1098" i="1"/>
  <c r="BA1098" i="1"/>
  <c r="BD1098" i="1"/>
  <c r="AZ1100" i="1"/>
  <c r="AY1100" i="1"/>
  <c r="BA1100" i="1"/>
  <c r="BD1100" i="1"/>
  <c r="AZ1102" i="1"/>
  <c r="AY1102" i="1"/>
  <c r="BA1102" i="1"/>
  <c r="BD1102" i="1"/>
  <c r="AZ1104" i="1"/>
  <c r="AY1104" i="1"/>
  <c r="BA1104" i="1"/>
  <c r="BD1104" i="1"/>
  <c r="AZ1106" i="1"/>
  <c r="AY1106" i="1"/>
  <c r="BA1106" i="1"/>
  <c r="BD1106" i="1"/>
  <c r="AZ1108" i="1"/>
  <c r="AY1108" i="1"/>
  <c r="BA1108" i="1"/>
  <c r="BD1108" i="1"/>
  <c r="AZ1110" i="1"/>
  <c r="AY1110" i="1"/>
  <c r="BA1110" i="1"/>
  <c r="BD1110" i="1"/>
  <c r="AZ1112" i="1"/>
  <c r="AY1112" i="1"/>
  <c r="BA1112" i="1"/>
  <c r="BD1112" i="1"/>
  <c r="AZ1114" i="1"/>
  <c r="AY1114" i="1"/>
  <c r="BA1114" i="1"/>
  <c r="BD1114" i="1"/>
  <c r="AZ1116" i="1"/>
  <c r="AY1116" i="1"/>
  <c r="BA1116" i="1"/>
  <c r="BD1116" i="1"/>
  <c r="AZ1118" i="1"/>
  <c r="AY1118" i="1"/>
  <c r="BA1118" i="1"/>
  <c r="BD1118" i="1"/>
  <c r="AZ1120" i="1"/>
  <c r="AY1120" i="1"/>
  <c r="BA1120" i="1"/>
  <c r="BD1120" i="1"/>
  <c r="AZ1122" i="1"/>
  <c r="AY1122" i="1"/>
  <c r="BA1122" i="1"/>
  <c r="BD1122" i="1"/>
  <c r="AZ1124" i="1"/>
  <c r="AY1124" i="1"/>
  <c r="BA1124" i="1"/>
  <c r="BD1124" i="1"/>
  <c r="AZ1126" i="1"/>
  <c r="AY1126" i="1"/>
  <c r="BA1126" i="1"/>
  <c r="BD1126" i="1"/>
  <c r="AZ1128" i="1"/>
  <c r="AY1128" i="1"/>
  <c r="BA1128" i="1"/>
  <c r="BD1128" i="1"/>
  <c r="AZ1130" i="1"/>
  <c r="AY1130" i="1"/>
  <c r="BA1130" i="1"/>
  <c r="BD1130" i="1"/>
  <c r="AZ1132" i="1"/>
  <c r="AY1132" i="1"/>
  <c r="BA1132" i="1"/>
  <c r="BD1132" i="1"/>
  <c r="AZ1134" i="1"/>
  <c r="AY1134" i="1"/>
  <c r="BA1134" i="1"/>
  <c r="BD1134" i="1"/>
  <c r="AZ1136" i="1"/>
  <c r="AY1136" i="1"/>
  <c r="BA1136" i="1"/>
  <c r="BD1136" i="1"/>
  <c r="AZ1138" i="1"/>
  <c r="AY1138" i="1"/>
  <c r="BA1138" i="1"/>
  <c r="BD1138" i="1"/>
  <c r="AZ1140" i="1"/>
  <c r="AY1140" i="1"/>
  <c r="BA1140" i="1"/>
  <c r="BD1140" i="1"/>
  <c r="AZ1142" i="1"/>
  <c r="AY1142" i="1"/>
  <c r="BA1142" i="1"/>
  <c r="BD1142" i="1"/>
  <c r="AZ1144" i="1"/>
  <c r="AY1144" i="1"/>
  <c r="BA1144" i="1"/>
  <c r="BD1144" i="1"/>
  <c r="BE1145" i="1"/>
  <c r="BA1145" i="1"/>
  <c r="BE1147" i="1"/>
  <c r="BA1147" i="1"/>
  <c r="BE1149" i="1"/>
  <c r="BA1149" i="1"/>
  <c r="BE1151" i="1"/>
  <c r="BA1151" i="1"/>
  <c r="AU1144" i="1"/>
  <c r="AW1144" i="1" s="1"/>
  <c r="AZ1145" i="1"/>
  <c r="AU1145" i="1"/>
  <c r="AW1145" i="1" s="1"/>
  <c r="AZ1146" i="1"/>
  <c r="AU1146" i="1"/>
  <c r="AW1146" i="1" s="1"/>
  <c r="AZ1147" i="1"/>
  <c r="AU1147" i="1"/>
  <c r="AW1147" i="1" s="1"/>
  <c r="AZ1148" i="1"/>
  <c r="AU1148" i="1"/>
  <c r="AW1148" i="1" s="1"/>
  <c r="AZ1149" i="1"/>
  <c r="AU1149" i="1"/>
  <c r="AW1149" i="1" s="1"/>
  <c r="AZ1150" i="1"/>
  <c r="AU1150" i="1"/>
  <c r="AW1150" i="1" s="1"/>
  <c r="AZ1151" i="1"/>
  <c r="AU1151" i="1"/>
  <c r="AW1151" i="1" s="1"/>
  <c r="AZ1152" i="1"/>
  <c r="BA1152" i="1"/>
  <c r="BD1152" i="1"/>
  <c r="AZ1154" i="1"/>
  <c r="AY1154" i="1"/>
  <c r="BA1154" i="1"/>
  <c r="BD1154" i="1"/>
  <c r="AZ1156" i="1"/>
  <c r="AY1156" i="1"/>
  <c r="BA1156" i="1"/>
  <c r="BD1156" i="1"/>
  <c r="AZ1158" i="1"/>
  <c r="AY1158" i="1"/>
  <c r="BA1158" i="1"/>
  <c r="BD1158" i="1"/>
  <c r="AZ1160" i="1"/>
  <c r="AY1160" i="1"/>
  <c r="BA1160" i="1"/>
  <c r="BD1160" i="1"/>
  <c r="AZ1162" i="1"/>
  <c r="AY1162" i="1"/>
  <c r="BA1162" i="1"/>
  <c r="BD1162" i="1"/>
  <c r="AZ1164" i="1"/>
  <c r="AY1164" i="1"/>
  <c r="BA1164" i="1"/>
  <c r="BD1164" i="1"/>
  <c r="AZ1166" i="1"/>
  <c r="AY1166" i="1"/>
  <c r="BA1166" i="1"/>
  <c r="BD1166" i="1"/>
  <c r="AZ1168" i="1"/>
  <c r="AY1168" i="1"/>
  <c r="BA1168" i="1"/>
  <c r="BD1168" i="1"/>
  <c r="AZ1170" i="1"/>
  <c r="AY1170" i="1"/>
  <c r="BA1170" i="1"/>
  <c r="BD1170" i="1"/>
  <c r="AZ1172" i="1"/>
  <c r="AY1172" i="1"/>
  <c r="BA1172" i="1"/>
  <c r="BD1172" i="1"/>
  <c r="AZ1174" i="1"/>
  <c r="AY1174" i="1"/>
  <c r="BA1174" i="1"/>
  <c r="BD1174" i="1"/>
  <c r="AZ1176" i="1"/>
  <c r="AY1176" i="1"/>
  <c r="BA1176" i="1"/>
  <c r="BD1176" i="1"/>
  <c r="AZ1178" i="1"/>
  <c r="AY1178" i="1"/>
  <c r="BA1178" i="1"/>
  <c r="BD1178" i="1"/>
  <c r="AZ1180" i="1"/>
  <c r="AY1180" i="1"/>
  <c r="BA1180" i="1"/>
  <c r="BD1180" i="1"/>
  <c r="AZ1182" i="1"/>
  <c r="AY1182" i="1"/>
  <c r="BA1182" i="1"/>
  <c r="BD1182" i="1"/>
  <c r="AZ1184" i="1"/>
  <c r="AY1184" i="1"/>
  <c r="BA1184" i="1"/>
  <c r="BD1184" i="1"/>
  <c r="AZ1186" i="1"/>
  <c r="AY1186" i="1"/>
  <c r="BA1186" i="1"/>
  <c r="BD1186" i="1"/>
  <c r="AZ1188" i="1"/>
  <c r="AY1188" i="1"/>
  <c r="BA1188" i="1"/>
  <c r="BD1188" i="1"/>
  <c r="AZ1190" i="1"/>
  <c r="AY1190" i="1"/>
  <c r="BA1190" i="1"/>
  <c r="BD1190" i="1"/>
  <c r="AZ1192" i="1"/>
  <c r="AY1192" i="1"/>
  <c r="BA1192" i="1"/>
  <c r="BD1192" i="1"/>
  <c r="AZ1194" i="1"/>
  <c r="AY1194" i="1"/>
  <c r="BA1194" i="1"/>
  <c r="BD1194" i="1"/>
  <c r="AZ1196" i="1"/>
  <c r="AY1196" i="1"/>
  <c r="BA1196" i="1"/>
  <c r="BD1196" i="1"/>
  <c r="AZ1198" i="1"/>
  <c r="AY1198" i="1"/>
  <c r="BA1198" i="1"/>
  <c r="BD1198" i="1"/>
  <c r="AZ1200" i="1"/>
  <c r="AY1200" i="1"/>
  <c r="BA1200" i="1"/>
  <c r="BD1200" i="1"/>
  <c r="AZ1202" i="1"/>
  <c r="AY1202" i="1"/>
  <c r="BA1202" i="1"/>
  <c r="BD1202" i="1"/>
  <c r="AZ1204" i="1"/>
  <c r="AY1204" i="1"/>
  <c r="BA1204" i="1"/>
  <c r="BD1204" i="1"/>
  <c r="AZ1206" i="1"/>
  <c r="AY1206" i="1"/>
  <c r="BA1206" i="1"/>
  <c r="BD1206" i="1"/>
  <c r="AZ1208" i="1"/>
  <c r="AY1208" i="1"/>
  <c r="BA1208" i="1"/>
  <c r="BD1208" i="1"/>
  <c r="AZ1210" i="1"/>
  <c r="AY1210" i="1"/>
  <c r="BA1210" i="1"/>
  <c r="BD1210" i="1"/>
  <c r="AZ1212" i="1"/>
  <c r="AY1212" i="1"/>
  <c r="BA1212" i="1"/>
  <c r="BD1212" i="1"/>
  <c r="AZ1214" i="1"/>
  <c r="AY1214" i="1"/>
  <c r="BA1214" i="1"/>
  <c r="BD1214" i="1"/>
  <c r="AZ1216" i="1"/>
  <c r="AY1216" i="1"/>
  <c r="BA1216" i="1"/>
  <c r="BD1216" i="1"/>
  <c r="AZ1218" i="1"/>
  <c r="AY1218" i="1"/>
  <c r="BA1218" i="1"/>
  <c r="BD1218" i="1"/>
  <c r="AZ1220" i="1"/>
  <c r="AY1220" i="1"/>
  <c r="BA1220" i="1"/>
  <c r="BD1220" i="1"/>
  <c r="AZ1222" i="1"/>
  <c r="AY1222" i="1"/>
  <c r="BA1222" i="1"/>
  <c r="BD1222" i="1"/>
  <c r="AZ1224" i="1"/>
  <c r="AY1224" i="1"/>
  <c r="BA1224" i="1"/>
  <c r="BD1224" i="1"/>
  <c r="AZ1226" i="1"/>
  <c r="AY1226" i="1"/>
  <c r="BA1226" i="1"/>
  <c r="BD1226" i="1"/>
  <c r="AZ1228" i="1"/>
  <c r="AY1228" i="1"/>
  <c r="BA1228" i="1"/>
  <c r="BD1228" i="1"/>
  <c r="AZ1230" i="1"/>
  <c r="AY1230" i="1"/>
  <c r="BA1230" i="1"/>
  <c r="BD1230" i="1"/>
  <c r="AZ1232" i="1"/>
  <c r="AY1232" i="1"/>
  <c r="BA1232" i="1"/>
  <c r="BD1232" i="1"/>
  <c r="AZ1234" i="1"/>
  <c r="AY1234" i="1"/>
  <c r="BA1234" i="1"/>
  <c r="BD1234" i="1"/>
  <c r="AZ1236" i="1"/>
  <c r="AY1236" i="1"/>
  <c r="BA1236" i="1"/>
  <c r="BD1236" i="1"/>
  <c r="AZ1238" i="1"/>
  <c r="AY1238" i="1"/>
  <c r="BA1238" i="1"/>
  <c r="BD1238" i="1"/>
  <c r="AZ1240" i="1"/>
  <c r="AY1240" i="1"/>
  <c r="BA1240" i="1"/>
  <c r="BD1240" i="1"/>
  <c r="AZ1242" i="1"/>
  <c r="AY1242" i="1"/>
  <c r="BA1242" i="1"/>
  <c r="BD1242" i="1"/>
  <c r="AZ1244" i="1"/>
  <c r="AY1244" i="1"/>
  <c r="BA1244" i="1"/>
  <c r="BD1244" i="1"/>
  <c r="AZ1246" i="1"/>
  <c r="AY1246" i="1"/>
  <c r="BA1246" i="1"/>
  <c r="BD1246" i="1"/>
  <c r="AZ1248" i="1"/>
  <c r="AY1248" i="1"/>
  <c r="BA1248" i="1"/>
  <c r="BD1248" i="1"/>
  <c r="AZ1250" i="1"/>
  <c r="AY1250" i="1"/>
  <c r="BA1250" i="1"/>
  <c r="BD1250" i="1"/>
  <c r="AZ1252" i="1"/>
  <c r="AY1252" i="1"/>
  <c r="BA1252" i="1"/>
  <c r="BD1252" i="1"/>
  <c r="AZ1254" i="1"/>
  <c r="AY1254" i="1"/>
  <c r="BA1254" i="1"/>
  <c r="BD1254" i="1"/>
  <c r="AZ1256" i="1"/>
  <c r="AY1256" i="1"/>
  <c r="BA1256" i="1"/>
  <c r="BD1256" i="1"/>
  <c r="AZ1258" i="1"/>
  <c r="AY1258" i="1"/>
  <c r="BA1258" i="1"/>
  <c r="BD1258" i="1"/>
  <c r="AZ1260" i="1"/>
  <c r="AY1260" i="1"/>
  <c r="BA1260" i="1"/>
  <c r="BD1260" i="1"/>
  <c r="AZ1262" i="1"/>
  <c r="AY1262" i="1"/>
  <c r="BA1262" i="1"/>
  <c r="BD1262" i="1"/>
  <c r="AZ1264" i="1"/>
  <c r="AY1264" i="1"/>
  <c r="BA1264" i="1"/>
  <c r="BD1264" i="1"/>
  <c r="AZ1266" i="1"/>
  <c r="AY1266" i="1"/>
  <c r="BA1266" i="1"/>
  <c r="BD1266" i="1"/>
  <c r="AZ1268" i="1"/>
  <c r="AY1268" i="1"/>
  <c r="BA1268" i="1"/>
  <c r="BD1268" i="1"/>
  <c r="AZ1270" i="1"/>
  <c r="AY1270" i="1"/>
  <c r="BA1270" i="1"/>
  <c r="BD1270" i="1"/>
  <c r="AZ1272" i="1"/>
  <c r="AY1272" i="1"/>
  <c r="BA1272" i="1"/>
  <c r="BD1272" i="1"/>
  <c r="AZ1274" i="1"/>
  <c r="AY1274" i="1"/>
  <c r="BA1274" i="1"/>
  <c r="BD1274" i="1"/>
  <c r="AZ1276" i="1"/>
  <c r="AY1276" i="1"/>
  <c r="BA1276" i="1"/>
  <c r="BD1276" i="1"/>
  <c r="AZ1278" i="1"/>
  <c r="AY1278" i="1"/>
  <c r="BA1278" i="1"/>
  <c r="BD1278" i="1"/>
  <c r="AZ1280" i="1"/>
  <c r="AY1280" i="1"/>
  <c r="BA1280" i="1"/>
  <c r="BD1280" i="1"/>
  <c r="AZ1282" i="1"/>
  <c r="AY1282" i="1"/>
  <c r="BA1282" i="1"/>
  <c r="BD1282" i="1"/>
  <c r="AZ1284" i="1"/>
  <c r="AY1284" i="1"/>
  <c r="BA1284" i="1"/>
  <c r="BD1284" i="1"/>
  <c r="AZ1286" i="1"/>
  <c r="AY1286" i="1"/>
  <c r="BA1286" i="1"/>
  <c r="BD1286" i="1"/>
  <c r="AZ1288" i="1"/>
  <c r="AY1288" i="1"/>
  <c r="BA1288" i="1"/>
  <c r="BD1288" i="1"/>
  <c r="AZ1290" i="1"/>
  <c r="AY1290" i="1"/>
  <c r="BA1290" i="1"/>
  <c r="BD1290" i="1"/>
  <c r="AZ1292" i="1"/>
  <c r="AY1292" i="1"/>
  <c r="BA1292" i="1"/>
  <c r="BD1292" i="1"/>
  <c r="AZ1294" i="1"/>
  <c r="AY1294" i="1"/>
  <c r="BA1294" i="1"/>
  <c r="BD1294" i="1"/>
  <c r="AZ1296" i="1"/>
  <c r="AY1296" i="1"/>
  <c r="BA1296" i="1"/>
  <c r="BD1296" i="1"/>
  <c r="AZ1298" i="1"/>
  <c r="AY1298" i="1"/>
  <c r="BA1298" i="1"/>
  <c r="BD1298" i="1"/>
  <c r="AZ1300" i="1"/>
  <c r="AY1300" i="1"/>
  <c r="BA1300" i="1"/>
  <c r="BD1300" i="1"/>
  <c r="AZ1302" i="1"/>
  <c r="AY1302" i="1"/>
  <c r="BA1302" i="1"/>
  <c r="BD1302" i="1"/>
  <c r="AZ1304" i="1"/>
  <c r="AY1304" i="1"/>
  <c r="BA1304" i="1"/>
  <c r="BD1304" i="1"/>
  <c r="AZ1306" i="1"/>
  <c r="AY1306" i="1"/>
  <c r="BA1306" i="1"/>
  <c r="BD1306" i="1"/>
  <c r="AZ1308" i="1"/>
  <c r="AY1308" i="1"/>
  <c r="BA1308" i="1"/>
  <c r="BD1308" i="1"/>
  <c r="AZ1310" i="1"/>
  <c r="AY1310" i="1"/>
  <c r="BA1310" i="1"/>
  <c r="BD1310" i="1"/>
  <c r="AZ1312" i="1"/>
  <c r="AY1312" i="1"/>
  <c r="BA1312" i="1"/>
  <c r="BD1312" i="1"/>
  <c r="AZ1314" i="1"/>
  <c r="AY1314" i="1"/>
  <c r="BA1314" i="1"/>
  <c r="BD1314" i="1"/>
  <c r="AZ1316" i="1"/>
  <c r="AY1316" i="1"/>
  <c r="BA1316" i="1"/>
  <c r="BD1316" i="1"/>
  <c r="AZ1318" i="1"/>
  <c r="AY1318" i="1"/>
  <c r="BA1318" i="1"/>
  <c r="BD1318" i="1"/>
  <c r="AZ1320" i="1"/>
  <c r="AY1320" i="1"/>
  <c r="BA1320" i="1"/>
  <c r="BD1320" i="1"/>
  <c r="AZ1322" i="1"/>
  <c r="AY1322" i="1"/>
  <c r="BA1322" i="1"/>
  <c r="BD1322" i="1"/>
  <c r="AZ1324" i="1"/>
  <c r="AY1324" i="1"/>
  <c r="BA1324" i="1"/>
  <c r="BD1324" i="1"/>
  <c r="AZ1326" i="1"/>
  <c r="AY1326" i="1"/>
  <c r="BA1326" i="1"/>
  <c r="BD1326" i="1"/>
  <c r="AZ1328" i="1"/>
  <c r="AY1328" i="1"/>
  <c r="BA1328" i="1"/>
  <c r="BD1328" i="1"/>
  <c r="AZ1330" i="1"/>
  <c r="AY1330" i="1"/>
  <c r="BA1330" i="1"/>
  <c r="BD1330" i="1"/>
  <c r="AZ1332" i="1"/>
  <c r="AY1332" i="1"/>
  <c r="BA1332" i="1"/>
  <c r="BD1332" i="1"/>
  <c r="AZ1334" i="1"/>
  <c r="AY1334" i="1"/>
  <c r="BA1334" i="1"/>
  <c r="BD1334" i="1"/>
  <c r="AZ1336" i="1"/>
  <c r="AY1336" i="1"/>
  <c r="BA1336" i="1"/>
  <c r="BD1336" i="1"/>
  <c r="AZ1338" i="1"/>
  <c r="AY1338" i="1"/>
  <c r="BA1338" i="1"/>
  <c r="BD1338" i="1"/>
  <c r="BE1341" i="1"/>
  <c r="AT1341" i="1"/>
  <c r="AV1341" i="1" s="1"/>
  <c r="BE1343" i="1"/>
  <c r="AT1343" i="1"/>
  <c r="AV1343" i="1" s="1"/>
  <c r="BE1345" i="1"/>
  <c r="AT1345" i="1"/>
  <c r="AV1345" i="1" s="1"/>
  <c r="BE1347" i="1"/>
  <c r="AT1347" i="1"/>
  <c r="AV1347" i="1" s="1"/>
  <c r="BE1349" i="1"/>
  <c r="AT1349" i="1"/>
  <c r="AV1349" i="1" s="1"/>
  <c r="BE1351" i="1"/>
  <c r="AT1351" i="1"/>
  <c r="AV1351" i="1" s="1"/>
  <c r="BE1353" i="1"/>
  <c r="AT1353" i="1"/>
  <c r="AV1353" i="1" s="1"/>
  <c r="BE1355" i="1"/>
  <c r="AT1355" i="1"/>
  <c r="AV1355" i="1" s="1"/>
  <c r="BE1357" i="1"/>
  <c r="AT1357" i="1"/>
  <c r="AV1357" i="1" s="1"/>
  <c r="BE1359" i="1"/>
  <c r="AT1359" i="1"/>
  <c r="AV1359" i="1" s="1"/>
  <c r="BE1361" i="1"/>
  <c r="AT1361" i="1"/>
  <c r="AV1361" i="1" s="1"/>
  <c r="BE1363" i="1"/>
  <c r="AT1363" i="1"/>
  <c r="AV1363" i="1" s="1"/>
  <c r="BE1365" i="1"/>
  <c r="AT1365" i="1"/>
  <c r="AV1365" i="1" s="1"/>
  <c r="BE1367" i="1"/>
  <c r="AT1367" i="1"/>
  <c r="AV1367" i="1" s="1"/>
  <c r="BE1369" i="1"/>
  <c r="AT1369" i="1"/>
  <c r="AV1369" i="1" s="1"/>
  <c r="BE1371" i="1"/>
  <c r="AT1371" i="1"/>
  <c r="AV1371" i="1" s="1"/>
  <c r="BE1373" i="1"/>
  <c r="AT1373" i="1"/>
  <c r="AV1373" i="1" s="1"/>
  <c r="BE1375" i="1"/>
  <c r="AT1375" i="1"/>
  <c r="AV1375" i="1" s="1"/>
  <c r="BE1377" i="1"/>
  <c r="AT1377" i="1"/>
  <c r="AV1377" i="1" s="1"/>
  <c r="BE1379" i="1"/>
  <c r="AT1379" i="1"/>
  <c r="AV1379" i="1" s="1"/>
  <c r="BE1381" i="1"/>
  <c r="AT1381" i="1"/>
  <c r="AV1381" i="1" s="1"/>
  <c r="BE1383" i="1"/>
  <c r="AT1383" i="1"/>
  <c r="AV1383" i="1" s="1"/>
  <c r="BE1385" i="1"/>
  <c r="AT1385" i="1"/>
  <c r="AV1385" i="1" s="1"/>
  <c r="BE1387" i="1"/>
  <c r="AT1387" i="1"/>
  <c r="AV1387" i="1" s="1"/>
  <c r="BE1389" i="1"/>
  <c r="AT1389" i="1"/>
  <c r="AV1389" i="1" s="1"/>
  <c r="BE1391" i="1"/>
  <c r="AT1391" i="1"/>
  <c r="AV1391" i="1" s="1"/>
  <c r="BE1393" i="1"/>
  <c r="AT1393" i="1"/>
  <c r="AV1393" i="1" s="1"/>
  <c r="BE1395" i="1"/>
  <c r="AT1395" i="1"/>
  <c r="AV1395" i="1" s="1"/>
  <c r="BE1397" i="1"/>
  <c r="AT1397" i="1"/>
  <c r="AV1397" i="1" s="1"/>
  <c r="BE1399" i="1"/>
  <c r="AT1399" i="1"/>
  <c r="AV1399" i="1" s="1"/>
  <c r="BE1401" i="1"/>
  <c r="AT1401" i="1"/>
  <c r="AV1401" i="1" s="1"/>
  <c r="BE1403" i="1"/>
  <c r="AT1403" i="1"/>
  <c r="AV1403" i="1" s="1"/>
  <c r="BE1405" i="1"/>
  <c r="AT1405" i="1"/>
  <c r="AV1405" i="1" s="1"/>
  <c r="BE1407" i="1"/>
  <c r="AT1407" i="1"/>
  <c r="AV1407" i="1" s="1"/>
  <c r="BE1409" i="1"/>
  <c r="AT1409" i="1"/>
  <c r="AV1409" i="1" s="1"/>
  <c r="BE1411" i="1"/>
  <c r="AT1411" i="1"/>
  <c r="AV1411" i="1" s="1"/>
  <c r="BE1413" i="1"/>
  <c r="AT1413" i="1"/>
  <c r="AV1413" i="1" s="1"/>
  <c r="BE1415" i="1"/>
  <c r="AT1415" i="1"/>
  <c r="AV1415" i="1" s="1"/>
  <c r="BE1417" i="1"/>
  <c r="AT1417" i="1"/>
  <c r="AV1417" i="1" s="1"/>
  <c r="BE1419" i="1"/>
  <c r="AT1419" i="1"/>
  <c r="AV1419" i="1" s="1"/>
  <c r="BE1421" i="1"/>
  <c r="AT1421" i="1"/>
  <c r="AV1421" i="1" s="1"/>
  <c r="BE1423" i="1"/>
  <c r="AT1423" i="1"/>
  <c r="AV1423" i="1" s="1"/>
  <c r="BE1425" i="1"/>
  <c r="AT1425" i="1"/>
  <c r="AV1425" i="1" s="1"/>
  <c r="BE1427" i="1"/>
  <c r="AT1427" i="1"/>
  <c r="AV1427" i="1" s="1"/>
  <c r="BE1429" i="1"/>
  <c r="AT1429" i="1"/>
  <c r="AV1429" i="1" s="1"/>
  <c r="BE1431" i="1"/>
  <c r="AT1431" i="1"/>
  <c r="AV1431" i="1" s="1"/>
  <c r="BE1433" i="1"/>
  <c r="AT1433" i="1"/>
  <c r="AV1433" i="1" s="1"/>
  <c r="BE1435" i="1"/>
  <c r="AT1435" i="1"/>
  <c r="AV1435" i="1" s="1"/>
  <c r="BE1437" i="1"/>
  <c r="AT1437" i="1"/>
  <c r="AV1437" i="1" s="1"/>
  <c r="BE1439" i="1"/>
  <c r="AT1439" i="1"/>
  <c r="AV1439" i="1" s="1"/>
  <c r="BE1441" i="1"/>
  <c r="AT1441" i="1"/>
  <c r="AV1441" i="1" s="1"/>
  <c r="BE1443" i="1"/>
  <c r="AT1443" i="1"/>
  <c r="AV1443" i="1" s="1"/>
  <c r="BE1445" i="1"/>
  <c r="AT1445" i="1"/>
  <c r="AV1445" i="1" s="1"/>
  <c r="BE1447" i="1"/>
  <c r="AT1447" i="1"/>
  <c r="AV1447" i="1" s="1"/>
  <c r="BE1449" i="1"/>
  <c r="AT1449" i="1"/>
  <c r="AV1449" i="1" s="1"/>
  <c r="BE1451" i="1"/>
  <c r="AT1451" i="1"/>
  <c r="AV1451" i="1" s="1"/>
  <c r="BE1453" i="1"/>
  <c r="AT1453" i="1"/>
  <c r="AV1453" i="1" s="1"/>
  <c r="BE1455" i="1"/>
  <c r="AT1455" i="1"/>
  <c r="AV1455" i="1" s="1"/>
  <c r="BE1457" i="1"/>
  <c r="AT1457" i="1"/>
  <c r="AV1457" i="1" s="1"/>
  <c r="BE1459" i="1"/>
  <c r="AT1459" i="1"/>
  <c r="AV1459" i="1" s="1"/>
  <c r="BE1461" i="1"/>
  <c r="AT1461" i="1"/>
  <c r="AV1461" i="1" s="1"/>
  <c r="BE1463" i="1"/>
  <c r="AT1463" i="1"/>
  <c r="AV1463" i="1" s="1"/>
  <c r="BE1465" i="1"/>
  <c r="AT1465" i="1"/>
  <c r="AV1465" i="1" s="1"/>
  <c r="BE1467" i="1"/>
  <c r="AT1467" i="1"/>
  <c r="AV1467" i="1" s="1"/>
  <c r="BE1469" i="1"/>
  <c r="AT1469" i="1"/>
  <c r="AV1469" i="1" s="1"/>
  <c r="BE1471" i="1"/>
  <c r="AT1471" i="1"/>
  <c r="AV1471" i="1" s="1"/>
  <c r="BE1473" i="1"/>
  <c r="AT1473" i="1"/>
  <c r="AV1473" i="1" s="1"/>
  <c r="BE1475" i="1"/>
  <c r="AT1475" i="1"/>
  <c r="AV1475" i="1" s="1"/>
  <c r="BE1477" i="1"/>
  <c r="AT1477" i="1"/>
  <c r="AV1477" i="1" s="1"/>
  <c r="BE1479" i="1"/>
  <c r="AT1479" i="1"/>
  <c r="AV1479" i="1" s="1"/>
  <c r="BE1481" i="1"/>
  <c r="AT1481" i="1"/>
  <c r="AV1481" i="1" s="1"/>
  <c r="BE1483" i="1"/>
  <c r="AT1483" i="1"/>
  <c r="AV1483" i="1" s="1"/>
  <c r="BE1485" i="1"/>
  <c r="AT1485" i="1"/>
  <c r="AV1485" i="1" s="1"/>
  <c r="BE1487" i="1"/>
  <c r="AT1487" i="1"/>
  <c r="AV1487" i="1" s="1"/>
  <c r="BE1489" i="1"/>
  <c r="AT1489" i="1"/>
  <c r="AV1489" i="1" s="1"/>
  <c r="BE1491" i="1"/>
  <c r="AT1491" i="1"/>
  <c r="AV1491" i="1" s="1"/>
  <c r="BE1493" i="1"/>
  <c r="AT1493" i="1"/>
  <c r="AV1493" i="1" s="1"/>
  <c r="BE1495" i="1"/>
  <c r="AT1495" i="1"/>
  <c r="AV1495" i="1" s="1"/>
  <c r="BE1497" i="1"/>
  <c r="AT1497" i="1"/>
  <c r="AV1497" i="1" s="1"/>
  <c r="BE1499" i="1"/>
  <c r="AT1499" i="1"/>
  <c r="AV1499" i="1" s="1"/>
  <c r="BE1501" i="1"/>
  <c r="AT1501" i="1"/>
  <c r="AV1501" i="1" s="1"/>
  <c r="BE1503" i="1"/>
  <c r="AT1503" i="1"/>
  <c r="AV1503" i="1" s="1"/>
  <c r="BE1505" i="1"/>
  <c r="AT1505" i="1"/>
  <c r="AV1505" i="1" s="1"/>
  <c r="BE1507" i="1"/>
  <c r="AT1507" i="1"/>
  <c r="AV1507" i="1" s="1"/>
  <c r="BE1509" i="1"/>
  <c r="AT1509" i="1"/>
  <c r="AV1509" i="1" s="1"/>
  <c r="BE1511" i="1"/>
  <c r="AT1511" i="1"/>
  <c r="AV1511" i="1" s="1"/>
  <c r="BE1513" i="1"/>
  <c r="AT1513" i="1"/>
  <c r="AV1513" i="1" s="1"/>
  <c r="BE1515" i="1"/>
  <c r="AT1515" i="1"/>
  <c r="AV1515" i="1" s="1"/>
  <c r="BE1517" i="1"/>
  <c r="AT1517" i="1"/>
  <c r="AV1517" i="1" s="1"/>
  <c r="BE1519" i="1"/>
  <c r="AT1519" i="1"/>
  <c r="AV1519" i="1" s="1"/>
  <c r="BE1521" i="1"/>
  <c r="AT1521" i="1"/>
  <c r="AV1521" i="1" s="1"/>
  <c r="BE1523" i="1"/>
  <c r="AT1523" i="1"/>
  <c r="AV1523" i="1" s="1"/>
  <c r="BE1525" i="1"/>
  <c r="AT1525" i="1"/>
  <c r="AV1525" i="1" s="1"/>
  <c r="BE1527" i="1"/>
  <c r="AT1527" i="1"/>
  <c r="AV1527" i="1" s="1"/>
  <c r="BE1529" i="1"/>
  <c r="AT1529" i="1"/>
  <c r="AV1529" i="1" s="1"/>
  <c r="BE1531" i="1"/>
  <c r="AT1531" i="1"/>
  <c r="AV1531" i="1" s="1"/>
  <c r="BE1533" i="1"/>
  <c r="AT1533" i="1"/>
  <c r="AV1533" i="1" s="1"/>
  <c r="BE1535" i="1"/>
  <c r="AT1535" i="1"/>
  <c r="AV1535" i="1" s="1"/>
  <c r="BE1537" i="1"/>
  <c r="AT1537" i="1"/>
  <c r="AV1537" i="1" s="1"/>
  <c r="BE1539" i="1"/>
  <c r="AT1539" i="1"/>
  <c r="AV1539" i="1" s="1"/>
  <c r="BE1541" i="1"/>
  <c r="AT1541" i="1"/>
  <c r="AV1541" i="1" s="1"/>
  <c r="BE1543" i="1"/>
  <c r="AT1543" i="1"/>
  <c r="AV1543" i="1" s="1"/>
  <c r="AZ1545" i="1"/>
  <c r="AY1545" i="1"/>
  <c r="BA1545" i="1"/>
  <c r="BD1545" i="1"/>
  <c r="AZ1547" i="1"/>
  <c r="AY1547" i="1"/>
  <c r="BA1547" i="1"/>
  <c r="BD1547" i="1"/>
  <c r="AZ1549" i="1"/>
  <c r="AY1549" i="1"/>
  <c r="BA1549" i="1"/>
  <c r="BD1549" i="1"/>
  <c r="AZ1551" i="1"/>
  <c r="AY1551" i="1"/>
  <c r="BA1551" i="1"/>
  <c r="BD1551" i="1"/>
  <c r="AZ1553" i="1"/>
  <c r="AY1553" i="1"/>
  <c r="BA1553" i="1"/>
  <c r="BD1553" i="1"/>
  <c r="AZ1555" i="1"/>
  <c r="AY1555" i="1"/>
  <c r="BA1555" i="1"/>
  <c r="BD1555" i="1"/>
  <c r="AZ1557" i="1"/>
  <c r="AY1557" i="1"/>
  <c r="BA1557" i="1"/>
  <c r="BD1557" i="1"/>
  <c r="AZ1559" i="1"/>
  <c r="AY1559" i="1"/>
  <c r="BA1559" i="1"/>
  <c r="BD1559" i="1"/>
  <c r="AZ1561" i="1"/>
  <c r="AY1561" i="1"/>
  <c r="BA1561" i="1"/>
  <c r="BD1561" i="1"/>
  <c r="AZ1563" i="1"/>
  <c r="AY1563" i="1"/>
  <c r="BA1563" i="1"/>
  <c r="BD1563" i="1"/>
  <c r="AZ1565" i="1"/>
  <c r="AY1565" i="1"/>
  <c r="BA1565" i="1"/>
  <c r="BD1565" i="1"/>
  <c r="AZ1567" i="1"/>
  <c r="AY1567" i="1"/>
  <c r="BA1567" i="1"/>
  <c r="BD1567" i="1"/>
  <c r="AZ1569" i="1"/>
  <c r="AY1569" i="1"/>
  <c r="BA1569" i="1"/>
  <c r="BD1569" i="1"/>
  <c r="AZ1571" i="1"/>
  <c r="AY1571" i="1"/>
  <c r="BA1571" i="1"/>
  <c r="BD1571" i="1"/>
  <c r="AZ1573" i="1"/>
  <c r="AY1573" i="1"/>
  <c r="BA1573" i="1"/>
  <c r="BD1573" i="1"/>
  <c r="AZ1575" i="1"/>
  <c r="AY1575" i="1"/>
  <c r="BA1575" i="1"/>
  <c r="BD1575" i="1"/>
  <c r="AZ1577" i="1"/>
  <c r="AY1577" i="1"/>
  <c r="BA1577" i="1"/>
  <c r="BD1577" i="1"/>
  <c r="AZ1579" i="1"/>
  <c r="AY1579" i="1"/>
  <c r="BA1579" i="1"/>
  <c r="BD1579" i="1"/>
  <c r="AZ1581" i="1"/>
  <c r="AY1581" i="1"/>
  <c r="BA1581" i="1"/>
  <c r="BD1581" i="1"/>
  <c r="AZ1583" i="1"/>
  <c r="AY1583" i="1"/>
  <c r="BA1583" i="1"/>
  <c r="BD1583" i="1"/>
  <c r="AZ1585" i="1"/>
  <c r="AY1585" i="1"/>
  <c r="BA1585" i="1"/>
  <c r="BD1585" i="1"/>
  <c r="AZ1587" i="1"/>
  <c r="AY1587" i="1"/>
  <c r="BA1587" i="1"/>
  <c r="BD1587" i="1"/>
  <c r="AZ1589" i="1"/>
  <c r="AY1589" i="1"/>
  <c r="BA1589" i="1"/>
  <c r="BD1589" i="1"/>
  <c r="AZ1591" i="1"/>
  <c r="AY1591" i="1"/>
  <c r="BA1591" i="1"/>
  <c r="BD1591" i="1"/>
  <c r="AZ1593" i="1"/>
  <c r="AY1593" i="1"/>
  <c r="BA1593" i="1"/>
  <c r="BD1593" i="1"/>
  <c r="AZ1595" i="1"/>
  <c r="AY1595" i="1"/>
  <c r="BA1595" i="1"/>
  <c r="BD1595" i="1"/>
  <c r="AZ1597" i="1"/>
  <c r="AY1597" i="1"/>
  <c r="BA1597" i="1"/>
  <c r="BD1597" i="1"/>
  <c r="AZ1599" i="1"/>
  <c r="AY1599" i="1"/>
  <c r="BA1599" i="1"/>
  <c r="BD1599" i="1"/>
  <c r="AZ1601" i="1"/>
  <c r="AY1601" i="1"/>
  <c r="BA1601" i="1"/>
  <c r="BD1601" i="1"/>
  <c r="AZ1603" i="1"/>
  <c r="AY1603" i="1"/>
  <c r="BA1603" i="1"/>
  <c r="BD1603" i="1"/>
  <c r="AZ1605" i="1"/>
  <c r="AY1605" i="1"/>
  <c r="BA1605" i="1"/>
  <c r="BD1605" i="1"/>
  <c r="AZ1607" i="1"/>
  <c r="AY1607" i="1"/>
  <c r="BA1607" i="1"/>
  <c r="BD1607" i="1"/>
  <c r="AZ1609" i="1"/>
  <c r="AY1609" i="1"/>
  <c r="BA1609" i="1"/>
  <c r="BD1609" i="1"/>
  <c r="AZ1611" i="1"/>
  <c r="AY1611" i="1"/>
  <c r="BA1611" i="1"/>
  <c r="BD1611" i="1"/>
  <c r="AZ1613" i="1"/>
  <c r="AY1613" i="1"/>
  <c r="BA1613" i="1"/>
  <c r="BD1613" i="1"/>
  <c r="AZ1615" i="1"/>
  <c r="AY1615" i="1"/>
  <c r="BA1615" i="1"/>
  <c r="BD1615" i="1"/>
  <c r="AZ1617" i="1"/>
  <c r="AY1617" i="1"/>
  <c r="BA1617" i="1"/>
  <c r="BD1617" i="1"/>
  <c r="BE1618" i="1"/>
  <c r="AT1618" i="1"/>
  <c r="AV1618" i="1" s="1"/>
  <c r="BE1620" i="1"/>
  <c r="AT1620" i="1"/>
  <c r="AV1620" i="1" s="1"/>
  <c r="BE1622" i="1"/>
  <c r="AT1622" i="1"/>
  <c r="AV1622" i="1" s="1"/>
  <c r="BE1624" i="1"/>
  <c r="AZ1625" i="1"/>
  <c r="AY1625" i="1"/>
  <c r="BA1625" i="1"/>
  <c r="BD1625" i="1"/>
  <c r="AZ1627" i="1"/>
  <c r="AY1627" i="1"/>
  <c r="BA1627" i="1"/>
  <c r="BD1627" i="1"/>
  <c r="AZ1629" i="1"/>
  <c r="AY1629" i="1"/>
  <c r="BA1629" i="1"/>
  <c r="BD1629" i="1"/>
  <c r="AZ1631" i="1"/>
  <c r="AY1631" i="1"/>
  <c r="BA1631" i="1"/>
  <c r="BD1631" i="1"/>
  <c r="AZ1633" i="1"/>
  <c r="AY1633" i="1"/>
  <c r="BA1633" i="1"/>
  <c r="BD1633" i="1"/>
  <c r="AZ1635" i="1"/>
  <c r="AY1635" i="1"/>
  <c r="BA1635" i="1"/>
  <c r="BD1635" i="1"/>
  <c r="AZ1637" i="1"/>
  <c r="AY1637" i="1"/>
  <c r="BA1637" i="1"/>
  <c r="BD1637" i="1"/>
  <c r="AZ1639" i="1"/>
  <c r="AY1639" i="1"/>
  <c r="BA1639" i="1"/>
  <c r="BD1639" i="1"/>
  <c r="AZ1641" i="1"/>
  <c r="AY1641" i="1"/>
  <c r="BA1641" i="1"/>
  <c r="BD1641" i="1"/>
  <c r="AZ1643" i="1"/>
  <c r="AY1643" i="1"/>
  <c r="BA1643" i="1"/>
  <c r="BD1643" i="1"/>
  <c r="AZ1645" i="1"/>
  <c r="AY1645" i="1"/>
  <c r="BA1645" i="1"/>
  <c r="BD1645" i="1"/>
  <c r="AZ1647" i="1"/>
  <c r="AY1647" i="1"/>
  <c r="BA1647" i="1"/>
  <c r="BD1647" i="1"/>
  <c r="AZ1649" i="1"/>
  <c r="AY1649" i="1"/>
  <c r="BA1649" i="1"/>
  <c r="BD1649" i="1"/>
  <c r="AZ1651" i="1"/>
  <c r="AY1651" i="1"/>
  <c r="BA1651" i="1"/>
  <c r="BD1651" i="1"/>
  <c r="AZ1653" i="1"/>
  <c r="AY1653" i="1"/>
  <c r="BA1653" i="1"/>
  <c r="BD1653" i="1"/>
  <c r="AZ1655" i="1"/>
  <c r="AY1655" i="1"/>
  <c r="BA1655" i="1"/>
  <c r="BD1655" i="1"/>
  <c r="AZ1657" i="1"/>
  <c r="AY1657" i="1"/>
  <c r="BA1657" i="1"/>
  <c r="BD1657" i="1"/>
  <c r="AZ1659" i="1"/>
  <c r="AY1659" i="1"/>
  <c r="BA1659" i="1"/>
  <c r="BD1659" i="1"/>
  <c r="AZ1661" i="1"/>
  <c r="AY1661" i="1"/>
  <c r="BA1661" i="1"/>
  <c r="BD1661" i="1"/>
  <c r="AZ1663" i="1"/>
  <c r="AY1663" i="1"/>
  <c r="BA1663" i="1"/>
  <c r="BD1663" i="1"/>
  <c r="AZ1665" i="1"/>
  <c r="AY1665" i="1"/>
  <c r="BA1665" i="1"/>
  <c r="BD1665" i="1"/>
  <c r="AZ1667" i="1"/>
  <c r="AY1667" i="1"/>
  <c r="BA1667" i="1"/>
  <c r="BD1667" i="1"/>
  <c r="AZ1669" i="1"/>
  <c r="AY1669" i="1"/>
  <c r="BA1669" i="1"/>
  <c r="BD1669" i="1"/>
  <c r="AZ1671" i="1"/>
  <c r="AY1671" i="1"/>
  <c r="BA1671" i="1"/>
  <c r="BD1671" i="1"/>
  <c r="AZ1673" i="1"/>
  <c r="AY1673" i="1"/>
  <c r="BA1673" i="1"/>
  <c r="BD1673" i="1"/>
  <c r="AZ1675" i="1"/>
  <c r="AY1675" i="1"/>
  <c r="BA1675" i="1"/>
  <c r="BD1675" i="1"/>
  <c r="AZ1677" i="1"/>
  <c r="AY1677" i="1"/>
  <c r="BA1677" i="1"/>
  <c r="BD1677" i="1"/>
  <c r="AZ1679" i="1"/>
  <c r="AY1679" i="1"/>
  <c r="BA1679" i="1"/>
  <c r="BD1679" i="1"/>
  <c r="AZ1681" i="1"/>
  <c r="AY1681" i="1"/>
  <c r="BA1681" i="1"/>
  <c r="BD1681" i="1"/>
  <c r="AZ1683" i="1"/>
  <c r="AY1683" i="1"/>
  <c r="BA1683" i="1"/>
  <c r="BD1683" i="1"/>
  <c r="AZ1685" i="1"/>
  <c r="AY1685" i="1"/>
  <c r="BA1685" i="1"/>
  <c r="BD1685" i="1"/>
  <c r="AZ1687" i="1"/>
  <c r="AY1687" i="1"/>
  <c r="BA1687" i="1"/>
  <c r="BD1687" i="1"/>
  <c r="AZ1689" i="1"/>
  <c r="AY1689" i="1"/>
  <c r="BA1689" i="1"/>
  <c r="BD1689" i="1"/>
  <c r="AZ1691" i="1"/>
  <c r="AY1691" i="1"/>
  <c r="BA1691" i="1"/>
  <c r="BD1691" i="1"/>
  <c r="AZ1693" i="1"/>
  <c r="AY1693" i="1"/>
  <c r="BA1693" i="1"/>
  <c r="BD1693" i="1"/>
  <c r="AZ1695" i="1"/>
  <c r="AY1695" i="1"/>
  <c r="BA1695" i="1"/>
  <c r="BD1695" i="1"/>
  <c r="AZ1697" i="1"/>
  <c r="AY1697" i="1"/>
  <c r="BA1697" i="1"/>
  <c r="BD1697" i="1"/>
  <c r="AZ1699" i="1"/>
  <c r="AY1699" i="1"/>
  <c r="BA1699" i="1"/>
  <c r="BD1699" i="1"/>
  <c r="AZ1701" i="1"/>
  <c r="AY1701" i="1"/>
  <c r="BA1701" i="1"/>
  <c r="BD1701" i="1"/>
  <c r="AZ1703" i="1"/>
  <c r="AY1703" i="1"/>
  <c r="BA1703" i="1"/>
  <c r="BD1703" i="1"/>
  <c r="AZ1705" i="1"/>
  <c r="AY1705" i="1"/>
  <c r="BA1705" i="1"/>
  <c r="BD1705" i="1"/>
  <c r="AZ1707" i="1"/>
  <c r="AY1707" i="1"/>
  <c r="BA1707" i="1"/>
  <c r="BD1707" i="1"/>
  <c r="AZ1709" i="1"/>
  <c r="AY1709" i="1"/>
  <c r="BA1709" i="1"/>
  <c r="BD1709" i="1"/>
  <c r="AZ1711" i="1"/>
  <c r="AY1711" i="1"/>
  <c r="BA1711" i="1"/>
  <c r="BD1711" i="1"/>
  <c r="AZ1713" i="1"/>
  <c r="AY1713" i="1"/>
  <c r="BA1713" i="1"/>
  <c r="BD1713" i="1"/>
  <c r="AZ1715" i="1"/>
  <c r="AY1715" i="1"/>
  <c r="BA1715" i="1"/>
  <c r="BD1715" i="1"/>
  <c r="AZ1717" i="1"/>
  <c r="AY1717" i="1"/>
  <c r="BA1717" i="1"/>
  <c r="BD1717" i="1"/>
  <c r="AZ1719" i="1"/>
  <c r="AY1719" i="1"/>
  <c r="BA1719" i="1"/>
  <c r="BD1719" i="1"/>
  <c r="BE1722" i="1"/>
  <c r="AT1722" i="1"/>
  <c r="AV1722" i="1" s="1"/>
  <c r="BE1724" i="1"/>
  <c r="AT1724" i="1"/>
  <c r="AV1724" i="1" s="1"/>
  <c r="BE1726" i="1"/>
  <c r="AT1726" i="1"/>
  <c r="AV1726" i="1" s="1"/>
  <c r="BE1728" i="1"/>
  <c r="AT1728" i="1"/>
  <c r="AV1728" i="1" s="1"/>
  <c r="BE1730" i="1"/>
  <c r="AT1730" i="1"/>
  <c r="AV1730" i="1" s="1"/>
  <c r="BE1732" i="1"/>
  <c r="AT1732" i="1"/>
  <c r="AV1732" i="1" s="1"/>
  <c r="BE1734" i="1"/>
  <c r="AT1734" i="1"/>
  <c r="AV1734" i="1" s="1"/>
  <c r="BE1736" i="1"/>
  <c r="AT1736" i="1"/>
  <c r="AV1736" i="1" s="1"/>
  <c r="BE1738" i="1"/>
  <c r="AT1738" i="1"/>
  <c r="AV1738" i="1" s="1"/>
  <c r="BE1740" i="1"/>
  <c r="AT1740" i="1"/>
  <c r="AV1740" i="1" s="1"/>
  <c r="BE1742" i="1"/>
  <c r="AT1742" i="1"/>
  <c r="AV1742" i="1" s="1"/>
  <c r="BE1744" i="1"/>
  <c r="AT1744" i="1"/>
  <c r="AV1744" i="1" s="1"/>
  <c r="BE1746" i="1"/>
  <c r="AT1746" i="1"/>
  <c r="AV1746" i="1" s="1"/>
  <c r="BE1748" i="1"/>
  <c r="AT1748" i="1"/>
  <c r="AV1748" i="1" s="1"/>
  <c r="BE1750" i="1"/>
  <c r="AT1750" i="1"/>
  <c r="AV1750" i="1" s="1"/>
  <c r="BE1752" i="1"/>
  <c r="AT1752" i="1"/>
  <c r="AV1752" i="1" s="1"/>
  <c r="BE1754" i="1"/>
  <c r="AT1754" i="1"/>
  <c r="AV1754" i="1" s="1"/>
  <c r="BE1756" i="1"/>
  <c r="AT1756" i="1"/>
  <c r="AV1756" i="1" s="1"/>
  <c r="BE1758" i="1"/>
  <c r="AT1758" i="1"/>
  <c r="AV1758" i="1" s="1"/>
  <c r="BE1760" i="1"/>
  <c r="AT1760" i="1"/>
  <c r="AV1760" i="1" s="1"/>
  <c r="BE1762" i="1"/>
  <c r="AT1762" i="1"/>
  <c r="AV1762" i="1" s="1"/>
  <c r="BE1764" i="1"/>
  <c r="AT1764" i="1"/>
  <c r="AV1764" i="1" s="1"/>
  <c r="BE1766" i="1"/>
  <c r="AT1766" i="1"/>
  <c r="AV1766" i="1" s="1"/>
  <c r="BE1768" i="1"/>
  <c r="AT1768" i="1"/>
  <c r="AV1768" i="1" s="1"/>
  <c r="BE1770" i="1"/>
  <c r="AT1770" i="1"/>
  <c r="AV1770" i="1" s="1"/>
  <c r="BE1772" i="1"/>
  <c r="AT1772" i="1"/>
  <c r="AV1772" i="1" s="1"/>
  <c r="BE1774" i="1"/>
  <c r="AT1774" i="1"/>
  <c r="AV1774" i="1" s="1"/>
  <c r="BE1776" i="1"/>
  <c r="AT1776" i="1"/>
  <c r="AV1776" i="1" s="1"/>
  <c r="AZ1779" i="1"/>
  <c r="AY1779" i="1"/>
  <c r="BA1779" i="1"/>
  <c r="BD1779" i="1"/>
  <c r="AZ1781" i="1"/>
  <c r="AY1781" i="1"/>
  <c r="BA1781" i="1"/>
  <c r="BD1781" i="1"/>
  <c r="AZ1783" i="1"/>
  <c r="AY1783" i="1"/>
  <c r="BA1783" i="1"/>
  <c r="BD1783" i="1"/>
  <c r="AZ1785" i="1"/>
  <c r="AY1785" i="1"/>
  <c r="BA1785" i="1"/>
  <c r="BD1785" i="1"/>
  <c r="AZ1787" i="1"/>
  <c r="AY1787" i="1"/>
  <c r="BA1787" i="1"/>
  <c r="BD1787" i="1"/>
  <c r="AZ1789" i="1"/>
  <c r="AY1789" i="1"/>
  <c r="BA1789" i="1"/>
  <c r="BD1789" i="1"/>
  <c r="AZ1791" i="1"/>
  <c r="AY1791" i="1"/>
  <c r="BA1791" i="1"/>
  <c r="BD1791" i="1"/>
  <c r="AZ1793" i="1"/>
  <c r="AY1793" i="1"/>
  <c r="BA1793" i="1"/>
  <c r="BD1793" i="1"/>
  <c r="AZ1795" i="1"/>
  <c r="AY1795" i="1"/>
  <c r="BA1795" i="1"/>
  <c r="BD1795" i="1"/>
  <c r="AZ1797" i="1"/>
  <c r="AY1797" i="1"/>
  <c r="BA1797" i="1"/>
  <c r="BD1797" i="1"/>
  <c r="AZ1799" i="1"/>
  <c r="AY1799" i="1"/>
  <c r="BA1799" i="1"/>
  <c r="BD1799" i="1"/>
  <c r="AZ1801" i="1"/>
  <c r="AY1801" i="1"/>
  <c r="BA1801" i="1"/>
  <c r="BD1801" i="1"/>
  <c r="AZ1803" i="1"/>
  <c r="AY1803" i="1"/>
  <c r="BA1803" i="1"/>
  <c r="BD1803" i="1"/>
  <c r="AZ1805" i="1"/>
  <c r="AY1805" i="1"/>
  <c r="BA1805" i="1"/>
  <c r="BD1805" i="1"/>
  <c r="AZ1807" i="1"/>
  <c r="AY1807" i="1"/>
  <c r="BA1807" i="1"/>
  <c r="BD1807" i="1"/>
  <c r="AZ1809" i="1"/>
  <c r="AY1809" i="1"/>
  <c r="BA1809" i="1"/>
  <c r="BD1809" i="1"/>
  <c r="AZ1811" i="1"/>
  <c r="AY1811" i="1"/>
  <c r="BA1811" i="1"/>
  <c r="BD1811" i="1"/>
  <c r="AZ1813" i="1"/>
  <c r="AY1813" i="1"/>
  <c r="BA1813" i="1"/>
  <c r="BD1813" i="1"/>
  <c r="AZ1815" i="1"/>
  <c r="AY1815" i="1"/>
  <c r="BA1815" i="1"/>
  <c r="BD1815" i="1"/>
  <c r="AZ1817" i="1"/>
  <c r="AY1817" i="1"/>
  <c r="BA1817" i="1"/>
  <c r="BD1817" i="1"/>
  <c r="AZ1819" i="1"/>
  <c r="AY1819" i="1"/>
  <c r="BA1819" i="1"/>
  <c r="BD1819" i="1"/>
  <c r="AZ1821" i="1"/>
  <c r="AY1821" i="1"/>
  <c r="BA1821" i="1"/>
  <c r="BD1821" i="1"/>
  <c r="AZ1823" i="1"/>
  <c r="AY1823" i="1"/>
  <c r="BA1823" i="1"/>
  <c r="BD1823" i="1"/>
  <c r="AZ1825" i="1"/>
  <c r="AY1825" i="1"/>
  <c r="BA1825" i="1"/>
  <c r="BD1825" i="1"/>
  <c r="AZ1827" i="1"/>
  <c r="AY1827" i="1"/>
  <c r="BA1827" i="1"/>
  <c r="BD1827" i="1"/>
  <c r="AZ1829" i="1"/>
  <c r="AY1829" i="1"/>
  <c r="BA1829" i="1"/>
  <c r="BD1829" i="1"/>
  <c r="AZ1831" i="1"/>
  <c r="AY1831" i="1"/>
  <c r="BA1831" i="1"/>
  <c r="BD1831" i="1"/>
  <c r="AZ1833" i="1"/>
  <c r="AY1833" i="1"/>
  <c r="BA1833" i="1"/>
  <c r="BD1833" i="1"/>
  <c r="AZ1835" i="1"/>
  <c r="AY1835" i="1"/>
  <c r="BA1835" i="1"/>
  <c r="BD1835" i="1"/>
  <c r="AZ1837" i="1"/>
  <c r="AY1837" i="1"/>
  <c r="BA1837" i="1"/>
  <c r="BD1837" i="1"/>
  <c r="AZ1839" i="1"/>
  <c r="AY1839" i="1"/>
  <c r="BA1839" i="1"/>
  <c r="BD1839" i="1"/>
  <c r="AZ1841" i="1"/>
  <c r="AY1841" i="1"/>
  <c r="BA1841" i="1"/>
  <c r="BD1841" i="1"/>
  <c r="AZ1843" i="1"/>
  <c r="AY1843" i="1"/>
  <c r="BA1843" i="1"/>
  <c r="BD1843" i="1"/>
  <c r="AZ1845" i="1"/>
  <c r="AY1845" i="1"/>
  <c r="BA1845" i="1"/>
  <c r="BD1845" i="1"/>
  <c r="AZ1847" i="1"/>
  <c r="AY1847" i="1"/>
  <c r="BA1847" i="1"/>
  <c r="BD1847" i="1"/>
  <c r="AZ1849" i="1"/>
  <c r="AY1849" i="1"/>
  <c r="BA1849" i="1"/>
  <c r="BD1849" i="1"/>
  <c r="AZ1851" i="1"/>
  <c r="AY1851" i="1"/>
  <c r="BA1851" i="1"/>
  <c r="BD1851" i="1"/>
  <c r="AY1852" i="1"/>
  <c r="AY1854" i="1"/>
  <c r="AY1856" i="1"/>
  <c r="AY1858" i="1"/>
  <c r="AY1860" i="1"/>
  <c r="AY1862" i="1"/>
  <c r="AY1864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AY1866" i="1"/>
  <c r="BD1866" i="1"/>
  <c r="AZ1868" i="1"/>
  <c r="AY1868" i="1"/>
  <c r="BA1868" i="1"/>
  <c r="BD1868" i="1"/>
  <c r="AZ1870" i="1"/>
  <c r="AY1870" i="1"/>
  <c r="BA1870" i="1"/>
  <c r="BD1870" i="1"/>
  <c r="AZ1872" i="1"/>
  <c r="AY1872" i="1"/>
  <c r="BA1872" i="1"/>
  <c r="BD1872" i="1"/>
  <c r="AZ1874" i="1"/>
  <c r="AY1874" i="1"/>
  <c r="BA1874" i="1"/>
  <c r="BD1874" i="1"/>
  <c r="AZ1876" i="1"/>
  <c r="AY1876" i="1"/>
  <c r="BA1876" i="1"/>
  <c r="BD1876" i="1"/>
  <c r="AZ1878" i="1"/>
  <c r="AY1878" i="1"/>
  <c r="BA1878" i="1"/>
  <c r="BD1878" i="1"/>
  <c r="AZ1880" i="1"/>
  <c r="AY1880" i="1"/>
  <c r="BA1880" i="1"/>
  <c r="BD1880" i="1"/>
  <c r="AZ1882" i="1"/>
  <c r="AY1882" i="1"/>
  <c r="BA1882" i="1"/>
  <c r="BD1882" i="1"/>
  <c r="AZ1884" i="1"/>
  <c r="AY1884" i="1"/>
  <c r="BA1884" i="1"/>
  <c r="BD1884" i="1"/>
  <c r="AZ1886" i="1"/>
  <c r="AY1886" i="1"/>
  <c r="BA1886" i="1"/>
  <c r="BD1886" i="1"/>
  <c r="AZ1888" i="1"/>
  <c r="AY1888" i="1"/>
  <c r="BA1888" i="1"/>
  <c r="BD1888" i="1"/>
  <c r="AZ1890" i="1"/>
  <c r="AY1890" i="1"/>
  <c r="BA1890" i="1"/>
  <c r="BD1890" i="1"/>
  <c r="AZ1892" i="1"/>
  <c r="AY1892" i="1"/>
  <c r="BA1892" i="1"/>
  <c r="BD1892" i="1"/>
  <c r="AZ1894" i="1"/>
  <c r="AY1894" i="1"/>
  <c r="BA1894" i="1"/>
  <c r="BD1894" i="1"/>
  <c r="AZ1896" i="1"/>
  <c r="AY1896" i="1"/>
  <c r="BA1896" i="1"/>
  <c r="BD1896" i="1"/>
  <c r="AZ1898" i="1"/>
  <c r="AY1898" i="1"/>
  <c r="BA1898" i="1"/>
  <c r="BD1898" i="1"/>
  <c r="AZ1900" i="1"/>
  <c r="AY1900" i="1"/>
  <c r="BA1900" i="1"/>
  <c r="BD1900" i="1"/>
  <c r="AZ1902" i="1"/>
  <c r="AY1902" i="1"/>
  <c r="BA1902" i="1"/>
  <c r="BD1902" i="1"/>
  <c r="AZ1904" i="1"/>
  <c r="AY1904" i="1"/>
  <c r="BA1904" i="1"/>
  <c r="BD1904" i="1"/>
  <c r="AZ1906" i="1"/>
  <c r="AY1906" i="1"/>
  <c r="BA1906" i="1"/>
  <c r="BD1906" i="1"/>
  <c r="AZ1908" i="1"/>
  <c r="AY1908" i="1"/>
  <c r="BA1908" i="1"/>
  <c r="BD1908" i="1"/>
  <c r="AZ1910" i="1"/>
  <c r="AY1910" i="1"/>
  <c r="BA1910" i="1"/>
  <c r="BD1910" i="1"/>
  <c r="AZ1912" i="1"/>
  <c r="AY1912" i="1"/>
  <c r="BA1912" i="1"/>
  <c r="BD1912" i="1"/>
  <c r="AZ1914" i="1"/>
  <c r="AY1914" i="1"/>
  <c r="BA1914" i="1"/>
  <c r="BD1914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BE1866" i="1"/>
  <c r="BA1866" i="1"/>
  <c r="AT1915" i="1"/>
  <c r="AV1915" i="1" s="1"/>
  <c r="BE1917" i="1"/>
  <c r="AT1917" i="1"/>
  <c r="AV1917" i="1" s="1"/>
  <c r="BE1919" i="1"/>
  <c r="AT1919" i="1"/>
  <c r="AV1919" i="1" s="1"/>
  <c r="BE1921" i="1"/>
  <c r="AT1921" i="1"/>
  <c r="AV1921" i="1" s="1"/>
  <c r="BE1923" i="1"/>
  <c r="AT1923" i="1"/>
  <c r="AV1923" i="1" s="1"/>
  <c r="BE1925" i="1"/>
  <c r="AT1925" i="1"/>
  <c r="AV1925" i="1" s="1"/>
  <c r="BE1927" i="1"/>
  <c r="BE1928" i="1"/>
  <c r="BA1928" i="1"/>
  <c r="BE1930" i="1"/>
  <c r="BA1930" i="1"/>
  <c r="BE1932" i="1"/>
  <c r="BA1932" i="1"/>
  <c r="BE1934" i="1"/>
  <c r="BA1934" i="1"/>
  <c r="BE1936" i="1"/>
  <c r="BA1936" i="1"/>
  <c r="BE1938" i="1"/>
  <c r="BA1938" i="1"/>
  <c r="BE1940" i="1"/>
  <c r="BA1940" i="1"/>
  <c r="BE1942" i="1"/>
  <c r="BA1942" i="1"/>
  <c r="BE1944" i="1"/>
  <c r="BA1944" i="1"/>
  <c r="BE1946" i="1"/>
  <c r="BA1946" i="1"/>
  <c r="BE1948" i="1"/>
  <c r="BA1948" i="1"/>
  <c r="BE1950" i="1"/>
  <c r="BA1950" i="1"/>
  <c r="BE1952" i="1"/>
  <c r="BA1952" i="1"/>
  <c r="BE1954" i="1"/>
  <c r="BA1954" i="1"/>
  <c r="BE1956" i="1"/>
  <c r="BA1956" i="1"/>
  <c r="BE1958" i="1"/>
  <c r="BA1958" i="1"/>
  <c r="BE1960" i="1"/>
  <c r="BA1960" i="1"/>
  <c r="BE1962" i="1"/>
  <c r="BA1962" i="1"/>
  <c r="BE1964" i="1"/>
  <c r="BA1964" i="1"/>
  <c r="BE1966" i="1"/>
  <c r="BA1966" i="1"/>
  <c r="BE1968" i="1"/>
  <c r="BA1968" i="1"/>
  <c r="BE1970" i="1"/>
  <c r="BA1970" i="1"/>
  <c r="BD1971" i="1"/>
  <c r="AY1973" i="1"/>
  <c r="BA1973" i="1"/>
  <c r="AT1927" i="1"/>
  <c r="AV1927" i="1" s="1"/>
  <c r="BE1929" i="1"/>
  <c r="AT1929" i="1"/>
  <c r="AV1929" i="1" s="1"/>
  <c r="BE1931" i="1"/>
  <c r="AT1931" i="1"/>
  <c r="AV1931" i="1" s="1"/>
  <c r="BE1933" i="1"/>
  <c r="AT1933" i="1"/>
  <c r="AV1933" i="1" s="1"/>
  <c r="BE1935" i="1"/>
  <c r="AT1935" i="1"/>
  <c r="AV1935" i="1" s="1"/>
  <c r="BE1937" i="1"/>
  <c r="AT1937" i="1"/>
  <c r="AV1937" i="1" s="1"/>
  <c r="BE1939" i="1"/>
  <c r="AT1939" i="1"/>
  <c r="AV1939" i="1" s="1"/>
  <c r="BE1941" i="1"/>
  <c r="AT1941" i="1"/>
  <c r="AV1941" i="1" s="1"/>
  <c r="BE1943" i="1"/>
  <c r="AT1943" i="1"/>
  <c r="AV1943" i="1" s="1"/>
  <c r="BE1945" i="1"/>
  <c r="AT1945" i="1"/>
  <c r="AV1945" i="1" s="1"/>
  <c r="BE1947" i="1"/>
  <c r="AT1947" i="1"/>
  <c r="AV1947" i="1" s="1"/>
  <c r="BE1949" i="1"/>
  <c r="AT1949" i="1"/>
  <c r="AV1949" i="1" s="1"/>
  <c r="BE1951" i="1"/>
  <c r="AT1951" i="1"/>
  <c r="AV1951" i="1" s="1"/>
  <c r="BE1953" i="1"/>
  <c r="AT1953" i="1"/>
  <c r="AV1953" i="1" s="1"/>
  <c r="BE1955" i="1"/>
  <c r="AT1955" i="1"/>
  <c r="AV1955" i="1" s="1"/>
  <c r="BE1957" i="1"/>
  <c r="AT1957" i="1"/>
  <c r="AV1957" i="1" s="1"/>
  <c r="BE1959" i="1"/>
  <c r="AT1959" i="1"/>
  <c r="AV1959" i="1" s="1"/>
  <c r="BE1961" i="1"/>
  <c r="AT1961" i="1"/>
  <c r="AV1961" i="1" s="1"/>
  <c r="BE1963" i="1"/>
  <c r="AT1963" i="1"/>
  <c r="AV1963" i="1" s="1"/>
  <c r="BE1965" i="1"/>
  <c r="AT1965" i="1"/>
  <c r="AV1965" i="1" s="1"/>
  <c r="BE1967" i="1"/>
  <c r="AT1967" i="1"/>
  <c r="AV1967" i="1" s="1"/>
  <c r="BE1969" i="1"/>
  <c r="AT1969" i="1"/>
  <c r="AV1969" i="1" s="1"/>
  <c r="BE1971" i="1"/>
  <c r="AT1971" i="1"/>
  <c r="AV1971" i="1" s="1"/>
  <c r="AY1972" i="1"/>
  <c r="AY1974" i="1"/>
  <c r="AZ1975" i="1"/>
  <c r="BA2019" i="1"/>
  <c r="BA2021" i="1"/>
  <c r="BA2023" i="1"/>
  <c r="BE1972" i="1"/>
  <c r="AT1972" i="1"/>
  <c r="AV1972" i="1" s="1"/>
  <c r="BE1974" i="1"/>
  <c r="AT1974" i="1"/>
  <c r="AV1974" i="1" s="1"/>
  <c r="BE1976" i="1"/>
  <c r="AT1976" i="1"/>
  <c r="AV1976" i="1" s="1"/>
  <c r="BE1978" i="1"/>
  <c r="AT1978" i="1"/>
  <c r="AV1978" i="1" s="1"/>
  <c r="BE1980" i="1"/>
  <c r="AT1980" i="1"/>
  <c r="AV1980" i="1" s="1"/>
  <c r="BE1982" i="1"/>
  <c r="AT1982" i="1"/>
  <c r="AV1982" i="1" s="1"/>
  <c r="BE1984" i="1"/>
  <c r="AT1984" i="1"/>
  <c r="AV1984" i="1" s="1"/>
  <c r="BE1986" i="1"/>
  <c r="AT1986" i="1"/>
  <c r="AV1986" i="1" s="1"/>
  <c r="BE1988" i="1"/>
  <c r="AT1988" i="1"/>
  <c r="AV1988" i="1" s="1"/>
  <c r="BE1990" i="1"/>
  <c r="AT1990" i="1"/>
  <c r="AV1990" i="1" s="1"/>
  <c r="BE1992" i="1"/>
  <c r="AT1992" i="1"/>
  <c r="AV1992" i="1" s="1"/>
  <c r="BE1994" i="1"/>
  <c r="AT1994" i="1"/>
  <c r="AV1994" i="1" s="1"/>
  <c r="BE1996" i="1"/>
  <c r="AT1996" i="1"/>
  <c r="AV1996" i="1" s="1"/>
  <c r="BE1998" i="1"/>
  <c r="AT1998" i="1"/>
  <c r="AV1998" i="1" s="1"/>
  <c r="BE2000" i="1"/>
  <c r="AT2000" i="1"/>
  <c r="AV2000" i="1" s="1"/>
  <c r="BE2002" i="1"/>
  <c r="AT2002" i="1"/>
  <c r="AV2002" i="1" s="1"/>
  <c r="BE2004" i="1"/>
  <c r="AT2004" i="1"/>
  <c r="AV2004" i="1" s="1"/>
  <c r="BE2006" i="1"/>
  <c r="AT2006" i="1"/>
  <c r="AV2006" i="1" s="1"/>
  <c r="BE2008" i="1"/>
  <c r="AT2008" i="1"/>
  <c r="AV2008" i="1" s="1"/>
  <c r="BE2010" i="1"/>
  <c r="AT2010" i="1"/>
  <c r="AV2010" i="1" s="1"/>
  <c r="BE2012" i="1"/>
  <c r="AT2012" i="1"/>
  <c r="AV2012" i="1" s="1"/>
  <c r="BE2014" i="1"/>
  <c r="AT2014" i="1"/>
  <c r="AV2014" i="1" s="1"/>
  <c r="BE2016" i="1"/>
  <c r="AT2016" i="1"/>
  <c r="AV2016" i="1" s="1"/>
  <c r="BE2018" i="1"/>
  <c r="AY2020" i="1"/>
  <c r="AY2022" i="1"/>
  <c r="AZ2023" i="1"/>
  <c r="AT2018" i="1"/>
  <c r="AV2018" i="1" s="1"/>
  <c r="BE2020" i="1"/>
  <c r="AT2020" i="1"/>
  <c r="AV2020" i="1" s="1"/>
  <c r="BE2022" i="1"/>
  <c r="AT2022" i="1"/>
  <c r="AV2022" i="1" s="1"/>
  <c r="AY2024" i="1"/>
  <c r="AZ2025" i="1"/>
  <c r="BE2025" i="1"/>
  <c r="AY2026" i="1"/>
  <c r="AZ2027" i="1"/>
  <c r="BE2027" i="1"/>
  <c r="AY2028" i="1"/>
  <c r="AZ2029" i="1"/>
  <c r="BE2029" i="1"/>
  <c r="AY2030" i="1"/>
  <c r="AZ2031" i="1"/>
  <c r="BE2031" i="1"/>
  <c r="AY2032" i="1"/>
  <c r="AZ2033" i="1"/>
  <c r="BE2033" i="1"/>
  <c r="AY2034" i="1"/>
  <c r="AZ2035" i="1"/>
  <c r="BE2035" i="1"/>
  <c r="AY2036" i="1"/>
  <c r="AZ2037" i="1"/>
  <c r="BE2037" i="1"/>
  <c r="AY2038" i="1"/>
  <c r="AZ2039" i="1"/>
  <c r="BE2039" i="1"/>
  <c r="AY2040" i="1"/>
  <c r="AZ2041" i="1"/>
  <c r="BE2041" i="1"/>
  <c r="AZ2042" i="1"/>
  <c r="BE2042" i="1"/>
  <c r="AY2043" i="1"/>
  <c r="AZ2044" i="1"/>
  <c r="BE2044" i="1"/>
  <c r="AY2045" i="1"/>
  <c r="AZ2046" i="1"/>
  <c r="BE2046" i="1"/>
  <c r="AY2047" i="1"/>
  <c r="AZ2048" i="1"/>
  <c r="BE2048" i="1"/>
  <c r="AY2049" i="1"/>
  <c r="AZ2050" i="1"/>
  <c r="BE2050" i="1"/>
  <c r="AY2051" i="1"/>
  <c r="BD2024" i="1"/>
  <c r="BD2025" i="1"/>
  <c r="BD2026" i="1"/>
  <c r="BD2027" i="1"/>
  <c r="BD2028" i="1"/>
  <c r="BD2029" i="1"/>
  <c r="BD2030" i="1"/>
  <c r="BD2031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AZ2052" i="1"/>
  <c r="BE2052" i="1"/>
  <c r="AY2053" i="1"/>
  <c r="AZ2054" i="1"/>
  <c r="BE2054" i="1"/>
  <c r="AY2055" i="1"/>
  <c r="AZ2056" i="1"/>
  <c r="BE2056" i="1"/>
  <c r="AY2057" i="1"/>
  <c r="AZ2058" i="1"/>
  <c r="BE2058" i="1"/>
  <c r="AY2059" i="1"/>
  <c r="AZ2060" i="1"/>
  <c r="BE2060" i="1"/>
  <c r="AY2061" i="1"/>
  <c r="AZ2062" i="1"/>
  <c r="BE2062" i="1"/>
  <c r="AY2063" i="1"/>
  <c r="AZ2064" i="1"/>
  <c r="BE2064" i="1"/>
  <c r="AY2065" i="1"/>
  <c r="AZ2066" i="1"/>
  <c r="BE2066" i="1"/>
  <c r="AY2067" i="1"/>
  <c r="AZ2068" i="1"/>
  <c r="BE2068" i="1"/>
  <c r="AY2069" i="1"/>
  <c r="AZ2070" i="1"/>
  <c r="BE2070" i="1"/>
  <c r="BD2052" i="1"/>
  <c r="BD2053" i="1"/>
  <c r="BD2054" i="1"/>
  <c r="BD2055" i="1"/>
  <c r="BD2056" i="1"/>
  <c r="BD2057" i="1"/>
  <c r="BD2058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AY2070" i="1"/>
  <c r="BD2070" i="1"/>
  <c r="AZ2071" i="1"/>
  <c r="AY2071" i="1"/>
  <c r="BA2071" i="1"/>
  <c r="BD2071" i="1"/>
  <c r="AZ2073" i="1"/>
  <c r="AY2073" i="1"/>
  <c r="BA2073" i="1"/>
  <c r="BD2073" i="1"/>
  <c r="AZ2075" i="1"/>
  <c r="AY2075" i="1"/>
  <c r="BA2075" i="1"/>
  <c r="BD2075" i="1"/>
  <c r="AZ2077" i="1"/>
  <c r="AY2077" i="1"/>
  <c r="BA2077" i="1"/>
  <c r="BD2077" i="1"/>
  <c r="AZ2079" i="1"/>
  <c r="AY2079" i="1"/>
  <c r="BA2079" i="1"/>
  <c r="BD2079" i="1"/>
</calcChain>
</file>

<file path=xl/sharedStrings.xml><?xml version="1.0" encoding="utf-8"?>
<sst xmlns="http://schemas.openxmlformats.org/spreadsheetml/2006/main" count="11956" uniqueCount="7870">
  <si>
    <t>SYMBOL</t>
  </si>
  <si>
    <t xml:space="preserve">FO </t>
  </si>
  <si>
    <t xml:space="preserve">Nifty 50 </t>
  </si>
  <si>
    <t>P1</t>
  </si>
  <si>
    <t>P2</t>
  </si>
  <si>
    <t>CHANGE</t>
  </si>
  <si>
    <t>NT1</t>
  </si>
  <si>
    <t>NT2</t>
  </si>
  <si>
    <t>NO_OF_TRADES</t>
  </si>
  <si>
    <t>C1</t>
  </si>
  <si>
    <t>C2</t>
  </si>
  <si>
    <t>%C1</t>
  </si>
  <si>
    <t>%C2</t>
  </si>
  <si>
    <t>TV1</t>
  </si>
  <si>
    <t>TV2</t>
  </si>
  <si>
    <t>TURNOVER_LACS</t>
  </si>
  <si>
    <t>DQ1</t>
  </si>
  <si>
    <t>DQ2</t>
  </si>
  <si>
    <t>DELIV_QTY</t>
  </si>
  <si>
    <t>COI1</t>
  </si>
  <si>
    <t>CHG_IN_OI</t>
  </si>
  <si>
    <t>OIC1</t>
  </si>
  <si>
    <t>OIC2</t>
  </si>
  <si>
    <t>CONTRACTS</t>
  </si>
  <si>
    <t>fo cl1</t>
  </si>
  <si>
    <t>fo cl2</t>
  </si>
  <si>
    <t>CLOSE</t>
  </si>
  <si>
    <t>eq cl1</t>
  </si>
  <si>
    <t>eq cl2</t>
  </si>
  <si>
    <t>CLOSE_PRICE</t>
  </si>
  <si>
    <t>basis1</t>
  </si>
  <si>
    <t>basis2</t>
  </si>
  <si>
    <t>basis3</t>
  </si>
  <si>
    <t>largeMidsmall</t>
  </si>
  <si>
    <t>long/short buildup</t>
  </si>
  <si>
    <t>increasing stocks</t>
  </si>
  <si>
    <t>FII CHECK</t>
  </si>
  <si>
    <t>WEITAGE</t>
  </si>
  <si>
    <t>MARKET CAP</t>
  </si>
  <si>
    <t>FOR OPTION TRADING</t>
  </si>
  <si>
    <t>buy check</t>
  </si>
  <si>
    <t>20MICRONS</t>
  </si>
  <si>
    <t>42439</t>
  </si>
  <si>
    <t>34359</t>
  </si>
  <si>
    <t>993293</t>
  </si>
  <si>
    <t>N</t>
  </si>
  <si>
    <t>21STCENMGM</t>
  </si>
  <si>
    <t>10154</t>
  </si>
  <si>
    <t>3105</t>
  </si>
  <si>
    <t>883</t>
  </si>
  <si>
    <t>360ONE</t>
  </si>
  <si>
    <t>210417</t>
  </si>
  <si>
    <t>492214</t>
  </si>
  <si>
    <t>81618</t>
  </si>
  <si>
    <t>3IINFOLTD</t>
  </si>
  <si>
    <t>226848</t>
  </si>
  <si>
    <t>233375</t>
  </si>
  <si>
    <t>211740</t>
  </si>
  <si>
    <t>Y</t>
  </si>
  <si>
    <t>3MINDIA</t>
  </si>
  <si>
    <t>1043</t>
  </si>
  <si>
    <t>938</t>
  </si>
  <si>
    <t>714</t>
  </si>
  <si>
    <t>3PLAND</t>
  </si>
  <si>
    <t>5695</t>
  </si>
  <si>
    <t>4054</t>
  </si>
  <si>
    <t>2077</t>
  </si>
  <si>
    <t>5PAISA</t>
  </si>
  <si>
    <t>14137</t>
  </si>
  <si>
    <t>220421</t>
  </si>
  <si>
    <t>41419</t>
  </si>
  <si>
    <t>63MOONS</t>
  </si>
  <si>
    <t>22642</t>
  </si>
  <si>
    <t>35381</t>
  </si>
  <si>
    <t>44158</t>
  </si>
  <si>
    <t>A2ZINFRA</t>
  </si>
  <si>
    <t>339757</t>
  </si>
  <si>
    <t>391460</t>
  </si>
  <si>
    <t>240311</t>
  </si>
  <si>
    <t>AAATECH</t>
  </si>
  <si>
    <t>-</t>
  </si>
  <si>
    <t>AAKASH</t>
  </si>
  <si>
    <t>160002</t>
  </si>
  <si>
    <t>32560</t>
  </si>
  <si>
    <t>41179</t>
  </si>
  <si>
    <t>AAREYDRUGS</t>
  </si>
  <si>
    <t>138931</t>
  </si>
  <si>
    <t>276864</t>
  </si>
  <si>
    <t>34576</t>
  </si>
  <si>
    <t>AARON</t>
  </si>
  <si>
    <t>4979</t>
  </si>
  <si>
    <t>7403</t>
  </si>
  <si>
    <t>8724</t>
  </si>
  <si>
    <t>AARTECH</t>
  </si>
  <si>
    <t>6532</t>
  </si>
  <si>
    <t>46969</t>
  </si>
  <si>
    <t>34542</t>
  </si>
  <si>
    <t>AARTIDRUGS</t>
  </si>
  <si>
    <t>229457</t>
  </si>
  <si>
    <t>193280</t>
  </si>
  <si>
    <t>78502</t>
  </si>
  <si>
    <t>AARTIIND</t>
  </si>
  <si>
    <t>600816</t>
  </si>
  <si>
    <t>163485</t>
  </si>
  <si>
    <t>112874</t>
  </si>
  <si>
    <t>AARTIPHARM</t>
  </si>
  <si>
    <t>54754</t>
  </si>
  <si>
    <t>40646</t>
  </si>
  <si>
    <t>40060</t>
  </si>
  <si>
    <t>AARTISURF</t>
  </si>
  <si>
    <t>6873</t>
  </si>
  <si>
    <t>12348</t>
  </si>
  <si>
    <t>5504</t>
  </si>
  <si>
    <t>AARVEEDEN</t>
  </si>
  <si>
    <t>AARVI</t>
  </si>
  <si>
    <t>7166</t>
  </si>
  <si>
    <t>5519</t>
  </si>
  <si>
    <t>5150</t>
  </si>
  <si>
    <t>* Not Traded as on March 31, 2021</t>
  </si>
  <si>
    <t>AAVAS</t>
  </si>
  <si>
    <t>200766</t>
  </si>
  <si>
    <t>64832</t>
  </si>
  <si>
    <t>50592</t>
  </si>
  <si>
    <t>ABAN</t>
  </si>
  <si>
    <t>ABB</t>
  </si>
  <si>
    <t>32688</t>
  </si>
  <si>
    <t>49146</t>
  </si>
  <si>
    <t>23659</t>
  </si>
  <si>
    <t>ABBOTINDIA</t>
  </si>
  <si>
    <t>3223</t>
  </si>
  <si>
    <t>20023</t>
  </si>
  <si>
    <t>1812</t>
  </si>
  <si>
    <t>ABCAPITAL</t>
  </si>
  <si>
    <t>1245891</t>
  </si>
  <si>
    <t>2085939</t>
  </si>
  <si>
    <t>1496329</t>
  </si>
  <si>
    <t>ABFRL</t>
  </si>
  <si>
    <t>7534400</t>
  </si>
  <si>
    <t>7557591</t>
  </si>
  <si>
    <t>6549107</t>
  </si>
  <si>
    <t>ABMINTLLTD</t>
  </si>
  <si>
    <t>102</t>
  </si>
  <si>
    <t>70</t>
  </si>
  <si>
    <t>268</t>
  </si>
  <si>
    <t>ABSLAMC</t>
  </si>
  <si>
    <t>103020</t>
  </si>
  <si>
    <t>90861</t>
  </si>
  <si>
    <t>47363</t>
  </si>
  <si>
    <t>ABSLBANETF</t>
  </si>
  <si>
    <t>3082</t>
  </si>
  <si>
    <t>15599</t>
  </si>
  <si>
    <t>41521</t>
  </si>
  <si>
    <t>ABSLLIQUID</t>
  </si>
  <si>
    <t>4930</t>
  </si>
  <si>
    <t>544</t>
  </si>
  <si>
    <t>1326</t>
  </si>
  <si>
    <t>ABSLNN50ET</t>
  </si>
  <si>
    <t>8592</t>
  </si>
  <si>
    <t>4686</t>
  </si>
  <si>
    <t>6060</t>
  </si>
  <si>
    <t>ACC</t>
  </si>
  <si>
    <t>400802</t>
  </si>
  <si>
    <t>256399</t>
  </si>
  <si>
    <t>242888</t>
  </si>
  <si>
    <t>ACCELYA</t>
  </si>
  <si>
    <t>131039</t>
  </si>
  <si>
    <t>14522</t>
  </si>
  <si>
    <t>14100</t>
  </si>
  <si>
    <t>ACCURACY</t>
  </si>
  <si>
    <t>40184</t>
  </si>
  <si>
    <t>60601</t>
  </si>
  <si>
    <t>57499</t>
  </si>
  <si>
    <t>ACE</t>
  </si>
  <si>
    <t>162976</t>
  </si>
  <si>
    <t>50877</t>
  </si>
  <si>
    <t>47345</t>
  </si>
  <si>
    <t>ACEINTEG</t>
  </si>
  <si>
    <t>1964</t>
  </si>
  <si>
    <t>82</t>
  </si>
  <si>
    <t>89</t>
  </si>
  <si>
    <t>ACI</t>
  </si>
  <si>
    <t>36280</t>
  </si>
  <si>
    <t>44961</t>
  </si>
  <si>
    <t>63850</t>
  </si>
  <si>
    <t>ACL</t>
  </si>
  <si>
    <t>6268</t>
  </si>
  <si>
    <t>5686</t>
  </si>
  <si>
    <t>8259</t>
  </si>
  <si>
    <t>ADANIENSOL</t>
  </si>
  <si>
    <t>206365</t>
  </si>
  <si>
    <t>84662</t>
  </si>
  <si>
    <t>356543</t>
  </si>
  <si>
    <t>ADANIENT</t>
  </si>
  <si>
    <t>138562</t>
  </si>
  <si>
    <t>394423</t>
  </si>
  <si>
    <t>150706</t>
  </si>
  <si>
    <t>ADANIGREEN</t>
  </si>
  <si>
    <t>352623</t>
  </si>
  <si>
    <t>353503</t>
  </si>
  <si>
    <t>262884</t>
  </si>
  <si>
    <t>ADANIPORTS</t>
  </si>
  <si>
    <t>497450</t>
  </si>
  <si>
    <t>637794</t>
  </si>
  <si>
    <t>416784</t>
  </si>
  <si>
    <t>ADANIPOWER</t>
  </si>
  <si>
    <t>3292339</t>
  </si>
  <si>
    <t>4082571</t>
  </si>
  <si>
    <t>3154313</t>
  </si>
  <si>
    <t>ADFFOODS</t>
  </si>
  <si>
    <t>20017</t>
  </si>
  <si>
    <t>17796</t>
  </si>
  <si>
    <t>16148</t>
  </si>
  <si>
    <t>ADL</t>
  </si>
  <si>
    <t>4779</t>
  </si>
  <si>
    <t>38460</t>
  </si>
  <si>
    <t>1568</t>
  </si>
  <si>
    <t>ADORWELD</t>
  </si>
  <si>
    <t>5463</t>
  </si>
  <si>
    <t>ADROITINFO</t>
  </si>
  <si>
    <t>70204</t>
  </si>
  <si>
    <t>19986</t>
  </si>
  <si>
    <t>95046</t>
  </si>
  <si>
    <t>ADSL</t>
  </si>
  <si>
    <t>47826</t>
  </si>
  <si>
    <t>33061</t>
  </si>
  <si>
    <t>43484</t>
  </si>
  <si>
    <t>ADVANIHOTR</t>
  </si>
  <si>
    <t>18162</t>
  </si>
  <si>
    <t>25008</t>
  </si>
  <si>
    <t>50264</t>
  </si>
  <si>
    <t>ADVENZYMES</t>
  </si>
  <si>
    <t>41617</t>
  </si>
  <si>
    <t>28011</t>
  </si>
  <si>
    <t>187736</t>
  </si>
  <si>
    <t>AEGISCHEM</t>
  </si>
  <si>
    <t>838071</t>
  </si>
  <si>
    <t>AEROFLEX</t>
  </si>
  <si>
    <t>1096956</t>
  </si>
  <si>
    <t>346958</t>
  </si>
  <si>
    <t>332903</t>
  </si>
  <si>
    <t>AETHER</t>
  </si>
  <si>
    <t>32194</t>
  </si>
  <si>
    <t>70117</t>
  </si>
  <si>
    <t>48997</t>
  </si>
  <si>
    <t>AFFLE</t>
  </si>
  <si>
    <t>107100</t>
  </si>
  <si>
    <t>175564</t>
  </si>
  <si>
    <t>66817</t>
  </si>
  <si>
    <t>AGARIND</t>
  </si>
  <si>
    <t>20353</t>
  </si>
  <si>
    <t>20008</t>
  </si>
  <si>
    <t>6020</t>
  </si>
  <si>
    <t>AGI</t>
  </si>
  <si>
    <t>14540</t>
  </si>
  <si>
    <t>18290</t>
  </si>
  <si>
    <t>10581</t>
  </si>
  <si>
    <t>AGRITECH</t>
  </si>
  <si>
    <t>AGROPHOS</t>
  </si>
  <si>
    <t>21051</t>
  </si>
  <si>
    <t>11629</t>
  </si>
  <si>
    <t>17257</t>
  </si>
  <si>
    <t>AGSTRA</t>
  </si>
  <si>
    <t>AHL</t>
  </si>
  <si>
    <t>AHLADA</t>
  </si>
  <si>
    <t>4786</t>
  </si>
  <si>
    <t>7799</t>
  </si>
  <si>
    <t>3246</t>
  </si>
  <si>
    <t>AHLEAST</t>
  </si>
  <si>
    <t>1241</t>
  </si>
  <si>
    <t>402</t>
  </si>
  <si>
    <t>2175</t>
  </si>
  <si>
    <t>AHLUCONT</t>
  </si>
  <si>
    <t>13141</t>
  </si>
  <si>
    <t>9772</t>
  </si>
  <si>
    <t>52633</t>
  </si>
  <si>
    <t>AIAENG</t>
  </si>
  <si>
    <t>72592</t>
  </si>
  <si>
    <t>63501</t>
  </si>
  <si>
    <t>14270</t>
  </si>
  <si>
    <t>AIRAN</t>
  </si>
  <si>
    <t>37666</t>
  </si>
  <si>
    <t>52964</t>
  </si>
  <si>
    <t>32135</t>
  </si>
  <si>
    <t>AIROLAM</t>
  </si>
  <si>
    <t>1178</t>
  </si>
  <si>
    <t>1727</t>
  </si>
  <si>
    <t>3610</t>
  </si>
  <si>
    <t>AJANTPHARM</t>
  </si>
  <si>
    <t>83487</t>
  </si>
  <si>
    <t>259917</t>
  </si>
  <si>
    <t>18273</t>
  </si>
  <si>
    <t>AJMERA</t>
  </si>
  <si>
    <t>19780</t>
  </si>
  <si>
    <t>18992</t>
  </si>
  <si>
    <t>17494</t>
  </si>
  <si>
    <t>AJOONI</t>
  </si>
  <si>
    <t>192241</t>
  </si>
  <si>
    <t>140512</t>
  </si>
  <si>
    <t>111932</t>
  </si>
  <si>
    <t>AKASH</t>
  </si>
  <si>
    <t>2029</t>
  </si>
  <si>
    <t>1402</t>
  </si>
  <si>
    <t>1135</t>
  </si>
  <si>
    <t>AKG</t>
  </si>
  <si>
    <t>82237</t>
  </si>
  <si>
    <t>23546</t>
  </si>
  <si>
    <t>26940</t>
  </si>
  <si>
    <t>AKI</t>
  </si>
  <si>
    <t>130448</t>
  </si>
  <si>
    <t>14554</t>
  </si>
  <si>
    <t>40236</t>
  </si>
  <si>
    <t>AKSHAR</t>
  </si>
  <si>
    <t>782326</t>
  </si>
  <si>
    <t>341934</t>
  </si>
  <si>
    <t>396480</t>
  </si>
  <si>
    <t>AKSHARCHEM</t>
  </si>
  <si>
    <t>2055</t>
  </si>
  <si>
    <t>22971</t>
  </si>
  <si>
    <t>3236</t>
  </si>
  <si>
    <t>AKSHOPTFBR</t>
  </si>
  <si>
    <t>122336</t>
  </si>
  <si>
    <t>57303</t>
  </si>
  <si>
    <t>121070</t>
  </si>
  <si>
    <t>AKZOINDIA</t>
  </si>
  <si>
    <t>61940</t>
  </si>
  <si>
    <t>51037</t>
  </si>
  <si>
    <t>16087</t>
  </si>
  <si>
    <t>ALANKIT</t>
  </si>
  <si>
    <t>124857</t>
  </si>
  <si>
    <t>97537</t>
  </si>
  <si>
    <t>153049</t>
  </si>
  <si>
    <t>ALBERTDAVD</t>
  </si>
  <si>
    <t>705</t>
  </si>
  <si>
    <t>1063</t>
  </si>
  <si>
    <t>1201</t>
  </si>
  <si>
    <t>ALEMBICLTD</t>
  </si>
  <si>
    <t>82724</t>
  </si>
  <si>
    <t>96408</t>
  </si>
  <si>
    <t>84327</t>
  </si>
  <si>
    <t>ALICON</t>
  </si>
  <si>
    <t>1722</t>
  </si>
  <si>
    <t>4296</t>
  </si>
  <si>
    <t>2011</t>
  </si>
  <si>
    <t>ALKALI</t>
  </si>
  <si>
    <t>2255</t>
  </si>
  <si>
    <t>654</t>
  </si>
  <si>
    <t>1813</t>
  </si>
  <si>
    <t>ALKEM</t>
  </si>
  <si>
    <t>13547</t>
  </si>
  <si>
    <t>20989</t>
  </si>
  <si>
    <t>20774</t>
  </si>
  <si>
    <t>ALKYLAMINE</t>
  </si>
  <si>
    <t>7431</t>
  </si>
  <si>
    <t>12017</t>
  </si>
  <si>
    <t>17585</t>
  </si>
  <si>
    <t>ALLCARGO</t>
  </si>
  <si>
    <t>3564579</t>
  </si>
  <si>
    <t>1766403</t>
  </si>
  <si>
    <t>2255871</t>
  </si>
  <si>
    <t>ALLSEC</t>
  </si>
  <si>
    <t>12400</t>
  </si>
  <si>
    <t>ALMONDZ</t>
  </si>
  <si>
    <t>184406</t>
  </si>
  <si>
    <t>94138</t>
  </si>
  <si>
    <t>36722</t>
  </si>
  <si>
    <t>ALOKINDS</t>
  </si>
  <si>
    <t>7385671</t>
  </si>
  <si>
    <t>1356745</t>
  </si>
  <si>
    <t>1508616</t>
  </si>
  <si>
    <t>ALPA</t>
  </si>
  <si>
    <t>9167</t>
  </si>
  <si>
    <t>8815</t>
  </si>
  <si>
    <t>9121</t>
  </si>
  <si>
    <t>ALPHAETF</t>
  </si>
  <si>
    <t>265850</t>
  </si>
  <si>
    <t>209531</t>
  </si>
  <si>
    <t>217405</t>
  </si>
  <si>
    <t>ALPHAGEO</t>
  </si>
  <si>
    <t>3644</t>
  </si>
  <si>
    <t>2312</t>
  </si>
  <si>
    <t>3024</t>
  </si>
  <si>
    <t>ALPSINDUS</t>
  </si>
  <si>
    <t>AMBER</t>
  </si>
  <si>
    <t>16614</t>
  </si>
  <si>
    <t>19231</t>
  </si>
  <si>
    <t>25766</t>
  </si>
  <si>
    <t>AMBICAAGAR</t>
  </si>
  <si>
    <t>2606</t>
  </si>
  <si>
    <t>4992</t>
  </si>
  <si>
    <t>1954</t>
  </si>
  <si>
    <t>AMBIKCO</t>
  </si>
  <si>
    <t>1320</t>
  </si>
  <si>
    <t>1464</t>
  </si>
  <si>
    <t>1586</t>
  </si>
  <si>
    <t>AMBUJACEM</t>
  </si>
  <si>
    <t>3355292</t>
  </si>
  <si>
    <t>1013724</t>
  </si>
  <si>
    <t>1145108</t>
  </si>
  <si>
    <t>AMDIND</t>
  </si>
  <si>
    <t>4840</t>
  </si>
  <si>
    <t>8172</t>
  </si>
  <si>
    <t>4609</t>
  </si>
  <si>
    <t>AMIORG</t>
  </si>
  <si>
    <t>167940</t>
  </si>
  <si>
    <t>AMJLAND</t>
  </si>
  <si>
    <t>15228</t>
  </si>
  <si>
    <t>11376</t>
  </si>
  <si>
    <t>17367</t>
  </si>
  <si>
    <t>AMNPLST</t>
  </si>
  <si>
    <t>4045</t>
  </si>
  <si>
    <t>5861</t>
  </si>
  <si>
    <t>2151</t>
  </si>
  <si>
    <t>AMRUTANJAN</t>
  </si>
  <si>
    <t>2672</t>
  </si>
  <si>
    <t>3148</t>
  </si>
  <si>
    <t>6638</t>
  </si>
  <si>
    <t>ANANDRATHI</t>
  </si>
  <si>
    <t>202995</t>
  </si>
  <si>
    <t>66893</t>
  </si>
  <si>
    <t>197081</t>
  </si>
  <si>
    <t>ANANTRAJ</t>
  </si>
  <si>
    <t>340964</t>
  </si>
  <si>
    <t>561397</t>
  </si>
  <si>
    <t>516492</t>
  </si>
  <si>
    <t>ANDHRAPAP</t>
  </si>
  <si>
    <t>56498</t>
  </si>
  <si>
    <t>35066</t>
  </si>
  <si>
    <t>54926</t>
  </si>
  <si>
    <t>ANDHRSUGAR</t>
  </si>
  <si>
    <t>52743</t>
  </si>
  <si>
    <t>56069</t>
  </si>
  <si>
    <t>76607</t>
  </si>
  <si>
    <t>ANGELONE</t>
  </si>
  <si>
    <t>58683</t>
  </si>
  <si>
    <t>156357</t>
  </si>
  <si>
    <t>181319</t>
  </si>
  <si>
    <t>ANIKINDS</t>
  </si>
  <si>
    <t>6954</t>
  </si>
  <si>
    <t>4702</t>
  </si>
  <si>
    <t>6613</t>
  </si>
  <si>
    <t>ANKITMETAL</t>
  </si>
  <si>
    <t>ANMOL</t>
  </si>
  <si>
    <t>17870</t>
  </si>
  <si>
    <t>36629</t>
  </si>
  <si>
    <t>15395</t>
  </si>
  <si>
    <t>ANTGRAPHIC</t>
  </si>
  <si>
    <t>114736</t>
  </si>
  <si>
    <t>153837</t>
  </si>
  <si>
    <t>92134</t>
  </si>
  <si>
    <t>ANUP</t>
  </si>
  <si>
    <t>18949</t>
  </si>
  <si>
    <t>10424</t>
  </si>
  <si>
    <t>8617</t>
  </si>
  <si>
    <t>ANURAS</t>
  </si>
  <si>
    <t>64792</t>
  </si>
  <si>
    <t>78491</t>
  </si>
  <si>
    <t>77359</t>
  </si>
  <si>
    <t>APARINDS</t>
  </si>
  <si>
    <t>25155</t>
  </si>
  <si>
    <t>39851</t>
  </si>
  <si>
    <t>19793</t>
  </si>
  <si>
    <t>APCL</t>
  </si>
  <si>
    <t>6138</t>
  </si>
  <si>
    <t>2595</t>
  </si>
  <si>
    <t>3492</t>
  </si>
  <si>
    <t>APCOTEXIND</t>
  </si>
  <si>
    <t>21849</t>
  </si>
  <si>
    <t>6288</t>
  </si>
  <si>
    <t>8843</t>
  </si>
  <si>
    <t>APEX</t>
  </si>
  <si>
    <t>115189</t>
  </si>
  <si>
    <t>61875</t>
  </si>
  <si>
    <t>61683</t>
  </si>
  <si>
    <t>APLAPOLLO</t>
  </si>
  <si>
    <t>201818</t>
  </si>
  <si>
    <t>127258</t>
  </si>
  <si>
    <t>165623</t>
  </si>
  <si>
    <t>APLLTD</t>
  </si>
  <si>
    <t>14947</t>
  </si>
  <si>
    <t>11994</t>
  </si>
  <si>
    <t>7800</t>
  </si>
  <si>
    <t>APOLLO</t>
  </si>
  <si>
    <t>1018499</t>
  </si>
  <si>
    <t>2659815</t>
  </si>
  <si>
    <t>1942828</t>
  </si>
  <si>
    <t>APOLLOHOSP</t>
  </si>
  <si>
    <t>173271</t>
  </si>
  <si>
    <t>195872</t>
  </si>
  <si>
    <t>125223</t>
  </si>
  <si>
    <t>APOLLOPIPE</t>
  </si>
  <si>
    <t>62542</t>
  </si>
  <si>
    <t>26478</t>
  </si>
  <si>
    <t>18464</t>
  </si>
  <si>
    <t>APOLLOTYRE</t>
  </si>
  <si>
    <t>250230</t>
  </si>
  <si>
    <t>393751</t>
  </si>
  <si>
    <t>192996</t>
  </si>
  <si>
    <t>APOLSINHOT</t>
  </si>
  <si>
    <t>555</t>
  </si>
  <si>
    <t>292</t>
  </si>
  <si>
    <t>877</t>
  </si>
  <si>
    <t>APTECHT</t>
  </si>
  <si>
    <t>65305</t>
  </si>
  <si>
    <t>174447</t>
  </si>
  <si>
    <t>79036</t>
  </si>
  <si>
    <t>APTUS</t>
  </si>
  <si>
    <t>164206</t>
  </si>
  <si>
    <t>172970</t>
  </si>
  <si>
    <t>300541</t>
  </si>
  <si>
    <t>ARCHIDPLY</t>
  </si>
  <si>
    <t>4723</t>
  </si>
  <si>
    <t>8653</t>
  </si>
  <si>
    <t>11536</t>
  </si>
  <si>
    <t>ARCHIES</t>
  </si>
  <si>
    <t>6087</t>
  </si>
  <si>
    <t>14876</t>
  </si>
  <si>
    <t>36040</t>
  </si>
  <si>
    <t>ARE&amp;M</t>
  </si>
  <si>
    <t>97972</t>
  </si>
  <si>
    <t>99792</t>
  </si>
  <si>
    <t>84678</t>
  </si>
  <si>
    <t>ARENTERP</t>
  </si>
  <si>
    <t>4689</t>
  </si>
  <si>
    <t>1807</t>
  </si>
  <si>
    <t>447</t>
  </si>
  <si>
    <t>ARIES</t>
  </si>
  <si>
    <t>9712</t>
  </si>
  <si>
    <t>11861</t>
  </si>
  <si>
    <t>11030</t>
  </si>
  <si>
    <t>ARIHANTCAP</t>
  </si>
  <si>
    <t>224771</t>
  </si>
  <si>
    <t>88017</t>
  </si>
  <si>
    <t>170500</t>
  </si>
  <si>
    <t>ARIHANTSUP</t>
  </si>
  <si>
    <t>248575</t>
  </si>
  <si>
    <t>39610</t>
  </si>
  <si>
    <t>49490</t>
  </si>
  <si>
    <t>ARMANFIN</t>
  </si>
  <si>
    <t>8519</t>
  </si>
  <si>
    <t>10531</t>
  </si>
  <si>
    <t>5566</t>
  </si>
  <si>
    <t>AROGRANITE</t>
  </si>
  <si>
    <t>25476</t>
  </si>
  <si>
    <t>4586</t>
  </si>
  <si>
    <t>2451</t>
  </si>
  <si>
    <t>ARROWGREEN</t>
  </si>
  <si>
    <t>6128</t>
  </si>
  <si>
    <t>9472</t>
  </si>
  <si>
    <t>9784</t>
  </si>
  <si>
    <t>ARSHIYA</t>
  </si>
  <si>
    <t>ARTEMISMED</t>
  </si>
  <si>
    <t>67747</t>
  </si>
  <si>
    <t>37858</t>
  </si>
  <si>
    <t>28730</t>
  </si>
  <si>
    <t>ARTNIRMAN</t>
  </si>
  <si>
    <t>230</t>
  </si>
  <si>
    <t>1008</t>
  </si>
  <si>
    <t>310</t>
  </si>
  <si>
    <t>ARVEE</t>
  </si>
  <si>
    <t>17759</t>
  </si>
  <si>
    <t>ARVIND</t>
  </si>
  <si>
    <t>62355</t>
  </si>
  <si>
    <t>125495</t>
  </si>
  <si>
    <t>128130</t>
  </si>
  <si>
    <t>ARVINDFASN</t>
  </si>
  <si>
    <t>144210</t>
  </si>
  <si>
    <t>84724</t>
  </si>
  <si>
    <t>60173</t>
  </si>
  <si>
    <t>ARVSMART</t>
  </si>
  <si>
    <t>12893</t>
  </si>
  <si>
    <t>6190</t>
  </si>
  <si>
    <t>9325</t>
  </si>
  <si>
    <t>ASAHIINDIA</t>
  </si>
  <si>
    <t>38456</t>
  </si>
  <si>
    <t>26088</t>
  </si>
  <si>
    <t>43688</t>
  </si>
  <si>
    <t>ASAHISONG</t>
  </si>
  <si>
    <t>9488</t>
  </si>
  <si>
    <t>3728</t>
  </si>
  <si>
    <t>7472</t>
  </si>
  <si>
    <t>ASAL</t>
  </si>
  <si>
    <t>7398</t>
  </si>
  <si>
    <t>11034</t>
  </si>
  <si>
    <t>6946</t>
  </si>
  <si>
    <t>ASALCBR</t>
  </si>
  <si>
    <t>19455</t>
  </si>
  <si>
    <t>25896</t>
  </si>
  <si>
    <t>12582</t>
  </si>
  <si>
    <t>ASHAPURMIN</t>
  </si>
  <si>
    <t>318515</t>
  </si>
  <si>
    <t>410696</t>
  </si>
  <si>
    <t>427988</t>
  </si>
  <si>
    <t>ASHIANA</t>
  </si>
  <si>
    <t>8270</t>
  </si>
  <si>
    <t>9614</t>
  </si>
  <si>
    <t>9606</t>
  </si>
  <si>
    <t>ASHIMASYN</t>
  </si>
  <si>
    <t>114009</t>
  </si>
  <si>
    <t>40604</t>
  </si>
  <si>
    <t>75667</t>
  </si>
  <si>
    <t>ASHOKA</t>
  </si>
  <si>
    <t>392531</t>
  </si>
  <si>
    <t>264409</t>
  </si>
  <si>
    <t>221914</t>
  </si>
  <si>
    <t>ASHOKAMET</t>
  </si>
  <si>
    <t>18259</t>
  </si>
  <si>
    <t>12883</t>
  </si>
  <si>
    <t>20663</t>
  </si>
  <si>
    <t>ASHOKLEY</t>
  </si>
  <si>
    <t>3679804</t>
  </si>
  <si>
    <t>3849683</t>
  </si>
  <si>
    <t>2468779</t>
  </si>
  <si>
    <t>ASIANENE</t>
  </si>
  <si>
    <t>24722</t>
  </si>
  <si>
    <t>32151</t>
  </si>
  <si>
    <t>12719</t>
  </si>
  <si>
    <t>ASIANHOTNR</t>
  </si>
  <si>
    <t>5534</t>
  </si>
  <si>
    <t>3560</t>
  </si>
  <si>
    <t>2324</t>
  </si>
  <si>
    <t>ASIANPAINT</t>
  </si>
  <si>
    <t>228545</t>
  </si>
  <si>
    <t>210321</t>
  </si>
  <si>
    <t>304681</t>
  </si>
  <si>
    <t>ASIANTILES</t>
  </si>
  <si>
    <t>903967</t>
  </si>
  <si>
    <t>3712278</t>
  </si>
  <si>
    <t>1429081</t>
  </si>
  <si>
    <t>ASKAUTOLTD</t>
  </si>
  <si>
    <t>58641</t>
  </si>
  <si>
    <t>53179</t>
  </si>
  <si>
    <t>66190</t>
  </si>
  <si>
    <t>ASMS</t>
  </si>
  <si>
    <t>96483</t>
  </si>
  <si>
    <t>146672</t>
  </si>
  <si>
    <t>285707</t>
  </si>
  <si>
    <t>ASPINWALL</t>
  </si>
  <si>
    <t>339</t>
  </si>
  <si>
    <t>259</t>
  </si>
  <si>
    <t>949</t>
  </si>
  <si>
    <t>ASTEC</t>
  </si>
  <si>
    <t>28256</t>
  </si>
  <si>
    <t>13709</t>
  </si>
  <si>
    <t>9676</t>
  </si>
  <si>
    <t>ASTERDM</t>
  </si>
  <si>
    <t>270141</t>
  </si>
  <si>
    <t>629331</t>
  </si>
  <si>
    <t>453929</t>
  </si>
  <si>
    <t>ASTRAL</t>
  </si>
  <si>
    <t>143956</t>
  </si>
  <si>
    <t>180379</t>
  </si>
  <si>
    <t>97633</t>
  </si>
  <si>
    <t>ASTRAMICRO</t>
  </si>
  <si>
    <t>109666</t>
  </si>
  <si>
    <t>106826</t>
  </si>
  <si>
    <t>147334</t>
  </si>
  <si>
    <t>ASTRAZEN</t>
  </si>
  <si>
    <t>1428</t>
  </si>
  <si>
    <t>2542</t>
  </si>
  <si>
    <t>16761</t>
  </si>
  <si>
    <t>ASTRON</t>
  </si>
  <si>
    <t>36195</t>
  </si>
  <si>
    <t>7942</t>
  </si>
  <si>
    <t>26171</t>
  </si>
  <si>
    <t>ATALREAL</t>
  </si>
  <si>
    <t>716187</t>
  </si>
  <si>
    <t>590170</t>
  </si>
  <si>
    <t>420466</t>
  </si>
  <si>
    <t>ATAM</t>
  </si>
  <si>
    <t>2283</t>
  </si>
  <si>
    <t>2889</t>
  </si>
  <si>
    <t>8949</t>
  </si>
  <si>
    <t>ATFL</t>
  </si>
  <si>
    <t>29766</t>
  </si>
  <si>
    <t>ATGL</t>
  </si>
  <si>
    <t>284024</t>
  </si>
  <si>
    <t>169056</t>
  </si>
  <si>
    <t>243631</t>
  </si>
  <si>
    <t>ATL</t>
  </si>
  <si>
    <t>284768</t>
  </si>
  <si>
    <t>219542</t>
  </si>
  <si>
    <t>ATLANTA</t>
  </si>
  <si>
    <t>ATUL</t>
  </si>
  <si>
    <t>49889</t>
  </si>
  <si>
    <t>25702</t>
  </si>
  <si>
    <t>5865</t>
  </si>
  <si>
    <t>ATULAUTO</t>
  </si>
  <si>
    <t>18580</t>
  </si>
  <si>
    <t>22167</t>
  </si>
  <si>
    <t>39528</t>
  </si>
  <si>
    <t>AUBANK</t>
  </si>
  <si>
    <t>861196</t>
  </si>
  <si>
    <t>889284</t>
  </si>
  <si>
    <t>900339</t>
  </si>
  <si>
    <t>AURIONPRO</t>
  </si>
  <si>
    <t>39740</t>
  </si>
  <si>
    <t>78785</t>
  </si>
  <si>
    <t>43451</t>
  </si>
  <si>
    <t>AUROPHARMA</t>
  </si>
  <si>
    <t>361956</t>
  </si>
  <si>
    <t>149372</t>
  </si>
  <si>
    <t>AURUM</t>
  </si>
  <si>
    <t>221394</t>
  </si>
  <si>
    <t>172959</t>
  </si>
  <si>
    <t>37609</t>
  </si>
  <si>
    <t>AUSOMENT</t>
  </si>
  <si>
    <t>3976</t>
  </si>
  <si>
    <t>4342</t>
  </si>
  <si>
    <t>1050</t>
  </si>
  <si>
    <t>AUTOAXLES</t>
  </si>
  <si>
    <t>4012</t>
  </si>
  <si>
    <t>4397</t>
  </si>
  <si>
    <t>1764</t>
  </si>
  <si>
    <t>AUTOBEES</t>
  </si>
  <si>
    <t>115946</t>
  </si>
  <si>
    <t>87809</t>
  </si>
  <si>
    <t>134098</t>
  </si>
  <si>
    <t>AUTOIND</t>
  </si>
  <si>
    <t>352413</t>
  </si>
  <si>
    <t>127666</t>
  </si>
  <si>
    <t>57378</t>
  </si>
  <si>
    <t>AVADHSUGAR</t>
  </si>
  <si>
    <t>12076</t>
  </si>
  <si>
    <t>6867</t>
  </si>
  <si>
    <t>9615</t>
  </si>
  <si>
    <t>AVALON</t>
  </si>
  <si>
    <t>37145</t>
  </si>
  <si>
    <t>88474</t>
  </si>
  <si>
    <t>72179</t>
  </si>
  <si>
    <t>AVANTIFEED</t>
  </si>
  <si>
    <t>214812</t>
  </si>
  <si>
    <t>210614</t>
  </si>
  <si>
    <t>146008</t>
  </si>
  <si>
    <t>AVG</t>
  </si>
  <si>
    <t>6285</t>
  </si>
  <si>
    <t>7226</t>
  </si>
  <si>
    <t>11660</t>
  </si>
  <si>
    <t>AVONMORE</t>
  </si>
  <si>
    <t>297123</t>
  </si>
  <si>
    <t>350093</t>
  </si>
  <si>
    <t>94521</t>
  </si>
  <si>
    <t>AVROIND</t>
  </si>
  <si>
    <t>22066</t>
  </si>
  <si>
    <t>4135</t>
  </si>
  <si>
    <t>8700</t>
  </si>
  <si>
    <t>AVTNPL</t>
  </si>
  <si>
    <t>17388</t>
  </si>
  <si>
    <t>20019</t>
  </si>
  <si>
    <t>12493</t>
  </si>
  <si>
    <t>AWHCL</t>
  </si>
  <si>
    <t>423482</t>
  </si>
  <si>
    <t>100700</t>
  </si>
  <si>
    <t>63401</t>
  </si>
  <si>
    <t>AWL</t>
  </si>
  <si>
    <t>701413</t>
  </si>
  <si>
    <t>668019</t>
  </si>
  <si>
    <t>508975</t>
  </si>
  <si>
    <t>AXISBANK</t>
  </si>
  <si>
    <t>1692727</t>
  </si>
  <si>
    <t>2043462</t>
  </si>
  <si>
    <t>1121439</t>
  </si>
  <si>
    <t>AXISBNKETF</t>
  </si>
  <si>
    <t>179</t>
  </si>
  <si>
    <t>199</t>
  </si>
  <si>
    <t>125</t>
  </si>
  <si>
    <t>AXISBPSETF</t>
  </si>
  <si>
    <t>231659</t>
  </si>
  <si>
    <t>115963</t>
  </si>
  <si>
    <t>68040</t>
  </si>
  <si>
    <t>AXISCADES</t>
  </si>
  <si>
    <t>AXISCETF</t>
  </si>
  <si>
    <t>1569</t>
  </si>
  <si>
    <t>1356</t>
  </si>
  <si>
    <t>1401</t>
  </si>
  <si>
    <t>AXISGOLD</t>
  </si>
  <si>
    <t>2156162</t>
  </si>
  <si>
    <t>4980470</t>
  </si>
  <si>
    <t>2725339</t>
  </si>
  <si>
    <t>AXISHCETF</t>
  </si>
  <si>
    <t>1020</t>
  </si>
  <si>
    <t>4986</t>
  </si>
  <si>
    <t>AXISILVER</t>
  </si>
  <si>
    <t>841077</t>
  </si>
  <si>
    <t>1295436</t>
  </si>
  <si>
    <t>944437</t>
  </si>
  <si>
    <t>AXISNIFTY</t>
  </si>
  <si>
    <t>4549</t>
  </si>
  <si>
    <t>5666</t>
  </si>
  <si>
    <t>4666</t>
  </si>
  <si>
    <t>AXISTECETF</t>
  </si>
  <si>
    <t>1498</t>
  </si>
  <si>
    <t>372</t>
  </si>
  <si>
    <t>7368</t>
  </si>
  <si>
    <t>AXITA</t>
  </si>
  <si>
    <t>AXSENSEX</t>
  </si>
  <si>
    <t>1538</t>
  </si>
  <si>
    <t>457</t>
  </si>
  <si>
    <t>475</t>
  </si>
  <si>
    <t>AYMSYNTEX</t>
  </si>
  <si>
    <t>4691</t>
  </si>
  <si>
    <t>17137</t>
  </si>
  <si>
    <t>10229</t>
  </si>
  <si>
    <t>BAFNAPH</t>
  </si>
  <si>
    <t>BAGFILMS</t>
  </si>
  <si>
    <t>44344</t>
  </si>
  <si>
    <t>23060</t>
  </si>
  <si>
    <t>70634</t>
  </si>
  <si>
    <t>BAIDFIN</t>
  </si>
  <si>
    <t>83124</t>
  </si>
  <si>
    <t>93841</t>
  </si>
  <si>
    <t>33915</t>
  </si>
  <si>
    <t>BAJAJ-AUTO</t>
  </si>
  <si>
    <t>130094</t>
  </si>
  <si>
    <t>80566</t>
  </si>
  <si>
    <t>42273</t>
  </si>
  <si>
    <t>BAJAJCON</t>
  </si>
  <si>
    <t>121141</t>
  </si>
  <si>
    <t>136014</t>
  </si>
  <si>
    <t>117973</t>
  </si>
  <si>
    <t>BAJAJELEC</t>
  </si>
  <si>
    <t>16096</t>
  </si>
  <si>
    <t>56464</t>
  </si>
  <si>
    <t>9915</t>
  </si>
  <si>
    <t>BAJAJFINSV</t>
  </si>
  <si>
    <t>480873</t>
  </si>
  <si>
    <t>907601</t>
  </si>
  <si>
    <t>1265546</t>
  </si>
  <si>
    <t>BAJAJHCARE</t>
  </si>
  <si>
    <t>45441</t>
  </si>
  <si>
    <t>77731</t>
  </si>
  <si>
    <t>45272</t>
  </si>
  <si>
    <t>BAJAJHIND</t>
  </si>
  <si>
    <t>2085705</t>
  </si>
  <si>
    <t>1831256</t>
  </si>
  <si>
    <t>1754951</t>
  </si>
  <si>
    <t>BAJAJHLDNG</t>
  </si>
  <si>
    <t>13804</t>
  </si>
  <si>
    <t>7960</t>
  </si>
  <si>
    <t>7004</t>
  </si>
  <si>
    <t>BAJFINANCE</t>
  </si>
  <si>
    <t>2763704</t>
  </si>
  <si>
    <t>2754247</t>
  </si>
  <si>
    <t>3093367</t>
  </si>
  <si>
    <t>BALAJITELE</t>
  </si>
  <si>
    <t>54173</t>
  </si>
  <si>
    <t>301653</t>
  </si>
  <si>
    <t>110602</t>
  </si>
  <si>
    <t>BALAMINES</t>
  </si>
  <si>
    <t>21048</t>
  </si>
  <si>
    <t>27526</t>
  </si>
  <si>
    <t>10686</t>
  </si>
  <si>
    <t>BALAXI</t>
  </si>
  <si>
    <t>44281</t>
  </si>
  <si>
    <t>58774</t>
  </si>
  <si>
    <t>55349</t>
  </si>
  <si>
    <t>BALKRISHNA</t>
  </si>
  <si>
    <t>65304</t>
  </si>
  <si>
    <t>31057</t>
  </si>
  <si>
    <t>27981</t>
  </si>
  <si>
    <t>BALKRISIND</t>
  </si>
  <si>
    <t>55463</t>
  </si>
  <si>
    <t>32588</t>
  </si>
  <si>
    <t>21361</t>
  </si>
  <si>
    <t>BALMLAWRIE</t>
  </si>
  <si>
    <t>77379</t>
  </si>
  <si>
    <t>90422</t>
  </si>
  <si>
    <t>54613</t>
  </si>
  <si>
    <t>BALPHARMA</t>
  </si>
  <si>
    <t>2685</t>
  </si>
  <si>
    <t>4025</t>
  </si>
  <si>
    <t>6866</t>
  </si>
  <si>
    <t>BALRAMCHIN</t>
  </si>
  <si>
    <t>54239</t>
  </si>
  <si>
    <t>87871</t>
  </si>
  <si>
    <t>56753</t>
  </si>
  <si>
    <t>BANARBEADS</t>
  </si>
  <si>
    <t>2875</t>
  </si>
  <si>
    <t>2837</t>
  </si>
  <si>
    <t>2551</t>
  </si>
  <si>
    <t>BANARISUG</t>
  </si>
  <si>
    <t>127</t>
  </si>
  <si>
    <t>100</t>
  </si>
  <si>
    <t>BANCOINDIA</t>
  </si>
  <si>
    <t>90963</t>
  </si>
  <si>
    <t>51257</t>
  </si>
  <si>
    <t>63177</t>
  </si>
  <si>
    <t>BANDHANBNK</t>
  </si>
  <si>
    <t>1044688</t>
  </si>
  <si>
    <t>1981392</t>
  </si>
  <si>
    <t>1599104</t>
  </si>
  <si>
    <t>BANG</t>
  </si>
  <si>
    <t>165837</t>
  </si>
  <si>
    <t>4812</t>
  </si>
  <si>
    <t>17844</t>
  </si>
  <si>
    <t>BANKA</t>
  </si>
  <si>
    <t>3501</t>
  </si>
  <si>
    <t>3133</t>
  </si>
  <si>
    <t>3714</t>
  </si>
  <si>
    <t>BANKBARODA</t>
  </si>
  <si>
    <t>2009129</t>
  </si>
  <si>
    <t>2226960</t>
  </si>
  <si>
    <t>1779237</t>
  </si>
  <si>
    <t>BANKBEES</t>
  </si>
  <si>
    <t>214653</t>
  </si>
  <si>
    <t>368077</t>
  </si>
  <si>
    <t>136840</t>
  </si>
  <si>
    <t>BANKETF</t>
  </si>
  <si>
    <t>2951</t>
  </si>
  <si>
    <t>7790</t>
  </si>
  <si>
    <t>2086</t>
  </si>
  <si>
    <t>BANKINDIA</t>
  </si>
  <si>
    <t>1998045</t>
  </si>
  <si>
    <t>1717860</t>
  </si>
  <si>
    <t>1015923</t>
  </si>
  <si>
    <t>BANSWRAS</t>
  </si>
  <si>
    <t>2490</t>
  </si>
  <si>
    <t>4295</t>
  </si>
  <si>
    <t>2345</t>
  </si>
  <si>
    <t>BARBEQUE</t>
  </si>
  <si>
    <t>21078</t>
  </si>
  <si>
    <t>BASF</t>
  </si>
  <si>
    <t>8547</t>
  </si>
  <si>
    <t>6562</t>
  </si>
  <si>
    <t>7425</t>
  </si>
  <si>
    <t>BASML</t>
  </si>
  <si>
    <t>29895</t>
  </si>
  <si>
    <t>22311</t>
  </si>
  <si>
    <t>23482</t>
  </si>
  <si>
    <t>BATAINDIA</t>
  </si>
  <si>
    <t>21228</t>
  </si>
  <si>
    <t>24557</t>
  </si>
  <si>
    <t>19004</t>
  </si>
  <si>
    <t>BAYERCROP</t>
  </si>
  <si>
    <t>15301</t>
  </si>
  <si>
    <t>13639</t>
  </si>
  <si>
    <t>9029</t>
  </si>
  <si>
    <t>BBETF0432</t>
  </si>
  <si>
    <t>8848</t>
  </si>
  <si>
    <t>702</t>
  </si>
  <si>
    <t>783</t>
  </si>
  <si>
    <t>BBL</t>
  </si>
  <si>
    <t>6992</t>
  </si>
  <si>
    <t>9969</t>
  </si>
  <si>
    <t>6817</t>
  </si>
  <si>
    <t>BBOX</t>
  </si>
  <si>
    <t>61984</t>
  </si>
  <si>
    <t>212619</t>
  </si>
  <si>
    <t>524658</t>
  </si>
  <si>
    <t>BBTC</t>
  </si>
  <si>
    <t>14784</t>
  </si>
  <si>
    <t>18702</t>
  </si>
  <si>
    <t>23892</t>
  </si>
  <si>
    <t>BBTCL</t>
  </si>
  <si>
    <t>3053</t>
  </si>
  <si>
    <t>6151</t>
  </si>
  <si>
    <t>893</t>
  </si>
  <si>
    <t>BCG</t>
  </si>
  <si>
    <t>3986401</t>
  </si>
  <si>
    <t>6244941</t>
  </si>
  <si>
    <t>2842575</t>
  </si>
  <si>
    <t>BCLIND</t>
  </si>
  <si>
    <t>370691</t>
  </si>
  <si>
    <t>212634</t>
  </si>
  <si>
    <t>209199</t>
  </si>
  <si>
    <t>BCONCEPTS</t>
  </si>
  <si>
    <t>BDL</t>
  </si>
  <si>
    <t>233141</t>
  </si>
  <si>
    <t>586546</t>
  </si>
  <si>
    <t>636352</t>
  </si>
  <si>
    <t>BEARDSELL</t>
  </si>
  <si>
    <t>17550</t>
  </si>
  <si>
    <t>6780</t>
  </si>
  <si>
    <t>22031</t>
  </si>
  <si>
    <t>BECTORFOOD</t>
  </si>
  <si>
    <t>380692</t>
  </si>
  <si>
    <t>266804</t>
  </si>
  <si>
    <t>174375</t>
  </si>
  <si>
    <t>BEDMUTHA</t>
  </si>
  <si>
    <t>16739</t>
  </si>
  <si>
    <t>8564</t>
  </si>
  <si>
    <t>32175</t>
  </si>
  <si>
    <t>BEL</t>
  </si>
  <si>
    <t>3716244</t>
  </si>
  <si>
    <t>4616444</t>
  </si>
  <si>
    <t>5669236</t>
  </si>
  <si>
    <t>BEML</t>
  </si>
  <si>
    <t>155493</t>
  </si>
  <si>
    <t>96983</t>
  </si>
  <si>
    <t>126800</t>
  </si>
  <si>
    <t>BEPL</t>
  </si>
  <si>
    <t>272712</t>
  </si>
  <si>
    <t>201659</t>
  </si>
  <si>
    <t>133699</t>
  </si>
  <si>
    <t>BERGEPAINT</t>
  </si>
  <si>
    <t>82473</t>
  </si>
  <si>
    <t>119981</t>
  </si>
  <si>
    <t>168056</t>
  </si>
  <si>
    <t>BFINVEST</t>
  </si>
  <si>
    <t>7481</t>
  </si>
  <si>
    <t>10586</t>
  </si>
  <si>
    <t>11482</t>
  </si>
  <si>
    <t>BFSI</t>
  </si>
  <si>
    <t>98590</t>
  </si>
  <si>
    <t>567359</t>
  </si>
  <si>
    <t>76322</t>
  </si>
  <si>
    <t>BFUTILITIE</t>
  </si>
  <si>
    <t>68209</t>
  </si>
  <si>
    <t>BGRENERGY</t>
  </si>
  <si>
    <t>BHAGCHEM</t>
  </si>
  <si>
    <t>143021</t>
  </si>
  <si>
    <t>237452</t>
  </si>
  <si>
    <t>277138</t>
  </si>
  <si>
    <t>BHAGERIA</t>
  </si>
  <si>
    <t>27129</t>
  </si>
  <si>
    <t>14668</t>
  </si>
  <si>
    <t>15237</t>
  </si>
  <si>
    <t>BHAGYANGR</t>
  </si>
  <si>
    <t>BHANDARI</t>
  </si>
  <si>
    <t>150575</t>
  </si>
  <si>
    <t>167257</t>
  </si>
  <si>
    <t>288507</t>
  </si>
  <si>
    <t>BHARATFORG</t>
  </si>
  <si>
    <t>220218</t>
  </si>
  <si>
    <t>180337</t>
  </si>
  <si>
    <t>284440</t>
  </si>
  <si>
    <t>BHARATGEAR</t>
  </si>
  <si>
    <t>BHARATRAS</t>
  </si>
  <si>
    <t>8453</t>
  </si>
  <si>
    <t>6184</t>
  </si>
  <si>
    <t>6639</t>
  </si>
  <si>
    <t>BHARATWIRE</t>
  </si>
  <si>
    <t>303710</t>
  </si>
  <si>
    <t>110124</t>
  </si>
  <si>
    <t>172021</t>
  </si>
  <si>
    <t>BHARTIARTL</t>
  </si>
  <si>
    <t>1484781</t>
  </si>
  <si>
    <t>1522663</t>
  </si>
  <si>
    <t>768172</t>
  </si>
  <si>
    <t>BHEL</t>
  </si>
  <si>
    <t>2136971</t>
  </si>
  <si>
    <t>2614816</t>
  </si>
  <si>
    <t>1914705</t>
  </si>
  <si>
    <t>BIGBLOC</t>
  </si>
  <si>
    <t>153289</t>
  </si>
  <si>
    <t>75022</t>
  </si>
  <si>
    <t>154327</t>
  </si>
  <si>
    <t>BIKAJI</t>
  </si>
  <si>
    <t>38142</t>
  </si>
  <si>
    <t>35958</t>
  </si>
  <si>
    <t>53523</t>
  </si>
  <si>
    <t>BIL</t>
  </si>
  <si>
    <t>1504</t>
  </si>
  <si>
    <t>1300</t>
  </si>
  <si>
    <t>250</t>
  </si>
  <si>
    <t>BINANIIND</t>
  </si>
  <si>
    <t>BIOCON</t>
  </si>
  <si>
    <t>787962</t>
  </si>
  <si>
    <t>1339749</t>
  </si>
  <si>
    <t>1152583</t>
  </si>
  <si>
    <t>BIOFILCHEM</t>
  </si>
  <si>
    <t>4411</t>
  </si>
  <si>
    <t>4157</t>
  </si>
  <si>
    <t>4968</t>
  </si>
  <si>
    <t>BIRLACABLE</t>
  </si>
  <si>
    <t>6572</t>
  </si>
  <si>
    <t>19101</t>
  </si>
  <si>
    <t>BIRLACORPN</t>
  </si>
  <si>
    <t>19217</t>
  </si>
  <si>
    <t>19736</t>
  </si>
  <si>
    <t>32955</t>
  </si>
  <si>
    <t>BIRLAMONEY</t>
  </si>
  <si>
    <t>9888</t>
  </si>
  <si>
    <t>11157</t>
  </si>
  <si>
    <t>25491</t>
  </si>
  <si>
    <t>BLAL</t>
  </si>
  <si>
    <t>16579</t>
  </si>
  <si>
    <t>21042</t>
  </si>
  <si>
    <t>34458</t>
  </si>
  <si>
    <t>BLBLIMITED</t>
  </si>
  <si>
    <t>69552</t>
  </si>
  <si>
    <t>54590</t>
  </si>
  <si>
    <t>39922</t>
  </si>
  <si>
    <t>BLISSGVS</t>
  </si>
  <si>
    <t>471992</t>
  </si>
  <si>
    <t>342189</t>
  </si>
  <si>
    <t>417724</t>
  </si>
  <si>
    <t>BLKASHYAP</t>
  </si>
  <si>
    <t>192431</t>
  </si>
  <si>
    <t>136562</t>
  </si>
  <si>
    <t>179915</t>
  </si>
  <si>
    <t>BLS</t>
  </si>
  <si>
    <t>279056</t>
  </si>
  <si>
    <t>180695</t>
  </si>
  <si>
    <t>287261</t>
  </si>
  <si>
    <t>BLUECHIP</t>
  </si>
  <si>
    <t>BLUEDART</t>
  </si>
  <si>
    <t>4329</t>
  </si>
  <si>
    <t>3780</t>
  </si>
  <si>
    <t>5530</t>
  </si>
  <si>
    <t>BLUEJET</t>
  </si>
  <si>
    <t>117843</t>
  </si>
  <si>
    <t>87643</t>
  </si>
  <si>
    <t>80882</t>
  </si>
  <si>
    <t>BLUESTARCO</t>
  </si>
  <si>
    <t>78276</t>
  </si>
  <si>
    <t>52506</t>
  </si>
  <si>
    <t>20883</t>
  </si>
  <si>
    <t>BODALCHEM</t>
  </si>
  <si>
    <t>49273</t>
  </si>
  <si>
    <t>47138</t>
  </si>
  <si>
    <t>59761</t>
  </si>
  <si>
    <t>BOHRAIND</t>
  </si>
  <si>
    <t>16895</t>
  </si>
  <si>
    <t>5012</t>
  </si>
  <si>
    <t>33310</t>
  </si>
  <si>
    <t>BOMDYEING</t>
  </si>
  <si>
    <t>210583</t>
  </si>
  <si>
    <t>228161</t>
  </si>
  <si>
    <t>176123</t>
  </si>
  <si>
    <t>BOROLTD</t>
  </si>
  <si>
    <t>42493</t>
  </si>
  <si>
    <t>40838</t>
  </si>
  <si>
    <t>34089</t>
  </si>
  <si>
    <t>BORORENEW</t>
  </si>
  <si>
    <t>78345</t>
  </si>
  <si>
    <t>139234</t>
  </si>
  <si>
    <t>67385</t>
  </si>
  <si>
    <t>BOSCHLTD</t>
  </si>
  <si>
    <t>6411</t>
  </si>
  <si>
    <t>9758</t>
  </si>
  <si>
    <t>7046</t>
  </si>
  <si>
    <t>BPCL</t>
  </si>
  <si>
    <t>1421459</t>
  </si>
  <si>
    <t>1150943</t>
  </si>
  <si>
    <t>1452779</t>
  </si>
  <si>
    <t>BPL</t>
  </si>
  <si>
    <t>117402</t>
  </si>
  <si>
    <t>53410</t>
  </si>
  <si>
    <t>47597</t>
  </si>
  <si>
    <t>BRIGADE</t>
  </si>
  <si>
    <t>79936</t>
  </si>
  <si>
    <t>39798</t>
  </si>
  <si>
    <t>36079</t>
  </si>
  <si>
    <t>BRITANNIA</t>
  </si>
  <si>
    <t>124476</t>
  </si>
  <si>
    <t>50291</t>
  </si>
  <si>
    <t>32807</t>
  </si>
  <si>
    <t>BRNL</t>
  </si>
  <si>
    <t>45612</t>
  </si>
  <si>
    <t>33253</t>
  </si>
  <si>
    <t>36278</t>
  </si>
  <si>
    <t>BROOKS</t>
  </si>
  <si>
    <t>18578</t>
  </si>
  <si>
    <t>32275</t>
  </si>
  <si>
    <t>54392</t>
  </si>
  <si>
    <t>BSE</t>
  </si>
  <si>
    <t>935580</t>
  </si>
  <si>
    <t>1001724</t>
  </si>
  <si>
    <t>649247</t>
  </si>
  <si>
    <t>BSHSL</t>
  </si>
  <si>
    <t>7641</t>
  </si>
  <si>
    <t>101331</t>
  </si>
  <si>
    <t>52661</t>
  </si>
  <si>
    <t>BSL</t>
  </si>
  <si>
    <t>4643</t>
  </si>
  <si>
    <t>1676</t>
  </si>
  <si>
    <t>3941</t>
  </si>
  <si>
    <t>BSLGOLDETF</t>
  </si>
  <si>
    <t>614267</t>
  </si>
  <si>
    <t>422714</t>
  </si>
  <si>
    <t>210454</t>
  </si>
  <si>
    <t>BSLNIFTY</t>
  </si>
  <si>
    <t>73922</t>
  </si>
  <si>
    <t>113650</t>
  </si>
  <si>
    <t>149621</t>
  </si>
  <si>
    <t>BSLSENETFG</t>
  </si>
  <si>
    <t>793</t>
  </si>
  <si>
    <t>383</t>
  </si>
  <si>
    <t>6528</t>
  </si>
  <si>
    <t>BSOFT</t>
  </si>
  <si>
    <t>800270</t>
  </si>
  <si>
    <t>647176</t>
  </si>
  <si>
    <t>339379</t>
  </si>
  <si>
    <t>BTML</t>
  </si>
  <si>
    <t>128198</t>
  </si>
  <si>
    <t>41134</t>
  </si>
  <si>
    <t>41092</t>
  </si>
  <si>
    <t>BURNPUR</t>
  </si>
  <si>
    <t>212965</t>
  </si>
  <si>
    <t>BUTTERFLY</t>
  </si>
  <si>
    <t>5765</t>
  </si>
  <si>
    <t>2342</t>
  </si>
  <si>
    <t>1310</t>
  </si>
  <si>
    <t>BVCL</t>
  </si>
  <si>
    <t>20093</t>
  </si>
  <si>
    <t>72718</t>
  </si>
  <si>
    <t>11439</t>
  </si>
  <si>
    <t>BYKE</t>
  </si>
  <si>
    <t>29947</t>
  </si>
  <si>
    <t>10915</t>
  </si>
  <si>
    <t>40521</t>
  </si>
  <si>
    <t>CALSOFT</t>
  </si>
  <si>
    <t>25020</t>
  </si>
  <si>
    <t>24673</t>
  </si>
  <si>
    <t>52974</t>
  </si>
  <si>
    <t>CAMLINFINE</t>
  </si>
  <si>
    <t>118254</t>
  </si>
  <si>
    <t>87869</t>
  </si>
  <si>
    <t>96747</t>
  </si>
  <si>
    <t>CAMPUS</t>
  </si>
  <si>
    <t>541279</t>
  </si>
  <si>
    <t>127819</t>
  </si>
  <si>
    <t>64405</t>
  </si>
  <si>
    <t>CAMS</t>
  </si>
  <si>
    <t>254333</t>
  </si>
  <si>
    <t>360658</t>
  </si>
  <si>
    <t>297408</t>
  </si>
  <si>
    <t>CANBK</t>
  </si>
  <si>
    <t>9105222</t>
  </si>
  <si>
    <t>8173356</t>
  </si>
  <si>
    <t>6132759</t>
  </si>
  <si>
    <t>CANFINHOME</t>
  </si>
  <si>
    <t>49554</t>
  </si>
  <si>
    <t>76472</t>
  </si>
  <si>
    <t>185846</t>
  </si>
  <si>
    <t>CANTABIL</t>
  </si>
  <si>
    <t>362791</t>
  </si>
  <si>
    <t>193420</t>
  </si>
  <si>
    <t>37719</t>
  </si>
  <si>
    <t>CAPACITE</t>
  </si>
  <si>
    <t>55549</t>
  </si>
  <si>
    <t>51026</t>
  </si>
  <si>
    <t>43014</t>
  </si>
  <si>
    <t>CAPLIPOINT</t>
  </si>
  <si>
    <t>23290</t>
  </si>
  <si>
    <t>9638</t>
  </si>
  <si>
    <t>70862</t>
  </si>
  <si>
    <t>CAPTRUST</t>
  </si>
  <si>
    <t>64154</t>
  </si>
  <si>
    <t>214016</t>
  </si>
  <si>
    <t>189473</t>
  </si>
  <si>
    <t>CARBORUNIV</t>
  </si>
  <si>
    <t>131199</t>
  </si>
  <si>
    <t>50059</t>
  </si>
  <si>
    <t>61332</t>
  </si>
  <si>
    <t>CAREERP</t>
  </si>
  <si>
    <t>13453</t>
  </si>
  <si>
    <t>CARERATING</t>
  </si>
  <si>
    <t>35764</t>
  </si>
  <si>
    <t>15952</t>
  </si>
  <si>
    <t>13468</t>
  </si>
  <si>
    <t>CARTRADE</t>
  </si>
  <si>
    <t>86866</t>
  </si>
  <si>
    <t>22760</t>
  </si>
  <si>
    <t>31550</t>
  </si>
  <si>
    <t>CARYSIL</t>
  </si>
  <si>
    <t>25482</t>
  </si>
  <si>
    <t>12596</t>
  </si>
  <si>
    <t>30646</t>
  </si>
  <si>
    <t>CASTROLIND</t>
  </si>
  <si>
    <t>1207479</t>
  </si>
  <si>
    <t>7833513</t>
  </si>
  <si>
    <t>3966985</t>
  </si>
  <si>
    <t>CCHHL</t>
  </si>
  <si>
    <t>13694</t>
  </si>
  <si>
    <t>15920</t>
  </si>
  <si>
    <t>CCL</t>
  </si>
  <si>
    <t>134125</t>
  </si>
  <si>
    <t>54473</t>
  </si>
  <si>
    <t>80493</t>
  </si>
  <si>
    <t>CDSL</t>
  </si>
  <si>
    <t>296180</t>
  </si>
  <si>
    <t>325708</t>
  </si>
  <si>
    <t>620696</t>
  </si>
  <si>
    <t>CEATLTD</t>
  </si>
  <si>
    <t>31917</t>
  </si>
  <si>
    <t>16603</t>
  </si>
  <si>
    <t>19222</t>
  </si>
  <si>
    <t>CELEBRITY</t>
  </si>
  <si>
    <t>15338</t>
  </si>
  <si>
    <t>26039</t>
  </si>
  <si>
    <t>30517</t>
  </si>
  <si>
    <t>CELLO</t>
  </si>
  <si>
    <t>21969</t>
  </si>
  <si>
    <t>26022</t>
  </si>
  <si>
    <t>29830</t>
  </si>
  <si>
    <t>CENTENKA</t>
  </si>
  <si>
    <t>8601</t>
  </si>
  <si>
    <t>10821</t>
  </si>
  <si>
    <t>4645</t>
  </si>
  <si>
    <t>CENTEXT</t>
  </si>
  <si>
    <t>CENTRALBK</t>
  </si>
  <si>
    <t>1194204</t>
  </si>
  <si>
    <t>976439</t>
  </si>
  <si>
    <t>1274384</t>
  </si>
  <si>
    <t>CENTRUM</t>
  </si>
  <si>
    <t>52066</t>
  </si>
  <si>
    <t>111991</t>
  </si>
  <si>
    <t>97572</t>
  </si>
  <si>
    <t>CENTUM</t>
  </si>
  <si>
    <t>14291</t>
  </si>
  <si>
    <t>10452</t>
  </si>
  <si>
    <t>9083</t>
  </si>
  <si>
    <t>CENTURYPLY</t>
  </si>
  <si>
    <t>42632</t>
  </si>
  <si>
    <t>12331</t>
  </si>
  <si>
    <t>10516</t>
  </si>
  <si>
    <t>CENTURYTEX</t>
  </si>
  <si>
    <t>34689</t>
  </si>
  <si>
    <t>CERA</t>
  </si>
  <si>
    <t>5367</t>
  </si>
  <si>
    <t>7433</t>
  </si>
  <si>
    <t>13881</t>
  </si>
  <si>
    <t>CEREBRAINT</t>
  </si>
  <si>
    <t>CESC</t>
  </si>
  <si>
    <t>322368</t>
  </si>
  <si>
    <t>292713</t>
  </si>
  <si>
    <t>373820</t>
  </si>
  <si>
    <t>CGCL</t>
  </si>
  <si>
    <t>220884</t>
  </si>
  <si>
    <t>217247</t>
  </si>
  <si>
    <t>231260</t>
  </si>
  <si>
    <t>CGPOWER</t>
  </si>
  <si>
    <t>666500</t>
  </si>
  <si>
    <t>981815</t>
  </si>
  <si>
    <t>346640</t>
  </si>
  <si>
    <t>CHALET</t>
  </si>
  <si>
    <t>89694</t>
  </si>
  <si>
    <t>64941</t>
  </si>
  <si>
    <t>31043</t>
  </si>
  <si>
    <t>CHAMBLFERT</t>
  </si>
  <si>
    <t>578352</t>
  </si>
  <si>
    <t>400120</t>
  </si>
  <si>
    <t>344736</t>
  </si>
  <si>
    <t>CHEMBOND</t>
  </si>
  <si>
    <t>9794</t>
  </si>
  <si>
    <t>10668</t>
  </si>
  <si>
    <t>1502</t>
  </si>
  <si>
    <t>CHEMCON</t>
  </si>
  <si>
    <t>17188</t>
  </si>
  <si>
    <t>9263</t>
  </si>
  <si>
    <t>11790</t>
  </si>
  <si>
    <t>CHEMFAB</t>
  </si>
  <si>
    <t>5558</t>
  </si>
  <si>
    <t>15210</t>
  </si>
  <si>
    <t>5554</t>
  </si>
  <si>
    <t>CHEMPLASTS</t>
  </si>
  <si>
    <t>59811</t>
  </si>
  <si>
    <t>30743</t>
  </si>
  <si>
    <t>31163</t>
  </si>
  <si>
    <t>CHENNPETRO</t>
  </si>
  <si>
    <t>410112</t>
  </si>
  <si>
    <t>177635</t>
  </si>
  <si>
    <t>267827</t>
  </si>
  <si>
    <t>CHEVIOT</t>
  </si>
  <si>
    <t>1078</t>
  </si>
  <si>
    <t>478</t>
  </si>
  <si>
    <t>685</t>
  </si>
  <si>
    <t>CHOICEIN</t>
  </si>
  <si>
    <t>182902</t>
  </si>
  <si>
    <t>140817</t>
  </si>
  <si>
    <t>163546</t>
  </si>
  <si>
    <t>CHOLAFIN</t>
  </si>
  <si>
    <t>1821969</t>
  </si>
  <si>
    <t>862527</t>
  </si>
  <si>
    <t>780959</t>
  </si>
  <si>
    <t>CHOLAHLDNG</t>
  </si>
  <si>
    <t>61188</t>
  </si>
  <si>
    <t>230816</t>
  </si>
  <si>
    <t>22731</t>
  </si>
  <si>
    <t>CIEINDIA</t>
  </si>
  <si>
    <t>45165</t>
  </si>
  <si>
    <t>42347</t>
  </si>
  <si>
    <t>34569</t>
  </si>
  <si>
    <t>CIGNITITEC</t>
  </si>
  <si>
    <t>76409</t>
  </si>
  <si>
    <t>47745</t>
  </si>
  <si>
    <t>81912</t>
  </si>
  <si>
    <t>CINELINE</t>
  </si>
  <si>
    <t>26499</t>
  </si>
  <si>
    <t>15652</t>
  </si>
  <si>
    <t>9132</t>
  </si>
  <si>
    <t>CINEVISTA</t>
  </si>
  <si>
    <t>5622</t>
  </si>
  <si>
    <t>12795</t>
  </si>
  <si>
    <t>1657</t>
  </si>
  <si>
    <t>CIPLA</t>
  </si>
  <si>
    <t>448410</t>
  </si>
  <si>
    <t>618084</t>
  </si>
  <si>
    <t>641121</t>
  </si>
  <si>
    <t>CLEAN</t>
  </si>
  <si>
    <t>98227</t>
  </si>
  <si>
    <t>61465</t>
  </si>
  <si>
    <t>134591</t>
  </si>
  <si>
    <t>CLEDUCATE</t>
  </si>
  <si>
    <t>21795</t>
  </si>
  <si>
    <t>40749</t>
  </si>
  <si>
    <t>23389</t>
  </si>
  <si>
    <t>CLSEL</t>
  </si>
  <si>
    <t>33420</t>
  </si>
  <si>
    <t>24287</t>
  </si>
  <si>
    <t>21581</t>
  </si>
  <si>
    <t>CMSINFO</t>
  </si>
  <si>
    <t>1289799</t>
  </si>
  <si>
    <t>165430</t>
  </si>
  <si>
    <t>218797</t>
  </si>
  <si>
    <t>COALINDIA</t>
  </si>
  <si>
    <t>8727882</t>
  </si>
  <si>
    <t>6227322</t>
  </si>
  <si>
    <t>2564106</t>
  </si>
  <si>
    <t>COASTCORP</t>
  </si>
  <si>
    <t>COCHINSHIP</t>
  </si>
  <si>
    <t>305501</t>
  </si>
  <si>
    <t>234000</t>
  </si>
  <si>
    <t>253569</t>
  </si>
  <si>
    <t>COFFEEDAY</t>
  </si>
  <si>
    <t>350649</t>
  </si>
  <si>
    <t>212150</t>
  </si>
  <si>
    <t>165186</t>
  </si>
  <si>
    <t>COFORGE</t>
  </si>
  <si>
    <t>1498409</t>
  </si>
  <si>
    <t>1202704</t>
  </si>
  <si>
    <t>1995379</t>
  </si>
  <si>
    <t>COLPAL</t>
  </si>
  <si>
    <t>44769</t>
  </si>
  <si>
    <t>50993</t>
  </si>
  <si>
    <t>97416</t>
  </si>
  <si>
    <t>COMPUSOFT</t>
  </si>
  <si>
    <t>11411</t>
  </si>
  <si>
    <t>8750</t>
  </si>
  <si>
    <t>5710</t>
  </si>
  <si>
    <t>CONCOR</t>
  </si>
  <si>
    <t>399070</t>
  </si>
  <si>
    <t>237657</t>
  </si>
  <si>
    <t>1089474</t>
  </si>
  <si>
    <t>CONCORDBIO</t>
  </si>
  <si>
    <t>22596</t>
  </si>
  <si>
    <t>17645</t>
  </si>
  <si>
    <t>18414</t>
  </si>
  <si>
    <t>CONFIPET</t>
  </si>
  <si>
    <t>157479</t>
  </si>
  <si>
    <t>325760</t>
  </si>
  <si>
    <t>228076</t>
  </si>
  <si>
    <t>CONSOFINVT</t>
  </si>
  <si>
    <t>1898</t>
  </si>
  <si>
    <t>876</t>
  </si>
  <si>
    <t>1917</t>
  </si>
  <si>
    <t>CONSUMBEES</t>
  </si>
  <si>
    <t>44296</t>
  </si>
  <si>
    <t>37867</t>
  </si>
  <si>
    <t>39496</t>
  </si>
  <si>
    <t>CONTROLPR</t>
  </si>
  <si>
    <t>9875</t>
  </si>
  <si>
    <t>27963</t>
  </si>
  <si>
    <t>24869</t>
  </si>
  <si>
    <t>CORALFINAC</t>
  </si>
  <si>
    <t>5112</t>
  </si>
  <si>
    <t>79498</t>
  </si>
  <si>
    <t>16317</t>
  </si>
  <si>
    <t>CORDSCABLE</t>
  </si>
  <si>
    <t>12780</t>
  </si>
  <si>
    <t>10314</t>
  </si>
  <si>
    <t>22242</t>
  </si>
  <si>
    <t>COROMANDEL</t>
  </si>
  <si>
    <t>88467</t>
  </si>
  <si>
    <t>37670</t>
  </si>
  <si>
    <t>60244</t>
  </si>
  <si>
    <t>COSMOFIRST</t>
  </si>
  <si>
    <t>19835</t>
  </si>
  <si>
    <t>22266</t>
  </si>
  <si>
    <t>13569</t>
  </si>
  <si>
    <t>COUNCODOS</t>
  </si>
  <si>
    <t>103119</t>
  </si>
  <si>
    <t>40798</t>
  </si>
  <si>
    <t>64599</t>
  </si>
  <si>
    <t>CPSEETF</t>
  </si>
  <si>
    <t>1870800</t>
  </si>
  <si>
    <t>944070</t>
  </si>
  <si>
    <t>776622</t>
  </si>
  <si>
    <t>CRAFTSMAN</t>
  </si>
  <si>
    <t>16687</t>
  </si>
  <si>
    <t>57457</t>
  </si>
  <si>
    <t>43810</t>
  </si>
  <si>
    <t>CREATIVE</t>
  </si>
  <si>
    <t>35042</t>
  </si>
  <si>
    <t>CREATIVEYE</t>
  </si>
  <si>
    <t>12397</t>
  </si>
  <si>
    <t>77169</t>
  </si>
  <si>
    <t>41971</t>
  </si>
  <si>
    <t>CREDITACC</t>
  </si>
  <si>
    <t>45060</t>
  </si>
  <si>
    <t>43546</t>
  </si>
  <si>
    <t>166552</t>
  </si>
  <si>
    <t>CREST</t>
  </si>
  <si>
    <t>3856</t>
  </si>
  <si>
    <t>15079</t>
  </si>
  <si>
    <t>6845</t>
  </si>
  <si>
    <t>CRISIL</t>
  </si>
  <si>
    <t>23507</t>
  </si>
  <si>
    <t>38051</t>
  </si>
  <si>
    <t>25394</t>
  </si>
  <si>
    <t>CROMPTON</t>
  </si>
  <si>
    <t>1419061</t>
  </si>
  <si>
    <t>799383</t>
  </si>
  <si>
    <t>548583</t>
  </si>
  <si>
    <t>CROWN</t>
  </si>
  <si>
    <t>10315</t>
  </si>
  <si>
    <t>1689</t>
  </si>
  <si>
    <t>3088</t>
  </si>
  <si>
    <t>CSBBANK</t>
  </si>
  <si>
    <t>78241</t>
  </si>
  <si>
    <t>233028</t>
  </si>
  <si>
    <t>191396</t>
  </si>
  <si>
    <t>CSLFINANCE</t>
  </si>
  <si>
    <t>8846</t>
  </si>
  <si>
    <t>2657</t>
  </si>
  <si>
    <t>6607</t>
  </si>
  <si>
    <t>CTE</t>
  </si>
  <si>
    <t>13957</t>
  </si>
  <si>
    <t>3493</t>
  </si>
  <si>
    <t>4441</t>
  </si>
  <si>
    <t>CUB</t>
  </si>
  <si>
    <t>828042</t>
  </si>
  <si>
    <t>1763262</t>
  </si>
  <si>
    <t>1318964</t>
  </si>
  <si>
    <t>CUBEXTUB</t>
  </si>
  <si>
    <t>59079</t>
  </si>
  <si>
    <t>90398</t>
  </si>
  <si>
    <t>614829</t>
  </si>
  <si>
    <t>CUMMINSIND</t>
  </si>
  <si>
    <t>178502</t>
  </si>
  <si>
    <t>151981</t>
  </si>
  <si>
    <t>258513</t>
  </si>
  <si>
    <t>CUPID</t>
  </si>
  <si>
    <t>1144898</t>
  </si>
  <si>
    <t>1307437</t>
  </si>
  <si>
    <t>1152181</t>
  </si>
  <si>
    <t>CYBERMEDIA</t>
  </si>
  <si>
    <t>8511</t>
  </si>
  <si>
    <t>29502</t>
  </si>
  <si>
    <t>13967</t>
  </si>
  <si>
    <t>CYBERTECH</t>
  </si>
  <si>
    <t>CYIENT</t>
  </si>
  <si>
    <t>148326</t>
  </si>
  <si>
    <t>419509</t>
  </si>
  <si>
    <t>400746</t>
  </si>
  <si>
    <t>CYIENTDLM</t>
  </si>
  <si>
    <t>26267</t>
  </si>
  <si>
    <t>98335</t>
  </si>
  <si>
    <t>27463</t>
  </si>
  <si>
    <t>DABUR</t>
  </si>
  <si>
    <t>598229</t>
  </si>
  <si>
    <t>498320</t>
  </si>
  <si>
    <t>305737</t>
  </si>
  <si>
    <t>DALBHARAT</t>
  </si>
  <si>
    <t>118016</t>
  </si>
  <si>
    <t>79398</t>
  </si>
  <si>
    <t>444282</t>
  </si>
  <si>
    <t>DALMIASUG</t>
  </si>
  <si>
    <t>44779</t>
  </si>
  <si>
    <t>20925</t>
  </si>
  <si>
    <t>28049</t>
  </si>
  <si>
    <t>DAMODARIND</t>
  </si>
  <si>
    <t>2562</t>
  </si>
  <si>
    <t>2187</t>
  </si>
  <si>
    <t>6538</t>
  </si>
  <si>
    <t>DANGEE</t>
  </si>
  <si>
    <t>19404</t>
  </si>
  <si>
    <t>56685</t>
  </si>
  <si>
    <t>42890</t>
  </si>
  <si>
    <t>DATAMATICS</t>
  </si>
  <si>
    <t>35619</t>
  </si>
  <si>
    <t>18122</t>
  </si>
  <si>
    <t>20268</t>
  </si>
  <si>
    <t>DATAPATTNS</t>
  </si>
  <si>
    <t>78571</t>
  </si>
  <si>
    <t>89719</t>
  </si>
  <si>
    <t>64248</t>
  </si>
  <si>
    <t>DBCORP</t>
  </si>
  <si>
    <t>37466</t>
  </si>
  <si>
    <t>65492</t>
  </si>
  <si>
    <t>DBL</t>
  </si>
  <si>
    <t>84188</t>
  </si>
  <si>
    <t>80485</t>
  </si>
  <si>
    <t>302185</t>
  </si>
  <si>
    <t>DBOL</t>
  </si>
  <si>
    <t>11409</t>
  </si>
  <si>
    <t>8889</t>
  </si>
  <si>
    <t>108678</t>
  </si>
  <si>
    <t>DBREALTY</t>
  </si>
  <si>
    <t>683922</t>
  </si>
  <si>
    <t>399046</t>
  </si>
  <si>
    <t>493466</t>
  </si>
  <si>
    <t>DBSTOCKBRO</t>
  </si>
  <si>
    <t>68021</t>
  </si>
  <si>
    <t>2225</t>
  </si>
  <si>
    <t>1298</t>
  </si>
  <si>
    <t>DCAL</t>
  </si>
  <si>
    <t>71098</t>
  </si>
  <si>
    <t>54223</t>
  </si>
  <si>
    <t>48511</t>
  </si>
  <si>
    <t>DCBBANK</t>
  </si>
  <si>
    <t>1766765</t>
  </si>
  <si>
    <t>880177</t>
  </si>
  <si>
    <t>860090</t>
  </si>
  <si>
    <t>DCI</t>
  </si>
  <si>
    <t>3290</t>
  </si>
  <si>
    <t>1637</t>
  </si>
  <si>
    <t>3083</t>
  </si>
  <si>
    <t>DCM</t>
  </si>
  <si>
    <t>2428</t>
  </si>
  <si>
    <t>7362</t>
  </si>
  <si>
    <t>15150</t>
  </si>
  <si>
    <t>DCMFINSERV</t>
  </si>
  <si>
    <t>5462</t>
  </si>
  <si>
    <t>6899</t>
  </si>
  <si>
    <t>15229</t>
  </si>
  <si>
    <t>DCMNVL</t>
  </si>
  <si>
    <t>5422</t>
  </si>
  <si>
    <t>4094</t>
  </si>
  <si>
    <t>14883</t>
  </si>
  <si>
    <t>DCMSHRIRAM</t>
  </si>
  <si>
    <t>12560</t>
  </si>
  <si>
    <t>15234</t>
  </si>
  <si>
    <t>17961</t>
  </si>
  <si>
    <t>DCMSRIND</t>
  </si>
  <si>
    <t>107906</t>
  </si>
  <si>
    <t>222992</t>
  </si>
  <si>
    <t>DCW</t>
  </si>
  <si>
    <t>372439</t>
  </si>
  <si>
    <t>307080</t>
  </si>
  <si>
    <t>307716</t>
  </si>
  <si>
    <t>DCXINDIA</t>
  </si>
  <si>
    <t>1412761</t>
  </si>
  <si>
    <t>813177</t>
  </si>
  <si>
    <t>352514</t>
  </si>
  <si>
    <t>DECCANCE</t>
  </si>
  <si>
    <t>6291</t>
  </si>
  <si>
    <t>23835</t>
  </si>
  <si>
    <t>18668</t>
  </si>
  <si>
    <t>DEEPAKFERT</t>
  </si>
  <si>
    <t>53548</t>
  </si>
  <si>
    <t>59750</t>
  </si>
  <si>
    <t>49328</t>
  </si>
  <si>
    <t>DEEPAKNTR</t>
  </si>
  <si>
    <t>77432</t>
  </si>
  <si>
    <t>181569</t>
  </si>
  <si>
    <t>137269</t>
  </si>
  <si>
    <t>DEEPENR</t>
  </si>
  <si>
    <t>DEEPINDS</t>
  </si>
  <si>
    <t>46714</t>
  </si>
  <si>
    <t>18672</t>
  </si>
  <si>
    <t>31971</t>
  </si>
  <si>
    <t>DELHIVERY</t>
  </si>
  <si>
    <t>1029021</t>
  </si>
  <si>
    <t>489498</t>
  </si>
  <si>
    <t>243453</t>
  </si>
  <si>
    <t>DELPHIFX</t>
  </si>
  <si>
    <t>16498</t>
  </si>
  <si>
    <t>12423</t>
  </si>
  <si>
    <t>6535</t>
  </si>
  <si>
    <t>DELTACORP</t>
  </si>
  <si>
    <t>285276</t>
  </si>
  <si>
    <t>303934</t>
  </si>
  <si>
    <t>217469</t>
  </si>
  <si>
    <t>DELTAMAGNT</t>
  </si>
  <si>
    <t>2643</t>
  </si>
  <si>
    <t>5620</t>
  </si>
  <si>
    <t>1130</t>
  </si>
  <si>
    <t>DEN</t>
  </si>
  <si>
    <t>114181</t>
  </si>
  <si>
    <t>132282</t>
  </si>
  <si>
    <t>121535</t>
  </si>
  <si>
    <t>DENORA</t>
  </si>
  <si>
    <t>720</t>
  </si>
  <si>
    <t>1168</t>
  </si>
  <si>
    <t>1251</t>
  </si>
  <si>
    <t>DEVIT</t>
  </si>
  <si>
    <t>68127</t>
  </si>
  <si>
    <t>64219</t>
  </si>
  <si>
    <t>42934</t>
  </si>
  <si>
    <t>DEVYANI</t>
  </si>
  <si>
    <t>921968</t>
  </si>
  <si>
    <t>2135217</t>
  </si>
  <si>
    <t>951437</t>
  </si>
  <si>
    <t>DGCONTENT</t>
  </si>
  <si>
    <t>10233</t>
  </si>
  <si>
    <t>14058</t>
  </si>
  <si>
    <t>15367</t>
  </si>
  <si>
    <t>DHAMPURSUG</t>
  </si>
  <si>
    <t>92381</t>
  </si>
  <si>
    <t>45699</t>
  </si>
  <si>
    <t>82167</t>
  </si>
  <si>
    <t>DHANBANK</t>
  </si>
  <si>
    <t>211155</t>
  </si>
  <si>
    <t>151294</t>
  </si>
  <si>
    <t>178850</t>
  </si>
  <si>
    <t>DHANI</t>
  </si>
  <si>
    <t>15172021</t>
  </si>
  <si>
    <t>DHANUKA</t>
  </si>
  <si>
    <t>13771</t>
  </si>
  <si>
    <t>28020</t>
  </si>
  <si>
    <t>13214</t>
  </si>
  <si>
    <t>DHARMAJ</t>
  </si>
  <si>
    <t>58528</t>
  </si>
  <si>
    <t>7881</t>
  </si>
  <si>
    <t>10195</t>
  </si>
  <si>
    <t>DHRUV</t>
  </si>
  <si>
    <t>8685</t>
  </si>
  <si>
    <t>22412</t>
  </si>
  <si>
    <t>4774</t>
  </si>
  <si>
    <t>DHUNINV</t>
  </si>
  <si>
    <t>183</t>
  </si>
  <si>
    <t>2647</t>
  </si>
  <si>
    <t>454</t>
  </si>
  <si>
    <t>DIACABS</t>
  </si>
  <si>
    <t>476689</t>
  </si>
  <si>
    <t>325343</t>
  </si>
  <si>
    <t>373932</t>
  </si>
  <si>
    <t>DIAMINESQ</t>
  </si>
  <si>
    <t>2144</t>
  </si>
  <si>
    <t>1621</t>
  </si>
  <si>
    <t>7485</t>
  </si>
  <si>
    <t>DIAMONDYD</t>
  </si>
  <si>
    <t>53085</t>
  </si>
  <si>
    <t>40765</t>
  </si>
  <si>
    <t>12843</t>
  </si>
  <si>
    <t>DICIND</t>
  </si>
  <si>
    <t>2265</t>
  </si>
  <si>
    <t>699</t>
  </si>
  <si>
    <t>959</t>
  </si>
  <si>
    <t>DIGISPICE</t>
  </si>
  <si>
    <t>90546</t>
  </si>
  <si>
    <t>147444</t>
  </si>
  <si>
    <t>53314</t>
  </si>
  <si>
    <t>DIGJAMLMTD</t>
  </si>
  <si>
    <t>3497</t>
  </si>
  <si>
    <t>3122</t>
  </si>
  <si>
    <t>1287</t>
  </si>
  <si>
    <t>DIL</t>
  </si>
  <si>
    <t>162084</t>
  </si>
  <si>
    <t>144502</t>
  </si>
  <si>
    <t>DISHTV</t>
  </si>
  <si>
    <t>2402982</t>
  </si>
  <si>
    <t>2907104</t>
  </si>
  <si>
    <t>2480794</t>
  </si>
  <si>
    <t>DIVGIITTS</t>
  </si>
  <si>
    <t>1583</t>
  </si>
  <si>
    <t>3239</t>
  </si>
  <si>
    <t>3366</t>
  </si>
  <si>
    <t>DIVISLAB</t>
  </si>
  <si>
    <t>114788</t>
  </si>
  <si>
    <t>135051</t>
  </si>
  <si>
    <t>178886</t>
  </si>
  <si>
    <t>DIVOPPBEES</t>
  </si>
  <si>
    <t>90412</t>
  </si>
  <si>
    <t>62383</t>
  </si>
  <si>
    <t>62138</t>
  </si>
  <si>
    <t>DIXON</t>
  </si>
  <si>
    <t>181136</t>
  </si>
  <si>
    <t>236475</t>
  </si>
  <si>
    <t>264706</t>
  </si>
  <si>
    <t>DJML</t>
  </si>
  <si>
    <t>15722</t>
  </si>
  <si>
    <t>18384</t>
  </si>
  <si>
    <t>6382</t>
  </si>
  <si>
    <t>DLF</t>
  </si>
  <si>
    <t>972536</t>
  </si>
  <si>
    <t>1105956</t>
  </si>
  <si>
    <t>571367</t>
  </si>
  <si>
    <t>DLINKINDIA</t>
  </si>
  <si>
    <t>17382</t>
  </si>
  <si>
    <t>18285</t>
  </si>
  <si>
    <t>51947</t>
  </si>
  <si>
    <t>DMART</t>
  </si>
  <si>
    <t>130152</t>
  </si>
  <si>
    <t>238222</t>
  </si>
  <si>
    <t>147040</t>
  </si>
  <si>
    <t>DMCC</t>
  </si>
  <si>
    <t>6445</t>
  </si>
  <si>
    <t>6524</t>
  </si>
  <si>
    <t>8477</t>
  </si>
  <si>
    <t>DNAMEDIA</t>
  </si>
  <si>
    <t>10062</t>
  </si>
  <si>
    <t>13487</t>
  </si>
  <si>
    <t>55321</t>
  </si>
  <si>
    <t>DODLA</t>
  </si>
  <si>
    <t>42394</t>
  </si>
  <si>
    <t>20343</t>
  </si>
  <si>
    <t>19991</t>
  </si>
  <si>
    <t>DOLATALGO</t>
  </si>
  <si>
    <t>92490</t>
  </si>
  <si>
    <t>103648</t>
  </si>
  <si>
    <t>97902</t>
  </si>
  <si>
    <t>DOLLAR</t>
  </si>
  <si>
    <t>15841</t>
  </si>
  <si>
    <t>22610</t>
  </si>
  <si>
    <t>21509</t>
  </si>
  <si>
    <t>DOLPHIN</t>
  </si>
  <si>
    <t>9247</t>
  </si>
  <si>
    <t>17074</t>
  </si>
  <si>
    <t>20996</t>
  </si>
  <si>
    <t>DONEAR</t>
  </si>
  <si>
    <t>24924</t>
  </si>
  <si>
    <t>60559</t>
  </si>
  <si>
    <t>24156</t>
  </si>
  <si>
    <t>DPABHUSHAN</t>
  </si>
  <si>
    <t>1275</t>
  </si>
  <si>
    <t>5253</t>
  </si>
  <si>
    <t>3277</t>
  </si>
  <si>
    <t>DPSCLTD</t>
  </si>
  <si>
    <t>141814</t>
  </si>
  <si>
    <t>129830</t>
  </si>
  <si>
    <t>103545</t>
  </si>
  <si>
    <t>DPWIRES</t>
  </si>
  <si>
    <t>14211</t>
  </si>
  <si>
    <t>12867</t>
  </si>
  <si>
    <t>6545</t>
  </si>
  <si>
    <t>DRCSYSTEMS</t>
  </si>
  <si>
    <t>12210</t>
  </si>
  <si>
    <t>7564</t>
  </si>
  <si>
    <t>41836</t>
  </si>
  <si>
    <t>DREAMFOLKS</t>
  </si>
  <si>
    <t>51288</t>
  </si>
  <si>
    <t>60236</t>
  </si>
  <si>
    <t>62310</t>
  </si>
  <si>
    <t>DREDGECORP</t>
  </si>
  <si>
    <t>99158</t>
  </si>
  <si>
    <t>65022</t>
  </si>
  <si>
    <t>84514</t>
  </si>
  <si>
    <t>DRREDDY</t>
  </si>
  <si>
    <t>209039</t>
  </si>
  <si>
    <t>584681</t>
  </si>
  <si>
    <t>285962</t>
  </si>
  <si>
    <t>DSPBANKETF</t>
  </si>
  <si>
    <t>17051</t>
  </si>
  <si>
    <t>DSPGOLDETF</t>
  </si>
  <si>
    <t>404239</t>
  </si>
  <si>
    <t>DSPITETF</t>
  </si>
  <si>
    <t>6169</t>
  </si>
  <si>
    <t>DSPN50ETF</t>
  </si>
  <si>
    <t>1044</t>
  </si>
  <si>
    <t>DSPNEWETF</t>
  </si>
  <si>
    <t>36416</t>
  </si>
  <si>
    <t>DSPPSBKETF</t>
  </si>
  <si>
    <t>9592</t>
  </si>
  <si>
    <t>DSPPVBKETF</t>
  </si>
  <si>
    <t>44272</t>
  </si>
  <si>
    <t>DSPQ50ETF</t>
  </si>
  <si>
    <t>3204</t>
  </si>
  <si>
    <t>DSPSENXETF</t>
  </si>
  <si>
    <t>1995</t>
  </si>
  <si>
    <t>DSPSILVETF</t>
  </si>
  <si>
    <t>95594</t>
  </si>
  <si>
    <t>DSSL</t>
  </si>
  <si>
    <t>9192</t>
  </si>
  <si>
    <t>13212</t>
  </si>
  <si>
    <t>13339</t>
  </si>
  <si>
    <t>DTIL</t>
  </si>
  <si>
    <t>2163</t>
  </si>
  <si>
    <t>1149</t>
  </si>
  <si>
    <t>DUCON</t>
  </si>
  <si>
    <t>211333</t>
  </si>
  <si>
    <t>208726</t>
  </si>
  <si>
    <t>325970</t>
  </si>
  <si>
    <t>DVL</t>
  </si>
  <si>
    <t>9648</t>
  </si>
  <si>
    <t>6747</t>
  </si>
  <si>
    <t>3773</t>
  </si>
  <si>
    <t>DWARKESH</t>
  </si>
  <si>
    <t>144751</t>
  </si>
  <si>
    <t>158180</t>
  </si>
  <si>
    <t>162373</t>
  </si>
  <si>
    <t>DYCL</t>
  </si>
  <si>
    <t>36979</t>
  </si>
  <si>
    <t>56273</t>
  </si>
  <si>
    <t>36658</t>
  </si>
  <si>
    <t>DYNAMATECH</t>
  </si>
  <si>
    <t>8359</t>
  </si>
  <si>
    <t>5545</t>
  </si>
  <si>
    <t>11345</t>
  </si>
  <si>
    <t>DYNPRO</t>
  </si>
  <si>
    <t>1470</t>
  </si>
  <si>
    <t>8254</t>
  </si>
  <si>
    <t>5149</t>
  </si>
  <si>
    <t>E2E</t>
  </si>
  <si>
    <t>20460</t>
  </si>
  <si>
    <t>14611</t>
  </si>
  <si>
    <t>17404</t>
  </si>
  <si>
    <t>EASEMYTRIP</t>
  </si>
  <si>
    <t>2715022</t>
  </si>
  <si>
    <t>2390560</t>
  </si>
  <si>
    <t>3503106</t>
  </si>
  <si>
    <t>EASTSILK</t>
  </si>
  <si>
    <t>EBBETF0425</t>
  </si>
  <si>
    <t>8222</t>
  </si>
  <si>
    <t>EBBETF0430</t>
  </si>
  <si>
    <t>6871</t>
  </si>
  <si>
    <t>7456</t>
  </si>
  <si>
    <t>10978</t>
  </si>
  <si>
    <t>EBBETF0431</t>
  </si>
  <si>
    <t>5714</t>
  </si>
  <si>
    <t>3904</t>
  </si>
  <si>
    <t>4464</t>
  </si>
  <si>
    <t>EBBETF0433</t>
  </si>
  <si>
    <t>2727</t>
  </si>
  <si>
    <t>1655</t>
  </si>
  <si>
    <t>2253</t>
  </si>
  <si>
    <t>ECLERX</t>
  </si>
  <si>
    <t>33549</t>
  </si>
  <si>
    <t>29983</t>
  </si>
  <si>
    <t>7444</t>
  </si>
  <si>
    <t>EDELWEISS</t>
  </si>
  <si>
    <t>2518308</t>
  </si>
  <si>
    <t>3171519</t>
  </si>
  <si>
    <t>1574915</t>
  </si>
  <si>
    <t>EGOLD</t>
  </si>
  <si>
    <t>1231775</t>
  </si>
  <si>
    <t>688781</t>
  </si>
  <si>
    <t>2033750</t>
  </si>
  <si>
    <t>EICHERMOT</t>
  </si>
  <si>
    <t>141029</t>
  </si>
  <si>
    <t>106037</t>
  </si>
  <si>
    <t>61359</t>
  </si>
  <si>
    <t>EIDPARRY</t>
  </si>
  <si>
    <t>163949</t>
  </si>
  <si>
    <t>54323</t>
  </si>
  <si>
    <t>106028</t>
  </si>
  <si>
    <t>EIFFL</t>
  </si>
  <si>
    <t>34847</t>
  </si>
  <si>
    <t>24166</t>
  </si>
  <si>
    <t>25333</t>
  </si>
  <si>
    <t>EIHAHOTELS</t>
  </si>
  <si>
    <t>4279</t>
  </si>
  <si>
    <t>3090</t>
  </si>
  <si>
    <t>3853</t>
  </si>
  <si>
    <t>EIHOTEL</t>
  </si>
  <si>
    <t>42640</t>
  </si>
  <si>
    <t>34640</t>
  </si>
  <si>
    <t>37124</t>
  </si>
  <si>
    <t>EIMCOELECO</t>
  </si>
  <si>
    <t>5940</t>
  </si>
  <si>
    <t>8200</t>
  </si>
  <si>
    <t>4231</t>
  </si>
  <si>
    <t>EKC</t>
  </si>
  <si>
    <t>119608</t>
  </si>
  <si>
    <t>81719</t>
  </si>
  <si>
    <t>56945</t>
  </si>
  <si>
    <t>ELDEHSG</t>
  </si>
  <si>
    <t>4720</t>
  </si>
  <si>
    <t>490</t>
  </si>
  <si>
    <t>1049</t>
  </si>
  <si>
    <t>ELECON</t>
  </si>
  <si>
    <t>67548</t>
  </si>
  <si>
    <t>115501</t>
  </si>
  <si>
    <t>76757</t>
  </si>
  <si>
    <t>ELECTCAST</t>
  </si>
  <si>
    <t>781361</t>
  </si>
  <si>
    <t>386882</t>
  </si>
  <si>
    <t>231192</t>
  </si>
  <si>
    <t>ELECTHERM</t>
  </si>
  <si>
    <t>75193</t>
  </si>
  <si>
    <t>15902</t>
  </si>
  <si>
    <t>6828</t>
  </si>
  <si>
    <t>ELGIEQUIP</t>
  </si>
  <si>
    <t>312978</t>
  </si>
  <si>
    <t>155695</t>
  </si>
  <si>
    <t>108054</t>
  </si>
  <si>
    <t>ELGIRUBCO</t>
  </si>
  <si>
    <t>20079</t>
  </si>
  <si>
    <t>52486</t>
  </si>
  <si>
    <t>45638</t>
  </si>
  <si>
    <t>ELIN</t>
  </si>
  <si>
    <t>93733</t>
  </si>
  <si>
    <t>19673</t>
  </si>
  <si>
    <t>11789</t>
  </si>
  <si>
    <t>EMAMILTD</t>
  </si>
  <si>
    <t>119047</t>
  </si>
  <si>
    <t>82089</t>
  </si>
  <si>
    <t>307464</t>
  </si>
  <si>
    <t>EMAMIPAP</t>
  </si>
  <si>
    <t>5803</t>
  </si>
  <si>
    <t>8965</t>
  </si>
  <si>
    <t>4612</t>
  </si>
  <si>
    <t>EMAMIREAL</t>
  </si>
  <si>
    <t>7141</t>
  </si>
  <si>
    <t>12604</t>
  </si>
  <si>
    <t>3758</t>
  </si>
  <si>
    <t>EMIL</t>
  </si>
  <si>
    <t>374625</t>
  </si>
  <si>
    <t>326786</t>
  </si>
  <si>
    <t>312302</t>
  </si>
  <si>
    <t>EMKAY</t>
  </si>
  <si>
    <t>EMMBI</t>
  </si>
  <si>
    <t>13152</t>
  </si>
  <si>
    <t>7245</t>
  </si>
  <si>
    <t>6879</t>
  </si>
  <si>
    <t>EMSLIMITED</t>
  </si>
  <si>
    <t>37469</t>
  </si>
  <si>
    <t>53865</t>
  </si>
  <si>
    <t>93273</t>
  </si>
  <si>
    <t>EMUDHRA</t>
  </si>
  <si>
    <t>14492</t>
  </si>
  <si>
    <t>12918</t>
  </si>
  <si>
    <t>23514</t>
  </si>
  <si>
    <t>ENDURANCE</t>
  </si>
  <si>
    <t>21936</t>
  </si>
  <si>
    <t>67643</t>
  </si>
  <si>
    <t>11999</t>
  </si>
  <si>
    <t>ENERGYDEV</t>
  </si>
  <si>
    <t>ENGINERSIN</t>
  </si>
  <si>
    <t>498742</t>
  </si>
  <si>
    <t>586684</t>
  </si>
  <si>
    <t>2237883</t>
  </si>
  <si>
    <t>ENIL</t>
  </si>
  <si>
    <t>34489</t>
  </si>
  <si>
    <t>54168</t>
  </si>
  <si>
    <t>EPIGRAL</t>
  </si>
  <si>
    <t>70387</t>
  </si>
  <si>
    <t>18173</t>
  </si>
  <si>
    <t>43892</t>
  </si>
  <si>
    <t>EPL</t>
  </si>
  <si>
    <t>453031</t>
  </si>
  <si>
    <t>163038</t>
  </si>
  <si>
    <t>169672</t>
  </si>
  <si>
    <t>EQUIPPP</t>
  </si>
  <si>
    <t>EQUITASBNK</t>
  </si>
  <si>
    <t>1052515</t>
  </si>
  <si>
    <t>976342</t>
  </si>
  <si>
    <t>938067</t>
  </si>
  <si>
    <t>ERIS</t>
  </si>
  <si>
    <t>29600</t>
  </si>
  <si>
    <t>19849</t>
  </si>
  <si>
    <t>31791</t>
  </si>
  <si>
    <t>EROSMEDIA</t>
  </si>
  <si>
    <t>202669</t>
  </si>
  <si>
    <t>ESABINDIA</t>
  </si>
  <si>
    <t>1501</t>
  </si>
  <si>
    <t>1204</t>
  </si>
  <si>
    <t>1395</t>
  </si>
  <si>
    <t>ESAFSFB</t>
  </si>
  <si>
    <t>228487</t>
  </si>
  <si>
    <t>110308</t>
  </si>
  <si>
    <t>173191</t>
  </si>
  <si>
    <t>ESCORTS</t>
  </si>
  <si>
    <t>49333</t>
  </si>
  <si>
    <t>29343</t>
  </si>
  <si>
    <t>11704</t>
  </si>
  <si>
    <t>ESG</t>
  </si>
  <si>
    <t>4485</t>
  </si>
  <si>
    <t>4782</t>
  </si>
  <si>
    <t>6649</t>
  </si>
  <si>
    <t>ESSARSHPNG</t>
  </si>
  <si>
    <t>ESSENTIA</t>
  </si>
  <si>
    <t>1012737</t>
  </si>
  <si>
    <t>556306</t>
  </si>
  <si>
    <t>1016517</t>
  </si>
  <si>
    <t>ESTER</t>
  </si>
  <si>
    <t>22744</t>
  </si>
  <si>
    <t>25726</t>
  </si>
  <si>
    <t>24842</t>
  </si>
  <si>
    <t>ETHOSLTD</t>
  </si>
  <si>
    <t>15082</t>
  </si>
  <si>
    <t>3738</t>
  </si>
  <si>
    <t>3047</t>
  </si>
  <si>
    <t>EUROTEXIND</t>
  </si>
  <si>
    <t>EVEREADY</t>
  </si>
  <si>
    <t>28390</t>
  </si>
  <si>
    <t>9800</t>
  </si>
  <si>
    <t>20976</t>
  </si>
  <si>
    <t>EVERESTIND</t>
  </si>
  <si>
    <t>8859</t>
  </si>
  <si>
    <t>4137</t>
  </si>
  <si>
    <t>8444</t>
  </si>
  <si>
    <t>EXCEL</t>
  </si>
  <si>
    <t>3577360</t>
  </si>
  <si>
    <t>3398819</t>
  </si>
  <si>
    <t>2447662</t>
  </si>
  <si>
    <t>EXCELINDUS</t>
  </si>
  <si>
    <t>2579</t>
  </si>
  <si>
    <t>1371</t>
  </si>
  <si>
    <t>1550</t>
  </si>
  <si>
    <t>EXIDEIND</t>
  </si>
  <si>
    <t>502772</t>
  </si>
  <si>
    <t>336785</t>
  </si>
  <si>
    <t>202111</t>
  </si>
  <si>
    <t>EXPLEOSOL</t>
  </si>
  <si>
    <t>9032</t>
  </si>
  <si>
    <t>12487</t>
  </si>
  <si>
    <t>11402</t>
  </si>
  <si>
    <t>EXXARO</t>
  </si>
  <si>
    <t>FACT</t>
  </si>
  <si>
    <t>77298</t>
  </si>
  <si>
    <t>39456</t>
  </si>
  <si>
    <t>59883</t>
  </si>
  <si>
    <t>FAIRCHEMOR</t>
  </si>
  <si>
    <t>9076</t>
  </si>
  <si>
    <t>10383</t>
  </si>
  <si>
    <t>4898</t>
  </si>
  <si>
    <t>FAZE3Q</t>
  </si>
  <si>
    <t>6805</t>
  </si>
  <si>
    <t>6425</t>
  </si>
  <si>
    <t>6406</t>
  </si>
  <si>
    <t>FCL</t>
  </si>
  <si>
    <t>628234</t>
  </si>
  <si>
    <t>398294</t>
  </si>
  <si>
    <t>2304377</t>
  </si>
  <si>
    <t>FCONSUMER</t>
  </si>
  <si>
    <t>FCSSOFT</t>
  </si>
  <si>
    <t>906768</t>
  </si>
  <si>
    <t>1671842</t>
  </si>
  <si>
    <t>1359545</t>
  </si>
  <si>
    <t>FDC</t>
  </si>
  <si>
    <t>19199</t>
  </si>
  <si>
    <t>26195</t>
  </si>
  <si>
    <t>22153</t>
  </si>
  <si>
    <t>FEDERALBNK</t>
  </si>
  <si>
    <t>3559015</t>
  </si>
  <si>
    <t>3016996</t>
  </si>
  <si>
    <t>2179069</t>
  </si>
  <si>
    <t>FIBERWEB</t>
  </si>
  <si>
    <t>7917</t>
  </si>
  <si>
    <t>19595</t>
  </si>
  <si>
    <t>23917</t>
  </si>
  <si>
    <t>FIEMIND</t>
  </si>
  <si>
    <t>26748</t>
  </si>
  <si>
    <t>19342</t>
  </si>
  <si>
    <t>38432</t>
  </si>
  <si>
    <t>FILATEX</t>
  </si>
  <si>
    <t>487575</t>
  </si>
  <si>
    <t>416751</t>
  </si>
  <si>
    <t>448264</t>
  </si>
  <si>
    <t>FINCABLES</t>
  </si>
  <si>
    <t>59417</t>
  </si>
  <si>
    <t>66834</t>
  </si>
  <si>
    <t>47355</t>
  </si>
  <si>
    <t>FINEORG</t>
  </si>
  <si>
    <t>5106</t>
  </si>
  <si>
    <t>14924</t>
  </si>
  <si>
    <t>3915</t>
  </si>
  <si>
    <t>FINOPB</t>
  </si>
  <si>
    <t>70837</t>
  </si>
  <si>
    <t>58606</t>
  </si>
  <si>
    <t>48636</t>
  </si>
  <si>
    <t>FINPIPE</t>
  </si>
  <si>
    <t>141606</t>
  </si>
  <si>
    <t>220158</t>
  </si>
  <si>
    <t>160451</t>
  </si>
  <si>
    <t>FIVESTAR</t>
  </si>
  <si>
    <t>557575</t>
  </si>
  <si>
    <t>260609</t>
  </si>
  <si>
    <t>199256</t>
  </si>
  <si>
    <t>FLEXITUFF</t>
  </si>
  <si>
    <t>18914</t>
  </si>
  <si>
    <t>2392</t>
  </si>
  <si>
    <t>1744</t>
  </si>
  <si>
    <t>FLUOROCHEM</t>
  </si>
  <si>
    <t>16097</t>
  </si>
  <si>
    <t>15363</t>
  </si>
  <si>
    <t>143078</t>
  </si>
  <si>
    <t>FMGOETZE</t>
  </si>
  <si>
    <t>33847</t>
  </si>
  <si>
    <t>13478</t>
  </si>
  <si>
    <t>14961</t>
  </si>
  <si>
    <t>FMNL</t>
  </si>
  <si>
    <t>171376</t>
  </si>
  <si>
    <t>42428</t>
  </si>
  <si>
    <t>46806</t>
  </si>
  <si>
    <t>FOCUS</t>
  </si>
  <si>
    <t>26777</t>
  </si>
  <si>
    <t>16346</t>
  </si>
  <si>
    <t>23007</t>
  </si>
  <si>
    <t>FOODSIN</t>
  </si>
  <si>
    <t>70431</t>
  </si>
  <si>
    <t>35398</t>
  </si>
  <si>
    <t>20894</t>
  </si>
  <si>
    <t>FORTIS</t>
  </si>
  <si>
    <t>474505</t>
  </si>
  <si>
    <t>712994</t>
  </si>
  <si>
    <t>662276</t>
  </si>
  <si>
    <t>FOSECOIND</t>
  </si>
  <si>
    <t>221</t>
  </si>
  <si>
    <t>359</t>
  </si>
  <si>
    <t>816</t>
  </si>
  <si>
    <t>FSL</t>
  </si>
  <si>
    <t>281053</t>
  </si>
  <si>
    <t>235613</t>
  </si>
  <si>
    <t>186329</t>
  </si>
  <si>
    <t>FUSION</t>
  </si>
  <si>
    <t>72914</t>
  </si>
  <si>
    <t>83745</t>
  </si>
  <si>
    <t>GABRIEL</t>
  </si>
  <si>
    <t>99949</t>
  </si>
  <si>
    <t>84192</t>
  </si>
  <si>
    <t>86178</t>
  </si>
  <si>
    <t>GAEL</t>
  </si>
  <si>
    <t>262954</t>
  </si>
  <si>
    <t>473970</t>
  </si>
  <si>
    <t>469956</t>
  </si>
  <si>
    <t>GAIL</t>
  </si>
  <si>
    <t>2147213</t>
  </si>
  <si>
    <t>2003315</t>
  </si>
  <si>
    <t>797409</t>
  </si>
  <si>
    <t>GALAXYSURF</t>
  </si>
  <si>
    <t>2701</t>
  </si>
  <si>
    <t>10572</t>
  </si>
  <si>
    <t>3069</t>
  </si>
  <si>
    <t>GALLANTT</t>
  </si>
  <si>
    <t>46050</t>
  </si>
  <si>
    <t>46579</t>
  </si>
  <si>
    <t>37721</t>
  </si>
  <si>
    <t>GANDHITUBE</t>
  </si>
  <si>
    <t>2695</t>
  </si>
  <si>
    <t>2733</t>
  </si>
  <si>
    <t>1197</t>
  </si>
  <si>
    <t>GANECOS</t>
  </si>
  <si>
    <t>33952</t>
  </si>
  <si>
    <t>69324</t>
  </si>
  <si>
    <t>23598</t>
  </si>
  <si>
    <t>GANESHBE</t>
  </si>
  <si>
    <t>16103</t>
  </si>
  <si>
    <t>30148</t>
  </si>
  <si>
    <t>74225</t>
  </si>
  <si>
    <t>GANESHHOUC</t>
  </si>
  <si>
    <t>17801</t>
  </si>
  <si>
    <t>GANGAFORGE</t>
  </si>
  <si>
    <t>190375</t>
  </si>
  <si>
    <t>291687</t>
  </si>
  <si>
    <t>1249367</t>
  </si>
  <si>
    <t>GANGESSECU</t>
  </si>
  <si>
    <t>1479</t>
  </si>
  <si>
    <t>3202</t>
  </si>
  <si>
    <t>1398</t>
  </si>
  <si>
    <t>GARFIBRES</t>
  </si>
  <si>
    <t>20825</t>
  </si>
  <si>
    <t>30405</t>
  </si>
  <si>
    <t>23478</t>
  </si>
  <si>
    <t>GATECHDVR</t>
  </si>
  <si>
    <t>887867</t>
  </si>
  <si>
    <t>444627</t>
  </si>
  <si>
    <t>651098</t>
  </si>
  <si>
    <t>GATEWAY</t>
  </si>
  <si>
    <t>620514</t>
  </si>
  <si>
    <t>600809</t>
  </si>
  <si>
    <t>766865</t>
  </si>
  <si>
    <t>GATI</t>
  </si>
  <si>
    <t>136206</t>
  </si>
  <si>
    <t>GAYAHWS</t>
  </si>
  <si>
    <t>GEECEE</t>
  </si>
  <si>
    <t>1485</t>
  </si>
  <si>
    <t>1928</t>
  </si>
  <si>
    <t>4487</t>
  </si>
  <si>
    <t>GEEKAYWIRE</t>
  </si>
  <si>
    <t>63750</t>
  </si>
  <si>
    <t>43809</t>
  </si>
  <si>
    <t>37728</t>
  </si>
  <si>
    <t>GENCON</t>
  </si>
  <si>
    <t>654852</t>
  </si>
  <si>
    <t>108555</t>
  </si>
  <si>
    <t>162810</t>
  </si>
  <si>
    <t>GENESYS</t>
  </si>
  <si>
    <t>104202</t>
  </si>
  <si>
    <t>195457</t>
  </si>
  <si>
    <t>68585</t>
  </si>
  <si>
    <t>GENSOL</t>
  </si>
  <si>
    <t>GENUSPAPER</t>
  </si>
  <si>
    <t>98748</t>
  </si>
  <si>
    <t>36285</t>
  </si>
  <si>
    <t>35990</t>
  </si>
  <si>
    <t>GENUSPOWER</t>
  </si>
  <si>
    <t>146578</t>
  </si>
  <si>
    <t>120543</t>
  </si>
  <si>
    <t>116834</t>
  </si>
  <si>
    <t>GEOJITFSL</t>
  </si>
  <si>
    <t>327769</t>
  </si>
  <si>
    <t>239675</t>
  </si>
  <si>
    <t>220120</t>
  </si>
  <si>
    <t>GEPIL</t>
  </si>
  <si>
    <t>157114</t>
  </si>
  <si>
    <t>GESHIP</t>
  </si>
  <si>
    <t>192263</t>
  </si>
  <si>
    <t>102126</t>
  </si>
  <si>
    <t>198571</t>
  </si>
  <si>
    <t>GET&amp;D</t>
  </si>
  <si>
    <t>GFLLIMITED</t>
  </si>
  <si>
    <t>52489</t>
  </si>
  <si>
    <t>21079</t>
  </si>
  <si>
    <t>33511</t>
  </si>
  <si>
    <t>GHCL</t>
  </si>
  <si>
    <t>23734</t>
  </si>
  <si>
    <t>44565</t>
  </si>
  <si>
    <t>21198</t>
  </si>
  <si>
    <t>GHCLTEXTIL</t>
  </si>
  <si>
    <t>109351</t>
  </si>
  <si>
    <t>66828</t>
  </si>
  <si>
    <t>78061</t>
  </si>
  <si>
    <t>GICHSGFIN</t>
  </si>
  <si>
    <t>50383</t>
  </si>
  <si>
    <t>76938</t>
  </si>
  <si>
    <t>97414</t>
  </si>
  <si>
    <t>GICRE</t>
  </si>
  <si>
    <t>201534</t>
  </si>
  <si>
    <t>227382</t>
  </si>
  <si>
    <t>252094</t>
  </si>
  <si>
    <t>GILLANDERS</t>
  </si>
  <si>
    <t>4011</t>
  </si>
  <si>
    <t>3538</t>
  </si>
  <si>
    <t>4544</t>
  </si>
  <si>
    <t>GILLETTE</t>
  </si>
  <si>
    <t>7474</t>
  </si>
  <si>
    <t>25015</t>
  </si>
  <si>
    <t>18640</t>
  </si>
  <si>
    <t>GILT5YBEES</t>
  </si>
  <si>
    <t>159350</t>
  </si>
  <si>
    <t>132986</t>
  </si>
  <si>
    <t>115676</t>
  </si>
  <si>
    <t>GINNIFILA</t>
  </si>
  <si>
    <t>32690</t>
  </si>
  <si>
    <t>29063</t>
  </si>
  <si>
    <t>84420</t>
  </si>
  <si>
    <t>GIPCL</t>
  </si>
  <si>
    <t>223600</t>
  </si>
  <si>
    <t>124837</t>
  </si>
  <si>
    <t>145015</t>
  </si>
  <si>
    <t>GKWLIMITED</t>
  </si>
  <si>
    <t>573</t>
  </si>
  <si>
    <t>940</t>
  </si>
  <si>
    <t>913</t>
  </si>
  <si>
    <t>GLAND</t>
  </si>
  <si>
    <t>28296</t>
  </si>
  <si>
    <t>33343</t>
  </si>
  <si>
    <t>227814</t>
  </si>
  <si>
    <t>GLAXO</t>
  </si>
  <si>
    <t>30629</t>
  </si>
  <si>
    <t>25268</t>
  </si>
  <si>
    <t>13868</t>
  </si>
  <si>
    <t>GLENMARK</t>
  </si>
  <si>
    <t>696734</t>
  </si>
  <si>
    <t>316099</t>
  </si>
  <si>
    <t>89891</t>
  </si>
  <si>
    <t>GLFL</t>
  </si>
  <si>
    <t>GLOBAL</t>
  </si>
  <si>
    <t>GLOBALVECT</t>
  </si>
  <si>
    <t>8022</t>
  </si>
  <si>
    <t>14403</t>
  </si>
  <si>
    <t>8147</t>
  </si>
  <si>
    <t>GLOBE</t>
  </si>
  <si>
    <t>2727248</t>
  </si>
  <si>
    <t>1565745</t>
  </si>
  <si>
    <t>251876</t>
  </si>
  <si>
    <t>GLOBUSSPR</t>
  </si>
  <si>
    <t>11002</t>
  </si>
  <si>
    <t>12989</t>
  </si>
  <si>
    <t>16971</t>
  </si>
  <si>
    <t>GLS</t>
  </si>
  <si>
    <t>92509</t>
  </si>
  <si>
    <t>GMBREW</t>
  </si>
  <si>
    <t>65784</t>
  </si>
  <si>
    <t>205227</t>
  </si>
  <si>
    <t>219414</t>
  </si>
  <si>
    <t>GMDCLTD</t>
  </si>
  <si>
    <t>1172119</t>
  </si>
  <si>
    <t>1396257</t>
  </si>
  <si>
    <t>3750512</t>
  </si>
  <si>
    <t>GMMPFAUDLR</t>
  </si>
  <si>
    <t>36204</t>
  </si>
  <si>
    <t>37009</t>
  </si>
  <si>
    <t>20726</t>
  </si>
  <si>
    <t>GMRINFRA</t>
  </si>
  <si>
    <t>3304756</t>
  </si>
  <si>
    <t>GMRP&amp;UI</t>
  </si>
  <si>
    <t>783276</t>
  </si>
  <si>
    <t>990944</t>
  </si>
  <si>
    <t>2329180</t>
  </si>
  <si>
    <t>GNA</t>
  </si>
  <si>
    <t>24264</t>
  </si>
  <si>
    <t>11292</t>
  </si>
  <si>
    <t>16024</t>
  </si>
  <si>
    <t>GNFC</t>
  </si>
  <si>
    <t>83647</t>
  </si>
  <si>
    <t>91631</t>
  </si>
  <si>
    <t>86530</t>
  </si>
  <si>
    <t>GOACARBON</t>
  </si>
  <si>
    <t>5565</t>
  </si>
  <si>
    <t>4510</t>
  </si>
  <si>
    <t>16876</t>
  </si>
  <si>
    <t>GOCLCORP</t>
  </si>
  <si>
    <t>16734</t>
  </si>
  <si>
    <t>21239</t>
  </si>
  <si>
    <t>15548</t>
  </si>
  <si>
    <t>GOCOLORS</t>
  </si>
  <si>
    <t>128506</t>
  </si>
  <si>
    <t>37794</t>
  </si>
  <si>
    <t>76484</t>
  </si>
  <si>
    <t>GODFRYPHLP</t>
  </si>
  <si>
    <t>35592</t>
  </si>
  <si>
    <t>30161</t>
  </si>
  <si>
    <t>36543</t>
  </si>
  <si>
    <t>GODHA</t>
  </si>
  <si>
    <t>2589076</t>
  </si>
  <si>
    <t>GODREJAGRO</t>
  </si>
  <si>
    <t>27712</t>
  </si>
  <si>
    <t>75361</t>
  </si>
  <si>
    <t>42308</t>
  </si>
  <si>
    <t>GODREJCP</t>
  </si>
  <si>
    <t>376574</t>
  </si>
  <si>
    <t>199154</t>
  </si>
  <si>
    <t>362314</t>
  </si>
  <si>
    <t>GODREJIND</t>
  </si>
  <si>
    <t>19836</t>
  </si>
  <si>
    <t>14385</t>
  </si>
  <si>
    <t>GODREJPROP</t>
  </si>
  <si>
    <t>130056</t>
  </si>
  <si>
    <t>192494</t>
  </si>
  <si>
    <t>GOKEX</t>
  </si>
  <si>
    <t>84484</t>
  </si>
  <si>
    <t>74954</t>
  </si>
  <si>
    <t>54648</t>
  </si>
  <si>
    <t>GOKUL</t>
  </si>
  <si>
    <t>38759</t>
  </si>
  <si>
    <t>17730</t>
  </si>
  <si>
    <t>15351</t>
  </si>
  <si>
    <t>GOKULAGRO</t>
  </si>
  <si>
    <t>109148</t>
  </si>
  <si>
    <t>109611</t>
  </si>
  <si>
    <t>94961</t>
  </si>
  <si>
    <t>GOLDBEES</t>
  </si>
  <si>
    <t>31240532</t>
  </si>
  <si>
    <t>30445072</t>
  </si>
  <si>
    <t>32065899</t>
  </si>
  <si>
    <t>GOLDETF</t>
  </si>
  <si>
    <t>1385177</t>
  </si>
  <si>
    <t>1369341</t>
  </si>
  <si>
    <t>995582</t>
  </si>
  <si>
    <t>GOLDIAM</t>
  </si>
  <si>
    <t>105100</t>
  </si>
  <si>
    <t>143169</t>
  </si>
  <si>
    <t>114495</t>
  </si>
  <si>
    <t>GOLDSHARE</t>
  </si>
  <si>
    <t>858557</t>
  </si>
  <si>
    <t>GOLDTECH</t>
  </si>
  <si>
    <t>14343</t>
  </si>
  <si>
    <t>14303</t>
  </si>
  <si>
    <t>12110</t>
  </si>
  <si>
    <t>GOODLUCK</t>
  </si>
  <si>
    <t>23825</t>
  </si>
  <si>
    <t>23212</t>
  </si>
  <si>
    <t>16961</t>
  </si>
  <si>
    <t>GOYALALUM</t>
  </si>
  <si>
    <t>49450</t>
  </si>
  <si>
    <t>42200</t>
  </si>
  <si>
    <t>54417</t>
  </si>
  <si>
    <t>GPIL</t>
  </si>
  <si>
    <t>1817998</t>
  </si>
  <si>
    <t>1058204</t>
  </si>
  <si>
    <t>732307</t>
  </si>
  <si>
    <t>GPPL</t>
  </si>
  <si>
    <t>683124</t>
  </si>
  <si>
    <t>244415</t>
  </si>
  <si>
    <t>1181887</t>
  </si>
  <si>
    <t>GPTINFRA</t>
  </si>
  <si>
    <t>391003</t>
  </si>
  <si>
    <t>332338</t>
  </si>
  <si>
    <t>117160</t>
  </si>
  <si>
    <t>GRANULES</t>
  </si>
  <si>
    <t>1454996</t>
  </si>
  <si>
    <t>1395358</t>
  </si>
  <si>
    <t>255093</t>
  </si>
  <si>
    <t>GRAPHITE</t>
  </si>
  <si>
    <t>321908</t>
  </si>
  <si>
    <t>256170</t>
  </si>
  <si>
    <t>315449</t>
  </si>
  <si>
    <t>GRASIM</t>
  </si>
  <si>
    <t>226536</t>
  </si>
  <si>
    <t>273265</t>
  </si>
  <si>
    <t>309499</t>
  </si>
  <si>
    <t>GRAVITA</t>
  </si>
  <si>
    <t>62529</t>
  </si>
  <si>
    <t>99290</t>
  </si>
  <si>
    <t>135921</t>
  </si>
  <si>
    <t>GREAVESCOT</t>
  </si>
  <si>
    <t>414143</t>
  </si>
  <si>
    <t>245616</t>
  </si>
  <si>
    <t>282533</t>
  </si>
  <si>
    <t>GREENLAM</t>
  </si>
  <si>
    <t>7476</t>
  </si>
  <si>
    <t>5132</t>
  </si>
  <si>
    <t>4218</t>
  </si>
  <si>
    <t>GREENPANEL</t>
  </si>
  <si>
    <t>54543</t>
  </si>
  <si>
    <t>567856</t>
  </si>
  <si>
    <t>54132</t>
  </si>
  <si>
    <t>GREENPLY</t>
  </si>
  <si>
    <t>131935</t>
  </si>
  <si>
    <t>69291</t>
  </si>
  <si>
    <t>270098</t>
  </si>
  <si>
    <t>GREENPOWER</t>
  </si>
  <si>
    <t>1362427</t>
  </si>
  <si>
    <t>994573</t>
  </si>
  <si>
    <t>4317575</t>
  </si>
  <si>
    <t>GRINDWELL</t>
  </si>
  <si>
    <t>12489</t>
  </si>
  <si>
    <t>9748</t>
  </si>
  <si>
    <t>4305</t>
  </si>
  <si>
    <t>GRINFRA</t>
  </si>
  <si>
    <t>4425</t>
  </si>
  <si>
    <t>91333</t>
  </si>
  <si>
    <t>5560</t>
  </si>
  <si>
    <t>GRMOVER</t>
  </si>
  <si>
    <t>708914</t>
  </si>
  <si>
    <t>879405</t>
  </si>
  <si>
    <t>691700</t>
  </si>
  <si>
    <t>GROBTEA</t>
  </si>
  <si>
    <t>7</t>
  </si>
  <si>
    <t>128</t>
  </si>
  <si>
    <t>15</t>
  </si>
  <si>
    <t>GRPLTD</t>
  </si>
  <si>
    <t>735</t>
  </si>
  <si>
    <t>1849</t>
  </si>
  <si>
    <t>2528</t>
  </si>
  <si>
    <t>GRSE</t>
  </si>
  <si>
    <t>284709</t>
  </si>
  <si>
    <t>277857</t>
  </si>
  <si>
    <t>250327</t>
  </si>
  <si>
    <t>GRWRHITECH</t>
  </si>
  <si>
    <t>36516</t>
  </si>
  <si>
    <t>20869</t>
  </si>
  <si>
    <t>17414</t>
  </si>
  <si>
    <t>GSEC10YEAR</t>
  </si>
  <si>
    <t>1612</t>
  </si>
  <si>
    <t>11141</t>
  </si>
  <si>
    <t>4945</t>
  </si>
  <si>
    <t>GSFC</t>
  </si>
  <si>
    <t>330835</t>
  </si>
  <si>
    <t>182451</t>
  </si>
  <si>
    <t>239731</t>
  </si>
  <si>
    <t>GSLSU</t>
  </si>
  <si>
    <t>GSPL</t>
  </si>
  <si>
    <t>214274</t>
  </si>
  <si>
    <t>109012</t>
  </si>
  <si>
    <t>97491</t>
  </si>
  <si>
    <t>GSS</t>
  </si>
  <si>
    <t>36892</t>
  </si>
  <si>
    <t>17247</t>
  </si>
  <si>
    <t>66545</t>
  </si>
  <si>
    <t>GTECJAINX</t>
  </si>
  <si>
    <t>8142</t>
  </si>
  <si>
    <t>4975</t>
  </si>
  <si>
    <t>3609</t>
  </si>
  <si>
    <t>GTL</t>
  </si>
  <si>
    <t>237430</t>
  </si>
  <si>
    <t>146870</t>
  </si>
  <si>
    <t>90309</t>
  </si>
  <si>
    <t>GTLINFRA</t>
  </si>
  <si>
    <t>23347155</t>
  </si>
  <si>
    <t>12159631</t>
  </si>
  <si>
    <t>22074963</t>
  </si>
  <si>
    <t>GTPL</t>
  </si>
  <si>
    <t>8977</t>
  </si>
  <si>
    <t>7499</t>
  </si>
  <si>
    <t>GUFICBIO</t>
  </si>
  <si>
    <t>14516</t>
  </si>
  <si>
    <t>27789</t>
  </si>
  <si>
    <t>GUJALKALI</t>
  </si>
  <si>
    <t>17616</t>
  </si>
  <si>
    <t>6844</t>
  </si>
  <si>
    <t>17227</t>
  </si>
  <si>
    <t>GUJAPOLLO</t>
  </si>
  <si>
    <t>18349</t>
  </si>
  <si>
    <t>12252</t>
  </si>
  <si>
    <t>2638</t>
  </si>
  <si>
    <t>GUJGASLTD</t>
  </si>
  <si>
    <t>150135</t>
  </si>
  <si>
    <t>181769</t>
  </si>
  <si>
    <t>123153</t>
  </si>
  <si>
    <t>GUJRAFFIA</t>
  </si>
  <si>
    <t>GULFOILLUB</t>
  </si>
  <si>
    <t>23226</t>
  </si>
  <si>
    <t>30348</t>
  </si>
  <si>
    <t>25367</t>
  </si>
  <si>
    <t>GULFPETRO</t>
  </si>
  <si>
    <t>35582</t>
  </si>
  <si>
    <t>23080</t>
  </si>
  <si>
    <t>24649</t>
  </si>
  <si>
    <t>GULPOLY</t>
  </si>
  <si>
    <t>21703</t>
  </si>
  <si>
    <t>49734</t>
  </si>
  <si>
    <t>31194</t>
  </si>
  <si>
    <t>GVKPIL</t>
  </si>
  <si>
    <t>GVPTECH</t>
  </si>
  <si>
    <t>33800</t>
  </si>
  <si>
    <t>15507</t>
  </si>
  <si>
    <t>68433</t>
  </si>
  <si>
    <t>HAL</t>
  </si>
  <si>
    <t>224343</t>
  </si>
  <si>
    <t>194568</t>
  </si>
  <si>
    <t>281289</t>
  </si>
  <si>
    <t>HAPPSTMNDS</t>
  </si>
  <si>
    <t>75104</t>
  </si>
  <si>
    <t>132187</t>
  </si>
  <si>
    <t>193740</t>
  </si>
  <si>
    <t>HARDWYN</t>
  </si>
  <si>
    <t>692893</t>
  </si>
  <si>
    <t>139039</t>
  </si>
  <si>
    <t>468068</t>
  </si>
  <si>
    <t>HARIOMPIPE</t>
  </si>
  <si>
    <t>24298</t>
  </si>
  <si>
    <t>46193</t>
  </si>
  <si>
    <t>29901</t>
  </si>
  <si>
    <t>HARRMALAYA</t>
  </si>
  <si>
    <t>9285</t>
  </si>
  <si>
    <t>3199</t>
  </si>
  <si>
    <t>12386</t>
  </si>
  <si>
    <t>HARSHA</t>
  </si>
  <si>
    <t>17452</t>
  </si>
  <si>
    <t>7842</t>
  </si>
  <si>
    <t>9859</t>
  </si>
  <si>
    <t>HATHWAY</t>
  </si>
  <si>
    <t>643393</t>
  </si>
  <si>
    <t>1006220</t>
  </si>
  <si>
    <t>672920</t>
  </si>
  <si>
    <t>HATSUN</t>
  </si>
  <si>
    <t>6640</t>
  </si>
  <si>
    <t>685368</t>
  </si>
  <si>
    <t>14927</t>
  </si>
  <si>
    <t>HAVELLS</t>
  </si>
  <si>
    <t>192301</t>
  </si>
  <si>
    <t>488781</t>
  </si>
  <si>
    <t>143734</t>
  </si>
  <si>
    <t>HAVISHA</t>
  </si>
  <si>
    <t>11627</t>
  </si>
  <si>
    <t>28803</t>
  </si>
  <si>
    <t>39026</t>
  </si>
  <si>
    <t>HBLPOWER</t>
  </si>
  <si>
    <t>763824</t>
  </si>
  <si>
    <t>HBSL</t>
  </si>
  <si>
    <t>HCC</t>
  </si>
  <si>
    <t>10094708</t>
  </si>
  <si>
    <t>24450788</t>
  </si>
  <si>
    <t>20627593</t>
  </si>
  <si>
    <t>HCG</t>
  </si>
  <si>
    <t>189436</t>
  </si>
  <si>
    <t>108058</t>
  </si>
  <si>
    <t>105229</t>
  </si>
  <si>
    <t>HCL-INSYS</t>
  </si>
  <si>
    <t>225146</t>
  </si>
  <si>
    <t>83428</t>
  </si>
  <si>
    <t>114883</t>
  </si>
  <si>
    <t>HCLTECH</t>
  </si>
  <si>
    <t>948080</t>
  </si>
  <si>
    <t>594881</t>
  </si>
  <si>
    <t>553166</t>
  </si>
  <si>
    <t>HDFCAMC</t>
  </si>
  <si>
    <t>234802</t>
  </si>
  <si>
    <t>597804</t>
  </si>
  <si>
    <t>266650</t>
  </si>
  <si>
    <t>HDFCBANK</t>
  </si>
  <si>
    <t>9434296</t>
  </si>
  <si>
    <t>6062889</t>
  </si>
  <si>
    <t>7031168</t>
  </si>
  <si>
    <t>HDFCBSE500</t>
  </si>
  <si>
    <t>18999</t>
  </si>
  <si>
    <t>7224</t>
  </si>
  <si>
    <t>9740</t>
  </si>
  <si>
    <t>HDFCGOLD</t>
  </si>
  <si>
    <t>4688362</t>
  </si>
  <si>
    <t>5887702</t>
  </si>
  <si>
    <t>7058773</t>
  </si>
  <si>
    <t>HDFCGROWTH</t>
  </si>
  <si>
    <t>16068</t>
  </si>
  <si>
    <t>7094</t>
  </si>
  <si>
    <t>6600</t>
  </si>
  <si>
    <t>HDFCLIFE</t>
  </si>
  <si>
    <t>670719</t>
  </si>
  <si>
    <t>574250</t>
  </si>
  <si>
    <t>1030000</t>
  </si>
  <si>
    <t>HDFCLIQUID</t>
  </si>
  <si>
    <t>5262</t>
  </si>
  <si>
    <t>5202</t>
  </si>
  <si>
    <t>11182</t>
  </si>
  <si>
    <t>HDFCLOWVOL</t>
  </si>
  <si>
    <t>31574</t>
  </si>
  <si>
    <t>19748</t>
  </si>
  <si>
    <t>14115</t>
  </si>
  <si>
    <t>HDFCMID150</t>
  </si>
  <si>
    <t>323869</t>
  </si>
  <si>
    <t>200412</t>
  </si>
  <si>
    <t>245971</t>
  </si>
  <si>
    <t>HDFCMOMENT</t>
  </si>
  <si>
    <t>64366</t>
  </si>
  <si>
    <t>160855</t>
  </si>
  <si>
    <t>74794</t>
  </si>
  <si>
    <t>HDFCNEXT50</t>
  </si>
  <si>
    <t>37319</t>
  </si>
  <si>
    <t>47321</t>
  </si>
  <si>
    <t>79779</t>
  </si>
  <si>
    <t>HDFCNIF100</t>
  </si>
  <si>
    <t>20263</t>
  </si>
  <si>
    <t>53052</t>
  </si>
  <si>
    <t>18700</t>
  </si>
  <si>
    <t>HDFCNIFBAN</t>
  </si>
  <si>
    <t>6534</t>
  </si>
  <si>
    <t>14709</t>
  </si>
  <si>
    <t>12943</t>
  </si>
  <si>
    <t>HDFCNIFIT</t>
  </si>
  <si>
    <t>41099</t>
  </si>
  <si>
    <t>41433</t>
  </si>
  <si>
    <t>41864</t>
  </si>
  <si>
    <t>HDFCNIFTY</t>
  </si>
  <si>
    <t>32232</t>
  </si>
  <si>
    <t>38110</t>
  </si>
  <si>
    <t>24863</t>
  </si>
  <si>
    <t>HDFCPVTBAN</t>
  </si>
  <si>
    <t>27534</t>
  </si>
  <si>
    <t>60423</t>
  </si>
  <si>
    <t>21853</t>
  </si>
  <si>
    <t>HDFCQUAL</t>
  </si>
  <si>
    <t>19526</t>
  </si>
  <si>
    <t>13538</t>
  </si>
  <si>
    <t>10899</t>
  </si>
  <si>
    <t>HDFCSENSEX</t>
  </si>
  <si>
    <t>14693</t>
  </si>
  <si>
    <t>10488</t>
  </si>
  <si>
    <t>17288</t>
  </si>
  <si>
    <t>HDFCSILVER</t>
  </si>
  <si>
    <t>4770359</t>
  </si>
  <si>
    <t>4991174</t>
  </si>
  <si>
    <t>8428918</t>
  </si>
  <si>
    <t>HDFCSML250</t>
  </si>
  <si>
    <t>798289</t>
  </si>
  <si>
    <t>674810</t>
  </si>
  <si>
    <t>628414</t>
  </si>
  <si>
    <t>HDFCVALUE</t>
  </si>
  <si>
    <t>1770</t>
  </si>
  <si>
    <t>68346</t>
  </si>
  <si>
    <t>5619</t>
  </si>
  <si>
    <t>HEADSUP</t>
  </si>
  <si>
    <t>40094</t>
  </si>
  <si>
    <t>7143</t>
  </si>
  <si>
    <t>53332</t>
  </si>
  <si>
    <t>HEALTHY</t>
  </si>
  <si>
    <t>145511</t>
  </si>
  <si>
    <t>87240</t>
  </si>
  <si>
    <t>185430</t>
  </si>
  <si>
    <t>HECPROJECT</t>
  </si>
  <si>
    <t>5834</t>
  </si>
  <si>
    <t>3289</t>
  </si>
  <si>
    <t>5751</t>
  </si>
  <si>
    <t>HEG</t>
  </si>
  <si>
    <t>318666</t>
  </si>
  <si>
    <t>807912</t>
  </si>
  <si>
    <t>485700</t>
  </si>
  <si>
    <t>HEIDELBERG</t>
  </si>
  <si>
    <t>72647</t>
  </si>
  <si>
    <t>58591</t>
  </si>
  <si>
    <t>41672</t>
  </si>
  <si>
    <t>HEMIPROP</t>
  </si>
  <si>
    <t>136103</t>
  </si>
  <si>
    <t>108252</t>
  </si>
  <si>
    <t>621445</t>
  </si>
  <si>
    <t>HERANBA</t>
  </si>
  <si>
    <t>16942</t>
  </si>
  <si>
    <t>17751</t>
  </si>
  <si>
    <t>16084</t>
  </si>
  <si>
    <t>HERCULES</t>
  </si>
  <si>
    <t>9948</t>
  </si>
  <si>
    <t>11798</t>
  </si>
  <si>
    <t>16373</t>
  </si>
  <si>
    <t>HERITGFOOD</t>
  </si>
  <si>
    <t>76184</t>
  </si>
  <si>
    <t>57703</t>
  </si>
  <si>
    <t>76739</t>
  </si>
  <si>
    <t>HEROMOTOCO</t>
  </si>
  <si>
    <t>177846</t>
  </si>
  <si>
    <t>180949</t>
  </si>
  <si>
    <t>142305</t>
  </si>
  <si>
    <t>HESTERBIO</t>
  </si>
  <si>
    <t>2545</t>
  </si>
  <si>
    <t>666</t>
  </si>
  <si>
    <t>569</t>
  </si>
  <si>
    <t>HEUBACHIND</t>
  </si>
  <si>
    <t>2068</t>
  </si>
  <si>
    <t>5772</t>
  </si>
  <si>
    <t>9223</t>
  </si>
  <si>
    <t>HEXATRADEX</t>
  </si>
  <si>
    <t>971</t>
  </si>
  <si>
    <t>1400</t>
  </si>
  <si>
    <t>3776</t>
  </si>
  <si>
    <t>HFCL</t>
  </si>
  <si>
    <t>6775316</t>
  </si>
  <si>
    <t>6281916</t>
  </si>
  <si>
    <t>34009657</t>
  </si>
  <si>
    <t>HGINFRA</t>
  </si>
  <si>
    <t>52427</t>
  </si>
  <si>
    <t>330037</t>
  </si>
  <si>
    <t>29574</t>
  </si>
  <si>
    <t>HGS</t>
  </si>
  <si>
    <t>18157</t>
  </si>
  <si>
    <t>9528</t>
  </si>
  <si>
    <t>4377</t>
  </si>
  <si>
    <t>HIKAL</t>
  </si>
  <si>
    <t>106540</t>
  </si>
  <si>
    <t>125855</t>
  </si>
  <si>
    <t>80700</t>
  </si>
  <si>
    <t>HIL</t>
  </si>
  <si>
    <t>3887</t>
  </si>
  <si>
    <t>HILTON</t>
  </si>
  <si>
    <t>82195</t>
  </si>
  <si>
    <t>77079</t>
  </si>
  <si>
    <t>94677</t>
  </si>
  <si>
    <t>HIMATSEIDE</t>
  </si>
  <si>
    <t>76972</t>
  </si>
  <si>
    <t>125598</t>
  </si>
  <si>
    <t>103224</t>
  </si>
  <si>
    <t>HINDALCO</t>
  </si>
  <si>
    <t>3704838</t>
  </si>
  <si>
    <t>1676474</t>
  </si>
  <si>
    <t>807838</t>
  </si>
  <si>
    <t>HINDCOMPOS</t>
  </si>
  <si>
    <t>11890</t>
  </si>
  <si>
    <t>2868</t>
  </si>
  <si>
    <t>1887</t>
  </si>
  <si>
    <t>HINDCON</t>
  </si>
  <si>
    <t>14916</t>
  </si>
  <si>
    <t>5968</t>
  </si>
  <si>
    <t>7997</t>
  </si>
  <si>
    <t>HINDCOPPER</t>
  </si>
  <si>
    <t>5647147</t>
  </si>
  <si>
    <t>10353416</t>
  </si>
  <si>
    <t>13466352</t>
  </si>
  <si>
    <t>HINDMOTORS</t>
  </si>
  <si>
    <t>340903</t>
  </si>
  <si>
    <t>HINDOILEXP</t>
  </si>
  <si>
    <t>79520</t>
  </si>
  <si>
    <t>58902</t>
  </si>
  <si>
    <t>89244</t>
  </si>
  <si>
    <t>HINDPETRO</t>
  </si>
  <si>
    <t>971276</t>
  </si>
  <si>
    <t>837924</t>
  </si>
  <si>
    <t>359735</t>
  </si>
  <si>
    <t>HINDUNILVR</t>
  </si>
  <si>
    <t>488528</t>
  </si>
  <si>
    <t>280069</t>
  </si>
  <si>
    <t>371695</t>
  </si>
  <si>
    <t>HINDWAREAP</t>
  </si>
  <si>
    <t>93738</t>
  </si>
  <si>
    <t>34940</t>
  </si>
  <si>
    <t>68429</t>
  </si>
  <si>
    <t>HINDZINC</t>
  </si>
  <si>
    <t>3523295</t>
  </si>
  <si>
    <t>3433177</t>
  </si>
  <si>
    <t>4045140</t>
  </si>
  <si>
    <t>HIRECT</t>
  </si>
  <si>
    <t>10600</t>
  </si>
  <si>
    <t>5734</t>
  </si>
  <si>
    <t>18279</t>
  </si>
  <si>
    <t>HISARMETAL</t>
  </si>
  <si>
    <t>3791</t>
  </si>
  <si>
    <t>2456</t>
  </si>
  <si>
    <t>830</t>
  </si>
  <si>
    <t>HITECH</t>
  </si>
  <si>
    <t>597822</t>
  </si>
  <si>
    <t>871380</t>
  </si>
  <si>
    <t>472557</t>
  </si>
  <si>
    <t>HITECHCORP</t>
  </si>
  <si>
    <t>5557</t>
  </si>
  <si>
    <t>1844</t>
  </si>
  <si>
    <t>622</t>
  </si>
  <si>
    <t>HITECHGEAR</t>
  </si>
  <si>
    <t>HLEGLAS</t>
  </si>
  <si>
    <t>25550</t>
  </si>
  <si>
    <t>10134</t>
  </si>
  <si>
    <t>19600</t>
  </si>
  <si>
    <t>HLVLTD</t>
  </si>
  <si>
    <t>157906</t>
  </si>
  <si>
    <t>266452</t>
  </si>
  <si>
    <t>114287</t>
  </si>
  <si>
    <t>HMAAGRO</t>
  </si>
  <si>
    <t>175417</t>
  </si>
  <si>
    <t>112037</t>
  </si>
  <si>
    <t>97181</t>
  </si>
  <si>
    <t>HMVL</t>
  </si>
  <si>
    <t>6701</t>
  </si>
  <si>
    <t>7187</t>
  </si>
  <si>
    <t>7909</t>
  </si>
  <si>
    <t>HNDFDS</t>
  </si>
  <si>
    <t>154176</t>
  </si>
  <si>
    <t>47234</t>
  </si>
  <si>
    <t>49177</t>
  </si>
  <si>
    <t>HNGSNGBEES</t>
  </si>
  <si>
    <t>87683</t>
  </si>
  <si>
    <t>58805</t>
  </si>
  <si>
    <t>76178</t>
  </si>
  <si>
    <t>HOMEFIRST</t>
  </si>
  <si>
    <t>148868</t>
  </si>
  <si>
    <t>103092</t>
  </si>
  <si>
    <t>59451</t>
  </si>
  <si>
    <t>HONASA</t>
  </si>
  <si>
    <t>99821</t>
  </si>
  <si>
    <t>186989</t>
  </si>
  <si>
    <t>63239</t>
  </si>
  <si>
    <t>HONAUT</t>
  </si>
  <si>
    <t>1293</t>
  </si>
  <si>
    <t>1200</t>
  </si>
  <si>
    <t>1600</t>
  </si>
  <si>
    <t>HONDAPOWER</t>
  </si>
  <si>
    <t>776</t>
  </si>
  <si>
    <t>1754</t>
  </si>
  <si>
    <t>HOVS</t>
  </si>
  <si>
    <t>HPAL</t>
  </si>
  <si>
    <t>27097</t>
  </si>
  <si>
    <t>19543</t>
  </si>
  <si>
    <t>34155</t>
  </si>
  <si>
    <t>HPIL</t>
  </si>
  <si>
    <t>2792</t>
  </si>
  <si>
    <t>338</t>
  </si>
  <si>
    <t>787</t>
  </si>
  <si>
    <t>HPL</t>
  </si>
  <si>
    <t>60100</t>
  </si>
  <si>
    <t>30127</t>
  </si>
  <si>
    <t>53928</t>
  </si>
  <si>
    <t>HSCL</t>
  </si>
  <si>
    <t>536554</t>
  </si>
  <si>
    <t>410142</t>
  </si>
  <si>
    <t>408943</t>
  </si>
  <si>
    <t>HTMEDIA</t>
  </si>
  <si>
    <t>25421</t>
  </si>
  <si>
    <t>80589</t>
  </si>
  <si>
    <t>45604</t>
  </si>
  <si>
    <t>HUBTOWN</t>
  </si>
  <si>
    <t>210178</t>
  </si>
  <si>
    <t>212584</t>
  </si>
  <si>
    <t>289573</t>
  </si>
  <si>
    <t>HUDCO</t>
  </si>
  <si>
    <t>1523072</t>
  </si>
  <si>
    <t>703017</t>
  </si>
  <si>
    <t>1975869</t>
  </si>
  <si>
    <t>HUHTAMAKI</t>
  </si>
  <si>
    <t>27852</t>
  </si>
  <si>
    <t>37978</t>
  </si>
  <si>
    <t>25050</t>
  </si>
  <si>
    <t>HYBRIDFIN</t>
  </si>
  <si>
    <t>IBREALEST</t>
  </si>
  <si>
    <t>3079089</t>
  </si>
  <si>
    <t>IBULHSGFIN</t>
  </si>
  <si>
    <t>2005964</t>
  </si>
  <si>
    <t>ICDSLTD</t>
  </si>
  <si>
    <t>1019</t>
  </si>
  <si>
    <t>189</t>
  </si>
  <si>
    <t>794</t>
  </si>
  <si>
    <t>ICEMAKE</t>
  </si>
  <si>
    <t>5136</t>
  </si>
  <si>
    <t>14761</t>
  </si>
  <si>
    <t>17482</t>
  </si>
  <si>
    <t>ICICI10GS</t>
  </si>
  <si>
    <t>580</t>
  </si>
  <si>
    <t>ICICI500</t>
  </si>
  <si>
    <t>82077</t>
  </si>
  <si>
    <t>ICICI5GSEC</t>
  </si>
  <si>
    <t>ICICIALPLV</t>
  </si>
  <si>
    <t>40331</t>
  </si>
  <si>
    <t>ICICIAUTO</t>
  </si>
  <si>
    <t>33696</t>
  </si>
  <si>
    <t>ICICIB22</t>
  </si>
  <si>
    <t>163224</t>
  </si>
  <si>
    <t>236805</t>
  </si>
  <si>
    <t>188956</t>
  </si>
  <si>
    <t>ICICIBANK</t>
  </si>
  <si>
    <t>4435940</t>
  </si>
  <si>
    <t>4398930</t>
  </si>
  <si>
    <t>1854240</t>
  </si>
  <si>
    <t>ICICIBANKN</t>
  </si>
  <si>
    <t>238218</t>
  </si>
  <si>
    <t>ICICIBANKP</t>
  </si>
  <si>
    <t>3852</t>
  </si>
  <si>
    <t>ICICICOMMO</t>
  </si>
  <si>
    <t>20804</t>
  </si>
  <si>
    <t>ICICICONSU</t>
  </si>
  <si>
    <t>502210</t>
  </si>
  <si>
    <t>ICICIFIN</t>
  </si>
  <si>
    <t>14779</t>
  </si>
  <si>
    <t>ICICIFMCG</t>
  </si>
  <si>
    <t>ICICIGI</t>
  </si>
  <si>
    <t>146517</t>
  </si>
  <si>
    <t>264260</t>
  </si>
  <si>
    <t>66373</t>
  </si>
  <si>
    <t>ICICIGOLD</t>
  </si>
  <si>
    <t>591464</t>
  </si>
  <si>
    <t>ICICIINFRA</t>
  </si>
  <si>
    <t>10041</t>
  </si>
  <si>
    <t>ICICILIQ</t>
  </si>
  <si>
    <t>309974</t>
  </si>
  <si>
    <t>ICICILOVOL</t>
  </si>
  <si>
    <t>162839</t>
  </si>
  <si>
    <t>ICICIM150</t>
  </si>
  <si>
    <t>40427</t>
  </si>
  <si>
    <t>ICICIMCAP</t>
  </si>
  <si>
    <t>9079</t>
  </si>
  <si>
    <t>ICICIMOM30</t>
  </si>
  <si>
    <t>53440</t>
  </si>
  <si>
    <t>ICICINF100</t>
  </si>
  <si>
    <t>3685</t>
  </si>
  <si>
    <t>ICICINIFTY</t>
  </si>
  <si>
    <t>320650</t>
  </si>
  <si>
    <t>ICICINV20</t>
  </si>
  <si>
    <t>22641</t>
  </si>
  <si>
    <t>ICICINXT50</t>
  </si>
  <si>
    <t>37350</t>
  </si>
  <si>
    <t>ICICIPHARM</t>
  </si>
  <si>
    <t>31486</t>
  </si>
  <si>
    <t>ICICIPRULI</t>
  </si>
  <si>
    <t>622683</t>
  </si>
  <si>
    <t>470557</t>
  </si>
  <si>
    <t>127953</t>
  </si>
  <si>
    <t>ICICIQTY30</t>
  </si>
  <si>
    <t>156</t>
  </si>
  <si>
    <t>ICICISENSX</t>
  </si>
  <si>
    <t>1432</t>
  </si>
  <si>
    <t>ICICISILVE</t>
  </si>
  <si>
    <t>214149</t>
  </si>
  <si>
    <t>ICICITECH</t>
  </si>
  <si>
    <t>705558</t>
  </si>
  <si>
    <t>ICIL</t>
  </si>
  <si>
    <t>303098</t>
  </si>
  <si>
    <t>35612</t>
  </si>
  <si>
    <t>39541</t>
  </si>
  <si>
    <t>ICRA</t>
  </si>
  <si>
    <t>10240</t>
  </si>
  <si>
    <t>5384</t>
  </si>
  <si>
    <t>1350</t>
  </si>
  <si>
    <t>IDBI</t>
  </si>
  <si>
    <t>1826406</t>
  </si>
  <si>
    <t>3809206</t>
  </si>
  <si>
    <t>2791506</t>
  </si>
  <si>
    <t>IDEA</t>
  </si>
  <si>
    <t>275853136</t>
  </si>
  <si>
    <t>134190826</t>
  </si>
  <si>
    <t>102812125</t>
  </si>
  <si>
    <t>IDEAFORGE</t>
  </si>
  <si>
    <t>243821</t>
  </si>
  <si>
    <t>230626</t>
  </si>
  <si>
    <t>99175</t>
  </si>
  <si>
    <t>IDFC</t>
  </si>
  <si>
    <t>44980792</t>
  </si>
  <si>
    <t>IDFCFIRSTB</t>
  </si>
  <si>
    <t>10307776</t>
  </si>
  <si>
    <t>6094051</t>
  </si>
  <si>
    <t>12556583</t>
  </si>
  <si>
    <t>IDFNIFTYET</t>
  </si>
  <si>
    <t>5492</t>
  </si>
  <si>
    <t>2680</t>
  </si>
  <si>
    <t>5815</t>
  </si>
  <si>
    <t>IEL</t>
  </si>
  <si>
    <t>588642</t>
  </si>
  <si>
    <t>IEX</t>
  </si>
  <si>
    <t>806433</t>
  </si>
  <si>
    <t>1734423</t>
  </si>
  <si>
    <t>5175594</t>
  </si>
  <si>
    <t>IFBAGRO</t>
  </si>
  <si>
    <t>12539</t>
  </si>
  <si>
    <t>12794</t>
  </si>
  <si>
    <t>14148</t>
  </si>
  <si>
    <t>IFBIND</t>
  </si>
  <si>
    <t>42756</t>
  </si>
  <si>
    <t>27525</t>
  </si>
  <si>
    <t>8705</t>
  </si>
  <si>
    <t>IFCI</t>
  </si>
  <si>
    <t>5130673</t>
  </si>
  <si>
    <t>2211282</t>
  </si>
  <si>
    <t>2926170</t>
  </si>
  <si>
    <t>IFGLEXPOR</t>
  </si>
  <si>
    <t>8747</t>
  </si>
  <si>
    <t>7927</t>
  </si>
  <si>
    <t>7125</t>
  </si>
  <si>
    <t>IGARASHI</t>
  </si>
  <si>
    <t>16406</t>
  </si>
  <si>
    <t>13015</t>
  </si>
  <si>
    <t>12280</t>
  </si>
  <si>
    <t>IGL</t>
  </si>
  <si>
    <t>540371</t>
  </si>
  <si>
    <t>391534</t>
  </si>
  <si>
    <t>293541</t>
  </si>
  <si>
    <t>IGPL</t>
  </si>
  <si>
    <t>7480</t>
  </si>
  <si>
    <t>IIFL</t>
  </si>
  <si>
    <t>205048</t>
  </si>
  <si>
    <t>1357847</t>
  </si>
  <si>
    <t>553105</t>
  </si>
  <si>
    <t>IIFLSEC</t>
  </si>
  <si>
    <t>162022</t>
  </si>
  <si>
    <t>IITL</t>
  </si>
  <si>
    <t>520</t>
  </si>
  <si>
    <t>466</t>
  </si>
  <si>
    <t>803</t>
  </si>
  <si>
    <t>IKIO</t>
  </si>
  <si>
    <t>23435</t>
  </si>
  <si>
    <t>36035</t>
  </si>
  <si>
    <t>22980</t>
  </si>
  <si>
    <t>IMAGICAA</t>
  </si>
  <si>
    <t>111146</t>
  </si>
  <si>
    <t>583077</t>
  </si>
  <si>
    <t>591353</t>
  </si>
  <si>
    <t>IMFA</t>
  </si>
  <si>
    <t>45680</t>
  </si>
  <si>
    <t>58149</t>
  </si>
  <si>
    <t>102500</t>
  </si>
  <si>
    <t>IMPAL</t>
  </si>
  <si>
    <t>3333</t>
  </si>
  <si>
    <t>1473</t>
  </si>
  <si>
    <t>1097</t>
  </si>
  <si>
    <t>IMPEXFERRO</t>
  </si>
  <si>
    <t>INCREDIBLE</t>
  </si>
  <si>
    <t>1940</t>
  </si>
  <si>
    <t>1026</t>
  </si>
  <si>
    <t>1427</t>
  </si>
  <si>
    <t>INDBANK</t>
  </si>
  <si>
    <t>11810</t>
  </si>
  <si>
    <t>15089</t>
  </si>
  <si>
    <t>14006</t>
  </si>
  <si>
    <t>INDHOTEL</t>
  </si>
  <si>
    <t>1061707</t>
  </si>
  <si>
    <t>1140037</t>
  </si>
  <si>
    <t>955524</t>
  </si>
  <si>
    <t>INDIACEM</t>
  </si>
  <si>
    <t>388052</t>
  </si>
  <si>
    <t>90477</t>
  </si>
  <si>
    <t>92909</t>
  </si>
  <si>
    <t>INDIAGLYCO</t>
  </si>
  <si>
    <t>24205</t>
  </si>
  <si>
    <t>28583</t>
  </si>
  <si>
    <t>49995</t>
  </si>
  <si>
    <t>INDIAMART</t>
  </si>
  <si>
    <t>26492</t>
  </si>
  <si>
    <t>15025</t>
  </si>
  <si>
    <t>10902</t>
  </si>
  <si>
    <t>INDIANB</t>
  </si>
  <si>
    <t>289540</t>
  </si>
  <si>
    <t>437033</t>
  </si>
  <si>
    <t>338174</t>
  </si>
  <si>
    <t>INDIANCARD</t>
  </si>
  <si>
    <t>847</t>
  </si>
  <si>
    <t>2491</t>
  </si>
  <si>
    <t>3514</t>
  </si>
  <si>
    <t>INDIANHUME</t>
  </si>
  <si>
    <t>10276</t>
  </si>
  <si>
    <t>32791</t>
  </si>
  <si>
    <t>11441</t>
  </si>
  <si>
    <t>INDIGO</t>
  </si>
  <si>
    <t>653912</t>
  </si>
  <si>
    <t>414079</t>
  </si>
  <si>
    <t>220257</t>
  </si>
  <si>
    <t>INDIGOPNTS</t>
  </si>
  <si>
    <t>9276</t>
  </si>
  <si>
    <t>9937</t>
  </si>
  <si>
    <t>15046</t>
  </si>
  <si>
    <t>INDNIPPON</t>
  </si>
  <si>
    <t>11160</t>
  </si>
  <si>
    <t>6630</t>
  </si>
  <si>
    <t>16649</t>
  </si>
  <si>
    <t>INDOAMIN</t>
  </si>
  <si>
    <t>14509</t>
  </si>
  <si>
    <t>45631</t>
  </si>
  <si>
    <t>34028</t>
  </si>
  <si>
    <t>INDOBORAX</t>
  </si>
  <si>
    <t>45190</t>
  </si>
  <si>
    <t>73300</t>
  </si>
  <si>
    <t>26248</t>
  </si>
  <si>
    <t>INDOCO</t>
  </si>
  <si>
    <t>15053</t>
  </si>
  <si>
    <t>20547</t>
  </si>
  <si>
    <t>36663</t>
  </si>
  <si>
    <t>INDORAMA</t>
  </si>
  <si>
    <t>37465</t>
  </si>
  <si>
    <t>42181</t>
  </si>
  <si>
    <t>45474</t>
  </si>
  <si>
    <t>INDOSTAR</t>
  </si>
  <si>
    <t>32723</t>
  </si>
  <si>
    <t>20328</t>
  </si>
  <si>
    <t>50702</t>
  </si>
  <si>
    <t>INDOTECH</t>
  </si>
  <si>
    <t>4369</t>
  </si>
  <si>
    <t>2769</t>
  </si>
  <si>
    <t>5822</t>
  </si>
  <si>
    <t>INDOTHAI</t>
  </si>
  <si>
    <t>INDOWIND</t>
  </si>
  <si>
    <t>309840</t>
  </si>
  <si>
    <t>255814</t>
  </si>
  <si>
    <t>338603</t>
  </si>
  <si>
    <t>INDRAMEDCO</t>
  </si>
  <si>
    <t>80938</t>
  </si>
  <si>
    <t>93051</t>
  </si>
  <si>
    <t>60041</t>
  </si>
  <si>
    <t>INDSWFTLAB</t>
  </si>
  <si>
    <t>54870</t>
  </si>
  <si>
    <t>47860</t>
  </si>
  <si>
    <t>68571</t>
  </si>
  <si>
    <t>INDSWFTLTD</t>
  </si>
  <si>
    <t>189477</t>
  </si>
  <si>
    <t>INDTERRAIN</t>
  </si>
  <si>
    <t>16519</t>
  </si>
  <si>
    <t>6316</t>
  </si>
  <si>
    <t>14498</t>
  </si>
  <si>
    <t>INDUSINDBK</t>
  </si>
  <si>
    <t>800309</t>
  </si>
  <si>
    <t>807150</t>
  </si>
  <si>
    <t>2243041</t>
  </si>
  <si>
    <t>INDUSTOWER</t>
  </si>
  <si>
    <t>1528972</t>
  </si>
  <si>
    <t>3951452</t>
  </si>
  <si>
    <t>1099397</t>
  </si>
  <si>
    <t>INFIBEAM</t>
  </si>
  <si>
    <t>3135409</t>
  </si>
  <si>
    <t>4190969</t>
  </si>
  <si>
    <t>5374947</t>
  </si>
  <si>
    <t>INFOBEAN</t>
  </si>
  <si>
    <t>49386</t>
  </si>
  <si>
    <t>61901</t>
  </si>
  <si>
    <t>63242</t>
  </si>
  <si>
    <t>INFOMEDIA</t>
  </si>
  <si>
    <t>9504</t>
  </si>
  <si>
    <t>7844</t>
  </si>
  <si>
    <t>3434</t>
  </si>
  <si>
    <t>INFRABEES</t>
  </si>
  <si>
    <t>3480</t>
  </si>
  <si>
    <t>3440</t>
  </si>
  <si>
    <t>4523</t>
  </si>
  <si>
    <t>INFY</t>
  </si>
  <si>
    <t>2882141</t>
  </si>
  <si>
    <t>1654750</t>
  </si>
  <si>
    <t>1136350</t>
  </si>
  <si>
    <t>INGERRAND</t>
  </si>
  <si>
    <t>4069</t>
  </si>
  <si>
    <t>3675</t>
  </si>
  <si>
    <t>5684</t>
  </si>
  <si>
    <t>INOXGREEN</t>
  </si>
  <si>
    <t>2590491</t>
  </si>
  <si>
    <t>974534</t>
  </si>
  <si>
    <t>481809</t>
  </si>
  <si>
    <t>INOXWIND</t>
  </si>
  <si>
    <t>1810916</t>
  </si>
  <si>
    <t>2451921</t>
  </si>
  <si>
    <t>1181605</t>
  </si>
  <si>
    <t>INSECTICID</t>
  </si>
  <si>
    <t>6098</t>
  </si>
  <si>
    <t>14579</t>
  </si>
  <si>
    <t>7200</t>
  </si>
  <si>
    <t>INSPIRISYS</t>
  </si>
  <si>
    <t>3451</t>
  </si>
  <si>
    <t>3215</t>
  </si>
  <si>
    <t>4009</t>
  </si>
  <si>
    <t>INTELLECT</t>
  </si>
  <si>
    <t>40650</t>
  </si>
  <si>
    <t>48182</t>
  </si>
  <si>
    <t>58944</t>
  </si>
  <si>
    <t>INTENTECH</t>
  </si>
  <si>
    <t>INTLCONV</t>
  </si>
  <si>
    <t>43967</t>
  </si>
  <si>
    <t>66952</t>
  </si>
  <si>
    <t>44270</t>
  </si>
  <si>
    <t>INVENTURE</t>
  </si>
  <si>
    <t>527794</t>
  </si>
  <si>
    <t>429667</t>
  </si>
  <si>
    <t>833026</t>
  </si>
  <si>
    <t>IOB</t>
  </si>
  <si>
    <t>3686662</t>
  </si>
  <si>
    <t>3048971</t>
  </si>
  <si>
    <t>1787135</t>
  </si>
  <si>
    <t>IOC</t>
  </si>
  <si>
    <t>4458783</t>
  </si>
  <si>
    <t>4950772</t>
  </si>
  <si>
    <t>3909164</t>
  </si>
  <si>
    <t>IOLCP</t>
  </si>
  <si>
    <t>234253</t>
  </si>
  <si>
    <t>351706</t>
  </si>
  <si>
    <t>219250</t>
  </si>
  <si>
    <t>IONEXCHANG</t>
  </si>
  <si>
    <t>78296</t>
  </si>
  <si>
    <t>67814</t>
  </si>
  <si>
    <t>257305</t>
  </si>
  <si>
    <t>IPCALAB</t>
  </si>
  <si>
    <t>32623</t>
  </si>
  <si>
    <t>25525</t>
  </si>
  <si>
    <t>37758</t>
  </si>
  <si>
    <t>IPL</t>
  </si>
  <si>
    <t>45572</t>
  </si>
  <si>
    <t>34899</t>
  </si>
  <si>
    <t>60620</t>
  </si>
  <si>
    <t>IRB</t>
  </si>
  <si>
    <t>2777889</t>
  </si>
  <si>
    <t>2162142</t>
  </si>
  <si>
    <t>1993800</t>
  </si>
  <si>
    <t>IRCON</t>
  </si>
  <si>
    <t>4984637</t>
  </si>
  <si>
    <t>1785145</t>
  </si>
  <si>
    <t>6600124</t>
  </si>
  <si>
    <t>IRCTC</t>
  </si>
  <si>
    <t>759080</t>
  </si>
  <si>
    <t>567032</t>
  </si>
  <si>
    <t>1839391</t>
  </si>
  <si>
    <t>IRFC</t>
  </si>
  <si>
    <t>9995495</t>
  </si>
  <si>
    <t>6355085</t>
  </si>
  <si>
    <t>33578432</t>
  </si>
  <si>
    <t>IRIS</t>
  </si>
  <si>
    <t>57794</t>
  </si>
  <si>
    <t>13504</t>
  </si>
  <si>
    <t>15497</t>
  </si>
  <si>
    <t>IRISDOREME</t>
  </si>
  <si>
    <t>369928</t>
  </si>
  <si>
    <t>191166</t>
  </si>
  <si>
    <t>92416</t>
  </si>
  <si>
    <t>IRMENERGY</t>
  </si>
  <si>
    <t>11309</t>
  </si>
  <si>
    <t>13662</t>
  </si>
  <si>
    <t>36759</t>
  </si>
  <si>
    <t>ISEC</t>
  </si>
  <si>
    <t>4217006</t>
  </si>
  <si>
    <t>ISFT</t>
  </si>
  <si>
    <t>3490</t>
  </si>
  <si>
    <t>3568</t>
  </si>
  <si>
    <t>4835</t>
  </si>
  <si>
    <t>ISGEC</t>
  </si>
  <si>
    <t>28449</t>
  </si>
  <si>
    <t>77418</t>
  </si>
  <si>
    <t>31934</t>
  </si>
  <si>
    <t>ISMTLTD</t>
  </si>
  <si>
    <t>431104</t>
  </si>
  <si>
    <t>ITBEES</t>
  </si>
  <si>
    <t>5642872</t>
  </si>
  <si>
    <t>5672934</t>
  </si>
  <si>
    <t>4584625</t>
  </si>
  <si>
    <t>ITC</t>
  </si>
  <si>
    <t>5484078</t>
  </si>
  <si>
    <t>3085732</t>
  </si>
  <si>
    <t>2035880</t>
  </si>
  <si>
    <t>ITDC</t>
  </si>
  <si>
    <t>10223</t>
  </si>
  <si>
    <t>5400</t>
  </si>
  <si>
    <t>63631</t>
  </si>
  <si>
    <t>ITDCEM</t>
  </si>
  <si>
    <t>456293</t>
  </si>
  <si>
    <t>ITETF</t>
  </si>
  <si>
    <t>242551</t>
  </si>
  <si>
    <t>163189</t>
  </si>
  <si>
    <t>135455</t>
  </si>
  <si>
    <t>ITI</t>
  </si>
  <si>
    <t>138747</t>
  </si>
  <si>
    <t>187253</t>
  </si>
  <si>
    <t>426412</t>
  </si>
  <si>
    <t>IVC</t>
  </si>
  <si>
    <t>179973</t>
  </si>
  <si>
    <t>207134</t>
  </si>
  <si>
    <t>124838</t>
  </si>
  <si>
    <t>IVP</t>
  </si>
  <si>
    <t>792</t>
  </si>
  <si>
    <t>1982</t>
  </si>
  <si>
    <t>IVZINGOLD</t>
  </si>
  <si>
    <t>244</t>
  </si>
  <si>
    <t>796</t>
  </si>
  <si>
    <t>460</t>
  </si>
  <si>
    <t>IWEL</t>
  </si>
  <si>
    <t>22619</t>
  </si>
  <si>
    <t>IZMO</t>
  </si>
  <si>
    <t>79943</t>
  </si>
  <si>
    <t>40056</t>
  </si>
  <si>
    <t>35159</t>
  </si>
  <si>
    <t>J&amp;KBANK</t>
  </si>
  <si>
    <t>731258</t>
  </si>
  <si>
    <t>914160</t>
  </si>
  <si>
    <t>783404</t>
  </si>
  <si>
    <t>JAGRAN</t>
  </si>
  <si>
    <t>89681</t>
  </si>
  <si>
    <t>59281</t>
  </si>
  <si>
    <t>31225</t>
  </si>
  <si>
    <t>JAGSNPHARM</t>
  </si>
  <si>
    <t>45603</t>
  </si>
  <si>
    <t>10177</t>
  </si>
  <si>
    <t>17766</t>
  </si>
  <si>
    <t>JAIBALAJI</t>
  </si>
  <si>
    <t>526949</t>
  </si>
  <si>
    <t>444460</t>
  </si>
  <si>
    <t>1052979</t>
  </si>
  <si>
    <t>JAICORPLTD</t>
  </si>
  <si>
    <t>137307</t>
  </si>
  <si>
    <t>169619</t>
  </si>
  <si>
    <t>658857</t>
  </si>
  <si>
    <t>JAIPURKURT</t>
  </si>
  <si>
    <t>13236</t>
  </si>
  <si>
    <t>11200</t>
  </si>
  <si>
    <t>2934</t>
  </si>
  <si>
    <t>JAMNAAUTO</t>
  </si>
  <si>
    <t>1048696</t>
  </si>
  <si>
    <t>506801</t>
  </si>
  <si>
    <t>522318</t>
  </si>
  <si>
    <t>JASH</t>
  </si>
  <si>
    <t>27351</t>
  </si>
  <si>
    <t>68355</t>
  </si>
  <si>
    <t>64244</t>
  </si>
  <si>
    <t>JAYAGROGN</t>
  </si>
  <si>
    <t>8811</t>
  </si>
  <si>
    <t>4937</t>
  </si>
  <si>
    <t>8577</t>
  </si>
  <si>
    <t>JAYBARMARU</t>
  </si>
  <si>
    <t>334396</t>
  </si>
  <si>
    <t>49030</t>
  </si>
  <si>
    <t>131389</t>
  </si>
  <si>
    <t>JAYNECOIND</t>
  </si>
  <si>
    <t>2129328</t>
  </si>
  <si>
    <t>5057165</t>
  </si>
  <si>
    <t>2388313</t>
  </si>
  <si>
    <t>JAYSREETEA</t>
  </si>
  <si>
    <t>28941</t>
  </si>
  <si>
    <t>30010</t>
  </si>
  <si>
    <t>12841</t>
  </si>
  <si>
    <t>JBCHEPHARM</t>
  </si>
  <si>
    <t>209724</t>
  </si>
  <si>
    <t>25149</t>
  </si>
  <si>
    <t>112830</t>
  </si>
  <si>
    <t>JBMA</t>
  </si>
  <si>
    <t>79026</t>
  </si>
  <si>
    <t>1451598</t>
  </si>
  <si>
    <t>323408</t>
  </si>
  <si>
    <t>JCHAC</t>
  </si>
  <si>
    <t>4630</t>
  </si>
  <si>
    <t>JETFREIGHT</t>
  </si>
  <si>
    <t>JHS</t>
  </si>
  <si>
    <t>49994</t>
  </si>
  <si>
    <t>58764</t>
  </si>
  <si>
    <t>19392</t>
  </si>
  <si>
    <t>JINDALPHOT</t>
  </si>
  <si>
    <t>2090</t>
  </si>
  <si>
    <t>5020</t>
  </si>
  <si>
    <t>2913</t>
  </si>
  <si>
    <t>JINDALPOLY</t>
  </si>
  <si>
    <t>16327</t>
  </si>
  <si>
    <t>28092</t>
  </si>
  <si>
    <t>17737</t>
  </si>
  <si>
    <t>JINDALSAW</t>
  </si>
  <si>
    <t>728217</t>
  </si>
  <si>
    <t>369715</t>
  </si>
  <si>
    <t>276294</t>
  </si>
  <si>
    <t>JINDALSTEL</t>
  </si>
  <si>
    <t>248229</t>
  </si>
  <si>
    <t>220785</t>
  </si>
  <si>
    <t>348892</t>
  </si>
  <si>
    <t>JINDRILL</t>
  </si>
  <si>
    <t>152334</t>
  </si>
  <si>
    <t>111018</t>
  </si>
  <si>
    <t>59345</t>
  </si>
  <si>
    <t>JINDWORLD</t>
  </si>
  <si>
    <t>104253</t>
  </si>
  <si>
    <t>216051</t>
  </si>
  <si>
    <t>106044</t>
  </si>
  <si>
    <t>JIOFIN</t>
  </si>
  <si>
    <t>3248291</t>
  </si>
  <si>
    <t>2884886</t>
  </si>
  <si>
    <t>1948173</t>
  </si>
  <si>
    <t>JISLDVREQS</t>
  </si>
  <si>
    <t>2444</t>
  </si>
  <si>
    <t>9852</t>
  </si>
  <si>
    <t>JISLJALEQS</t>
  </si>
  <si>
    <t>822993</t>
  </si>
  <si>
    <t>3455811</t>
  </si>
  <si>
    <t>1288588</t>
  </si>
  <si>
    <t>JITFINFRA</t>
  </si>
  <si>
    <t>13527</t>
  </si>
  <si>
    <t>9142</t>
  </si>
  <si>
    <t>12063</t>
  </si>
  <si>
    <t>JKCEMENT</t>
  </si>
  <si>
    <t>50954</t>
  </si>
  <si>
    <t>29052</t>
  </si>
  <si>
    <t>45701</t>
  </si>
  <si>
    <t>JKIL</t>
  </si>
  <si>
    <t>124995</t>
  </si>
  <si>
    <t>22202</t>
  </si>
  <si>
    <t>12525</t>
  </si>
  <si>
    <t>JKLAKSHMI</t>
  </si>
  <si>
    <t>54494</t>
  </si>
  <si>
    <t>126201</t>
  </si>
  <si>
    <t>45047</t>
  </si>
  <si>
    <t>JKPAPER</t>
  </si>
  <si>
    <t>54336</t>
  </si>
  <si>
    <t>55140</t>
  </si>
  <si>
    <t>65656</t>
  </si>
  <si>
    <t>JKTYRE</t>
  </si>
  <si>
    <t>1266007</t>
  </si>
  <si>
    <t>388379</t>
  </si>
  <si>
    <t>199615</t>
  </si>
  <si>
    <t>JLHL</t>
  </si>
  <si>
    <t>12973</t>
  </si>
  <si>
    <t>11835</t>
  </si>
  <si>
    <t>JMA</t>
  </si>
  <si>
    <t>5329</t>
  </si>
  <si>
    <t>3141</t>
  </si>
  <si>
    <t>3352</t>
  </si>
  <si>
    <t>JMFINANCIL</t>
  </si>
  <si>
    <t>1242291</t>
  </si>
  <si>
    <t>917024</t>
  </si>
  <si>
    <t>1052805</t>
  </si>
  <si>
    <t>JOCIL</t>
  </si>
  <si>
    <t>1108</t>
  </si>
  <si>
    <t>1535</t>
  </si>
  <si>
    <t>JPASSOCIAT</t>
  </si>
  <si>
    <t>JPOLYINVST</t>
  </si>
  <si>
    <t>3086</t>
  </si>
  <si>
    <t>3235</t>
  </si>
  <si>
    <t>JPPOWER</t>
  </si>
  <si>
    <t>8475737</t>
  </si>
  <si>
    <t>10691971</t>
  </si>
  <si>
    <t>16460341</t>
  </si>
  <si>
    <t>JSL</t>
  </si>
  <si>
    <t>169539</t>
  </si>
  <si>
    <t>176265</t>
  </si>
  <si>
    <t>82288</t>
  </si>
  <si>
    <t>JSWENERGY</t>
  </si>
  <si>
    <t>473728</t>
  </si>
  <si>
    <t>934004</t>
  </si>
  <si>
    <t>234006</t>
  </si>
  <si>
    <t>JSWHL</t>
  </si>
  <si>
    <t>558</t>
  </si>
  <si>
    <t>1250</t>
  </si>
  <si>
    <t>JSWINFRA</t>
  </si>
  <si>
    <t>905912</t>
  </si>
  <si>
    <t>805081</t>
  </si>
  <si>
    <t>354570</t>
  </si>
  <si>
    <t>JSWSTEEL</t>
  </si>
  <si>
    <t>490251</t>
  </si>
  <si>
    <t>371089</t>
  </si>
  <si>
    <t>718482</t>
  </si>
  <si>
    <t>JTEKTINDIA</t>
  </si>
  <si>
    <t>41418</t>
  </si>
  <si>
    <t>21979</t>
  </si>
  <si>
    <t>42524</t>
  </si>
  <si>
    <t>JTLIND</t>
  </si>
  <si>
    <t>191990</t>
  </si>
  <si>
    <t>278823</t>
  </si>
  <si>
    <t>249826</t>
  </si>
  <si>
    <t>JUBLFOOD</t>
  </si>
  <si>
    <t>984075</t>
  </si>
  <si>
    <t>2066168</t>
  </si>
  <si>
    <t>1629561</t>
  </si>
  <si>
    <t>JUBLINDS</t>
  </si>
  <si>
    <t>19479</t>
  </si>
  <si>
    <t>JUBLINGREA</t>
  </si>
  <si>
    <t>89116</t>
  </si>
  <si>
    <t>48782</t>
  </si>
  <si>
    <t>48019</t>
  </si>
  <si>
    <t>JUBLPHARMA</t>
  </si>
  <si>
    <t>26029</t>
  </si>
  <si>
    <t>36354</t>
  </si>
  <si>
    <t>39252</t>
  </si>
  <si>
    <t>JUNIORBEES</t>
  </si>
  <si>
    <t>198963</t>
  </si>
  <si>
    <t>123470</t>
  </si>
  <si>
    <t>148046</t>
  </si>
  <si>
    <t>JUSTDIAL</t>
  </si>
  <si>
    <t>16575</t>
  </si>
  <si>
    <t>22766</t>
  </si>
  <si>
    <t>17555</t>
  </si>
  <si>
    <t>JWL</t>
  </si>
  <si>
    <t>7711782</t>
  </si>
  <si>
    <t>3341084</t>
  </si>
  <si>
    <t>2651439</t>
  </si>
  <si>
    <t>JYOTHYLAB</t>
  </si>
  <si>
    <t>194203</t>
  </si>
  <si>
    <t>116314</t>
  </si>
  <si>
    <t>411351</t>
  </si>
  <si>
    <t>JYOTISTRUC</t>
  </si>
  <si>
    <t>3037940</t>
  </si>
  <si>
    <t>2972226</t>
  </si>
  <si>
    <t>5441358</t>
  </si>
  <si>
    <t>KABRAEXTRU</t>
  </si>
  <si>
    <t>4921</t>
  </si>
  <si>
    <t>3414</t>
  </si>
  <si>
    <t>5618</t>
  </si>
  <si>
    <t>KAJARIACER</t>
  </si>
  <si>
    <t>407996</t>
  </si>
  <si>
    <t>529805</t>
  </si>
  <si>
    <t>305388</t>
  </si>
  <si>
    <t>KAKATCEM</t>
  </si>
  <si>
    <t>2605</t>
  </si>
  <si>
    <t>1598</t>
  </si>
  <si>
    <t>2061</t>
  </si>
  <si>
    <t>KALAMANDIR</t>
  </si>
  <si>
    <t>286565</t>
  </si>
  <si>
    <t>185113</t>
  </si>
  <si>
    <t>198925</t>
  </si>
  <si>
    <t>KALYANIFRG</t>
  </si>
  <si>
    <t>741</t>
  </si>
  <si>
    <t>881</t>
  </si>
  <si>
    <t>677</t>
  </si>
  <si>
    <t>KALYANKJIL</t>
  </si>
  <si>
    <t>649032</t>
  </si>
  <si>
    <t>385617</t>
  </si>
  <si>
    <t>442901</t>
  </si>
  <si>
    <t>KAMATHOTEL</t>
  </si>
  <si>
    <t>70958</t>
  </si>
  <si>
    <t>10113</t>
  </si>
  <si>
    <t>8921</t>
  </si>
  <si>
    <t>KAMDHENU</t>
  </si>
  <si>
    <t>370149</t>
  </si>
  <si>
    <t>373135</t>
  </si>
  <si>
    <t>679484</t>
  </si>
  <si>
    <t>KAMOPAINTS</t>
  </si>
  <si>
    <t>508640</t>
  </si>
  <si>
    <t>731166</t>
  </si>
  <si>
    <t>1219799</t>
  </si>
  <si>
    <t>KANANIIND</t>
  </si>
  <si>
    <t>138411</t>
  </si>
  <si>
    <t>71932</t>
  </si>
  <si>
    <t>168422</t>
  </si>
  <si>
    <t>KANORICHEM</t>
  </si>
  <si>
    <t>19240</t>
  </si>
  <si>
    <t>1924</t>
  </si>
  <si>
    <t>3670</t>
  </si>
  <si>
    <t>KANPRPLA</t>
  </si>
  <si>
    <t>22773</t>
  </si>
  <si>
    <t>23577</t>
  </si>
  <si>
    <t>5996</t>
  </si>
  <si>
    <t>KANSAINER</t>
  </si>
  <si>
    <t>50005</t>
  </si>
  <si>
    <t>963917</t>
  </si>
  <si>
    <t>298611</t>
  </si>
  <si>
    <t>KAPSTON</t>
  </si>
  <si>
    <t>6662</t>
  </si>
  <si>
    <t>4897</t>
  </si>
  <si>
    <t>9457</t>
  </si>
  <si>
    <t>KARMAENG</t>
  </si>
  <si>
    <t>5829</t>
  </si>
  <si>
    <t>896</t>
  </si>
  <si>
    <t>4421</t>
  </si>
  <si>
    <t>KARURVYSYA</t>
  </si>
  <si>
    <t>802530</t>
  </si>
  <si>
    <t>724743</t>
  </si>
  <si>
    <t>3404406</t>
  </si>
  <si>
    <t>KAUSHALYA</t>
  </si>
  <si>
    <t>1134</t>
  </si>
  <si>
    <t>2536</t>
  </si>
  <si>
    <t>382</t>
  </si>
  <si>
    <t>KAVVERITEL</t>
  </si>
  <si>
    <t>KAYA</t>
  </si>
  <si>
    <t>22589</t>
  </si>
  <si>
    <t>8655</t>
  </si>
  <si>
    <t>4021</t>
  </si>
  <si>
    <t>KAYNES</t>
  </si>
  <si>
    <t>175936</t>
  </si>
  <si>
    <t>164848</t>
  </si>
  <si>
    <t>176073</t>
  </si>
  <si>
    <t>KBCGLOBAL</t>
  </si>
  <si>
    <t>KCP</t>
  </si>
  <si>
    <t>29800</t>
  </si>
  <si>
    <t>71330</t>
  </si>
  <si>
    <t>KCPSUGIND</t>
  </si>
  <si>
    <t>33907</t>
  </si>
  <si>
    <t>32911</t>
  </si>
  <si>
    <t>54792</t>
  </si>
  <si>
    <t>KDDL</t>
  </si>
  <si>
    <t>9674</t>
  </si>
  <si>
    <t>5338</t>
  </si>
  <si>
    <t>5074</t>
  </si>
  <si>
    <t>KEC</t>
  </si>
  <si>
    <t>175933</t>
  </si>
  <si>
    <t>193844</t>
  </si>
  <si>
    <t>127066</t>
  </si>
  <si>
    <t>KECL</t>
  </si>
  <si>
    <t>58523</t>
  </si>
  <si>
    <t>78763</t>
  </si>
  <si>
    <t>63709</t>
  </si>
  <si>
    <t>KEEPLEARN</t>
  </si>
  <si>
    <t>15426</t>
  </si>
  <si>
    <t>80593</t>
  </si>
  <si>
    <t>22804</t>
  </si>
  <si>
    <t>KEI</t>
  </si>
  <si>
    <t>111491</t>
  </si>
  <si>
    <t>74432</t>
  </si>
  <si>
    <t>41192</t>
  </si>
  <si>
    <t>KELLTONTEC</t>
  </si>
  <si>
    <t>753789</t>
  </si>
  <si>
    <t>628333</t>
  </si>
  <si>
    <t>829774</t>
  </si>
  <si>
    <t>KERNEX</t>
  </si>
  <si>
    <t>165679</t>
  </si>
  <si>
    <t>72170</t>
  </si>
  <si>
    <t>KESORAMIND</t>
  </si>
  <si>
    <t>KEYFINSERV</t>
  </si>
  <si>
    <t>1525</t>
  </si>
  <si>
    <t>2133</t>
  </si>
  <si>
    <t>1307</t>
  </si>
  <si>
    <t>KFINTECH</t>
  </si>
  <si>
    <t>768815</t>
  </si>
  <si>
    <t>277775</t>
  </si>
  <si>
    <t>233672</t>
  </si>
  <si>
    <t>KHADIM</t>
  </si>
  <si>
    <t>25030</t>
  </si>
  <si>
    <t>92186</t>
  </si>
  <si>
    <t>32293</t>
  </si>
  <si>
    <t>KHAICHEM</t>
  </si>
  <si>
    <t>51226</t>
  </si>
  <si>
    <t>46919</t>
  </si>
  <si>
    <t>82269</t>
  </si>
  <si>
    <t>KHAITANLTD</t>
  </si>
  <si>
    <t>3328</t>
  </si>
  <si>
    <t>1782</t>
  </si>
  <si>
    <t>KHANDSE</t>
  </si>
  <si>
    <t>3775</t>
  </si>
  <si>
    <t>1602</t>
  </si>
  <si>
    <t>21724</t>
  </si>
  <si>
    <t>KICL</t>
  </si>
  <si>
    <t>602</t>
  </si>
  <si>
    <t>585</t>
  </si>
  <si>
    <t>734</t>
  </si>
  <si>
    <t>KILITCH</t>
  </si>
  <si>
    <t>2915</t>
  </si>
  <si>
    <t>3678</t>
  </si>
  <si>
    <t>3855</t>
  </si>
  <si>
    <t>KIMS</t>
  </si>
  <si>
    <t>201556</t>
  </si>
  <si>
    <t>576087</t>
  </si>
  <si>
    <t>130347</t>
  </si>
  <si>
    <t>KINGFA</t>
  </si>
  <si>
    <t>2762</t>
  </si>
  <si>
    <t>1524</t>
  </si>
  <si>
    <t>1530</t>
  </si>
  <si>
    <t>KIOCL</t>
  </si>
  <si>
    <t>158764</t>
  </si>
  <si>
    <t>145833</t>
  </si>
  <si>
    <t>159503</t>
  </si>
  <si>
    <t>KIRIINDUS</t>
  </si>
  <si>
    <t>340417</t>
  </si>
  <si>
    <t>243741</t>
  </si>
  <si>
    <t>620312</t>
  </si>
  <si>
    <t>KIRLOSBROS</t>
  </si>
  <si>
    <t>12685</t>
  </si>
  <si>
    <t>12334</t>
  </si>
  <si>
    <t>15171</t>
  </si>
  <si>
    <t>KIRLOSENG</t>
  </si>
  <si>
    <t>117810</t>
  </si>
  <si>
    <t>64842</t>
  </si>
  <si>
    <t>88129</t>
  </si>
  <si>
    <t>KIRLOSIND</t>
  </si>
  <si>
    <t>5232</t>
  </si>
  <si>
    <t>2346</t>
  </si>
  <si>
    <t>854</t>
  </si>
  <si>
    <t>KIRLPNU</t>
  </si>
  <si>
    <t>39029</t>
  </si>
  <si>
    <t>23726</t>
  </si>
  <si>
    <t>27969</t>
  </si>
  <si>
    <t>KITEX</t>
  </si>
  <si>
    <t>166367</t>
  </si>
  <si>
    <t>249823</t>
  </si>
  <si>
    <t>157102</t>
  </si>
  <si>
    <t>KKCL</t>
  </si>
  <si>
    <t>4618</t>
  </si>
  <si>
    <t>4959</t>
  </si>
  <si>
    <t>8303</t>
  </si>
  <si>
    <t>KMSUGAR</t>
  </si>
  <si>
    <t>37374</t>
  </si>
  <si>
    <t>41661</t>
  </si>
  <si>
    <t>57396</t>
  </si>
  <si>
    <t>KNRCON</t>
  </si>
  <si>
    <t>650239</t>
  </si>
  <si>
    <t>1962878</t>
  </si>
  <si>
    <t>2826457</t>
  </si>
  <si>
    <t>KOHINOOR</t>
  </si>
  <si>
    <t>24684</t>
  </si>
  <si>
    <t>24082</t>
  </si>
  <si>
    <t>29315</t>
  </si>
  <si>
    <t>KOKUYOCMLN</t>
  </si>
  <si>
    <t>41975</t>
  </si>
  <si>
    <t>25223</t>
  </si>
  <si>
    <t>22877</t>
  </si>
  <si>
    <t>KOLTEPATIL</t>
  </si>
  <si>
    <t>13605</t>
  </si>
  <si>
    <t>31279</t>
  </si>
  <si>
    <t>6705</t>
  </si>
  <si>
    <t>KOPRAN</t>
  </si>
  <si>
    <t>722499</t>
  </si>
  <si>
    <t>274518</t>
  </si>
  <si>
    <t>66231</t>
  </si>
  <si>
    <t>KOTAKALPHA</t>
  </si>
  <si>
    <t>242598</t>
  </si>
  <si>
    <t>KOTAKBANK</t>
  </si>
  <si>
    <t>1195002</t>
  </si>
  <si>
    <t>980260</t>
  </si>
  <si>
    <t>444663</t>
  </si>
  <si>
    <t>KOTAKBKETF</t>
  </si>
  <si>
    <t>27359</t>
  </si>
  <si>
    <t>KOTAKCONS</t>
  </si>
  <si>
    <t>3006</t>
  </si>
  <si>
    <t>KOTAKGOLD</t>
  </si>
  <si>
    <t>558408</t>
  </si>
  <si>
    <t>KOTAKIT</t>
  </si>
  <si>
    <t>81701</t>
  </si>
  <si>
    <t>KOTAKLIQ</t>
  </si>
  <si>
    <t>403</t>
  </si>
  <si>
    <t>KOTAKLOVOL</t>
  </si>
  <si>
    <t>60681</t>
  </si>
  <si>
    <t>KOTAKMID50</t>
  </si>
  <si>
    <t>27542</t>
  </si>
  <si>
    <t>KOTAKMNC</t>
  </si>
  <si>
    <t>3464</t>
  </si>
  <si>
    <t>KOTAKNIFTY</t>
  </si>
  <si>
    <t>25689</t>
  </si>
  <si>
    <t>KOTAKNV20</t>
  </si>
  <si>
    <t>53558</t>
  </si>
  <si>
    <t>KOTAKPSUBK</t>
  </si>
  <si>
    <t>61417</t>
  </si>
  <si>
    <t>KOTAKSILVE</t>
  </si>
  <si>
    <t>454886</t>
  </si>
  <si>
    <t>KOTARISUG</t>
  </si>
  <si>
    <t>14644</t>
  </si>
  <si>
    <t>12674</t>
  </si>
  <si>
    <t>22753</t>
  </si>
  <si>
    <t>KOTHARIPET</t>
  </si>
  <si>
    <t>41883</t>
  </si>
  <si>
    <t>20519</t>
  </si>
  <si>
    <t>17904</t>
  </si>
  <si>
    <t>KOTHARIPRO</t>
  </si>
  <si>
    <t>23930</t>
  </si>
  <si>
    <t>18458</t>
  </si>
  <si>
    <t>4354</t>
  </si>
  <si>
    <t>KPIGREEN</t>
  </si>
  <si>
    <t>293721</t>
  </si>
  <si>
    <t>411666</t>
  </si>
  <si>
    <t>217443</t>
  </si>
  <si>
    <t>KPIL</t>
  </si>
  <si>
    <t>51945</t>
  </si>
  <si>
    <t>182625</t>
  </si>
  <si>
    <t>24161</t>
  </si>
  <si>
    <t>KPITTECH</t>
  </si>
  <si>
    <t>92733</t>
  </si>
  <si>
    <t>62799</t>
  </si>
  <si>
    <t>76324</t>
  </si>
  <si>
    <t>KPRMILL</t>
  </si>
  <si>
    <t>62446</t>
  </si>
  <si>
    <t>57414</t>
  </si>
  <si>
    <t>92483</t>
  </si>
  <si>
    <t>KRBL</t>
  </si>
  <si>
    <t>108993</t>
  </si>
  <si>
    <t>64460</t>
  </si>
  <si>
    <t>142125</t>
  </si>
  <si>
    <t>KREBSBIO</t>
  </si>
  <si>
    <t>590</t>
  </si>
  <si>
    <t>2162</t>
  </si>
  <si>
    <t>9699</t>
  </si>
  <si>
    <t>KRIDHANINF</t>
  </si>
  <si>
    <t>70828</t>
  </si>
  <si>
    <t>58201</t>
  </si>
  <si>
    <t>98297</t>
  </si>
  <si>
    <t>KRISHANA</t>
  </si>
  <si>
    <t>47468</t>
  </si>
  <si>
    <t>16559</t>
  </si>
  <si>
    <t>20602</t>
  </si>
  <si>
    <t>KRITI</t>
  </si>
  <si>
    <t>2222</t>
  </si>
  <si>
    <t>8908</t>
  </si>
  <si>
    <t>15661</t>
  </si>
  <si>
    <t>KRITIKA</t>
  </si>
  <si>
    <t>86542</t>
  </si>
  <si>
    <t>62710</t>
  </si>
  <si>
    <t>132175</t>
  </si>
  <si>
    <t>KRITINUT</t>
  </si>
  <si>
    <t>16823</t>
  </si>
  <si>
    <t>13648</t>
  </si>
  <si>
    <t>12632</t>
  </si>
  <si>
    <t>KRSNAA</t>
  </si>
  <si>
    <t>15827</t>
  </si>
  <si>
    <t>23753</t>
  </si>
  <si>
    <t>22225</t>
  </si>
  <si>
    <t>KSB</t>
  </si>
  <si>
    <t>41183</t>
  </si>
  <si>
    <t>38150</t>
  </si>
  <si>
    <t>21548</t>
  </si>
  <si>
    <t>KSCL</t>
  </si>
  <si>
    <t>43540</t>
  </si>
  <si>
    <t>25787</t>
  </si>
  <si>
    <t>17446</t>
  </si>
  <si>
    <t>KSHITIJPOL</t>
  </si>
  <si>
    <t>222806</t>
  </si>
  <si>
    <t>105250</t>
  </si>
  <si>
    <t>182503</t>
  </si>
  <si>
    <t>KSL</t>
  </si>
  <si>
    <t>11901</t>
  </si>
  <si>
    <t>24516</t>
  </si>
  <si>
    <t>31798</t>
  </si>
  <si>
    <t>KSOLVES</t>
  </si>
  <si>
    <t>9331</t>
  </si>
  <si>
    <t>10504</t>
  </si>
  <si>
    <t>16407</t>
  </si>
  <si>
    <t>KTKBANK</t>
  </si>
  <si>
    <t>1187420</t>
  </si>
  <si>
    <t>616752</t>
  </si>
  <si>
    <t>1174832</t>
  </si>
  <si>
    <t>KUANTUM</t>
  </si>
  <si>
    <t>81868</t>
  </si>
  <si>
    <t>36136</t>
  </si>
  <si>
    <t>19232</t>
  </si>
  <si>
    <t>L&amp;TFH</t>
  </si>
  <si>
    <t>3846723</t>
  </si>
  <si>
    <t>LAGNAM</t>
  </si>
  <si>
    <t>2581</t>
  </si>
  <si>
    <t>3093</t>
  </si>
  <si>
    <t>23777</t>
  </si>
  <si>
    <t>LAL</t>
  </si>
  <si>
    <t>15381</t>
  </si>
  <si>
    <t>17700</t>
  </si>
  <si>
    <t>17638</t>
  </si>
  <si>
    <t>LALPATHLAB</t>
  </si>
  <si>
    <t>193557</t>
  </si>
  <si>
    <t>243140</t>
  </si>
  <si>
    <t>125812</t>
  </si>
  <si>
    <t>LAMBODHARA</t>
  </si>
  <si>
    <t>2694</t>
  </si>
  <si>
    <t>5392</t>
  </si>
  <si>
    <t>LANDMARK</t>
  </si>
  <si>
    <t>140440</t>
  </si>
  <si>
    <t>111462</t>
  </si>
  <si>
    <t>26652</t>
  </si>
  <si>
    <t>LAOPALA</t>
  </si>
  <si>
    <t>18496</t>
  </si>
  <si>
    <t>18459</t>
  </si>
  <si>
    <t>30920</t>
  </si>
  <si>
    <t>LASA</t>
  </si>
  <si>
    <t>13490</t>
  </si>
  <si>
    <t>30158</t>
  </si>
  <si>
    <t>43911</t>
  </si>
  <si>
    <t>LATENTVIEW</t>
  </si>
  <si>
    <t>522617</t>
  </si>
  <si>
    <t>194298</t>
  </si>
  <si>
    <t>90856</t>
  </si>
  <si>
    <t>LATTEYS</t>
  </si>
  <si>
    <t>LAURUSLABS</t>
  </si>
  <si>
    <t>592062</t>
  </si>
  <si>
    <t>861120</t>
  </si>
  <si>
    <t>508838</t>
  </si>
  <si>
    <t>LAXMICOT</t>
  </si>
  <si>
    <t>1268</t>
  </si>
  <si>
    <t>669</t>
  </si>
  <si>
    <t>1399</t>
  </si>
  <si>
    <t>LMW</t>
  </si>
  <si>
    <t>1006</t>
  </si>
  <si>
    <t>521</t>
  </si>
  <si>
    <t>LCCINFOTEC</t>
  </si>
  <si>
    <t>LEMONTREE</t>
  </si>
  <si>
    <t>852977</t>
  </si>
  <si>
    <t>366691</t>
  </si>
  <si>
    <t>431906</t>
  </si>
  <si>
    <t>LEXUS</t>
  </si>
  <si>
    <t>4302</t>
  </si>
  <si>
    <t>1061</t>
  </si>
  <si>
    <t>LFIC</t>
  </si>
  <si>
    <t>321</t>
  </si>
  <si>
    <t>676</t>
  </si>
  <si>
    <t>LGBBROSLTD</t>
  </si>
  <si>
    <t>12912</t>
  </si>
  <si>
    <t>17614</t>
  </si>
  <si>
    <t>26408</t>
  </si>
  <si>
    <t>LGBFORGE</t>
  </si>
  <si>
    <t>LGHL</t>
  </si>
  <si>
    <t>8986</t>
  </si>
  <si>
    <t>6339</t>
  </si>
  <si>
    <t>15406</t>
  </si>
  <si>
    <t>LIBAS</t>
  </si>
  <si>
    <t>6604</t>
  </si>
  <si>
    <t>50659</t>
  </si>
  <si>
    <t>LIBERTSHOE</t>
  </si>
  <si>
    <t>6490</t>
  </si>
  <si>
    <t>5104</t>
  </si>
  <si>
    <t>9655</t>
  </si>
  <si>
    <t>LICHSGFIN</t>
  </si>
  <si>
    <t>248837</t>
  </si>
  <si>
    <t>251986</t>
  </si>
  <si>
    <t>667378</t>
  </si>
  <si>
    <t>LICI</t>
  </si>
  <si>
    <t>767159</t>
  </si>
  <si>
    <t>315404</t>
  </si>
  <si>
    <t>390866</t>
  </si>
  <si>
    <t>LICMFGOLD</t>
  </si>
  <si>
    <t>3270</t>
  </si>
  <si>
    <t>2246</t>
  </si>
  <si>
    <t>4311</t>
  </si>
  <si>
    <t>LICNETFGSC</t>
  </si>
  <si>
    <t>175363</t>
  </si>
  <si>
    <t>73401</t>
  </si>
  <si>
    <t>140370</t>
  </si>
  <si>
    <t>LICNETFN50</t>
  </si>
  <si>
    <t>548</t>
  </si>
  <si>
    <t>465</t>
  </si>
  <si>
    <t>3034</t>
  </si>
  <si>
    <t>LICNETFSEN</t>
  </si>
  <si>
    <t>27</t>
  </si>
  <si>
    <t>2</t>
  </si>
  <si>
    <t>173</t>
  </si>
  <si>
    <t>LICNFNHGP</t>
  </si>
  <si>
    <t>522</t>
  </si>
  <si>
    <t>87</t>
  </si>
  <si>
    <t>157</t>
  </si>
  <si>
    <t>LIKHITHA</t>
  </si>
  <si>
    <t>26574</t>
  </si>
  <si>
    <t>113432</t>
  </si>
  <si>
    <t>29001</t>
  </si>
  <si>
    <t>LINC</t>
  </si>
  <si>
    <t>5976</t>
  </si>
  <si>
    <t>2722</t>
  </si>
  <si>
    <t>9692</t>
  </si>
  <si>
    <t>LINCOLN</t>
  </si>
  <si>
    <t>5309</t>
  </si>
  <si>
    <t>14218</t>
  </si>
  <si>
    <t>3636</t>
  </si>
  <si>
    <t>LINDEINDIA</t>
  </si>
  <si>
    <t>7246</t>
  </si>
  <si>
    <t>7866</t>
  </si>
  <si>
    <t>24623</t>
  </si>
  <si>
    <t>LIQUID</t>
  </si>
  <si>
    <t>32671</t>
  </si>
  <si>
    <t>115004</t>
  </si>
  <si>
    <t>102805</t>
  </si>
  <si>
    <t>LIQUIDBEES</t>
  </si>
  <si>
    <t>1886689</t>
  </si>
  <si>
    <t>2347540</t>
  </si>
  <si>
    <t>3290372</t>
  </si>
  <si>
    <t>LIQUIDETF</t>
  </si>
  <si>
    <t>28972</t>
  </si>
  <si>
    <t>171644</t>
  </si>
  <si>
    <t>47830</t>
  </si>
  <si>
    <t>LIQUIDSBI</t>
  </si>
  <si>
    <t>6825</t>
  </si>
  <si>
    <t>2609</t>
  </si>
  <si>
    <t>8789</t>
  </si>
  <si>
    <t>LLOYDSENGG</t>
  </si>
  <si>
    <t>1376803</t>
  </si>
  <si>
    <t>1426383</t>
  </si>
  <si>
    <t>597862</t>
  </si>
  <si>
    <t>LLOYDSME</t>
  </si>
  <si>
    <t>289763</t>
  </si>
  <si>
    <t>140632</t>
  </si>
  <si>
    <t>105580</t>
  </si>
  <si>
    <t>LODHA</t>
  </si>
  <si>
    <t>205890</t>
  </si>
  <si>
    <t>196549</t>
  </si>
  <si>
    <t>289231</t>
  </si>
  <si>
    <t>LOKESHMACH</t>
  </si>
  <si>
    <t>22925</t>
  </si>
  <si>
    <t>22194</t>
  </si>
  <si>
    <t>27022</t>
  </si>
  <si>
    <t>LORDSCHLO</t>
  </si>
  <si>
    <t>6654</t>
  </si>
  <si>
    <t>11505</t>
  </si>
  <si>
    <t>12101</t>
  </si>
  <si>
    <t>LOTUSEYE</t>
  </si>
  <si>
    <t>4560</t>
  </si>
  <si>
    <t>18715</t>
  </si>
  <si>
    <t>8392</t>
  </si>
  <si>
    <t>LOVABLE</t>
  </si>
  <si>
    <t>3218</t>
  </si>
  <si>
    <t>6541</t>
  </si>
  <si>
    <t>7001</t>
  </si>
  <si>
    <t>LOWVOL</t>
  </si>
  <si>
    <t>255</t>
  </si>
  <si>
    <t>13</t>
  </si>
  <si>
    <t>1776</t>
  </si>
  <si>
    <t>LOYALTEX</t>
  </si>
  <si>
    <t>415</t>
  </si>
  <si>
    <t>700</t>
  </si>
  <si>
    <t>LPDC</t>
  </si>
  <si>
    <t>13513</t>
  </si>
  <si>
    <t>44386</t>
  </si>
  <si>
    <t>21866</t>
  </si>
  <si>
    <t>LT</t>
  </si>
  <si>
    <t>954800</t>
  </si>
  <si>
    <t>502918</t>
  </si>
  <si>
    <t>363869</t>
  </si>
  <si>
    <t>LTFOODS</t>
  </si>
  <si>
    <t>166473</t>
  </si>
  <si>
    <t>146174</t>
  </si>
  <si>
    <t>135150</t>
  </si>
  <si>
    <t>LTGILTBEES</t>
  </si>
  <si>
    <t>1407058</t>
  </si>
  <si>
    <t>3137083</t>
  </si>
  <si>
    <t>1472995</t>
  </si>
  <si>
    <t>LTIM</t>
  </si>
  <si>
    <t>69702</t>
  </si>
  <si>
    <t>85503</t>
  </si>
  <si>
    <t>50559</t>
  </si>
  <si>
    <t>LTTS</t>
  </si>
  <si>
    <t>39781</t>
  </si>
  <si>
    <t>49819</t>
  </si>
  <si>
    <t>20800</t>
  </si>
  <si>
    <t>LUMAXIND</t>
  </si>
  <si>
    <t>2904</t>
  </si>
  <si>
    <t>4086</t>
  </si>
  <si>
    <t>LUMAXTECH</t>
  </si>
  <si>
    <t>68145</t>
  </si>
  <si>
    <t>29438</t>
  </si>
  <si>
    <t>45750</t>
  </si>
  <si>
    <t>LUPIN</t>
  </si>
  <si>
    <t>113951</t>
  </si>
  <si>
    <t>307158</t>
  </si>
  <si>
    <t>806817</t>
  </si>
  <si>
    <t>LUXIND</t>
  </si>
  <si>
    <t>9496</t>
  </si>
  <si>
    <t>9707</t>
  </si>
  <si>
    <t>10225</t>
  </si>
  <si>
    <t>LXCHEM</t>
  </si>
  <si>
    <t>164217</t>
  </si>
  <si>
    <t>197626</t>
  </si>
  <si>
    <t>152275</t>
  </si>
  <si>
    <t>LYKALABS</t>
  </si>
  <si>
    <t>13009</t>
  </si>
  <si>
    <t>7924</t>
  </si>
  <si>
    <t>3159</t>
  </si>
  <si>
    <t>LYPSAGEMS</t>
  </si>
  <si>
    <t>18218</t>
  </si>
  <si>
    <t>11560</t>
  </si>
  <si>
    <t>98733</t>
  </si>
  <si>
    <t>M&amp;M</t>
  </si>
  <si>
    <t>752026</t>
  </si>
  <si>
    <t>481991</t>
  </si>
  <si>
    <t>576999</t>
  </si>
  <si>
    <t>M&amp;MFIN</t>
  </si>
  <si>
    <t>3493054</t>
  </si>
  <si>
    <t>1188213</t>
  </si>
  <si>
    <t>1440861</t>
  </si>
  <si>
    <t>MAANALU</t>
  </si>
  <si>
    <t>MACPOWER</t>
  </si>
  <si>
    <t>7711</t>
  </si>
  <si>
    <t>6387</t>
  </si>
  <si>
    <t>MADHAV</t>
  </si>
  <si>
    <t>4615</t>
  </si>
  <si>
    <t>4161</t>
  </si>
  <si>
    <t>2165</t>
  </si>
  <si>
    <t>MADHUCON</t>
  </si>
  <si>
    <t>5410</t>
  </si>
  <si>
    <t>12466</t>
  </si>
  <si>
    <t>8127</t>
  </si>
  <si>
    <t>MADRASFERT</t>
  </si>
  <si>
    <t>78636</t>
  </si>
  <si>
    <t>34137</t>
  </si>
  <si>
    <t>80764</t>
  </si>
  <si>
    <t>MAFANG</t>
  </si>
  <si>
    <t>426533</t>
  </si>
  <si>
    <t>188148</t>
  </si>
  <si>
    <t>124747</t>
  </si>
  <si>
    <t>MAGADSUGAR</t>
  </si>
  <si>
    <t>3745</t>
  </si>
  <si>
    <t>1227</t>
  </si>
  <si>
    <t>1107</t>
  </si>
  <si>
    <t>MAGNUM</t>
  </si>
  <si>
    <t>22883</t>
  </si>
  <si>
    <t>31117</t>
  </si>
  <si>
    <t>14207</t>
  </si>
  <si>
    <t>MAHABANK</t>
  </si>
  <si>
    <t>3901434</t>
  </si>
  <si>
    <t>2677622</t>
  </si>
  <si>
    <t>3728600</t>
  </si>
  <si>
    <t>MAHAPEXLTD</t>
  </si>
  <si>
    <t>7995</t>
  </si>
  <si>
    <t>8873</t>
  </si>
  <si>
    <t>8756</t>
  </si>
  <si>
    <t>MAHASTEEL</t>
  </si>
  <si>
    <t>MAHEPC</t>
  </si>
  <si>
    <t>8723</t>
  </si>
  <si>
    <t>8647</t>
  </si>
  <si>
    <t>8695</t>
  </si>
  <si>
    <t>MAHESHWARI</t>
  </si>
  <si>
    <t>1083</t>
  </si>
  <si>
    <t>7208</t>
  </si>
  <si>
    <t>3229</t>
  </si>
  <si>
    <t>MAHKTECH</t>
  </si>
  <si>
    <t>211758</t>
  </si>
  <si>
    <t>1025412</t>
  </si>
  <si>
    <t>572857</t>
  </si>
  <si>
    <t>MAHLIFE</t>
  </si>
  <si>
    <t>114870</t>
  </si>
  <si>
    <t>22447</t>
  </si>
  <si>
    <t>43670</t>
  </si>
  <si>
    <t>MAHLOG</t>
  </si>
  <si>
    <t>68292</t>
  </si>
  <si>
    <t>19810</t>
  </si>
  <si>
    <t>21209</t>
  </si>
  <si>
    <t>MAHSCOOTER</t>
  </si>
  <si>
    <t>1551</t>
  </si>
  <si>
    <t>MAHSEAMLES</t>
  </si>
  <si>
    <t>58771</t>
  </si>
  <si>
    <t>84428</t>
  </si>
  <si>
    <t>130773</t>
  </si>
  <si>
    <t>MAITHANALL</t>
  </si>
  <si>
    <t>15368</t>
  </si>
  <si>
    <t>17517</t>
  </si>
  <si>
    <t>20681</t>
  </si>
  <si>
    <t>MAKEINDIA</t>
  </si>
  <si>
    <t>36910</t>
  </si>
  <si>
    <t>6953</t>
  </si>
  <si>
    <t>7322</t>
  </si>
  <si>
    <t>MALLCOM</t>
  </si>
  <si>
    <t>1668</t>
  </si>
  <si>
    <t>3282</t>
  </si>
  <si>
    <t>MALUPAPER</t>
  </si>
  <si>
    <t>6610</t>
  </si>
  <si>
    <t>18347</t>
  </si>
  <si>
    <t>4495</t>
  </si>
  <si>
    <t>MANAKALUCO</t>
  </si>
  <si>
    <t>MANAKCOAT</t>
  </si>
  <si>
    <t>32236</t>
  </si>
  <si>
    <t>39585</t>
  </si>
  <si>
    <t>54481</t>
  </si>
  <si>
    <t>MANAKSIA</t>
  </si>
  <si>
    <t>41621</t>
  </si>
  <si>
    <t>13772</t>
  </si>
  <si>
    <t>9056</t>
  </si>
  <si>
    <t>MANAKSTEEL</t>
  </si>
  <si>
    <t>308250</t>
  </si>
  <si>
    <t>111818</t>
  </si>
  <si>
    <t>58455</t>
  </si>
  <si>
    <t>MANALIPETC</t>
  </si>
  <si>
    <t>72213</t>
  </si>
  <si>
    <t>52383</t>
  </si>
  <si>
    <t>44148</t>
  </si>
  <si>
    <t>MANAPPURAM</t>
  </si>
  <si>
    <t>823300</t>
  </si>
  <si>
    <t>5852416</t>
  </si>
  <si>
    <t>2082113</t>
  </si>
  <si>
    <t>MANGALAM</t>
  </si>
  <si>
    <t>97401</t>
  </si>
  <si>
    <t>38086</t>
  </si>
  <si>
    <t>44320</t>
  </si>
  <si>
    <t>MANGCHEFER</t>
  </si>
  <si>
    <t>328639</t>
  </si>
  <si>
    <t>MANGLMCEM</t>
  </si>
  <si>
    <t>51261</t>
  </si>
  <si>
    <t>49361</t>
  </si>
  <si>
    <t>54253</t>
  </si>
  <si>
    <t>MANINDS</t>
  </si>
  <si>
    <t>120428</t>
  </si>
  <si>
    <t>72033</t>
  </si>
  <si>
    <t>92202</t>
  </si>
  <si>
    <t>MANINFRA</t>
  </si>
  <si>
    <t>123666</t>
  </si>
  <si>
    <t>288071</t>
  </si>
  <si>
    <t>92162</t>
  </si>
  <si>
    <t>MANKIND</t>
  </si>
  <si>
    <t>227903</t>
  </si>
  <si>
    <t>153247</t>
  </si>
  <si>
    <t>146747</t>
  </si>
  <si>
    <t>MANOMAY</t>
  </si>
  <si>
    <t>MANORAMA</t>
  </si>
  <si>
    <t>25686</t>
  </si>
  <si>
    <t>40977</t>
  </si>
  <si>
    <t>38872</t>
  </si>
  <si>
    <t>MANORG</t>
  </si>
  <si>
    <t>1490</t>
  </si>
  <si>
    <t>5097</t>
  </si>
  <si>
    <t>MANUGRAPH</t>
  </si>
  <si>
    <t>13646</t>
  </si>
  <si>
    <t>4885</t>
  </si>
  <si>
    <t>4596</t>
  </si>
  <si>
    <t>MANYAVAR</t>
  </si>
  <si>
    <t>77923</t>
  </si>
  <si>
    <t>41570</t>
  </si>
  <si>
    <t>25828</t>
  </si>
  <si>
    <t>MAPMYINDIA</t>
  </si>
  <si>
    <t>17489</t>
  </si>
  <si>
    <t>9124</t>
  </si>
  <si>
    <t>8729</t>
  </si>
  <si>
    <t>MARALOVER</t>
  </si>
  <si>
    <t>4561</t>
  </si>
  <si>
    <t>4334</t>
  </si>
  <si>
    <t>29135</t>
  </si>
  <si>
    <t>MARATHON</t>
  </si>
  <si>
    <t>73337</t>
  </si>
  <si>
    <t>89451</t>
  </si>
  <si>
    <t>100893</t>
  </si>
  <si>
    <t>MARICO</t>
  </si>
  <si>
    <t>740513</t>
  </si>
  <si>
    <t>635527</t>
  </si>
  <si>
    <t>619549</t>
  </si>
  <si>
    <t>MARINE</t>
  </si>
  <si>
    <t>112426</t>
  </si>
  <si>
    <t>79905</t>
  </si>
  <si>
    <t>117694</t>
  </si>
  <si>
    <t>MARKSANS</t>
  </si>
  <si>
    <t>300660</t>
  </si>
  <si>
    <t>253889</t>
  </si>
  <si>
    <t>248981</t>
  </si>
  <si>
    <t>MARSHALL</t>
  </si>
  <si>
    <t>MARUTI</t>
  </si>
  <si>
    <t>147589</t>
  </si>
  <si>
    <t>168008</t>
  </si>
  <si>
    <t>147597</t>
  </si>
  <si>
    <t>MASFIN</t>
  </si>
  <si>
    <t>82227</t>
  </si>
  <si>
    <t>100241</t>
  </si>
  <si>
    <t>46993</t>
  </si>
  <si>
    <t>MASKINVEST</t>
  </si>
  <si>
    <t>MASPTOP50</t>
  </si>
  <si>
    <t>288994</t>
  </si>
  <si>
    <t>92207</t>
  </si>
  <si>
    <t>91350</t>
  </si>
  <si>
    <t>MASTEK</t>
  </si>
  <si>
    <t>12672</t>
  </si>
  <si>
    <t>12860</t>
  </si>
  <si>
    <t>39960</t>
  </si>
  <si>
    <t>MATRIMONY</t>
  </si>
  <si>
    <t>36253</t>
  </si>
  <si>
    <t>18485</t>
  </si>
  <si>
    <t>20754</t>
  </si>
  <si>
    <t>MAWANASUG</t>
  </si>
  <si>
    <t>22358</t>
  </si>
  <si>
    <t>22907</t>
  </si>
  <si>
    <t>136708</t>
  </si>
  <si>
    <t>MAXESTATES</t>
  </si>
  <si>
    <t>44990</t>
  </si>
  <si>
    <t>22832</t>
  </si>
  <si>
    <t>15794</t>
  </si>
  <si>
    <t>MAXHEALTH</t>
  </si>
  <si>
    <t>760244</t>
  </si>
  <si>
    <t>570421</t>
  </si>
  <si>
    <t>800098</t>
  </si>
  <si>
    <t>MAXIND</t>
  </si>
  <si>
    <t>48389</t>
  </si>
  <si>
    <t>13590</t>
  </si>
  <si>
    <t>8011</t>
  </si>
  <si>
    <t>MAYURUNIQ</t>
  </si>
  <si>
    <t>7620</t>
  </si>
  <si>
    <t>17249</t>
  </si>
  <si>
    <t>11279</t>
  </si>
  <si>
    <t>MAZDA</t>
  </si>
  <si>
    <t>17122</t>
  </si>
  <si>
    <t>6702</t>
  </si>
  <si>
    <t>10136</t>
  </si>
  <si>
    <t>MAZDOCK</t>
  </si>
  <si>
    <t>302052</t>
  </si>
  <si>
    <t>229865</t>
  </si>
  <si>
    <t>343396</t>
  </si>
  <si>
    <t>MBAPL</t>
  </si>
  <si>
    <t>14534</t>
  </si>
  <si>
    <t>35375</t>
  </si>
  <si>
    <t>MBLINFRA</t>
  </si>
  <si>
    <t>60795</t>
  </si>
  <si>
    <t>288088</t>
  </si>
  <si>
    <t>73607</t>
  </si>
  <si>
    <t>MCDOWELL-N</t>
  </si>
  <si>
    <t>717573</t>
  </si>
  <si>
    <t>MCL</t>
  </si>
  <si>
    <t>134972</t>
  </si>
  <si>
    <t>345549</t>
  </si>
  <si>
    <t>395722</t>
  </si>
  <si>
    <t>MCLEODRUSS</t>
  </si>
  <si>
    <t>MCX</t>
  </si>
  <si>
    <t>158131</t>
  </si>
  <si>
    <t>94906</t>
  </si>
  <si>
    <t>110474</t>
  </si>
  <si>
    <t>MEDANTA</t>
  </si>
  <si>
    <t>48333</t>
  </si>
  <si>
    <t>62960</t>
  </si>
  <si>
    <t>43302</t>
  </si>
  <si>
    <t>MEDICAMEQ</t>
  </si>
  <si>
    <t>10456</t>
  </si>
  <si>
    <t>5239</t>
  </si>
  <si>
    <t>MEDICO</t>
  </si>
  <si>
    <t>470285</t>
  </si>
  <si>
    <t>410381</t>
  </si>
  <si>
    <t>57757</t>
  </si>
  <si>
    <t>MEDPLUS</t>
  </si>
  <si>
    <t>26565</t>
  </si>
  <si>
    <t>38210</t>
  </si>
  <si>
    <t>15989</t>
  </si>
  <si>
    <t>MEGASOFT</t>
  </si>
  <si>
    <t>MEGASTAR</t>
  </si>
  <si>
    <t>MENONBE</t>
  </si>
  <si>
    <t>16522</t>
  </si>
  <si>
    <t>21339</t>
  </si>
  <si>
    <t>5347</t>
  </si>
  <si>
    <t>MEP</t>
  </si>
  <si>
    <t>METROBRAND</t>
  </si>
  <si>
    <t>13366</t>
  </si>
  <si>
    <t>9099</t>
  </si>
  <si>
    <t>15420</t>
  </si>
  <si>
    <t>METROPOLIS</t>
  </si>
  <si>
    <t>13514</t>
  </si>
  <si>
    <t>7771</t>
  </si>
  <si>
    <t>12197</t>
  </si>
  <si>
    <t>MFSL</t>
  </si>
  <si>
    <t>137945</t>
  </si>
  <si>
    <t>170153</t>
  </si>
  <si>
    <t>88636</t>
  </si>
  <si>
    <t>MGEL</t>
  </si>
  <si>
    <t>244939</t>
  </si>
  <si>
    <t>184317</t>
  </si>
  <si>
    <t>91706</t>
  </si>
  <si>
    <t>MGL</t>
  </si>
  <si>
    <t>84237</t>
  </si>
  <si>
    <t>62019</t>
  </si>
  <si>
    <t>46277</t>
  </si>
  <si>
    <t>MHLXMIRU</t>
  </si>
  <si>
    <t>17092</t>
  </si>
  <si>
    <t>3308</t>
  </si>
  <si>
    <t>3694</t>
  </si>
  <si>
    <t>MHRIL</t>
  </si>
  <si>
    <t>66943</t>
  </si>
  <si>
    <t>35698</t>
  </si>
  <si>
    <t>35389</t>
  </si>
  <si>
    <t>MICEL</t>
  </si>
  <si>
    <t>249969</t>
  </si>
  <si>
    <t>639072</t>
  </si>
  <si>
    <t>333407</t>
  </si>
  <si>
    <t>MID150BEES</t>
  </si>
  <si>
    <t>275524</t>
  </si>
  <si>
    <t>2045186</t>
  </si>
  <si>
    <t>1310523</t>
  </si>
  <si>
    <t>MIDCAPETF</t>
  </si>
  <si>
    <t>1167704</t>
  </si>
  <si>
    <t>1233612</t>
  </si>
  <si>
    <t>1195275</t>
  </si>
  <si>
    <t>MIDHANI</t>
  </si>
  <si>
    <t>297987</t>
  </si>
  <si>
    <t>236351</t>
  </si>
  <si>
    <t>341410</t>
  </si>
  <si>
    <t>MINDACORP</t>
  </si>
  <si>
    <t>47917</t>
  </si>
  <si>
    <t>67253</t>
  </si>
  <si>
    <t>78195</t>
  </si>
  <si>
    <t>MINDTECK</t>
  </si>
  <si>
    <t>10124</t>
  </si>
  <si>
    <t>29688</t>
  </si>
  <si>
    <t>17724</t>
  </si>
  <si>
    <t>MIRCELECTR</t>
  </si>
  <si>
    <t>126796</t>
  </si>
  <si>
    <t>270014</t>
  </si>
  <si>
    <t>356172</t>
  </si>
  <si>
    <t>MIRZAINT</t>
  </si>
  <si>
    <t>94783</t>
  </si>
  <si>
    <t>142088</t>
  </si>
  <si>
    <t>77988</t>
  </si>
  <si>
    <t>MITCON</t>
  </si>
  <si>
    <t>3969</t>
  </si>
  <si>
    <t>5697</t>
  </si>
  <si>
    <t>313</t>
  </si>
  <si>
    <t>MITTAL</t>
  </si>
  <si>
    <t>368640</t>
  </si>
  <si>
    <t>1312493</t>
  </si>
  <si>
    <t>384745</t>
  </si>
  <si>
    <t>MKPL</t>
  </si>
  <si>
    <t>111976</t>
  </si>
  <si>
    <t>67177</t>
  </si>
  <si>
    <t>123655</t>
  </si>
  <si>
    <t>MMFL</t>
  </si>
  <si>
    <t>26952</t>
  </si>
  <si>
    <t>22822</t>
  </si>
  <si>
    <t>20324</t>
  </si>
  <si>
    <t>MMP</t>
  </si>
  <si>
    <t>14064</t>
  </si>
  <si>
    <t>14088</t>
  </si>
  <si>
    <t>MMTC</t>
  </si>
  <si>
    <t>878047</t>
  </si>
  <si>
    <t>959918</t>
  </si>
  <si>
    <t>4987957</t>
  </si>
  <si>
    <t>MODIRUBBER</t>
  </si>
  <si>
    <t>40764</t>
  </si>
  <si>
    <t>135547</t>
  </si>
  <si>
    <t>122847</t>
  </si>
  <si>
    <t>MODISONLTD</t>
  </si>
  <si>
    <t>15765</t>
  </si>
  <si>
    <t>17797</t>
  </si>
  <si>
    <t>46705</t>
  </si>
  <si>
    <t>MOGSEC</t>
  </si>
  <si>
    <t>3846</t>
  </si>
  <si>
    <t>899</t>
  </si>
  <si>
    <t>31757</t>
  </si>
  <si>
    <t>MOHEALTH</t>
  </si>
  <si>
    <t>31442</t>
  </si>
  <si>
    <t>36134</t>
  </si>
  <si>
    <t>45835</t>
  </si>
  <si>
    <t>MOHITIND</t>
  </si>
  <si>
    <t>6770</t>
  </si>
  <si>
    <t>5658</t>
  </si>
  <si>
    <t>3630</t>
  </si>
  <si>
    <t>MOIL</t>
  </si>
  <si>
    <t>591603</t>
  </si>
  <si>
    <t>694682</t>
  </si>
  <si>
    <t>1305116</t>
  </si>
  <si>
    <t>MOKSH</t>
  </si>
  <si>
    <t>90135</t>
  </si>
  <si>
    <t>41140</t>
  </si>
  <si>
    <t>84088</t>
  </si>
  <si>
    <t>MOL</t>
  </si>
  <si>
    <t>216576</t>
  </si>
  <si>
    <t>154491</t>
  </si>
  <si>
    <t>356072</t>
  </si>
  <si>
    <t>MOLDTECH</t>
  </si>
  <si>
    <t>15760</t>
  </si>
  <si>
    <t>10036</t>
  </si>
  <si>
    <t>40787</t>
  </si>
  <si>
    <t>MOLDTKPAC</t>
  </si>
  <si>
    <t>80118</t>
  </si>
  <si>
    <t>23495</t>
  </si>
  <si>
    <t>15978</t>
  </si>
  <si>
    <t>MOLOWVOL</t>
  </si>
  <si>
    <t>6529</t>
  </si>
  <si>
    <t>2849</t>
  </si>
  <si>
    <t>MOM100</t>
  </si>
  <si>
    <t>3221566</t>
  </si>
  <si>
    <t>341504</t>
  </si>
  <si>
    <t>183030</t>
  </si>
  <si>
    <t>MOM50</t>
  </si>
  <si>
    <t>22934</t>
  </si>
  <si>
    <t>3643</t>
  </si>
  <si>
    <t>MOMENTUM</t>
  </si>
  <si>
    <t>26202</t>
  </si>
  <si>
    <t>20890</t>
  </si>
  <si>
    <t>59577</t>
  </si>
  <si>
    <t>MOMOMENTUM</t>
  </si>
  <si>
    <t>29396</t>
  </si>
  <si>
    <t>36254</t>
  </si>
  <si>
    <t>75835</t>
  </si>
  <si>
    <t>MON100</t>
  </si>
  <si>
    <t>311670</t>
  </si>
  <si>
    <t>368442</t>
  </si>
  <si>
    <t>499597</t>
  </si>
  <si>
    <t>MONARCH</t>
  </si>
  <si>
    <t>48062</t>
  </si>
  <si>
    <t>20673</t>
  </si>
  <si>
    <t>104724</t>
  </si>
  <si>
    <t>MONIFTY500</t>
  </si>
  <si>
    <t>184928</t>
  </si>
  <si>
    <t>134569</t>
  </si>
  <si>
    <t>236268</t>
  </si>
  <si>
    <t>MONQ50</t>
  </si>
  <si>
    <t>115717</t>
  </si>
  <si>
    <t>51381</t>
  </si>
  <si>
    <t>67329</t>
  </si>
  <si>
    <t>MONTECARLO</t>
  </si>
  <si>
    <t>16004</t>
  </si>
  <si>
    <t>48327</t>
  </si>
  <si>
    <t>14700</t>
  </si>
  <si>
    <t>MOQUALITY</t>
  </si>
  <si>
    <t>3038</t>
  </si>
  <si>
    <t>861</t>
  </si>
  <si>
    <t>1192</t>
  </si>
  <si>
    <t>MORARJEE</t>
  </si>
  <si>
    <t>MOREPENLAB</t>
  </si>
  <si>
    <t>797482</t>
  </si>
  <si>
    <t>572329</t>
  </si>
  <si>
    <t>463938</t>
  </si>
  <si>
    <t>MOTHERSON</t>
  </si>
  <si>
    <t>2995548</t>
  </si>
  <si>
    <t>3784750</t>
  </si>
  <si>
    <t>6927845</t>
  </si>
  <si>
    <t>MOTILALOFS</t>
  </si>
  <si>
    <t>249185</t>
  </si>
  <si>
    <t>340495</t>
  </si>
  <si>
    <t>365963</t>
  </si>
  <si>
    <t>MOTOGENFIN</t>
  </si>
  <si>
    <t>19527</t>
  </si>
  <si>
    <t>38042</t>
  </si>
  <si>
    <t>MOVALUE</t>
  </si>
  <si>
    <t>24795</t>
  </si>
  <si>
    <t>86090</t>
  </si>
  <si>
    <t>33001</t>
  </si>
  <si>
    <t>MPHASIS</t>
  </si>
  <si>
    <t>211083</t>
  </si>
  <si>
    <t>179409</t>
  </si>
  <si>
    <t>72623</t>
  </si>
  <si>
    <t>MPSLTD</t>
  </si>
  <si>
    <t>10056</t>
  </si>
  <si>
    <t>MRF</t>
  </si>
  <si>
    <t>996</t>
  </si>
  <si>
    <t>1717</t>
  </si>
  <si>
    <t>1279</t>
  </si>
  <si>
    <t>MRO-TEK</t>
  </si>
  <si>
    <t>8267</t>
  </si>
  <si>
    <t>MRPL</t>
  </si>
  <si>
    <t>650566</t>
  </si>
  <si>
    <t>400735</t>
  </si>
  <si>
    <t>549883</t>
  </si>
  <si>
    <t>MSPL</t>
  </si>
  <si>
    <t>850834</t>
  </si>
  <si>
    <t>1103811</t>
  </si>
  <si>
    <t>1041414</t>
  </si>
  <si>
    <t>MSTCLTD</t>
  </si>
  <si>
    <t>97003</t>
  </si>
  <si>
    <t>31466</t>
  </si>
  <si>
    <t>159191</t>
  </si>
  <si>
    <t>MSUMI</t>
  </si>
  <si>
    <t>4307106</t>
  </si>
  <si>
    <t>2618059</t>
  </si>
  <si>
    <t>1792379</t>
  </si>
  <si>
    <t>MTARTECH</t>
  </si>
  <si>
    <t>46524</t>
  </si>
  <si>
    <t>58199</t>
  </si>
  <si>
    <t>68060</t>
  </si>
  <si>
    <t>MTEDUCARE</t>
  </si>
  <si>
    <t>MTNL</t>
  </si>
  <si>
    <t>740567</t>
  </si>
  <si>
    <t>1145173</t>
  </si>
  <si>
    <t>661549</t>
  </si>
  <si>
    <t>MUFIN</t>
  </si>
  <si>
    <t>315153</t>
  </si>
  <si>
    <t>271104</t>
  </si>
  <si>
    <t>341688</t>
  </si>
  <si>
    <t>MUKANDLTD</t>
  </si>
  <si>
    <t>23384</t>
  </si>
  <si>
    <t>74520</t>
  </si>
  <si>
    <t>40811</t>
  </si>
  <si>
    <t>MUKTAARTS</t>
  </si>
  <si>
    <t>3873</t>
  </si>
  <si>
    <t>3863</t>
  </si>
  <si>
    <t>10167</t>
  </si>
  <si>
    <t>MUNJALAU</t>
  </si>
  <si>
    <t>40632</t>
  </si>
  <si>
    <t>31157</t>
  </si>
  <si>
    <t>76239</t>
  </si>
  <si>
    <t>MUNJALSHOW</t>
  </si>
  <si>
    <t>11579</t>
  </si>
  <si>
    <t>19684</t>
  </si>
  <si>
    <t>11210</t>
  </si>
  <si>
    <t>MURUDCERA</t>
  </si>
  <si>
    <t>21946</t>
  </si>
  <si>
    <t>11697</t>
  </si>
  <si>
    <t>MUTHOOTCAP</t>
  </si>
  <si>
    <t>35465</t>
  </si>
  <si>
    <t>11220</t>
  </si>
  <si>
    <t>8306</t>
  </si>
  <si>
    <t>MUTHOOTFIN</t>
  </si>
  <si>
    <t>162546</t>
  </si>
  <si>
    <t>233717</t>
  </si>
  <si>
    <t>69216</t>
  </si>
  <si>
    <t>MVGJL</t>
  </si>
  <si>
    <t>11282</t>
  </si>
  <si>
    <t>16643</t>
  </si>
  <si>
    <t>39336</t>
  </si>
  <si>
    <t>NACLIND</t>
  </si>
  <si>
    <t>NAGAFERT</t>
  </si>
  <si>
    <t>109623</t>
  </si>
  <si>
    <t>803120</t>
  </si>
  <si>
    <t>180737</t>
  </si>
  <si>
    <t>NAGREEKCAP</t>
  </si>
  <si>
    <t>NAGREEKEXP</t>
  </si>
  <si>
    <t>7270</t>
  </si>
  <si>
    <t>953</t>
  </si>
  <si>
    <t>7517</t>
  </si>
  <si>
    <t>NAHARCAP</t>
  </si>
  <si>
    <t>2953</t>
  </si>
  <si>
    <t>3156</t>
  </si>
  <si>
    <t>NAHARINDUS</t>
  </si>
  <si>
    <t>9289</t>
  </si>
  <si>
    <t>13766</t>
  </si>
  <si>
    <t>4542</t>
  </si>
  <si>
    <t>NAHARPOLY</t>
  </si>
  <si>
    <t>4268</t>
  </si>
  <si>
    <t>6041</t>
  </si>
  <si>
    <t>6424</t>
  </si>
  <si>
    <t>NAHARSPING</t>
  </si>
  <si>
    <t>15994</t>
  </si>
  <si>
    <t>3263</t>
  </si>
  <si>
    <t>NAM-INDIA</t>
  </si>
  <si>
    <t>253161</t>
  </si>
  <si>
    <t>1332045</t>
  </si>
  <si>
    <t>175079</t>
  </si>
  <si>
    <t>NARMADA</t>
  </si>
  <si>
    <t>NATCOPHARM</t>
  </si>
  <si>
    <t>227262</t>
  </si>
  <si>
    <t>142330</t>
  </si>
  <si>
    <t>117085</t>
  </si>
  <si>
    <t>NATHBIOGEN</t>
  </si>
  <si>
    <t>14230</t>
  </si>
  <si>
    <t>6611</t>
  </si>
  <si>
    <t>NATIONALUM</t>
  </si>
  <si>
    <t>5342240</t>
  </si>
  <si>
    <t>5643618</t>
  </si>
  <si>
    <t>3522435</t>
  </si>
  <si>
    <t>NAUKRI</t>
  </si>
  <si>
    <t>278273</t>
  </si>
  <si>
    <t>294466</t>
  </si>
  <si>
    <t>218576</t>
  </si>
  <si>
    <t>NAVA</t>
  </si>
  <si>
    <t>60308</t>
  </si>
  <si>
    <t>112895</t>
  </si>
  <si>
    <t>59326</t>
  </si>
  <si>
    <t>NAVINFLUOR</t>
  </si>
  <si>
    <t>74140</t>
  </si>
  <si>
    <t>56588</t>
  </si>
  <si>
    <t>53463</t>
  </si>
  <si>
    <t>NAVINIFTY</t>
  </si>
  <si>
    <t>2361</t>
  </si>
  <si>
    <t>NAVKARCORP</t>
  </si>
  <si>
    <t>187087</t>
  </si>
  <si>
    <t>76994</t>
  </si>
  <si>
    <t>74147</t>
  </si>
  <si>
    <t>NAVNETEDUL</t>
  </si>
  <si>
    <t>207310</t>
  </si>
  <si>
    <t>290701</t>
  </si>
  <si>
    <t>85651</t>
  </si>
  <si>
    <t>NAZARA</t>
  </si>
  <si>
    <t>2070538</t>
  </si>
  <si>
    <t>1225913</t>
  </si>
  <si>
    <t>483386</t>
  </si>
  <si>
    <t>NBCC</t>
  </si>
  <si>
    <t>2303350</t>
  </si>
  <si>
    <t>2247779</t>
  </si>
  <si>
    <t>14383791</t>
  </si>
  <si>
    <t>NBIFIN</t>
  </si>
  <si>
    <t>46</t>
  </si>
  <si>
    <t>52</t>
  </si>
  <si>
    <t>NCC</t>
  </si>
  <si>
    <t>1820617</t>
  </si>
  <si>
    <t>1328905</t>
  </si>
  <si>
    <t>1747823</t>
  </si>
  <si>
    <t>NCLIND</t>
  </si>
  <si>
    <t>20981</t>
  </si>
  <si>
    <t>15380</t>
  </si>
  <si>
    <t>11644</t>
  </si>
  <si>
    <t>NDGL</t>
  </si>
  <si>
    <t>229</t>
  </si>
  <si>
    <t>98</t>
  </si>
  <si>
    <t>153</t>
  </si>
  <si>
    <t>NDL</t>
  </si>
  <si>
    <t>716727</t>
  </si>
  <si>
    <t>1264285</t>
  </si>
  <si>
    <t>807439</t>
  </si>
  <si>
    <t>NDLVENTURE</t>
  </si>
  <si>
    <t>39675</t>
  </si>
  <si>
    <t>4147</t>
  </si>
  <si>
    <t>2853</t>
  </si>
  <si>
    <t>NDRAUTO</t>
  </si>
  <si>
    <t>5234</t>
  </si>
  <si>
    <t>5134</t>
  </si>
  <si>
    <t>4200</t>
  </si>
  <si>
    <t>NDTV</t>
  </si>
  <si>
    <t>374679</t>
  </si>
  <si>
    <t>171261</t>
  </si>
  <si>
    <t>968208</t>
  </si>
  <si>
    <t>NECCLTD</t>
  </si>
  <si>
    <t>55600</t>
  </si>
  <si>
    <t>49943</t>
  </si>
  <si>
    <t>17924</t>
  </si>
  <si>
    <t>NECLIFE</t>
  </si>
  <si>
    <t>NELCAST</t>
  </si>
  <si>
    <t>57191</t>
  </si>
  <si>
    <t>22189</t>
  </si>
  <si>
    <t>12770</t>
  </si>
  <si>
    <t>NELCO</t>
  </si>
  <si>
    <t>26238</t>
  </si>
  <si>
    <t>21884</t>
  </si>
  <si>
    <t>15712</t>
  </si>
  <si>
    <t>NEOGEN</t>
  </si>
  <si>
    <t>45899</t>
  </si>
  <si>
    <t>19334</t>
  </si>
  <si>
    <t>72634</t>
  </si>
  <si>
    <t>NESCO</t>
  </si>
  <si>
    <t>18322</t>
  </si>
  <si>
    <t>12473</t>
  </si>
  <si>
    <t>NESTLEIND</t>
  </si>
  <si>
    <t>469307</t>
  </si>
  <si>
    <t>349618</t>
  </si>
  <si>
    <t>946549</t>
  </si>
  <si>
    <t>NETF</t>
  </si>
  <si>
    <t>929</t>
  </si>
  <si>
    <t>1767</t>
  </si>
  <si>
    <t>NETWEB</t>
  </si>
  <si>
    <t>49989</t>
  </si>
  <si>
    <t>42790</t>
  </si>
  <si>
    <t>51782</t>
  </si>
  <si>
    <t>NETWORK18</t>
  </si>
  <si>
    <t>2366036</t>
  </si>
  <si>
    <t>926524</t>
  </si>
  <si>
    <t>1111738</t>
  </si>
  <si>
    <t>NEULANDLAB</t>
  </si>
  <si>
    <t>32543</t>
  </si>
  <si>
    <t>17396</t>
  </si>
  <si>
    <t>13240</t>
  </si>
  <si>
    <t>NEWGEN</t>
  </si>
  <si>
    <t>54770</t>
  </si>
  <si>
    <t>67108</t>
  </si>
  <si>
    <t>86556</t>
  </si>
  <si>
    <t>NEXT50</t>
  </si>
  <si>
    <t>6533</t>
  </si>
  <si>
    <t>14545</t>
  </si>
  <si>
    <t>10505</t>
  </si>
  <si>
    <t>NEXTMEDIA</t>
  </si>
  <si>
    <t>6461</t>
  </si>
  <si>
    <t>11760</t>
  </si>
  <si>
    <t>NFL</t>
  </si>
  <si>
    <t>444085</t>
  </si>
  <si>
    <t>203486</t>
  </si>
  <si>
    <t>435065</t>
  </si>
  <si>
    <t>NGIL</t>
  </si>
  <si>
    <t>31321</t>
  </si>
  <si>
    <t>7494</t>
  </si>
  <si>
    <t>1148</t>
  </si>
  <si>
    <t>NGLFINE</t>
  </si>
  <si>
    <t>408</t>
  </si>
  <si>
    <t>1447</t>
  </si>
  <si>
    <t>NH</t>
  </si>
  <si>
    <t>58307</t>
  </si>
  <si>
    <t>52986</t>
  </si>
  <si>
    <t>60742</t>
  </si>
  <si>
    <t>NHPC</t>
  </si>
  <si>
    <t>2289765</t>
  </si>
  <si>
    <t>2635011</t>
  </si>
  <si>
    <t>3591191</t>
  </si>
  <si>
    <t>NIACL</t>
  </si>
  <si>
    <t>522920</t>
  </si>
  <si>
    <t>389012</t>
  </si>
  <si>
    <t>596634</t>
  </si>
  <si>
    <t>NIBL</t>
  </si>
  <si>
    <t>2964</t>
  </si>
  <si>
    <t>5598</t>
  </si>
  <si>
    <t>NIF100BEES</t>
  </si>
  <si>
    <t>56493</t>
  </si>
  <si>
    <t>11164</t>
  </si>
  <si>
    <t>11511</t>
  </si>
  <si>
    <t>NIFMID150</t>
  </si>
  <si>
    <t>20404</t>
  </si>
  <si>
    <t>NIFTYBEES</t>
  </si>
  <si>
    <t>2525600</t>
  </si>
  <si>
    <t>2308765</t>
  </si>
  <si>
    <t>2269850</t>
  </si>
  <si>
    <t>NIFTYETF</t>
  </si>
  <si>
    <t>20299</t>
  </si>
  <si>
    <t>16972</t>
  </si>
  <si>
    <t>61516</t>
  </si>
  <si>
    <t>NIFTYQLITY</t>
  </si>
  <si>
    <t>117838</t>
  </si>
  <si>
    <t>62300</t>
  </si>
  <si>
    <t>23267</t>
  </si>
  <si>
    <t>NIITLTD</t>
  </si>
  <si>
    <t>558506</t>
  </si>
  <si>
    <t>256206</t>
  </si>
  <si>
    <t>199156</t>
  </si>
  <si>
    <t>NIITMTS</t>
  </si>
  <si>
    <t>58544</t>
  </si>
  <si>
    <t>24903</t>
  </si>
  <si>
    <t>NILAINFRA</t>
  </si>
  <si>
    <t>196679</t>
  </si>
  <si>
    <t>172548</t>
  </si>
  <si>
    <t>199557</t>
  </si>
  <si>
    <t>NILASPACES</t>
  </si>
  <si>
    <t>NILKAMAL</t>
  </si>
  <si>
    <t>1895</t>
  </si>
  <si>
    <t>6091</t>
  </si>
  <si>
    <t>3250</t>
  </si>
  <si>
    <t>NINSYS</t>
  </si>
  <si>
    <t>3438</t>
  </si>
  <si>
    <t>NIPPOBATRY</t>
  </si>
  <si>
    <t>1742</t>
  </si>
  <si>
    <t>936</t>
  </si>
  <si>
    <t>1675</t>
  </si>
  <si>
    <t>NIRAJ</t>
  </si>
  <si>
    <t>335872</t>
  </si>
  <si>
    <t>104592</t>
  </si>
  <si>
    <t>117434</t>
  </si>
  <si>
    <t>NITCO</t>
  </si>
  <si>
    <t>91242</t>
  </si>
  <si>
    <t>55049</t>
  </si>
  <si>
    <t>117657</t>
  </si>
  <si>
    <t>NITINSPIN</t>
  </si>
  <si>
    <t>28856</t>
  </si>
  <si>
    <t>24198</t>
  </si>
  <si>
    <t>27366</t>
  </si>
  <si>
    <t>NITIRAJ</t>
  </si>
  <si>
    <t>1233</t>
  </si>
  <si>
    <t>2082</t>
  </si>
  <si>
    <t>560</t>
  </si>
  <si>
    <t>NKIND</t>
  </si>
  <si>
    <t>495</t>
  </si>
  <si>
    <t>1</t>
  </si>
  <si>
    <t>307</t>
  </si>
  <si>
    <t>NLCINDIA</t>
  </si>
  <si>
    <t>1304508</t>
  </si>
  <si>
    <t>459197</t>
  </si>
  <si>
    <t>583000</t>
  </si>
  <si>
    <t>NMDC</t>
  </si>
  <si>
    <t>31010302</t>
  </si>
  <si>
    <t>13195601</t>
  </si>
  <si>
    <t>10783335</t>
  </si>
  <si>
    <t>NOCIL</t>
  </si>
  <si>
    <t>110922</t>
  </si>
  <si>
    <t>139438</t>
  </si>
  <si>
    <t>81684</t>
  </si>
  <si>
    <t>NOIDATOLL</t>
  </si>
  <si>
    <t>83290</t>
  </si>
  <si>
    <t>78242</t>
  </si>
  <si>
    <t>86443</t>
  </si>
  <si>
    <t>NORBTEAEXP</t>
  </si>
  <si>
    <t>NPBET</t>
  </si>
  <si>
    <t>204</t>
  </si>
  <si>
    <t>119</t>
  </si>
  <si>
    <t>111</t>
  </si>
  <si>
    <t>NRAIL</t>
  </si>
  <si>
    <t>12621</t>
  </si>
  <si>
    <t>18417</t>
  </si>
  <si>
    <t>28307</t>
  </si>
  <si>
    <t>NRBBEARING</t>
  </si>
  <si>
    <t>192797</t>
  </si>
  <si>
    <t>106431</t>
  </si>
  <si>
    <t>168978</t>
  </si>
  <si>
    <t>NRL</t>
  </si>
  <si>
    <t>31655</t>
  </si>
  <si>
    <t>28527</t>
  </si>
  <si>
    <t>11734</t>
  </si>
  <si>
    <t>NSIL</t>
  </si>
  <si>
    <t>2181</t>
  </si>
  <si>
    <t>1474</t>
  </si>
  <si>
    <t>NSLNISP</t>
  </si>
  <si>
    <t>1960109</t>
  </si>
  <si>
    <t>858459</t>
  </si>
  <si>
    <t>1553606</t>
  </si>
  <si>
    <t>NTPC</t>
  </si>
  <si>
    <t>3966181</t>
  </si>
  <si>
    <t>3321579</t>
  </si>
  <si>
    <t>2336059</t>
  </si>
  <si>
    <t>NUCLEUS</t>
  </si>
  <si>
    <t>3007</t>
  </si>
  <si>
    <t>3574</t>
  </si>
  <si>
    <t>3463</t>
  </si>
  <si>
    <t>NURECA</t>
  </si>
  <si>
    <t>4983</t>
  </si>
  <si>
    <t>8323</t>
  </si>
  <si>
    <t>17248</t>
  </si>
  <si>
    <t>NUVAMA</t>
  </si>
  <si>
    <t>60330</t>
  </si>
  <si>
    <t>214402</t>
  </si>
  <si>
    <t>263449</t>
  </si>
  <si>
    <t>NUVOCO</t>
  </si>
  <si>
    <t>44124</t>
  </si>
  <si>
    <t>132467</t>
  </si>
  <si>
    <t>166264</t>
  </si>
  <si>
    <t>NV20BEES</t>
  </si>
  <si>
    <t>11108</t>
  </si>
  <si>
    <t>8640</t>
  </si>
  <si>
    <t>NYKAA</t>
  </si>
  <si>
    <t>2340934</t>
  </si>
  <si>
    <t>1933953</t>
  </si>
  <si>
    <t>1199643</t>
  </si>
  <si>
    <t>OAL</t>
  </si>
  <si>
    <t>2122</t>
  </si>
  <si>
    <t>619</t>
  </si>
  <si>
    <t>3479</t>
  </si>
  <si>
    <t>OBCL</t>
  </si>
  <si>
    <t>19933</t>
  </si>
  <si>
    <t>1908</t>
  </si>
  <si>
    <t>22875</t>
  </si>
  <si>
    <t>OBEROIRLTY</t>
  </si>
  <si>
    <t>145268</t>
  </si>
  <si>
    <t>151302</t>
  </si>
  <si>
    <t>153496</t>
  </si>
  <si>
    <t>OCCL</t>
  </si>
  <si>
    <t>OFSS</t>
  </si>
  <si>
    <t>38400</t>
  </si>
  <si>
    <t>24391</t>
  </si>
  <si>
    <t>50604</t>
  </si>
  <si>
    <t>OIL</t>
  </si>
  <si>
    <t>521724</t>
  </si>
  <si>
    <t>343619</t>
  </si>
  <si>
    <t>925903</t>
  </si>
  <si>
    <t>OILCOUNTUB</t>
  </si>
  <si>
    <t>5481</t>
  </si>
  <si>
    <t>15094</t>
  </si>
  <si>
    <t>7841</t>
  </si>
  <si>
    <t>OLECTRA</t>
  </si>
  <si>
    <t>67973</t>
  </si>
  <si>
    <t>275564</t>
  </si>
  <si>
    <t>99989</t>
  </si>
  <si>
    <t>OMAXAUTO</t>
  </si>
  <si>
    <t>47647</t>
  </si>
  <si>
    <t>55763</t>
  </si>
  <si>
    <t>31167</t>
  </si>
  <si>
    <t>OMAXE</t>
  </si>
  <si>
    <t>1419236</t>
  </si>
  <si>
    <t>1142445</t>
  </si>
  <si>
    <t>463456</t>
  </si>
  <si>
    <t>OMINFRAL</t>
  </si>
  <si>
    <t>46695</t>
  </si>
  <si>
    <t>38146</t>
  </si>
  <si>
    <t>49802</t>
  </si>
  <si>
    <t>ONELIFECAP</t>
  </si>
  <si>
    <t>ONEPOINT</t>
  </si>
  <si>
    <t>1616244</t>
  </si>
  <si>
    <t>1444582</t>
  </si>
  <si>
    <t>1410190</t>
  </si>
  <si>
    <t>ONGC</t>
  </si>
  <si>
    <t>3087026</t>
  </si>
  <si>
    <t>2350601</t>
  </si>
  <si>
    <t>2056690</t>
  </si>
  <si>
    <t>ONMOBILE</t>
  </si>
  <si>
    <t>128495</t>
  </si>
  <si>
    <t>68133</t>
  </si>
  <si>
    <t>93838</t>
  </si>
  <si>
    <t>ONWARDTEC</t>
  </si>
  <si>
    <t>14583</t>
  </si>
  <si>
    <t>11312</t>
  </si>
  <si>
    <t>11329</t>
  </si>
  <si>
    <t>OPTIEMUS</t>
  </si>
  <si>
    <t>48280</t>
  </si>
  <si>
    <t>72266</t>
  </si>
  <si>
    <t>52610</t>
  </si>
  <si>
    <t>ORBTEXP</t>
  </si>
  <si>
    <t>4046</t>
  </si>
  <si>
    <t>4841</t>
  </si>
  <si>
    <t>12287</t>
  </si>
  <si>
    <t>ORCHPHARMA</t>
  </si>
  <si>
    <t>18749</t>
  </si>
  <si>
    <t>13416</t>
  </si>
  <si>
    <t>25698</t>
  </si>
  <si>
    <t>ORICONENT</t>
  </si>
  <si>
    <t>ORIENTALTL</t>
  </si>
  <si>
    <t>84501</t>
  </si>
  <si>
    <t>115710</t>
  </si>
  <si>
    <t>121032</t>
  </si>
  <si>
    <t>ORIENTBELL</t>
  </si>
  <si>
    <t>2413</t>
  </si>
  <si>
    <t>5049</t>
  </si>
  <si>
    <t>1636</t>
  </si>
  <si>
    <t>ORIENTCEM</t>
  </si>
  <si>
    <t>2315669</t>
  </si>
  <si>
    <t>491011</t>
  </si>
  <si>
    <t>785535</t>
  </si>
  <si>
    <t>ORIENTCER</t>
  </si>
  <si>
    <t>14550</t>
  </si>
  <si>
    <t>54881</t>
  </si>
  <si>
    <t>120601</t>
  </si>
  <si>
    <t>ORIENTELEC</t>
  </si>
  <si>
    <t>39048</t>
  </si>
  <si>
    <t>29104</t>
  </si>
  <si>
    <t>ORIENTHOT</t>
  </si>
  <si>
    <t>77333</t>
  </si>
  <si>
    <t>96781</t>
  </si>
  <si>
    <t>166724</t>
  </si>
  <si>
    <t>ORIENTLTD</t>
  </si>
  <si>
    <t>344</t>
  </si>
  <si>
    <t>2227</t>
  </si>
  <si>
    <t>832</t>
  </si>
  <si>
    <t>ORIENTPPR</t>
  </si>
  <si>
    <t>92264</t>
  </si>
  <si>
    <t>110245</t>
  </si>
  <si>
    <t>95683</t>
  </si>
  <si>
    <t>ORISSAMINE</t>
  </si>
  <si>
    <t>18546</t>
  </si>
  <si>
    <t>8225</t>
  </si>
  <si>
    <t>19172</t>
  </si>
  <si>
    <t>ORTINLAB</t>
  </si>
  <si>
    <t>50396</t>
  </si>
  <si>
    <t>OSIAHYPER</t>
  </si>
  <si>
    <t>773584</t>
  </si>
  <si>
    <t>633422</t>
  </si>
  <si>
    <t>965078</t>
  </si>
  <si>
    <t>OSWALAGRO</t>
  </si>
  <si>
    <t>33711</t>
  </si>
  <si>
    <t>18067</t>
  </si>
  <si>
    <t>30711</t>
  </si>
  <si>
    <t>OSWALGREEN</t>
  </si>
  <si>
    <t>53339</t>
  </si>
  <si>
    <t>238775</t>
  </si>
  <si>
    <t>218155</t>
  </si>
  <si>
    <t>OSWALSEEDS</t>
  </si>
  <si>
    <t>955107</t>
  </si>
  <si>
    <t>501267</t>
  </si>
  <si>
    <t>425842</t>
  </si>
  <si>
    <t>PAGEIND</t>
  </si>
  <si>
    <t>27846</t>
  </si>
  <si>
    <t>22138</t>
  </si>
  <si>
    <t>PAISALO</t>
  </si>
  <si>
    <t>1361870</t>
  </si>
  <si>
    <t>1446663</t>
  </si>
  <si>
    <t>1228819</t>
  </si>
  <si>
    <t>PAKKA</t>
  </si>
  <si>
    <t>168186</t>
  </si>
  <si>
    <t>32870</t>
  </si>
  <si>
    <t>25701</t>
  </si>
  <si>
    <t>PALASHSECU</t>
  </si>
  <si>
    <t>1162</t>
  </si>
  <si>
    <t>49340</t>
  </si>
  <si>
    <t>10597</t>
  </si>
  <si>
    <t>PALREDTEC</t>
  </si>
  <si>
    <t>3742</t>
  </si>
  <si>
    <t>18099</t>
  </si>
  <si>
    <t>7106</t>
  </si>
  <si>
    <t>PANACEABIO</t>
  </si>
  <si>
    <t>44856</t>
  </si>
  <si>
    <t>11398</t>
  </si>
  <si>
    <t>1344889</t>
  </si>
  <si>
    <t>PANACHE</t>
  </si>
  <si>
    <t>PANAMAPET</t>
  </si>
  <si>
    <t>41442</t>
  </si>
  <si>
    <t>32391</t>
  </si>
  <si>
    <t>PANSARI</t>
  </si>
  <si>
    <t>PAR</t>
  </si>
  <si>
    <t>5374</t>
  </si>
  <si>
    <t>6984</t>
  </si>
  <si>
    <t>6693</t>
  </si>
  <si>
    <t>PARACABLES</t>
  </si>
  <si>
    <t>275886</t>
  </si>
  <si>
    <t>771004</t>
  </si>
  <si>
    <t>1914185</t>
  </si>
  <si>
    <t>PARADEEP</t>
  </si>
  <si>
    <t>1034751</t>
  </si>
  <si>
    <t>513150</t>
  </si>
  <si>
    <t>490333</t>
  </si>
  <si>
    <t>PARAGMILK</t>
  </si>
  <si>
    <t>275482</t>
  </si>
  <si>
    <t>263297</t>
  </si>
  <si>
    <t>368471</t>
  </si>
  <si>
    <t>PARAS</t>
  </si>
  <si>
    <t>202648</t>
  </si>
  <si>
    <t>111432</t>
  </si>
  <si>
    <t>330277</t>
  </si>
  <si>
    <t>PARASPETRO</t>
  </si>
  <si>
    <t>132841</t>
  </si>
  <si>
    <t>92821</t>
  </si>
  <si>
    <t>66310</t>
  </si>
  <si>
    <t>PARSVNATH</t>
  </si>
  <si>
    <t>487103</t>
  </si>
  <si>
    <t>372634</t>
  </si>
  <si>
    <t>273309</t>
  </si>
  <si>
    <t>PASUPTAC</t>
  </si>
  <si>
    <t>36167</t>
  </si>
  <si>
    <t>57841</t>
  </si>
  <si>
    <t>43439</t>
  </si>
  <si>
    <t>PATANJALI</t>
  </si>
  <si>
    <t>1265591</t>
  </si>
  <si>
    <t>700771</t>
  </si>
  <si>
    <t>164910</t>
  </si>
  <si>
    <t>PATELENG</t>
  </si>
  <si>
    <t>7133439</t>
  </si>
  <si>
    <t>18554216</t>
  </si>
  <si>
    <t>3514090</t>
  </si>
  <si>
    <t>PATINTLOG</t>
  </si>
  <si>
    <t>39218</t>
  </si>
  <si>
    <t>42699</t>
  </si>
  <si>
    <t>44801</t>
  </si>
  <si>
    <t>PAVNAIND</t>
  </si>
  <si>
    <t>16426</t>
  </si>
  <si>
    <t>37911</t>
  </si>
  <si>
    <t>77486</t>
  </si>
  <si>
    <t>PAYTM</t>
  </si>
  <si>
    <t>606460</t>
  </si>
  <si>
    <t>527906</t>
  </si>
  <si>
    <t>469985</t>
  </si>
  <si>
    <t>PCBL</t>
  </si>
  <si>
    <t>545174</t>
  </si>
  <si>
    <t>251831</t>
  </si>
  <si>
    <t>280585</t>
  </si>
  <si>
    <t>PCJEWELLER</t>
  </si>
  <si>
    <t>27887605</t>
  </si>
  <si>
    <t>19939366</t>
  </si>
  <si>
    <t>33405358</t>
  </si>
  <si>
    <t>PDMJEPAPER</t>
  </si>
  <si>
    <t>29253</t>
  </si>
  <si>
    <t>81694</t>
  </si>
  <si>
    <t>105994</t>
  </si>
  <si>
    <t>PDSL</t>
  </si>
  <si>
    <t>39790</t>
  </si>
  <si>
    <t>57389</t>
  </si>
  <si>
    <t>57219</t>
  </si>
  <si>
    <t>PEARLPOLY</t>
  </si>
  <si>
    <t>96733</t>
  </si>
  <si>
    <t>26968</t>
  </si>
  <si>
    <t>4187</t>
  </si>
  <si>
    <t>PEL</t>
  </si>
  <si>
    <t>1142189</t>
  </si>
  <si>
    <t>PENIND</t>
  </si>
  <si>
    <t>165926</t>
  </si>
  <si>
    <t>170330</t>
  </si>
  <si>
    <t>162235</t>
  </si>
  <si>
    <t>PENINLAND</t>
  </si>
  <si>
    <t>79920</t>
  </si>
  <si>
    <t>149437</t>
  </si>
  <si>
    <t>107524</t>
  </si>
  <si>
    <t>PERSISTENT</t>
  </si>
  <si>
    <t>91302</t>
  </si>
  <si>
    <t>105795</t>
  </si>
  <si>
    <t>167057</t>
  </si>
  <si>
    <t>PETRONET</t>
  </si>
  <si>
    <t>1006730</t>
  </si>
  <si>
    <t>933908</t>
  </si>
  <si>
    <t>385645</t>
  </si>
  <si>
    <t>PFC</t>
  </si>
  <si>
    <t>5222322</t>
  </si>
  <si>
    <t>1960119</t>
  </si>
  <si>
    <t>1823695</t>
  </si>
  <si>
    <t>PFIZER</t>
  </si>
  <si>
    <t>5669</t>
  </si>
  <si>
    <t>4861</t>
  </si>
  <si>
    <t>4412</t>
  </si>
  <si>
    <t>PFOCUS</t>
  </si>
  <si>
    <t>2504381</t>
  </si>
  <si>
    <t>2647151</t>
  </si>
  <si>
    <t>1297686</t>
  </si>
  <si>
    <t>PFS</t>
  </si>
  <si>
    <t>185523</t>
  </si>
  <si>
    <t>203291</t>
  </si>
  <si>
    <t>253970</t>
  </si>
  <si>
    <t>PGEL</t>
  </si>
  <si>
    <t>279849</t>
  </si>
  <si>
    <t>610632</t>
  </si>
  <si>
    <t>491313</t>
  </si>
  <si>
    <t>PGHH</t>
  </si>
  <si>
    <t>2631</t>
  </si>
  <si>
    <t>908</t>
  </si>
  <si>
    <t>PGHL</t>
  </si>
  <si>
    <t>1606</t>
  </si>
  <si>
    <t>1514</t>
  </si>
  <si>
    <t>1974</t>
  </si>
  <si>
    <t>PGIL</t>
  </si>
  <si>
    <t>31970</t>
  </si>
  <si>
    <t>55827</t>
  </si>
  <si>
    <t>20512</t>
  </si>
  <si>
    <t>PHARMABEES</t>
  </si>
  <si>
    <t>3163043</t>
  </si>
  <si>
    <t>2616615</t>
  </si>
  <si>
    <t>2019592</t>
  </si>
  <si>
    <t>PHOENIXLTD</t>
  </si>
  <si>
    <t>212075</t>
  </si>
  <si>
    <t>171573</t>
  </si>
  <si>
    <t>29445</t>
  </si>
  <si>
    <t>PIDILITIND</t>
  </si>
  <si>
    <t>122945</t>
  </si>
  <si>
    <t>183645</t>
  </si>
  <si>
    <t>154894</t>
  </si>
  <si>
    <t>PIGL</t>
  </si>
  <si>
    <t>18375</t>
  </si>
  <si>
    <t>13496</t>
  </si>
  <si>
    <t>19667</t>
  </si>
  <si>
    <t>PIIND</t>
  </si>
  <si>
    <t>88456</t>
  </si>
  <si>
    <t>37801</t>
  </si>
  <si>
    <t>65423</t>
  </si>
  <si>
    <t>PILANIINVS</t>
  </si>
  <si>
    <t>728</t>
  </si>
  <si>
    <t>588</t>
  </si>
  <si>
    <t>12479</t>
  </si>
  <si>
    <t>PILITA</t>
  </si>
  <si>
    <t>29777</t>
  </si>
  <si>
    <t>61950</t>
  </si>
  <si>
    <t>34914</t>
  </si>
  <si>
    <t>PIONEEREMB</t>
  </si>
  <si>
    <t>19148</t>
  </si>
  <si>
    <t>10388</t>
  </si>
  <si>
    <t>6462</t>
  </si>
  <si>
    <t>PITTIENG</t>
  </si>
  <si>
    <t>22730</t>
  </si>
  <si>
    <t>30300</t>
  </si>
  <si>
    <t>24211</t>
  </si>
  <si>
    <t>PIXTRANS</t>
  </si>
  <si>
    <t>3676</t>
  </si>
  <si>
    <t>2891</t>
  </si>
  <si>
    <t>2744</t>
  </si>
  <si>
    <t>PKTEA</t>
  </si>
  <si>
    <t>1684</t>
  </si>
  <si>
    <t>8666</t>
  </si>
  <si>
    <t>6660</t>
  </si>
  <si>
    <t>PLASTIBLEN</t>
  </si>
  <si>
    <t>3302</t>
  </si>
  <si>
    <t>4063</t>
  </si>
  <si>
    <t>2479</t>
  </si>
  <si>
    <t>PLAZACABLE</t>
  </si>
  <si>
    <t>14028</t>
  </si>
  <si>
    <t>12247</t>
  </si>
  <si>
    <t>17498</t>
  </si>
  <si>
    <t>PNB</t>
  </si>
  <si>
    <t>4600771</t>
  </si>
  <si>
    <t>4427481</t>
  </si>
  <si>
    <t>4040915</t>
  </si>
  <si>
    <t>PNBGILTS</t>
  </si>
  <si>
    <t>109917</t>
  </si>
  <si>
    <t>189478</t>
  </si>
  <si>
    <t>50830</t>
  </si>
  <si>
    <t>PNBHOUSING</t>
  </si>
  <si>
    <t>189905</t>
  </si>
  <si>
    <t>1489931</t>
  </si>
  <si>
    <t>481887</t>
  </si>
  <si>
    <t>PNC</t>
  </si>
  <si>
    <t>41069</t>
  </si>
  <si>
    <t>34736</t>
  </si>
  <si>
    <t>6214</t>
  </si>
  <si>
    <t>PNCINFRA</t>
  </si>
  <si>
    <t>60630</t>
  </si>
  <si>
    <t>113472</t>
  </si>
  <si>
    <t>106858</t>
  </si>
  <si>
    <t>POCL</t>
  </si>
  <si>
    <t>119730</t>
  </si>
  <si>
    <t>176642</t>
  </si>
  <si>
    <t>216082</t>
  </si>
  <si>
    <t>PODDARMENT</t>
  </si>
  <si>
    <t>1346</t>
  </si>
  <si>
    <t>2460</t>
  </si>
  <si>
    <t>POKARNA</t>
  </si>
  <si>
    <t>207481</t>
  </si>
  <si>
    <t>36978</t>
  </si>
  <si>
    <t>POLICYBZR</t>
  </si>
  <si>
    <t>498670</t>
  </si>
  <si>
    <t>289272</t>
  </si>
  <si>
    <t>130895</t>
  </si>
  <si>
    <t>POLYCAB</t>
  </si>
  <si>
    <t>153404</t>
  </si>
  <si>
    <t>44139</t>
  </si>
  <si>
    <t>67857</t>
  </si>
  <si>
    <t>POLYMED</t>
  </si>
  <si>
    <t>34683</t>
  </si>
  <si>
    <t>44426</t>
  </si>
  <si>
    <t>63671</t>
  </si>
  <si>
    <t>POLYPLEX</t>
  </si>
  <si>
    <t>69507</t>
  </si>
  <si>
    <t>30459</t>
  </si>
  <si>
    <t>13062</t>
  </si>
  <si>
    <t>PONNIERODE</t>
  </si>
  <si>
    <t>10814</t>
  </si>
  <si>
    <t>14366</t>
  </si>
  <si>
    <t>11083</t>
  </si>
  <si>
    <t>POONAWALLA</t>
  </si>
  <si>
    <t>188248</t>
  </si>
  <si>
    <t>300431</t>
  </si>
  <si>
    <t>360480</t>
  </si>
  <si>
    <t>POWERGRID</t>
  </si>
  <si>
    <t>7249564</t>
  </si>
  <si>
    <t>3930098</t>
  </si>
  <si>
    <t>4323204</t>
  </si>
  <si>
    <t>POWERINDIA</t>
  </si>
  <si>
    <t>17535</t>
  </si>
  <si>
    <t>14735</t>
  </si>
  <si>
    <t>12728</t>
  </si>
  <si>
    <t>POWERMECH</t>
  </si>
  <si>
    <t>17995</t>
  </si>
  <si>
    <t>17093</t>
  </si>
  <si>
    <t>12032</t>
  </si>
  <si>
    <t>PPAP</t>
  </si>
  <si>
    <t>2125</t>
  </si>
  <si>
    <t>2748</t>
  </si>
  <si>
    <t>5775</t>
  </si>
  <si>
    <t>PPL</t>
  </si>
  <si>
    <t>20691</t>
  </si>
  <si>
    <t>25717</t>
  </si>
  <si>
    <t>27061</t>
  </si>
  <si>
    <t>PPLPHARMA</t>
  </si>
  <si>
    <t>1407967</t>
  </si>
  <si>
    <t>937419</t>
  </si>
  <si>
    <t>563957</t>
  </si>
  <si>
    <t>PRAENG</t>
  </si>
  <si>
    <t>PRAJIND</t>
  </si>
  <si>
    <t>326453</t>
  </si>
  <si>
    <t>187823</t>
  </si>
  <si>
    <t>148229</t>
  </si>
  <si>
    <t>PRAKASH</t>
  </si>
  <si>
    <t>378495</t>
  </si>
  <si>
    <t>537379</t>
  </si>
  <si>
    <t>728294</t>
  </si>
  <si>
    <t>PRAKASHSTL</t>
  </si>
  <si>
    <t>222605</t>
  </si>
  <si>
    <t>174242</t>
  </si>
  <si>
    <t>1342262</t>
  </si>
  <si>
    <t>PRAXIS</t>
  </si>
  <si>
    <t>104485</t>
  </si>
  <si>
    <t>72772</t>
  </si>
  <si>
    <t>60907</t>
  </si>
  <si>
    <t>PRECAM</t>
  </si>
  <si>
    <t>57819</t>
  </si>
  <si>
    <t>35148</t>
  </si>
  <si>
    <t>PRECOT</t>
  </si>
  <si>
    <t>1331</t>
  </si>
  <si>
    <t>260</t>
  </si>
  <si>
    <t>713</t>
  </si>
  <si>
    <t>PRECWIRE</t>
  </si>
  <si>
    <t>104017</t>
  </si>
  <si>
    <t>114765</t>
  </si>
  <si>
    <t>123271</t>
  </si>
  <si>
    <t>PREMEXPLN</t>
  </si>
  <si>
    <t>49983</t>
  </si>
  <si>
    <t>53753</t>
  </si>
  <si>
    <t>107768</t>
  </si>
  <si>
    <t>PREMIERPOL</t>
  </si>
  <si>
    <t>20114</t>
  </si>
  <si>
    <t>19611</t>
  </si>
  <si>
    <t>40187</t>
  </si>
  <si>
    <t>PRESTIGE</t>
  </si>
  <si>
    <t>217552</t>
  </si>
  <si>
    <t>307860</t>
  </si>
  <si>
    <t>425936</t>
  </si>
  <si>
    <t>PRICOLLTD</t>
  </si>
  <si>
    <t>219983</t>
  </si>
  <si>
    <t>335953</t>
  </si>
  <si>
    <t>131397</t>
  </si>
  <si>
    <t>PRIMESECU</t>
  </si>
  <si>
    <t>18652</t>
  </si>
  <si>
    <t>11358</t>
  </si>
  <si>
    <t>51337</t>
  </si>
  <si>
    <t>PRINCEPIPE</t>
  </si>
  <si>
    <t>47488</t>
  </si>
  <si>
    <t>40598</t>
  </si>
  <si>
    <t>48293</t>
  </si>
  <si>
    <t>PRITI</t>
  </si>
  <si>
    <t>10625</t>
  </si>
  <si>
    <t>15183</t>
  </si>
  <si>
    <t>11625</t>
  </si>
  <si>
    <t>PRITIKAUTO</t>
  </si>
  <si>
    <t>239019</t>
  </si>
  <si>
    <t>222628</t>
  </si>
  <si>
    <t>659218</t>
  </si>
  <si>
    <t>PRIVISCL</t>
  </si>
  <si>
    <t>16914</t>
  </si>
  <si>
    <t>43901</t>
  </si>
  <si>
    <t>23340</t>
  </si>
  <si>
    <t>PROZONER</t>
  </si>
  <si>
    <t>PRSMJOHNSN</t>
  </si>
  <si>
    <t>1220028</t>
  </si>
  <si>
    <t>382468</t>
  </si>
  <si>
    <t>301330</t>
  </si>
  <si>
    <t>PRUDENT</t>
  </si>
  <si>
    <t>10515</t>
  </si>
  <si>
    <t>8934</t>
  </si>
  <si>
    <t>6145</t>
  </si>
  <si>
    <t>PSB</t>
  </si>
  <si>
    <t>557648</t>
  </si>
  <si>
    <t>599999</t>
  </si>
  <si>
    <t>350350</t>
  </si>
  <si>
    <t>PSPPROJECT</t>
  </si>
  <si>
    <t>21763</t>
  </si>
  <si>
    <t>37263</t>
  </si>
  <si>
    <t>34470</t>
  </si>
  <si>
    <t>PSUBANKICI</t>
  </si>
  <si>
    <t>130461</t>
  </si>
  <si>
    <t>PSUBNKBEES</t>
  </si>
  <si>
    <t>966253</t>
  </si>
  <si>
    <t>887028</t>
  </si>
  <si>
    <t>808387</t>
  </si>
  <si>
    <t>PTC</t>
  </si>
  <si>
    <t>316125</t>
  </si>
  <si>
    <t>318252</t>
  </si>
  <si>
    <t>491420</t>
  </si>
  <si>
    <t>PTCIL</t>
  </si>
  <si>
    <t>2897</t>
  </si>
  <si>
    <t>2319</t>
  </si>
  <si>
    <t>5240</t>
  </si>
  <si>
    <t>PTL</t>
  </si>
  <si>
    <t>48036</t>
  </si>
  <si>
    <t>28564</t>
  </si>
  <si>
    <t>38827</t>
  </si>
  <si>
    <t>PUNJABCHEM</t>
  </si>
  <si>
    <t>3491</t>
  </si>
  <si>
    <t>2405</t>
  </si>
  <si>
    <t>3924</t>
  </si>
  <si>
    <t>PURVA</t>
  </si>
  <si>
    <t>1044823</t>
  </si>
  <si>
    <t>289487</t>
  </si>
  <si>
    <t>93895</t>
  </si>
  <si>
    <t>PVP</t>
  </si>
  <si>
    <t>PVRINOX</t>
  </si>
  <si>
    <t>244659</t>
  </si>
  <si>
    <t>289451</t>
  </si>
  <si>
    <t>282241</t>
  </si>
  <si>
    <t>PYRAMID</t>
  </si>
  <si>
    <t>11947</t>
  </si>
  <si>
    <t>11610</t>
  </si>
  <si>
    <t>5663</t>
  </si>
  <si>
    <t>QGOLDHALF</t>
  </si>
  <si>
    <t>328351</t>
  </si>
  <si>
    <t>89453</t>
  </si>
  <si>
    <t>154673</t>
  </si>
  <si>
    <t>QNIFTY</t>
  </si>
  <si>
    <t>39</t>
  </si>
  <si>
    <t>83</t>
  </si>
  <si>
    <t>QUESS</t>
  </si>
  <si>
    <t>266930</t>
  </si>
  <si>
    <t>235647</t>
  </si>
  <si>
    <t>71765</t>
  </si>
  <si>
    <t>QUICKHEAL</t>
  </si>
  <si>
    <t>26198</t>
  </si>
  <si>
    <t>22855</t>
  </si>
  <si>
    <t>RACE</t>
  </si>
  <si>
    <t>2401</t>
  </si>
  <si>
    <t>4388</t>
  </si>
  <si>
    <t>3461</t>
  </si>
  <si>
    <t>RADAAN</t>
  </si>
  <si>
    <t>20760</t>
  </si>
  <si>
    <t>35036</t>
  </si>
  <si>
    <t>17180</t>
  </si>
  <si>
    <t>RADHIKAJWE</t>
  </si>
  <si>
    <t>183397</t>
  </si>
  <si>
    <t>109387</t>
  </si>
  <si>
    <t>95758</t>
  </si>
  <si>
    <t>RADIANTCMS</t>
  </si>
  <si>
    <t>72160</t>
  </si>
  <si>
    <t>68654</t>
  </si>
  <si>
    <t>48903</t>
  </si>
  <si>
    <t>RADICO</t>
  </si>
  <si>
    <t>175119</t>
  </si>
  <si>
    <t>182150</t>
  </si>
  <si>
    <t>147143</t>
  </si>
  <si>
    <t>RADIOCITY</t>
  </si>
  <si>
    <t>20501</t>
  </si>
  <si>
    <t>61616</t>
  </si>
  <si>
    <t>56672</t>
  </si>
  <si>
    <t>RAILTEL</t>
  </si>
  <si>
    <t>1265646</t>
  </si>
  <si>
    <t>504996</t>
  </si>
  <si>
    <t>2014478</t>
  </si>
  <si>
    <t>RAIN</t>
  </si>
  <si>
    <t>1011134</t>
  </si>
  <si>
    <t>1662622</t>
  </si>
  <si>
    <t>4428903</t>
  </si>
  <si>
    <t>RAINBOW</t>
  </si>
  <si>
    <t>31990</t>
  </si>
  <si>
    <t>53062</t>
  </si>
  <si>
    <t>23087</t>
  </si>
  <si>
    <t>RAJESHEXPO</t>
  </si>
  <si>
    <t>810984</t>
  </si>
  <si>
    <t>808150</t>
  </si>
  <si>
    <t>RAJMET</t>
  </si>
  <si>
    <t>172862</t>
  </si>
  <si>
    <t>140377</t>
  </si>
  <si>
    <t>345255</t>
  </si>
  <si>
    <t>RAJRATAN</t>
  </si>
  <si>
    <t>89507</t>
  </si>
  <si>
    <t>43943</t>
  </si>
  <si>
    <t>27214</t>
  </si>
  <si>
    <t>RAJRILTD</t>
  </si>
  <si>
    <t>RAJSREESUG</t>
  </si>
  <si>
    <t>30767</t>
  </si>
  <si>
    <t>21301</t>
  </si>
  <si>
    <t>13350</t>
  </si>
  <si>
    <t>RAJTV</t>
  </si>
  <si>
    <t>7477</t>
  </si>
  <si>
    <t>2094</t>
  </si>
  <si>
    <t>2419</t>
  </si>
  <si>
    <t>RALLIS</t>
  </si>
  <si>
    <t>287929</t>
  </si>
  <si>
    <t>186947</t>
  </si>
  <si>
    <t>194211</t>
  </si>
  <si>
    <t>RAMANEWS</t>
  </si>
  <si>
    <t>13392</t>
  </si>
  <si>
    <t>14981</t>
  </si>
  <si>
    <t>44617</t>
  </si>
  <si>
    <t>RAMAPHO</t>
  </si>
  <si>
    <t>54761</t>
  </si>
  <si>
    <t>55984</t>
  </si>
  <si>
    <t>38922</t>
  </si>
  <si>
    <t>RAMASTEEL</t>
  </si>
  <si>
    <t>3994574</t>
  </si>
  <si>
    <t>3421403</t>
  </si>
  <si>
    <t>2336506</t>
  </si>
  <si>
    <t>RAMCOCEM</t>
  </si>
  <si>
    <t>144195</t>
  </si>
  <si>
    <t>420169</t>
  </si>
  <si>
    <t>203953</t>
  </si>
  <si>
    <t>RAMCOIND</t>
  </si>
  <si>
    <t>17515</t>
  </si>
  <si>
    <t>27586</t>
  </si>
  <si>
    <t>RAMCOSYS</t>
  </si>
  <si>
    <t>18243</t>
  </si>
  <si>
    <t>25621</t>
  </si>
  <si>
    <t>29720</t>
  </si>
  <si>
    <t>RAMKY</t>
  </si>
  <si>
    <t>61974</t>
  </si>
  <si>
    <t>25317</t>
  </si>
  <si>
    <t>17648</t>
  </si>
  <si>
    <t>RAMRAT</t>
  </si>
  <si>
    <t>72083</t>
  </si>
  <si>
    <t>46456</t>
  </si>
  <si>
    <t>47268</t>
  </si>
  <si>
    <t>RANASUG</t>
  </si>
  <si>
    <t>39877</t>
  </si>
  <si>
    <t>45402</t>
  </si>
  <si>
    <t>116966</t>
  </si>
  <si>
    <t>RANEENGINE</t>
  </si>
  <si>
    <t>16840</t>
  </si>
  <si>
    <t>RANEHOLDIN</t>
  </si>
  <si>
    <t>3707</t>
  </si>
  <si>
    <t>9720</t>
  </si>
  <si>
    <t>6183</t>
  </si>
  <si>
    <t>RATEGAIN</t>
  </si>
  <si>
    <t>87750</t>
  </si>
  <si>
    <t>90516</t>
  </si>
  <si>
    <t>65955</t>
  </si>
  <si>
    <t>RATNAMANI</t>
  </si>
  <si>
    <t>9559</t>
  </si>
  <si>
    <t>10422</t>
  </si>
  <si>
    <t>5781</t>
  </si>
  <si>
    <t>RATNAVEER</t>
  </si>
  <si>
    <t>626431</t>
  </si>
  <si>
    <t>1604881</t>
  </si>
  <si>
    <t>507888</t>
  </si>
  <si>
    <t>RAYMOND</t>
  </si>
  <si>
    <t>148965</t>
  </si>
  <si>
    <t>148932</t>
  </si>
  <si>
    <t>222418</t>
  </si>
  <si>
    <t>RBA</t>
  </si>
  <si>
    <t>12666070</t>
  </si>
  <si>
    <t>14538818</t>
  </si>
  <si>
    <t>3736136</t>
  </si>
  <si>
    <t>RBL</t>
  </si>
  <si>
    <t>12015</t>
  </si>
  <si>
    <t>RBLBANK</t>
  </si>
  <si>
    <t>1140172</t>
  </si>
  <si>
    <t>1819031</t>
  </si>
  <si>
    <t>932713</t>
  </si>
  <si>
    <t>RCF</t>
  </si>
  <si>
    <t>661738</t>
  </si>
  <si>
    <t>267346</t>
  </si>
  <si>
    <t>402419</t>
  </si>
  <si>
    <t>RCOM</t>
  </si>
  <si>
    <t>RECLTD</t>
  </si>
  <si>
    <t>3557615</t>
  </si>
  <si>
    <t>1891555</t>
  </si>
  <si>
    <t>2475338</t>
  </si>
  <si>
    <t>REDINGTON</t>
  </si>
  <si>
    <t>284455</t>
  </si>
  <si>
    <t>393392</t>
  </si>
  <si>
    <t>233878</t>
  </si>
  <si>
    <t>REDTAPE</t>
  </si>
  <si>
    <t>74213</t>
  </si>
  <si>
    <t>81536</t>
  </si>
  <si>
    <t>62688</t>
  </si>
  <si>
    <t>REFEX</t>
  </si>
  <si>
    <t>242741</t>
  </si>
  <si>
    <t>167295</t>
  </si>
  <si>
    <t>228765</t>
  </si>
  <si>
    <t>REGENCERAM</t>
  </si>
  <si>
    <t>3760</t>
  </si>
  <si>
    <t>3077</t>
  </si>
  <si>
    <t>2455</t>
  </si>
  <si>
    <t>RELAXO</t>
  </si>
  <si>
    <t>24476</t>
  </si>
  <si>
    <t>30641</t>
  </si>
  <si>
    <t>15850</t>
  </si>
  <si>
    <t>RELCHEMQ</t>
  </si>
  <si>
    <t>567</t>
  </si>
  <si>
    <t>2371</t>
  </si>
  <si>
    <t>RELIANCE</t>
  </si>
  <si>
    <t>2344588</t>
  </si>
  <si>
    <t>4392605</t>
  </si>
  <si>
    <t>1282416</t>
  </si>
  <si>
    <t>RELIGARE</t>
  </si>
  <si>
    <t>1020175</t>
  </si>
  <si>
    <t>636345</t>
  </si>
  <si>
    <t>319606</t>
  </si>
  <si>
    <t>RELINFRA</t>
  </si>
  <si>
    <t>REMSONSIND</t>
  </si>
  <si>
    <t>75659</t>
  </si>
  <si>
    <t>35721</t>
  </si>
  <si>
    <t>55096</t>
  </si>
  <si>
    <t>RENUKA</t>
  </si>
  <si>
    <t>1001504</t>
  </si>
  <si>
    <t>925958</t>
  </si>
  <si>
    <t>717772</t>
  </si>
  <si>
    <t>REPCOHOME</t>
  </si>
  <si>
    <t>43423</t>
  </si>
  <si>
    <t>38778</t>
  </si>
  <si>
    <t>103529</t>
  </si>
  <si>
    <t>REPL</t>
  </si>
  <si>
    <t>4451</t>
  </si>
  <si>
    <t>2430</t>
  </si>
  <si>
    <t>4949</t>
  </si>
  <si>
    <t>REPRO</t>
  </si>
  <si>
    <t>23353</t>
  </si>
  <si>
    <t>18800</t>
  </si>
  <si>
    <t>2318</t>
  </si>
  <si>
    <t>RESPONIND</t>
  </si>
  <si>
    <t>48561</t>
  </si>
  <si>
    <t>37179</t>
  </si>
  <si>
    <t>21318</t>
  </si>
  <si>
    <t>RGL</t>
  </si>
  <si>
    <t>80323</t>
  </si>
  <si>
    <t>226054</t>
  </si>
  <si>
    <t>359385</t>
  </si>
  <si>
    <t>RHFL</t>
  </si>
  <si>
    <t>RHIM</t>
  </si>
  <si>
    <t>39427</t>
  </si>
  <si>
    <t>51484</t>
  </si>
  <si>
    <t>41625</t>
  </si>
  <si>
    <t>RHL</t>
  </si>
  <si>
    <t>20040</t>
  </si>
  <si>
    <t>6518</t>
  </si>
  <si>
    <t>12153</t>
  </si>
  <si>
    <t>RICOAUTO</t>
  </si>
  <si>
    <t>850433</t>
  </si>
  <si>
    <t>804199</t>
  </si>
  <si>
    <t>4096452</t>
  </si>
  <si>
    <t>RIIL</t>
  </si>
  <si>
    <t>11418</t>
  </si>
  <si>
    <t>14825</t>
  </si>
  <si>
    <t>19895</t>
  </si>
  <si>
    <t>RISHABH</t>
  </si>
  <si>
    <t>31510</t>
  </si>
  <si>
    <t>16275</t>
  </si>
  <si>
    <t>5390</t>
  </si>
  <si>
    <t>RITCO</t>
  </si>
  <si>
    <t>11592</t>
  </si>
  <si>
    <t>10820</t>
  </si>
  <si>
    <t>20798</t>
  </si>
  <si>
    <t>RITES</t>
  </si>
  <si>
    <t>961138</t>
  </si>
  <si>
    <t>261311</t>
  </si>
  <si>
    <t>1321110</t>
  </si>
  <si>
    <t>RKDL</t>
  </si>
  <si>
    <t>7128</t>
  </si>
  <si>
    <t>21603</t>
  </si>
  <si>
    <t>10775</t>
  </si>
  <si>
    <t>RKEC</t>
  </si>
  <si>
    <t>70904</t>
  </si>
  <si>
    <t>30649</t>
  </si>
  <si>
    <t>31189</t>
  </si>
  <si>
    <t>RKFORGE</t>
  </si>
  <si>
    <t>209870</t>
  </si>
  <si>
    <t>73518</t>
  </si>
  <si>
    <t>92603</t>
  </si>
  <si>
    <t>RML</t>
  </si>
  <si>
    <t>4199</t>
  </si>
  <si>
    <t>12178</t>
  </si>
  <si>
    <t>5762</t>
  </si>
  <si>
    <t>ROHLTD</t>
  </si>
  <si>
    <t>26343</t>
  </si>
  <si>
    <t>17825</t>
  </si>
  <si>
    <t>18216</t>
  </si>
  <si>
    <t>ROLEXRINGS</t>
  </si>
  <si>
    <t>1660555</t>
  </si>
  <si>
    <t>462777</t>
  </si>
  <si>
    <t>208264</t>
  </si>
  <si>
    <t>ROLLT</t>
  </si>
  <si>
    <t>175800</t>
  </si>
  <si>
    <t>228495</t>
  </si>
  <si>
    <t>70660</t>
  </si>
  <si>
    <t>ROML</t>
  </si>
  <si>
    <t>1682</t>
  </si>
  <si>
    <t>7833</t>
  </si>
  <si>
    <t>9921</t>
  </si>
  <si>
    <t>ROSSARI</t>
  </si>
  <si>
    <t>14299</t>
  </si>
  <si>
    <t>11500</t>
  </si>
  <si>
    <t>17370</t>
  </si>
  <si>
    <t>ROSSELLIND</t>
  </si>
  <si>
    <t>15287</t>
  </si>
  <si>
    <t>20436</t>
  </si>
  <si>
    <t>17940</t>
  </si>
  <si>
    <t>ROTO</t>
  </si>
  <si>
    <t>451441</t>
  </si>
  <si>
    <t>277580</t>
  </si>
  <si>
    <t>455378</t>
  </si>
  <si>
    <t>ROUTE</t>
  </si>
  <si>
    <t>59622</t>
  </si>
  <si>
    <t>50980</t>
  </si>
  <si>
    <t>RPGLIFE</t>
  </si>
  <si>
    <t>1830</t>
  </si>
  <si>
    <t>1234</t>
  </si>
  <si>
    <t>1035</t>
  </si>
  <si>
    <t>RPOWER</t>
  </si>
  <si>
    <t>18586426</t>
  </si>
  <si>
    <t>20060523</t>
  </si>
  <si>
    <t>17415657</t>
  </si>
  <si>
    <t>RPPINFRA</t>
  </si>
  <si>
    <t>147790</t>
  </si>
  <si>
    <t>72786</t>
  </si>
  <si>
    <t>42608</t>
  </si>
  <si>
    <t>RPPL</t>
  </si>
  <si>
    <t>139569</t>
  </si>
  <si>
    <t>65601</t>
  </si>
  <si>
    <t>155664</t>
  </si>
  <si>
    <t>RPSGVENT</t>
  </si>
  <si>
    <t>12671</t>
  </si>
  <si>
    <t>40964</t>
  </si>
  <si>
    <t>19564</t>
  </si>
  <si>
    <t>RRKABEL</t>
  </si>
  <si>
    <t>106825</t>
  </si>
  <si>
    <t>101974</t>
  </si>
  <si>
    <t>91346</t>
  </si>
  <si>
    <t>RSSOFTWARE</t>
  </si>
  <si>
    <t>39809</t>
  </si>
  <si>
    <t>40807</t>
  </si>
  <si>
    <t>20003</t>
  </si>
  <si>
    <t>RSWM</t>
  </si>
  <si>
    <t>8644</t>
  </si>
  <si>
    <t>12575</t>
  </si>
  <si>
    <t>18508</t>
  </si>
  <si>
    <t>RSYSTEMS</t>
  </si>
  <si>
    <t>58728</t>
  </si>
  <si>
    <t>37397</t>
  </si>
  <si>
    <t>25566</t>
  </si>
  <si>
    <t>RTNINDIA</t>
  </si>
  <si>
    <t>514308</t>
  </si>
  <si>
    <t>403175</t>
  </si>
  <si>
    <t>405003</t>
  </si>
  <si>
    <t>RTNPOWER</t>
  </si>
  <si>
    <t>4870015</t>
  </si>
  <si>
    <t>5473694</t>
  </si>
  <si>
    <t>4977838</t>
  </si>
  <si>
    <t>RUBYMILLS</t>
  </si>
  <si>
    <t>3705</t>
  </si>
  <si>
    <t>2538</t>
  </si>
  <si>
    <t>3961</t>
  </si>
  <si>
    <t>RUCHINFRA</t>
  </si>
  <si>
    <t>58099</t>
  </si>
  <si>
    <t>59286</t>
  </si>
  <si>
    <t>43092</t>
  </si>
  <si>
    <t>RUCHIRA</t>
  </si>
  <si>
    <t>18541</t>
  </si>
  <si>
    <t>13758</t>
  </si>
  <si>
    <t>17760</t>
  </si>
  <si>
    <t>RUPA</t>
  </si>
  <si>
    <t>60836</t>
  </si>
  <si>
    <t>50893</t>
  </si>
  <si>
    <t>44323</t>
  </si>
  <si>
    <t>RUSHIL</t>
  </si>
  <si>
    <t>127000</t>
  </si>
  <si>
    <t>538014</t>
  </si>
  <si>
    <t>189343</t>
  </si>
  <si>
    <t>RUSTOMJEE</t>
  </si>
  <si>
    <t>12527</t>
  </si>
  <si>
    <t>36315</t>
  </si>
  <si>
    <t>7253</t>
  </si>
  <si>
    <t>RVHL</t>
  </si>
  <si>
    <t>5616</t>
  </si>
  <si>
    <t>9540</t>
  </si>
  <si>
    <t>19314</t>
  </si>
  <si>
    <t>RVNL</t>
  </si>
  <si>
    <t>4042883</t>
  </si>
  <si>
    <t>2634746</t>
  </si>
  <si>
    <t>13612351</t>
  </si>
  <si>
    <t>S&amp;SPOWER</t>
  </si>
  <si>
    <t>1998</t>
  </si>
  <si>
    <t>4059</t>
  </si>
  <si>
    <t>SABEVENTS</t>
  </si>
  <si>
    <t>SADBHAV</t>
  </si>
  <si>
    <t>796001</t>
  </si>
  <si>
    <t>SADBHIN</t>
  </si>
  <si>
    <t>79137</t>
  </si>
  <si>
    <t>126972</t>
  </si>
  <si>
    <t>44931</t>
  </si>
  <si>
    <t>SADHNANIQ</t>
  </si>
  <si>
    <t>3478770</t>
  </si>
  <si>
    <t>841330</t>
  </si>
  <si>
    <t>405956</t>
  </si>
  <si>
    <t>SAFARI</t>
  </si>
  <si>
    <t>6404</t>
  </si>
  <si>
    <t>22261</t>
  </si>
  <si>
    <t>5870</t>
  </si>
  <si>
    <t>SAGARDEEP</t>
  </si>
  <si>
    <t>4393</t>
  </si>
  <si>
    <t>4957</t>
  </si>
  <si>
    <t>9191</t>
  </si>
  <si>
    <t>SAGCEM</t>
  </si>
  <si>
    <t>23780</t>
  </si>
  <si>
    <t>55323</t>
  </si>
  <si>
    <t>49352</t>
  </si>
  <si>
    <t>SAH</t>
  </si>
  <si>
    <t>SAHYADRI</t>
  </si>
  <si>
    <t>1547</t>
  </si>
  <si>
    <t>1781</t>
  </si>
  <si>
    <t>SAIL</t>
  </si>
  <si>
    <t>5025363</t>
  </si>
  <si>
    <t>4113301</t>
  </si>
  <si>
    <t>2626355</t>
  </si>
  <si>
    <t>SAKAR</t>
  </si>
  <si>
    <t>17683</t>
  </si>
  <si>
    <t>23433</t>
  </si>
  <si>
    <t>14764</t>
  </si>
  <si>
    <t>SAKHTISUG</t>
  </si>
  <si>
    <t>42804</t>
  </si>
  <si>
    <t>30055</t>
  </si>
  <si>
    <t>64185</t>
  </si>
  <si>
    <t>SAKSOFT</t>
  </si>
  <si>
    <t>64805</t>
  </si>
  <si>
    <t>98191</t>
  </si>
  <si>
    <t>90015</t>
  </si>
  <si>
    <t>SAKUMA</t>
  </si>
  <si>
    <t>1133625</t>
  </si>
  <si>
    <t>776722</t>
  </si>
  <si>
    <t>1248194</t>
  </si>
  <si>
    <t>SALASAR</t>
  </si>
  <si>
    <t>1284678</t>
  </si>
  <si>
    <t>4652648</t>
  </si>
  <si>
    <t>8194587</t>
  </si>
  <si>
    <t>SALONA</t>
  </si>
  <si>
    <t>1548</t>
  </si>
  <si>
    <t>417</t>
  </si>
  <si>
    <t>799</t>
  </si>
  <si>
    <t>SALSTEEL</t>
  </si>
  <si>
    <t>SALZERELEC</t>
  </si>
  <si>
    <t>21100</t>
  </si>
  <si>
    <t>12338</t>
  </si>
  <si>
    <t>19418</t>
  </si>
  <si>
    <t>SAMBHAAV</t>
  </si>
  <si>
    <t>SAMHI</t>
  </si>
  <si>
    <t>189491</t>
  </si>
  <si>
    <t>197630</t>
  </si>
  <si>
    <t>233994</t>
  </si>
  <si>
    <t>SAMPANN</t>
  </si>
  <si>
    <t>22747</t>
  </si>
  <si>
    <t>36602</t>
  </si>
  <si>
    <t>SANDESH</t>
  </si>
  <si>
    <t>906</t>
  </si>
  <si>
    <t>SANDHAR</t>
  </si>
  <si>
    <t>223706</t>
  </si>
  <si>
    <t>269022</t>
  </si>
  <si>
    <t>71161</t>
  </si>
  <si>
    <t>SANDUMA</t>
  </si>
  <si>
    <t>2305874</t>
  </si>
  <si>
    <t>4436195</t>
  </si>
  <si>
    <t>1872802</t>
  </si>
  <si>
    <t>SANGAMIND</t>
  </si>
  <si>
    <t>7539</t>
  </si>
  <si>
    <t>10617</t>
  </si>
  <si>
    <t>21115</t>
  </si>
  <si>
    <t>SANGHIIND</t>
  </si>
  <si>
    <t>50345</t>
  </si>
  <si>
    <t>31478</t>
  </si>
  <si>
    <t>84281</t>
  </si>
  <si>
    <t>SANGHVIMOV</t>
  </si>
  <si>
    <t>424336</t>
  </si>
  <si>
    <t>79023</t>
  </si>
  <si>
    <t>69508</t>
  </si>
  <si>
    <t>SANGINITA</t>
  </si>
  <si>
    <t>35443</t>
  </si>
  <si>
    <t>36852</t>
  </si>
  <si>
    <t>46697</t>
  </si>
  <si>
    <t>SANOFI</t>
  </si>
  <si>
    <t>8962</t>
  </si>
  <si>
    <t>5521</t>
  </si>
  <si>
    <t>SANSERA</t>
  </si>
  <si>
    <t>81240</t>
  </si>
  <si>
    <t>93476</t>
  </si>
  <si>
    <t>27916</t>
  </si>
  <si>
    <t>SAPPHIRE</t>
  </si>
  <si>
    <t>577374</t>
  </si>
  <si>
    <t>719819</t>
  </si>
  <si>
    <t>405168</t>
  </si>
  <si>
    <t>SARDAEN</t>
  </si>
  <si>
    <t>449832</t>
  </si>
  <si>
    <t>276597</t>
  </si>
  <si>
    <t>202002</t>
  </si>
  <si>
    <t>SAREGAMA</t>
  </si>
  <si>
    <t>136301</t>
  </si>
  <si>
    <t>181210</t>
  </si>
  <si>
    <t>261890</t>
  </si>
  <si>
    <t>SARLAPOLY</t>
  </si>
  <si>
    <t>53960</t>
  </si>
  <si>
    <t>103524</t>
  </si>
  <si>
    <t>85987</t>
  </si>
  <si>
    <t>SARVESHWAR</t>
  </si>
  <si>
    <t>1891238</t>
  </si>
  <si>
    <t>2476991</t>
  </si>
  <si>
    <t>1416051</t>
  </si>
  <si>
    <t>SASKEN</t>
  </si>
  <si>
    <t>21347</t>
  </si>
  <si>
    <t>78031</t>
  </si>
  <si>
    <t>35597</t>
  </si>
  <si>
    <t>SASTASUNDR</t>
  </si>
  <si>
    <t>6232</t>
  </si>
  <si>
    <t>4245</t>
  </si>
  <si>
    <t>3173</t>
  </si>
  <si>
    <t>SATIA</t>
  </si>
  <si>
    <t>43122</t>
  </si>
  <si>
    <t>24908</t>
  </si>
  <si>
    <t>28391</t>
  </si>
  <si>
    <t>SATIN</t>
  </si>
  <si>
    <t>33869</t>
  </si>
  <si>
    <t>34468</t>
  </si>
  <si>
    <t>42355</t>
  </si>
  <si>
    <t>SATINDLTD</t>
  </si>
  <si>
    <t>183424</t>
  </si>
  <si>
    <t>SBC</t>
  </si>
  <si>
    <t>6292305</t>
  </si>
  <si>
    <t>6299486</t>
  </si>
  <si>
    <t>6260675</t>
  </si>
  <si>
    <t>SBCL</t>
  </si>
  <si>
    <t>26046</t>
  </si>
  <si>
    <t>65469</t>
  </si>
  <si>
    <t>41841</t>
  </si>
  <si>
    <t>SBFC</t>
  </si>
  <si>
    <t>673395</t>
  </si>
  <si>
    <t>724582</t>
  </si>
  <si>
    <t>374343</t>
  </si>
  <si>
    <t>SBGLP</t>
  </si>
  <si>
    <t>41464</t>
  </si>
  <si>
    <t>17998</t>
  </si>
  <si>
    <t>22030</t>
  </si>
  <si>
    <t>SBICARD</t>
  </si>
  <si>
    <t>234488</t>
  </si>
  <si>
    <t>813180</t>
  </si>
  <si>
    <t>1356879</t>
  </si>
  <si>
    <t>SBIETFCON</t>
  </si>
  <si>
    <t>5435</t>
  </si>
  <si>
    <t>4555</t>
  </si>
  <si>
    <t>6347</t>
  </si>
  <si>
    <t>SBIETFIT</t>
  </si>
  <si>
    <t>3031</t>
  </si>
  <si>
    <t>2167</t>
  </si>
  <si>
    <t>3477</t>
  </si>
  <si>
    <t>SBIETFPB</t>
  </si>
  <si>
    <t>1934</t>
  </si>
  <si>
    <t>14077</t>
  </si>
  <si>
    <t>1900</t>
  </si>
  <si>
    <t>SBIETFQLTY</t>
  </si>
  <si>
    <t>525</t>
  </si>
  <si>
    <t>SBILIFE</t>
  </si>
  <si>
    <t>174163</t>
  </si>
  <si>
    <t>202721</t>
  </si>
  <si>
    <t>102066</t>
  </si>
  <si>
    <t>SBIN</t>
  </si>
  <si>
    <t>3076142</t>
  </si>
  <si>
    <t>2078323</t>
  </si>
  <si>
    <t>1928614</t>
  </si>
  <si>
    <t>SCHAEFFLER</t>
  </si>
  <si>
    <t>41602</t>
  </si>
  <si>
    <t>10908</t>
  </si>
  <si>
    <t>25805</t>
  </si>
  <si>
    <t>SCHAND</t>
  </si>
  <si>
    <t>6830</t>
  </si>
  <si>
    <t>56661</t>
  </si>
  <si>
    <t>12308</t>
  </si>
  <si>
    <t>SCHNEIDER</t>
  </si>
  <si>
    <t>64231</t>
  </si>
  <si>
    <t>58414</t>
  </si>
  <si>
    <t>47456</t>
  </si>
  <si>
    <t>SCI</t>
  </si>
  <si>
    <t>681707</t>
  </si>
  <si>
    <t>851860</t>
  </si>
  <si>
    <t>1431841</t>
  </si>
  <si>
    <t>SCPL</t>
  </si>
  <si>
    <t>10165</t>
  </si>
  <si>
    <t>9902</t>
  </si>
  <si>
    <t>17962</t>
  </si>
  <si>
    <t>SDBL</t>
  </si>
  <si>
    <t>147560</t>
  </si>
  <si>
    <t>315033</t>
  </si>
  <si>
    <t>300226</t>
  </si>
  <si>
    <t>SDL24BEES</t>
  </si>
  <si>
    <t>5053</t>
  </si>
  <si>
    <t>SDL26BEES</t>
  </si>
  <si>
    <t>6372</t>
  </si>
  <si>
    <t>7804</t>
  </si>
  <si>
    <t>894</t>
  </si>
  <si>
    <t>SEAMECLTD</t>
  </si>
  <si>
    <t>20101</t>
  </si>
  <si>
    <t>66116</t>
  </si>
  <si>
    <t>33015</t>
  </si>
  <si>
    <t>SECMARK</t>
  </si>
  <si>
    <t>584</t>
  </si>
  <si>
    <t>2005</t>
  </si>
  <si>
    <t>1734</t>
  </si>
  <si>
    <t>SECURCRED</t>
  </si>
  <si>
    <t>SECURKLOUD</t>
  </si>
  <si>
    <t>SEJALLTD</t>
  </si>
  <si>
    <t>SELAN</t>
  </si>
  <si>
    <t>14556</t>
  </si>
  <si>
    <t>SELMC</t>
  </si>
  <si>
    <t>17696</t>
  </si>
  <si>
    <t>9071</t>
  </si>
  <si>
    <t>SEMAC</t>
  </si>
  <si>
    <t>1698</t>
  </si>
  <si>
    <t>411</t>
  </si>
  <si>
    <t>1308</t>
  </si>
  <si>
    <t>SENCO</t>
  </si>
  <si>
    <t>199055</t>
  </si>
  <si>
    <t>216115</t>
  </si>
  <si>
    <t>88097</t>
  </si>
  <si>
    <t>SENSEXETF</t>
  </si>
  <si>
    <t>18645</t>
  </si>
  <si>
    <t>6351</t>
  </si>
  <si>
    <t>10060</t>
  </si>
  <si>
    <t>SEPC</t>
  </si>
  <si>
    <t>2226083</t>
  </si>
  <si>
    <t>3733994</t>
  </si>
  <si>
    <t>2350064</t>
  </si>
  <si>
    <t>SEQUENT</t>
  </si>
  <si>
    <t>350337</t>
  </si>
  <si>
    <t>239231</t>
  </si>
  <si>
    <t>239880</t>
  </si>
  <si>
    <t>SERVOTECH</t>
  </si>
  <si>
    <t>221108</t>
  </si>
  <si>
    <t>287905</t>
  </si>
  <si>
    <t>147245</t>
  </si>
  <si>
    <t>SESHAPAPER</t>
  </si>
  <si>
    <t>4384</t>
  </si>
  <si>
    <t>2043</t>
  </si>
  <si>
    <t>SETCO</t>
  </si>
  <si>
    <t>23565</t>
  </si>
  <si>
    <t>30415</t>
  </si>
  <si>
    <t>54645</t>
  </si>
  <si>
    <t>SETF10GILT</t>
  </si>
  <si>
    <t>2467</t>
  </si>
  <si>
    <t>30009</t>
  </si>
  <si>
    <t>17333</t>
  </si>
  <si>
    <t>SETFGOLD</t>
  </si>
  <si>
    <t>6276187</t>
  </si>
  <si>
    <t>7555260</t>
  </si>
  <si>
    <t>7089242</t>
  </si>
  <si>
    <t>SETFNIF50</t>
  </si>
  <si>
    <t>235911</t>
  </si>
  <si>
    <t>270246</t>
  </si>
  <si>
    <t>233259</t>
  </si>
  <si>
    <t>SETFNIFBK</t>
  </si>
  <si>
    <t>5124</t>
  </si>
  <si>
    <t>20026</t>
  </si>
  <si>
    <t>12302</t>
  </si>
  <si>
    <t>SETFNN50</t>
  </si>
  <si>
    <t>12266</t>
  </si>
  <si>
    <t>13525</t>
  </si>
  <si>
    <t>14841</t>
  </si>
  <si>
    <t>SEYAIND</t>
  </si>
  <si>
    <t>SFL</t>
  </si>
  <si>
    <t>16708</t>
  </si>
  <si>
    <t>89623</t>
  </si>
  <si>
    <t>39660</t>
  </si>
  <si>
    <t>SGIL</t>
  </si>
  <si>
    <t>5476</t>
  </si>
  <si>
    <t>2923</t>
  </si>
  <si>
    <t>23636</t>
  </si>
  <si>
    <t>SGL</t>
  </si>
  <si>
    <t>7576</t>
  </si>
  <si>
    <t>5642</t>
  </si>
  <si>
    <t>3175</t>
  </si>
  <si>
    <t>SHAH</t>
  </si>
  <si>
    <t>2753164</t>
  </si>
  <si>
    <t>2053833</t>
  </si>
  <si>
    <t>1954144</t>
  </si>
  <si>
    <t>SHAHALLOYS</t>
  </si>
  <si>
    <t>2259</t>
  </si>
  <si>
    <t>3349</t>
  </si>
  <si>
    <t>8237</t>
  </si>
  <si>
    <t>SHAILY</t>
  </si>
  <si>
    <t>43620</t>
  </si>
  <si>
    <t>49323</t>
  </si>
  <si>
    <t>63796</t>
  </si>
  <si>
    <t>SHAKTIPUMP</t>
  </si>
  <si>
    <t>829660</t>
  </si>
  <si>
    <t>362209</t>
  </si>
  <si>
    <t>262300</t>
  </si>
  <si>
    <t>SHALBY</t>
  </si>
  <si>
    <t>153979</t>
  </si>
  <si>
    <t>41512</t>
  </si>
  <si>
    <t>40520</t>
  </si>
  <si>
    <t>SHALPAINTS</t>
  </si>
  <si>
    <t>48728</t>
  </si>
  <si>
    <t>106923</t>
  </si>
  <si>
    <t>53582</t>
  </si>
  <si>
    <t>SHANKARA</t>
  </si>
  <si>
    <t>32789</t>
  </si>
  <si>
    <t>28535</t>
  </si>
  <si>
    <t>15012</t>
  </si>
  <si>
    <t>SHANTI</t>
  </si>
  <si>
    <t>11566</t>
  </si>
  <si>
    <t>13198</t>
  </si>
  <si>
    <t>14795</t>
  </si>
  <si>
    <t>SHANTIGEAR</t>
  </si>
  <si>
    <t>2649</t>
  </si>
  <si>
    <t>3457</t>
  </si>
  <si>
    <t>SHARDACROP</t>
  </si>
  <si>
    <t>37695</t>
  </si>
  <si>
    <t>51812</t>
  </si>
  <si>
    <t>SHARDAMOTR</t>
  </si>
  <si>
    <t>7921</t>
  </si>
  <si>
    <t>11584</t>
  </si>
  <si>
    <t>6661</t>
  </si>
  <si>
    <t>SHAREINDIA</t>
  </si>
  <si>
    <t>145257</t>
  </si>
  <si>
    <t>191660</t>
  </si>
  <si>
    <t>160627</t>
  </si>
  <si>
    <t>SHARIABEES</t>
  </si>
  <si>
    <t>8596</t>
  </si>
  <si>
    <t>4042</t>
  </si>
  <si>
    <t>5228</t>
  </si>
  <si>
    <t>SHEMAROO</t>
  </si>
  <si>
    <t>774</t>
  </si>
  <si>
    <t>4584</t>
  </si>
  <si>
    <t>1282</t>
  </si>
  <si>
    <t>SHILPAMED</t>
  </si>
  <si>
    <t>58870</t>
  </si>
  <si>
    <t>111721</t>
  </si>
  <si>
    <t>141990</t>
  </si>
  <si>
    <t>SHIVALIK</t>
  </si>
  <si>
    <t>10980</t>
  </si>
  <si>
    <t>9135</t>
  </si>
  <si>
    <t>82802</t>
  </si>
  <si>
    <t>SHIVAMAUTO</t>
  </si>
  <si>
    <t>148247</t>
  </si>
  <si>
    <t>38762</t>
  </si>
  <si>
    <t>215007</t>
  </si>
  <si>
    <t>SHIVAMILLS</t>
  </si>
  <si>
    <t>1992</t>
  </si>
  <si>
    <t>539</t>
  </si>
  <si>
    <t>2158</t>
  </si>
  <si>
    <t>SHIVATEX</t>
  </si>
  <si>
    <t>5023</t>
  </si>
  <si>
    <t>540</t>
  </si>
  <si>
    <t>SHK</t>
  </si>
  <si>
    <t>149746</t>
  </si>
  <si>
    <t>157696</t>
  </si>
  <si>
    <t>193180</t>
  </si>
  <si>
    <t>SHOPERSTOP</t>
  </si>
  <si>
    <t>69500</t>
  </si>
  <si>
    <t>97419</t>
  </si>
  <si>
    <t>107128</t>
  </si>
  <si>
    <t>SHRADHA</t>
  </si>
  <si>
    <t>6078</t>
  </si>
  <si>
    <t>7929</t>
  </si>
  <si>
    <t>5723</t>
  </si>
  <si>
    <t>SHREDIGCEM</t>
  </si>
  <si>
    <t>126921</t>
  </si>
  <si>
    <t>36882</t>
  </si>
  <si>
    <t>309186</t>
  </si>
  <si>
    <t>SHREECEM</t>
  </si>
  <si>
    <t>26912</t>
  </si>
  <si>
    <t>9193</t>
  </si>
  <si>
    <t>32002</t>
  </si>
  <si>
    <t>SHREEPUSHK</t>
  </si>
  <si>
    <t>13885</t>
  </si>
  <si>
    <t>11196</t>
  </si>
  <si>
    <t>8074</t>
  </si>
  <si>
    <t>SHREERAMA</t>
  </si>
  <si>
    <t>112442</t>
  </si>
  <si>
    <t>115879</t>
  </si>
  <si>
    <t>75313</t>
  </si>
  <si>
    <t>SHRENIK</t>
  </si>
  <si>
    <t>6054146</t>
  </si>
  <si>
    <t>3811830</t>
  </si>
  <si>
    <t>1646320</t>
  </si>
  <si>
    <t>SHREYANIND</t>
  </si>
  <si>
    <t>3443</t>
  </si>
  <si>
    <t>1274</t>
  </si>
  <si>
    <t>SHREYAS</t>
  </si>
  <si>
    <t>56122</t>
  </si>
  <si>
    <t>SHRIPISTON</t>
  </si>
  <si>
    <t>17461</t>
  </si>
  <si>
    <t>32776</t>
  </si>
  <si>
    <t>34033</t>
  </si>
  <si>
    <t>SHRIRAMFIN</t>
  </si>
  <si>
    <t>7736808</t>
  </si>
  <si>
    <t>4355232</t>
  </si>
  <si>
    <t>2041435</t>
  </si>
  <si>
    <t>SHRIRAMPPS</t>
  </si>
  <si>
    <t>119769</t>
  </si>
  <si>
    <t>102062</t>
  </si>
  <si>
    <t>156773</t>
  </si>
  <si>
    <t>SHYAMCENT</t>
  </si>
  <si>
    <t>SHYAMMETL</t>
  </si>
  <si>
    <t>75062</t>
  </si>
  <si>
    <t>360810</t>
  </si>
  <si>
    <t>27766</t>
  </si>
  <si>
    <t>SHYAMTEL</t>
  </si>
  <si>
    <t>2945</t>
  </si>
  <si>
    <t>8467</t>
  </si>
  <si>
    <t>4248</t>
  </si>
  <si>
    <t>SICALLOG</t>
  </si>
  <si>
    <t>SIEMENS</t>
  </si>
  <si>
    <t>111004</t>
  </si>
  <si>
    <t>105320</t>
  </si>
  <si>
    <t>127092</t>
  </si>
  <si>
    <t>SIGACHI</t>
  </si>
  <si>
    <t>393803</t>
  </si>
  <si>
    <t>392812</t>
  </si>
  <si>
    <t>432586</t>
  </si>
  <si>
    <t>SIGIND</t>
  </si>
  <si>
    <t>1210</t>
  </si>
  <si>
    <t>1943</t>
  </si>
  <si>
    <t>3116</t>
  </si>
  <si>
    <t>SIGMA</t>
  </si>
  <si>
    <t>SIGNATURE</t>
  </si>
  <si>
    <t>15402</t>
  </si>
  <si>
    <t>17929</t>
  </si>
  <si>
    <t>11838</t>
  </si>
  <si>
    <t>SIKKO</t>
  </si>
  <si>
    <t>SIL</t>
  </si>
  <si>
    <t>29679</t>
  </si>
  <si>
    <t>13414</t>
  </si>
  <si>
    <t>10596</t>
  </si>
  <si>
    <t>SILGO</t>
  </si>
  <si>
    <t>15842</t>
  </si>
  <si>
    <t>18559</t>
  </si>
  <si>
    <t>88118</t>
  </si>
  <si>
    <t>SILINV</t>
  </si>
  <si>
    <t>324</t>
  </si>
  <si>
    <t>993</t>
  </si>
  <si>
    <t>1872</t>
  </si>
  <si>
    <t>SILLYMONKS</t>
  </si>
  <si>
    <t>SILVER</t>
  </si>
  <si>
    <t>1675333</t>
  </si>
  <si>
    <t>2013014</t>
  </si>
  <si>
    <t>2746222</t>
  </si>
  <si>
    <t>SILVERBEES</t>
  </si>
  <si>
    <t>23444719</t>
  </si>
  <si>
    <t>28806644</t>
  </si>
  <si>
    <t>40751244</t>
  </si>
  <si>
    <t>SILVERETF</t>
  </si>
  <si>
    <t>1499617</t>
  </si>
  <si>
    <t>SILVERTUC</t>
  </si>
  <si>
    <t>27169</t>
  </si>
  <si>
    <t>82972</t>
  </si>
  <si>
    <t>75211</t>
  </si>
  <si>
    <t>SILVRETF</t>
  </si>
  <si>
    <t>42948</t>
  </si>
  <si>
    <t>SIMBHALS</t>
  </si>
  <si>
    <t>SIMPLEXINF</t>
  </si>
  <si>
    <t>15044</t>
  </si>
  <si>
    <t>172635</t>
  </si>
  <si>
    <t>64978</t>
  </si>
  <si>
    <t>SINDHUTRAD</t>
  </si>
  <si>
    <t>721962</t>
  </si>
  <si>
    <t>359929</t>
  </si>
  <si>
    <t>746563</t>
  </si>
  <si>
    <t>SINTERCOM</t>
  </si>
  <si>
    <t>5528</t>
  </si>
  <si>
    <t>22888</t>
  </si>
  <si>
    <t>1590</t>
  </si>
  <si>
    <t>SIRCA</t>
  </si>
  <si>
    <t>96621</t>
  </si>
  <si>
    <t>77773</t>
  </si>
  <si>
    <t>95010</t>
  </si>
  <si>
    <t>SIS</t>
  </si>
  <si>
    <t>63759</t>
  </si>
  <si>
    <t>19500</t>
  </si>
  <si>
    <t>20927</t>
  </si>
  <si>
    <t>SITINET</t>
  </si>
  <si>
    <t>SIYSIL</t>
  </si>
  <si>
    <t>28687</t>
  </si>
  <si>
    <t>51778</t>
  </si>
  <si>
    <t>16725</t>
  </si>
  <si>
    <t>SJS</t>
  </si>
  <si>
    <t>67154</t>
  </si>
  <si>
    <t>38472</t>
  </si>
  <si>
    <t>24663</t>
  </si>
  <si>
    <t>SJVN</t>
  </si>
  <si>
    <t>2053762</t>
  </si>
  <si>
    <t>863928</t>
  </si>
  <si>
    <t>2455506</t>
  </si>
  <si>
    <t>SKFINDIA</t>
  </si>
  <si>
    <t>14865</t>
  </si>
  <si>
    <t>80309</t>
  </si>
  <si>
    <t>13951</t>
  </si>
  <si>
    <t>SKIPPER</t>
  </si>
  <si>
    <t>67836</t>
  </si>
  <si>
    <t>244987</t>
  </si>
  <si>
    <t>85923</t>
  </si>
  <si>
    <t>SKMEGGPROD</t>
  </si>
  <si>
    <t>36260</t>
  </si>
  <si>
    <t>37873</t>
  </si>
  <si>
    <t>52112</t>
  </si>
  <si>
    <t>SKYGOLD</t>
  </si>
  <si>
    <t>210412</t>
  </si>
  <si>
    <t>253459</t>
  </si>
  <si>
    <t>122918</t>
  </si>
  <si>
    <t>SMARTLINK</t>
  </si>
  <si>
    <t>5745</t>
  </si>
  <si>
    <t>4141</t>
  </si>
  <si>
    <t>2726</t>
  </si>
  <si>
    <t>SMCGLOBAL</t>
  </si>
  <si>
    <t>8757889</t>
  </si>
  <si>
    <t>2669334</t>
  </si>
  <si>
    <t>408857</t>
  </si>
  <si>
    <t>SMLISUZU</t>
  </si>
  <si>
    <t>15887</t>
  </si>
  <si>
    <t>SMLT</t>
  </si>
  <si>
    <t>18482</t>
  </si>
  <si>
    <t>16998</t>
  </si>
  <si>
    <t>9600</t>
  </si>
  <si>
    <t>SMSLIFE</t>
  </si>
  <si>
    <t>2650</t>
  </si>
  <si>
    <t>SMSPHARMA</t>
  </si>
  <si>
    <t>70317</t>
  </si>
  <si>
    <t>69838</t>
  </si>
  <si>
    <t>71900</t>
  </si>
  <si>
    <t>SNOWMAN</t>
  </si>
  <si>
    <t>240277</t>
  </si>
  <si>
    <t>124219</t>
  </si>
  <si>
    <t>131192</t>
  </si>
  <si>
    <t>SOBHA</t>
  </si>
  <si>
    <t>34493</t>
  </si>
  <si>
    <t>91192</t>
  </si>
  <si>
    <t>105340</t>
  </si>
  <si>
    <t>SOFTTECH</t>
  </si>
  <si>
    <t>547</t>
  </si>
  <si>
    <t>1291</t>
  </si>
  <si>
    <t>SOLARA</t>
  </si>
  <si>
    <t>24834</t>
  </si>
  <si>
    <t>30571</t>
  </si>
  <si>
    <t>28365</t>
  </si>
  <si>
    <t>SOLARINDS</t>
  </si>
  <si>
    <t>43406</t>
  </si>
  <si>
    <t>51916</t>
  </si>
  <si>
    <t>46651</t>
  </si>
  <si>
    <t>SOMANYCERA</t>
  </si>
  <si>
    <t>8377</t>
  </si>
  <si>
    <t>25389</t>
  </si>
  <si>
    <t>8181</t>
  </si>
  <si>
    <t>SOMATEX</t>
  </si>
  <si>
    <t>SOMICONVEY</t>
  </si>
  <si>
    <t>1749</t>
  </si>
  <si>
    <t>6491</t>
  </si>
  <si>
    <t>SONACOMS</t>
  </si>
  <si>
    <t>390582</t>
  </si>
  <si>
    <t>382432</t>
  </si>
  <si>
    <t>408527</t>
  </si>
  <si>
    <t>SONAMLTD</t>
  </si>
  <si>
    <t>21481</t>
  </si>
  <si>
    <t>19483</t>
  </si>
  <si>
    <t>15785</t>
  </si>
  <si>
    <t>SONATSOFTW</t>
  </si>
  <si>
    <t>649395</t>
  </si>
  <si>
    <t>437358</t>
  </si>
  <si>
    <t>459744</t>
  </si>
  <si>
    <t>SOTL</t>
  </si>
  <si>
    <t>15258</t>
  </si>
  <si>
    <t>26781</t>
  </si>
  <si>
    <t>9146</t>
  </si>
  <si>
    <t>SOUTHBANK</t>
  </si>
  <si>
    <t>7169673</t>
  </si>
  <si>
    <t>12178861</t>
  </si>
  <si>
    <t>6103021</t>
  </si>
  <si>
    <t>SOUTHWEST</t>
  </si>
  <si>
    <t>SPAL</t>
  </si>
  <si>
    <t>44481</t>
  </si>
  <si>
    <t>4345</t>
  </si>
  <si>
    <t>19888</t>
  </si>
  <si>
    <t>SPANDANA</t>
  </si>
  <si>
    <t>46592</t>
  </si>
  <si>
    <t>51843</t>
  </si>
  <si>
    <t>101388</t>
  </si>
  <si>
    <t>SPARC</t>
  </si>
  <si>
    <t>1235797</t>
  </si>
  <si>
    <t>300422</t>
  </si>
  <si>
    <t>230111</t>
  </si>
  <si>
    <t>SPCENET</t>
  </si>
  <si>
    <t>SPECIALITY</t>
  </si>
  <si>
    <t>43513</t>
  </si>
  <si>
    <t>57907</t>
  </si>
  <si>
    <t>138007</t>
  </si>
  <si>
    <t>SPENCERS</t>
  </si>
  <si>
    <t>56722</t>
  </si>
  <si>
    <t>12647</t>
  </si>
  <si>
    <t>20921</t>
  </si>
  <si>
    <t>SPIC</t>
  </si>
  <si>
    <t>270560</t>
  </si>
  <si>
    <t>229810</t>
  </si>
  <si>
    <t>193538</t>
  </si>
  <si>
    <t>SPLIL</t>
  </si>
  <si>
    <t>15972</t>
  </si>
  <si>
    <t>5474</t>
  </si>
  <si>
    <t>4463</t>
  </si>
  <si>
    <t>SPLPETRO</t>
  </si>
  <si>
    <t>14661</t>
  </si>
  <si>
    <t>10335</t>
  </si>
  <si>
    <t>8963</t>
  </si>
  <si>
    <t>SPMLINFRA</t>
  </si>
  <si>
    <t>31984</t>
  </si>
  <si>
    <t>79529</t>
  </si>
  <si>
    <t>42583</t>
  </si>
  <si>
    <t>SPORTKING</t>
  </si>
  <si>
    <t>25437</t>
  </si>
  <si>
    <t>36970</t>
  </si>
  <si>
    <t>SPYL</t>
  </si>
  <si>
    <t>SREEL</t>
  </si>
  <si>
    <t>7061</t>
  </si>
  <si>
    <t>1129</t>
  </si>
  <si>
    <t>SRF</t>
  </si>
  <si>
    <t>127988</t>
  </si>
  <si>
    <t>104613</t>
  </si>
  <si>
    <t>248767</t>
  </si>
  <si>
    <t>SRGHFL</t>
  </si>
  <si>
    <t>4868</t>
  </si>
  <si>
    <t>581</t>
  </si>
  <si>
    <t>6309</t>
  </si>
  <si>
    <t>SRHHYPOLTD</t>
  </si>
  <si>
    <t>5903</t>
  </si>
  <si>
    <t>5702</t>
  </si>
  <si>
    <t>2340</t>
  </si>
  <si>
    <t>SRPL</t>
  </si>
  <si>
    <t>SSWL</t>
  </si>
  <si>
    <t>33597</t>
  </si>
  <si>
    <t>27441</t>
  </si>
  <si>
    <t>42163</t>
  </si>
  <si>
    <t>STAR</t>
  </si>
  <si>
    <t>169611</t>
  </si>
  <si>
    <t>68516</t>
  </si>
  <si>
    <t>76784</t>
  </si>
  <si>
    <t>STARCEMENT</t>
  </si>
  <si>
    <t>80337</t>
  </si>
  <si>
    <t>71346</t>
  </si>
  <si>
    <t>126618</t>
  </si>
  <si>
    <t>STARHEALTH</t>
  </si>
  <si>
    <t>87877</t>
  </si>
  <si>
    <t>334775</t>
  </si>
  <si>
    <t>200017</t>
  </si>
  <si>
    <t>STARPAPER</t>
  </si>
  <si>
    <t>2216</t>
  </si>
  <si>
    <t>2880</t>
  </si>
  <si>
    <t>441</t>
  </si>
  <si>
    <t>STARTECK</t>
  </si>
  <si>
    <t>1013</t>
  </si>
  <si>
    <t>1254</t>
  </si>
  <si>
    <t>STCINDIA</t>
  </si>
  <si>
    <t>35878</t>
  </si>
  <si>
    <t>20809</t>
  </si>
  <si>
    <t>290925</t>
  </si>
  <si>
    <t>STEELCAS</t>
  </si>
  <si>
    <t>24400</t>
  </si>
  <si>
    <t>10349</t>
  </si>
  <si>
    <t>22342</t>
  </si>
  <si>
    <t>STEELCITY</t>
  </si>
  <si>
    <t>5670</t>
  </si>
  <si>
    <t>6493</t>
  </si>
  <si>
    <t>STEELXIND</t>
  </si>
  <si>
    <t>4860705</t>
  </si>
  <si>
    <t>2116580</t>
  </si>
  <si>
    <t>1444868</t>
  </si>
  <si>
    <t>STEL</t>
  </si>
  <si>
    <t>3681</t>
  </si>
  <si>
    <t>2357</t>
  </si>
  <si>
    <t>2692</t>
  </si>
  <si>
    <t>STERTOOLS</t>
  </si>
  <si>
    <t>59971</t>
  </si>
  <si>
    <t>19613</t>
  </si>
  <si>
    <t>42021</t>
  </si>
  <si>
    <t>STLTECH</t>
  </si>
  <si>
    <t>513354</t>
  </si>
  <si>
    <t>314078</t>
  </si>
  <si>
    <t>278253</t>
  </si>
  <si>
    <t>STOVEKRAFT</t>
  </si>
  <si>
    <t>30546</t>
  </si>
  <si>
    <t>28145</t>
  </si>
  <si>
    <t>21715</t>
  </si>
  <si>
    <t>STYLAMIND</t>
  </si>
  <si>
    <t>32412</t>
  </si>
  <si>
    <t>32112</t>
  </si>
  <si>
    <t>195611</t>
  </si>
  <si>
    <t>STYRENIX</t>
  </si>
  <si>
    <t>5898</t>
  </si>
  <si>
    <t>10552</t>
  </si>
  <si>
    <t>10159</t>
  </si>
  <si>
    <t>SUBEXLTD</t>
  </si>
  <si>
    <t>412783</t>
  </si>
  <si>
    <t>473176</t>
  </si>
  <si>
    <t>1174080</t>
  </si>
  <si>
    <t>SUBROS</t>
  </si>
  <si>
    <t>29175</t>
  </si>
  <si>
    <t>14410</t>
  </si>
  <si>
    <t>21896</t>
  </si>
  <si>
    <t>SUDARSCHEM</t>
  </si>
  <si>
    <t>30665</t>
  </si>
  <si>
    <t>39910</t>
  </si>
  <si>
    <t>52703</t>
  </si>
  <si>
    <t>SUKHJITS</t>
  </si>
  <si>
    <t>25150</t>
  </si>
  <si>
    <t>65191</t>
  </si>
  <si>
    <t>38303</t>
  </si>
  <si>
    <t>SULA</t>
  </si>
  <si>
    <t>174872</t>
  </si>
  <si>
    <t>500606</t>
  </si>
  <si>
    <t>144681</t>
  </si>
  <si>
    <t>SUMICHEM</t>
  </si>
  <si>
    <t>85770</t>
  </si>
  <si>
    <t>66171</t>
  </si>
  <si>
    <t>54094</t>
  </si>
  <si>
    <t>SUMIT</t>
  </si>
  <si>
    <t>12791</t>
  </si>
  <si>
    <t>9533</t>
  </si>
  <si>
    <t>6850</t>
  </si>
  <si>
    <t>SUMMITSEC</t>
  </si>
  <si>
    <t>1848</t>
  </si>
  <si>
    <t>SUNDARAM</t>
  </si>
  <si>
    <t>176153</t>
  </si>
  <si>
    <t>152050</t>
  </si>
  <si>
    <t>667066</t>
  </si>
  <si>
    <t>SUNDARMFIN</t>
  </si>
  <si>
    <t>43954</t>
  </si>
  <si>
    <t>118566</t>
  </si>
  <si>
    <t>103245</t>
  </si>
  <si>
    <t>SUNDARMHLD</t>
  </si>
  <si>
    <t>59788</t>
  </si>
  <si>
    <t>SUNDRMBRAK</t>
  </si>
  <si>
    <t>717</t>
  </si>
  <si>
    <t>1867</t>
  </si>
  <si>
    <t>528</t>
  </si>
  <si>
    <t>SUNDRMFAST</t>
  </si>
  <si>
    <t>17678</t>
  </si>
  <si>
    <t>13655</t>
  </si>
  <si>
    <t>16764</t>
  </si>
  <si>
    <t>SUNFLAG</t>
  </si>
  <si>
    <t>51045</t>
  </si>
  <si>
    <t>82560</t>
  </si>
  <si>
    <t>SUNPHARMA</t>
  </si>
  <si>
    <t>737464</t>
  </si>
  <si>
    <t>1419582</t>
  </si>
  <si>
    <t>1444889</t>
  </si>
  <si>
    <t>SUNTECK</t>
  </si>
  <si>
    <t>112496</t>
  </si>
  <si>
    <t>48593</t>
  </si>
  <si>
    <t>268576</t>
  </si>
  <si>
    <t>SUNTV</t>
  </si>
  <si>
    <t>93023</t>
  </si>
  <si>
    <t>211593</t>
  </si>
  <si>
    <t>92287</t>
  </si>
  <si>
    <t>SUPERHOUSE</t>
  </si>
  <si>
    <t>1089</t>
  </si>
  <si>
    <t>1680</t>
  </si>
  <si>
    <t>1686</t>
  </si>
  <si>
    <t>SUPERSPIN</t>
  </si>
  <si>
    <t>24618</t>
  </si>
  <si>
    <t>19241</t>
  </si>
  <si>
    <t>SUPRAJIT</t>
  </si>
  <si>
    <t>46962</t>
  </si>
  <si>
    <t>31449</t>
  </si>
  <si>
    <t>28671</t>
  </si>
  <si>
    <t>SUPREMEENG</t>
  </si>
  <si>
    <t>SUPREMEIND</t>
  </si>
  <si>
    <t>98631</t>
  </si>
  <si>
    <t>40215</t>
  </si>
  <si>
    <t>28498</t>
  </si>
  <si>
    <t>SUPRIYA</t>
  </si>
  <si>
    <t>30137</t>
  </si>
  <si>
    <t>76251</t>
  </si>
  <si>
    <t>44871</t>
  </si>
  <si>
    <t>SURANASOL</t>
  </si>
  <si>
    <t>34318</t>
  </si>
  <si>
    <t>22404</t>
  </si>
  <si>
    <t>SURANAT&amp;P</t>
  </si>
  <si>
    <t>68478</t>
  </si>
  <si>
    <t>315738</t>
  </si>
  <si>
    <t>58524</t>
  </si>
  <si>
    <t>SURYALAXMI</t>
  </si>
  <si>
    <t>7508</t>
  </si>
  <si>
    <t>3657</t>
  </si>
  <si>
    <t>SURYAROSNI</t>
  </si>
  <si>
    <t>177817</t>
  </si>
  <si>
    <t>145236</t>
  </si>
  <si>
    <t>95491</t>
  </si>
  <si>
    <t>SURYODAY</t>
  </si>
  <si>
    <t>498144</t>
  </si>
  <si>
    <t>225623</t>
  </si>
  <si>
    <t>167145</t>
  </si>
  <si>
    <t>SUTLEJTEX</t>
  </si>
  <si>
    <t>51289</t>
  </si>
  <si>
    <t>12475</t>
  </si>
  <si>
    <t>72416</t>
  </si>
  <si>
    <t>SUULD</t>
  </si>
  <si>
    <t>SUVEN</t>
  </si>
  <si>
    <t>66403</t>
  </si>
  <si>
    <t>55544</t>
  </si>
  <si>
    <t>63196</t>
  </si>
  <si>
    <t>SUVENPHAR</t>
  </si>
  <si>
    <t>1007153</t>
  </si>
  <si>
    <t>SUVIDHAA</t>
  </si>
  <si>
    <t>72232</t>
  </si>
  <si>
    <t>54352</t>
  </si>
  <si>
    <t>123054</t>
  </si>
  <si>
    <t>SUZLON</t>
  </si>
  <si>
    <t>14225041</t>
  </si>
  <si>
    <t>13128981</t>
  </si>
  <si>
    <t>14920455</t>
  </si>
  <si>
    <t>SVLL</t>
  </si>
  <si>
    <t>56</t>
  </si>
  <si>
    <t>15215</t>
  </si>
  <si>
    <t>191</t>
  </si>
  <si>
    <t>SVPGLOB</t>
  </si>
  <si>
    <t>SWANENERGY</t>
  </si>
  <si>
    <t>504032</t>
  </si>
  <si>
    <t>SWARAJENG</t>
  </si>
  <si>
    <t>3203</t>
  </si>
  <si>
    <t>4267</t>
  </si>
  <si>
    <t>4701</t>
  </si>
  <si>
    <t>SWELECTES</t>
  </si>
  <si>
    <t>16332</t>
  </si>
  <si>
    <t>9257</t>
  </si>
  <si>
    <t>SWSOLAR</t>
  </si>
  <si>
    <t>370441</t>
  </si>
  <si>
    <t>430477</t>
  </si>
  <si>
    <t>308240</t>
  </si>
  <si>
    <t>SYMPHONY</t>
  </si>
  <si>
    <t>58296</t>
  </si>
  <si>
    <t>18389</t>
  </si>
  <si>
    <t>49815</t>
  </si>
  <si>
    <t>SYNCOMF</t>
  </si>
  <si>
    <t>431621</t>
  </si>
  <si>
    <t>852792</t>
  </si>
  <si>
    <t>818013</t>
  </si>
  <si>
    <t>SYNGENE</t>
  </si>
  <si>
    <t>109609</t>
  </si>
  <si>
    <t>526701</t>
  </si>
  <si>
    <t>61596</t>
  </si>
  <si>
    <t>SYRMA</t>
  </si>
  <si>
    <t>520990</t>
  </si>
  <si>
    <t>413179</t>
  </si>
  <si>
    <t>246214</t>
  </si>
  <si>
    <t>TAINWALCHM</t>
  </si>
  <si>
    <t>7907</t>
  </si>
  <si>
    <t>7311</t>
  </si>
  <si>
    <t>3408</t>
  </si>
  <si>
    <t>TAJGVK</t>
  </si>
  <si>
    <t>149115</t>
  </si>
  <si>
    <t>228521</t>
  </si>
  <si>
    <t>367903</t>
  </si>
  <si>
    <t>TAKE</t>
  </si>
  <si>
    <t>TALBROAUTO</t>
  </si>
  <si>
    <t>38237</t>
  </si>
  <si>
    <t>30364</t>
  </si>
  <si>
    <t>36702</t>
  </si>
  <si>
    <t>TANLA</t>
  </si>
  <si>
    <t>120760</t>
  </si>
  <si>
    <t>104269</t>
  </si>
  <si>
    <t>97895</t>
  </si>
  <si>
    <t>TARAPUR</t>
  </si>
  <si>
    <t>TARC</t>
  </si>
  <si>
    <t>346844</t>
  </si>
  <si>
    <t>285528</t>
  </si>
  <si>
    <t>1059529</t>
  </si>
  <si>
    <t>TARMAT</t>
  </si>
  <si>
    <t>23375</t>
  </si>
  <si>
    <t>2377</t>
  </si>
  <si>
    <t>13522</t>
  </si>
  <si>
    <t>TARSONS</t>
  </si>
  <si>
    <t>52635</t>
  </si>
  <si>
    <t>23820</t>
  </si>
  <si>
    <t>29747</t>
  </si>
  <si>
    <t>TASTYBITE</t>
  </si>
  <si>
    <t>593</t>
  </si>
  <si>
    <t>696</t>
  </si>
  <si>
    <t>907</t>
  </si>
  <si>
    <t>TATACHEM</t>
  </si>
  <si>
    <t>130404</t>
  </si>
  <si>
    <t>177838</t>
  </si>
  <si>
    <t>127157</t>
  </si>
  <si>
    <t>TATACOFFEE</t>
  </si>
  <si>
    <t>1479758</t>
  </si>
  <si>
    <t>TATACOMM</t>
  </si>
  <si>
    <t>58549</t>
  </si>
  <si>
    <t>49744</t>
  </si>
  <si>
    <t>TATACONSUM</t>
  </si>
  <si>
    <t>551274</t>
  </si>
  <si>
    <t>312535</t>
  </si>
  <si>
    <t>229332</t>
  </si>
  <si>
    <t>TATAELXSI</t>
  </si>
  <si>
    <t>37295</t>
  </si>
  <si>
    <t>30110</t>
  </si>
  <si>
    <t>27980</t>
  </si>
  <si>
    <t>TATAINVEST</t>
  </si>
  <si>
    <t>107371</t>
  </si>
  <si>
    <t>81412</t>
  </si>
  <si>
    <t>83801</t>
  </si>
  <si>
    <t>TATAMETALI</t>
  </si>
  <si>
    <t>111625</t>
  </si>
  <si>
    <t>TATAMOTORS</t>
  </si>
  <si>
    <t>6043191</t>
  </si>
  <si>
    <t>TATAMTRDVR</t>
  </si>
  <si>
    <t>8961932</t>
  </si>
  <si>
    <t>TATAPOWER</t>
  </si>
  <si>
    <t>1299558</t>
  </si>
  <si>
    <t>3005884</t>
  </si>
  <si>
    <t>1419117</t>
  </si>
  <si>
    <t>TATASTEEL</t>
  </si>
  <si>
    <t>8428408</t>
  </si>
  <si>
    <t>9045171</t>
  </si>
  <si>
    <t>8687681</t>
  </si>
  <si>
    <t>TATVA</t>
  </si>
  <si>
    <t>20839</t>
  </si>
  <si>
    <t>22376</t>
  </si>
  <si>
    <t>32950</t>
  </si>
  <si>
    <t>TBZ</t>
  </si>
  <si>
    <t>47086</t>
  </si>
  <si>
    <t>40140</t>
  </si>
  <si>
    <t>85457</t>
  </si>
  <si>
    <t>TCI</t>
  </si>
  <si>
    <t>10471</t>
  </si>
  <si>
    <t>9954</t>
  </si>
  <si>
    <t>5133</t>
  </si>
  <si>
    <t>TCIEXP</t>
  </si>
  <si>
    <t>5754</t>
  </si>
  <si>
    <t>3603</t>
  </si>
  <si>
    <t>TCLCONS</t>
  </si>
  <si>
    <t>61289</t>
  </si>
  <si>
    <t>TCNSBRANDS</t>
  </si>
  <si>
    <t>1146577</t>
  </si>
  <si>
    <t>TCPLPACK</t>
  </si>
  <si>
    <t>1594</t>
  </si>
  <si>
    <t>753</t>
  </si>
  <si>
    <t>TCS</t>
  </si>
  <si>
    <t>1069663</t>
  </si>
  <si>
    <t>753755</t>
  </si>
  <si>
    <t>738341</t>
  </si>
  <si>
    <t>TDPOWERSYS</t>
  </si>
  <si>
    <t>164755</t>
  </si>
  <si>
    <t>142550</t>
  </si>
  <si>
    <t>141172</t>
  </si>
  <si>
    <t>TEAMLEASE</t>
  </si>
  <si>
    <t>6395</t>
  </si>
  <si>
    <t>19089</t>
  </si>
  <si>
    <t>10244</t>
  </si>
  <si>
    <t>TECH</t>
  </si>
  <si>
    <t>95033</t>
  </si>
  <si>
    <t>21401</t>
  </si>
  <si>
    <t>28322</t>
  </si>
  <si>
    <t>TECHIN</t>
  </si>
  <si>
    <t>TECHM</t>
  </si>
  <si>
    <t>779864</t>
  </si>
  <si>
    <t>502144</t>
  </si>
  <si>
    <t>222734</t>
  </si>
  <si>
    <t>TECHNOE</t>
  </si>
  <si>
    <t>145744</t>
  </si>
  <si>
    <t>44258</t>
  </si>
  <si>
    <t>33266</t>
  </si>
  <si>
    <t>TECILCHEM</t>
  </si>
  <si>
    <t>187</t>
  </si>
  <si>
    <t>964</t>
  </si>
  <si>
    <t>1984</t>
  </si>
  <si>
    <t>TEGA</t>
  </si>
  <si>
    <t>44030</t>
  </si>
  <si>
    <t>21652</t>
  </si>
  <si>
    <t>31110</t>
  </si>
  <si>
    <t>TEJASNET</t>
  </si>
  <si>
    <t>303603</t>
  </si>
  <si>
    <t>191085</t>
  </si>
  <si>
    <t>162268</t>
  </si>
  <si>
    <t>TEMBO</t>
  </si>
  <si>
    <t>183987</t>
  </si>
  <si>
    <t>109500</t>
  </si>
  <si>
    <t>66115</t>
  </si>
  <si>
    <t>TERASOFT</t>
  </si>
  <si>
    <t>TEXINFRA</t>
  </si>
  <si>
    <t>59852</t>
  </si>
  <si>
    <t>36353</t>
  </si>
  <si>
    <t>71324</t>
  </si>
  <si>
    <t>TEXMOPIPES</t>
  </si>
  <si>
    <t>19513</t>
  </si>
  <si>
    <t>17879</t>
  </si>
  <si>
    <t>20540</t>
  </si>
  <si>
    <t>TEXRAIL</t>
  </si>
  <si>
    <t>3507868</t>
  </si>
  <si>
    <t>933291</t>
  </si>
  <si>
    <t>2726480</t>
  </si>
  <si>
    <t>TFCILTD</t>
  </si>
  <si>
    <t>2969802</t>
  </si>
  <si>
    <t>4722497</t>
  </si>
  <si>
    <t>1262456</t>
  </si>
  <si>
    <t>TFL</t>
  </si>
  <si>
    <t>317355</t>
  </si>
  <si>
    <t>196698</t>
  </si>
  <si>
    <t>137663</t>
  </si>
  <si>
    <t>TGBHOTELS</t>
  </si>
  <si>
    <t>8583</t>
  </si>
  <si>
    <t>6730</t>
  </si>
  <si>
    <t>17086</t>
  </si>
  <si>
    <t>THANGAMAYL</t>
  </si>
  <si>
    <t>31352</t>
  </si>
  <si>
    <t>34215</t>
  </si>
  <si>
    <t>29614</t>
  </si>
  <si>
    <t>THEINVEST</t>
  </si>
  <si>
    <t>2065</t>
  </si>
  <si>
    <t>736</t>
  </si>
  <si>
    <t>12544</t>
  </si>
  <si>
    <t>THEJO</t>
  </si>
  <si>
    <t>14374</t>
  </si>
  <si>
    <t>10606</t>
  </si>
  <si>
    <t>18774</t>
  </si>
  <si>
    <t>THEMISMED</t>
  </si>
  <si>
    <t>170655</t>
  </si>
  <si>
    <t>24936</t>
  </si>
  <si>
    <t>15254</t>
  </si>
  <si>
    <t>THERMAX</t>
  </si>
  <si>
    <t>50052</t>
  </si>
  <si>
    <t>87856</t>
  </si>
  <si>
    <t>76437</t>
  </si>
  <si>
    <t>THOMASCOOK</t>
  </si>
  <si>
    <t>109155</t>
  </si>
  <si>
    <t>141957</t>
  </si>
  <si>
    <t>THOMASCOTT</t>
  </si>
  <si>
    <t>8099</t>
  </si>
  <si>
    <t>10550</t>
  </si>
  <si>
    <t>THYROCARE</t>
  </si>
  <si>
    <t>117415</t>
  </si>
  <si>
    <t>83190</t>
  </si>
  <si>
    <t>119062</t>
  </si>
  <si>
    <t>TI</t>
  </si>
  <si>
    <t>234196</t>
  </si>
  <si>
    <t>238512</t>
  </si>
  <si>
    <t>134682</t>
  </si>
  <si>
    <t>TIDEWATER</t>
  </si>
  <si>
    <t>8920</t>
  </si>
  <si>
    <t>TIIL</t>
  </si>
  <si>
    <t>2902</t>
  </si>
  <si>
    <t>2347</t>
  </si>
  <si>
    <t>2583</t>
  </si>
  <si>
    <t>TIINDIA</t>
  </si>
  <si>
    <t>88527</t>
  </si>
  <si>
    <t>58582</t>
  </si>
  <si>
    <t>92057</t>
  </si>
  <si>
    <t>TIJARIA</t>
  </si>
  <si>
    <t>120243</t>
  </si>
  <si>
    <t>254286</t>
  </si>
  <si>
    <t>134729</t>
  </si>
  <si>
    <t>TIMESGTY</t>
  </si>
  <si>
    <t>TIMETECHNO</t>
  </si>
  <si>
    <t>854137</t>
  </si>
  <si>
    <t>303100</t>
  </si>
  <si>
    <t>206947</t>
  </si>
  <si>
    <t>TIMKEN</t>
  </si>
  <si>
    <t>8882</t>
  </si>
  <si>
    <t>9783</t>
  </si>
  <si>
    <t>9077</t>
  </si>
  <si>
    <t>TINPLATE</t>
  </si>
  <si>
    <t>478087</t>
  </si>
  <si>
    <t>TIPSFILMS</t>
  </si>
  <si>
    <t>4002</t>
  </si>
  <si>
    <t>1656</t>
  </si>
  <si>
    <t>1729</t>
  </si>
  <si>
    <t>TIPSINDLTD</t>
  </si>
  <si>
    <t>113171</t>
  </si>
  <si>
    <t>TIRUMALCHM</t>
  </si>
  <si>
    <t>36125</t>
  </si>
  <si>
    <t>158462</t>
  </si>
  <si>
    <t>83041</t>
  </si>
  <si>
    <t>TIRUPATIFL</t>
  </si>
  <si>
    <t>88584</t>
  </si>
  <si>
    <t>146013</t>
  </si>
  <si>
    <t>761881</t>
  </si>
  <si>
    <t>TITAGARH</t>
  </si>
  <si>
    <t>598007</t>
  </si>
  <si>
    <t>508819</t>
  </si>
  <si>
    <t>1057372</t>
  </si>
  <si>
    <t>TITAN</t>
  </si>
  <si>
    <t>272677</t>
  </si>
  <si>
    <t>271132</t>
  </si>
  <si>
    <t>560035</t>
  </si>
  <si>
    <t>TMB</t>
  </si>
  <si>
    <t>74559</t>
  </si>
  <si>
    <t>37527</t>
  </si>
  <si>
    <t>36497</t>
  </si>
  <si>
    <t>TNIDETF</t>
  </si>
  <si>
    <t>23291</t>
  </si>
  <si>
    <t>25589</t>
  </si>
  <si>
    <t>TNPETRO</t>
  </si>
  <si>
    <t>66388</t>
  </si>
  <si>
    <t>49375</t>
  </si>
  <si>
    <t>97769</t>
  </si>
  <si>
    <t>TNPL</t>
  </si>
  <si>
    <t>14584</t>
  </si>
  <si>
    <t>17776</t>
  </si>
  <si>
    <t>63597</t>
  </si>
  <si>
    <t>TNTELE</t>
  </si>
  <si>
    <t>20725</t>
  </si>
  <si>
    <t>7633</t>
  </si>
  <si>
    <t>16198</t>
  </si>
  <si>
    <t>TOKYOPLAST</t>
  </si>
  <si>
    <t>3131</t>
  </si>
  <si>
    <t>760</t>
  </si>
  <si>
    <t>1142</t>
  </si>
  <si>
    <t>TORNTPHARM</t>
  </si>
  <si>
    <t>140913</t>
  </si>
  <si>
    <t>95487</t>
  </si>
  <si>
    <t>16099</t>
  </si>
  <si>
    <t>TORNTPOWER</t>
  </si>
  <si>
    <t>87029</t>
  </si>
  <si>
    <t>47123</t>
  </si>
  <si>
    <t>115462</t>
  </si>
  <si>
    <t>TOTAL</t>
  </si>
  <si>
    <t>11317</t>
  </si>
  <si>
    <t>TOUCHWOOD</t>
  </si>
  <si>
    <t>2121</t>
  </si>
  <si>
    <t>1182</t>
  </si>
  <si>
    <t>TPHQ</t>
  </si>
  <si>
    <t>10826557</t>
  </si>
  <si>
    <t>18068347</t>
  </si>
  <si>
    <t>4276748</t>
  </si>
  <si>
    <t>TPLPLASTEH</t>
  </si>
  <si>
    <t>25083</t>
  </si>
  <si>
    <t>20174</t>
  </si>
  <si>
    <t>TRACXN</t>
  </si>
  <si>
    <t>134266</t>
  </si>
  <si>
    <t>71961</t>
  </si>
  <si>
    <t>50477</t>
  </si>
  <si>
    <t>TREEHOUSE</t>
  </si>
  <si>
    <t>61805</t>
  </si>
  <si>
    <t>24413</t>
  </si>
  <si>
    <t>16662</t>
  </si>
  <si>
    <t>TREJHARA</t>
  </si>
  <si>
    <t>TREL</t>
  </si>
  <si>
    <t>142964</t>
  </si>
  <si>
    <t>76296</t>
  </si>
  <si>
    <t>27383</t>
  </si>
  <si>
    <t>TRENT</t>
  </si>
  <si>
    <t>351352</t>
  </si>
  <si>
    <t>383445</t>
  </si>
  <si>
    <t>558516</t>
  </si>
  <si>
    <t>TRF</t>
  </si>
  <si>
    <t>33676</t>
  </si>
  <si>
    <t>32204</t>
  </si>
  <si>
    <t>38569</t>
  </si>
  <si>
    <t>TRIDENT</t>
  </si>
  <si>
    <t>1001274</t>
  </si>
  <si>
    <t>924714</t>
  </si>
  <si>
    <t>1218080</t>
  </si>
  <si>
    <t>TRIGYN</t>
  </si>
  <si>
    <t>29549</t>
  </si>
  <si>
    <t>26711</t>
  </si>
  <si>
    <t>19042</t>
  </si>
  <si>
    <t>TRIL</t>
  </si>
  <si>
    <t>TRITURBINE</t>
  </si>
  <si>
    <t>59503</t>
  </si>
  <si>
    <t>109484</t>
  </si>
  <si>
    <t>109460</t>
  </si>
  <si>
    <t>TRIVENI</t>
  </si>
  <si>
    <t>311550</t>
  </si>
  <si>
    <t>171179</t>
  </si>
  <si>
    <t>110997</t>
  </si>
  <si>
    <t>TRU</t>
  </si>
  <si>
    <t>170843</t>
  </si>
  <si>
    <t>183723</t>
  </si>
  <si>
    <t>48464</t>
  </si>
  <si>
    <t>TTKHLTCARE</t>
  </si>
  <si>
    <t>6551</t>
  </si>
  <si>
    <t>2789</t>
  </si>
  <si>
    <t>3188</t>
  </si>
  <si>
    <t>TTKPRESTIG</t>
  </si>
  <si>
    <t>5786</t>
  </si>
  <si>
    <t>4375</t>
  </si>
  <si>
    <t>8274</t>
  </si>
  <si>
    <t>TTL</t>
  </si>
  <si>
    <t>30532</t>
  </si>
  <si>
    <t>24110</t>
  </si>
  <si>
    <t>TTML</t>
  </si>
  <si>
    <t>976578</t>
  </si>
  <si>
    <t>2452475</t>
  </si>
  <si>
    <t>681221</t>
  </si>
  <si>
    <t>TV18BRDCST</t>
  </si>
  <si>
    <t>12274654</t>
  </si>
  <si>
    <t>TVSELECT</t>
  </si>
  <si>
    <t>TVSHLTD</t>
  </si>
  <si>
    <t>2840</t>
  </si>
  <si>
    <t>1591</t>
  </si>
  <si>
    <t>1355</t>
  </si>
  <si>
    <t>TVSMOTOR</t>
  </si>
  <si>
    <t>162352</t>
  </si>
  <si>
    <t>397255</t>
  </si>
  <si>
    <t>140574</t>
  </si>
  <si>
    <t>TVSSCS</t>
  </si>
  <si>
    <t>163699</t>
  </si>
  <si>
    <t>182406</t>
  </si>
  <si>
    <t>151989</t>
  </si>
  <si>
    <t>TVSSRICHAK</t>
  </si>
  <si>
    <t>2484</t>
  </si>
  <si>
    <t>2154</t>
  </si>
  <si>
    <t>TVTODAY</t>
  </si>
  <si>
    <t>487995</t>
  </si>
  <si>
    <t>31594</t>
  </si>
  <si>
    <t>96680</t>
  </si>
  <si>
    <t>TVVISION</t>
  </si>
  <si>
    <t>UBL</t>
  </si>
  <si>
    <t>13721</t>
  </si>
  <si>
    <t>24590</t>
  </si>
  <si>
    <t>35285</t>
  </si>
  <si>
    <t>UCAL</t>
  </si>
  <si>
    <t>3189</t>
  </si>
  <si>
    <t>5041</t>
  </si>
  <si>
    <t>UCOBANK</t>
  </si>
  <si>
    <t>1795270</t>
  </si>
  <si>
    <t>1598320</t>
  </si>
  <si>
    <t>1996729</t>
  </si>
  <si>
    <t>UDS</t>
  </si>
  <si>
    <t>48986</t>
  </si>
  <si>
    <t>129316</t>
  </si>
  <si>
    <t>53152</t>
  </si>
  <si>
    <t>UFLEX</t>
  </si>
  <si>
    <t>9039</t>
  </si>
  <si>
    <t>5258</t>
  </si>
  <si>
    <t>5893</t>
  </si>
  <si>
    <t>UFO</t>
  </si>
  <si>
    <t>45889</t>
  </si>
  <si>
    <t>91910</t>
  </si>
  <si>
    <t>39384</t>
  </si>
  <si>
    <t>UGARSUGAR</t>
  </si>
  <si>
    <t>59374</t>
  </si>
  <si>
    <t>51052</t>
  </si>
  <si>
    <t>92926</t>
  </si>
  <si>
    <t>UGROCAP</t>
  </si>
  <si>
    <t>126171</t>
  </si>
  <si>
    <t>68794</t>
  </si>
  <si>
    <t>91514</t>
  </si>
  <si>
    <t>UJJIVAN</t>
  </si>
  <si>
    <t>1988421</t>
  </si>
  <si>
    <t>UJJIVANSFB</t>
  </si>
  <si>
    <t>1986770</t>
  </si>
  <si>
    <t>3367417</t>
  </si>
  <si>
    <t>2849641</t>
  </si>
  <si>
    <t>ULTRACEMCO</t>
  </si>
  <si>
    <t>80853</t>
  </si>
  <si>
    <t>114565</t>
  </si>
  <si>
    <t>116578</t>
  </si>
  <si>
    <t>UMAEXPORTS</t>
  </si>
  <si>
    <t>125081</t>
  </si>
  <si>
    <t>18483</t>
  </si>
  <si>
    <t>77073</t>
  </si>
  <si>
    <t>UMANGDAIRY</t>
  </si>
  <si>
    <t>38728</t>
  </si>
  <si>
    <t>UMESLTD</t>
  </si>
  <si>
    <t>14319</t>
  </si>
  <si>
    <t>25803</t>
  </si>
  <si>
    <t>22749</t>
  </si>
  <si>
    <t>UNICHEMLAB</t>
  </si>
  <si>
    <t>10230</t>
  </si>
  <si>
    <t>10936</t>
  </si>
  <si>
    <t>5671</t>
  </si>
  <si>
    <t>UNIDT</t>
  </si>
  <si>
    <t>1886</t>
  </si>
  <si>
    <t>3743</t>
  </si>
  <si>
    <t>UNIENTER</t>
  </si>
  <si>
    <t>UNIINFO</t>
  </si>
  <si>
    <t>4521</t>
  </si>
  <si>
    <t>1648</t>
  </si>
  <si>
    <t>UNIONBANK</t>
  </si>
  <si>
    <t>2164609</t>
  </si>
  <si>
    <t>2335369</t>
  </si>
  <si>
    <t>979497</t>
  </si>
  <si>
    <t>UNIPARTS</t>
  </si>
  <si>
    <t>34154</t>
  </si>
  <si>
    <t>22973</t>
  </si>
  <si>
    <t>20949</t>
  </si>
  <si>
    <t>UNITEDPOLY</t>
  </si>
  <si>
    <t>UNITEDTEA</t>
  </si>
  <si>
    <t>800</t>
  </si>
  <si>
    <t>162</t>
  </si>
  <si>
    <t>UNIVASTU</t>
  </si>
  <si>
    <t>9585</t>
  </si>
  <si>
    <t>26564</t>
  </si>
  <si>
    <t>28990</t>
  </si>
  <si>
    <t>UNIVCABLES</t>
  </si>
  <si>
    <t>17873</t>
  </si>
  <si>
    <t>37159</t>
  </si>
  <si>
    <t>25654</t>
  </si>
  <si>
    <t>UNIVPHOTO</t>
  </si>
  <si>
    <t>2441</t>
  </si>
  <si>
    <t>775</t>
  </si>
  <si>
    <t>1575</t>
  </si>
  <si>
    <t>UNOMINDA</t>
  </si>
  <si>
    <t>123239</t>
  </si>
  <si>
    <t>216512</t>
  </si>
  <si>
    <t>108353</t>
  </si>
  <si>
    <t>UPL</t>
  </si>
  <si>
    <t>1707960</t>
  </si>
  <si>
    <t>2629697</t>
  </si>
  <si>
    <t>974974</t>
  </si>
  <si>
    <t>URAVI</t>
  </si>
  <si>
    <t>1072</t>
  </si>
  <si>
    <t>URJA</t>
  </si>
  <si>
    <t>651942</t>
  </si>
  <si>
    <t>570459</t>
  </si>
  <si>
    <t>850889</t>
  </si>
  <si>
    <t>USHAMART</t>
  </si>
  <si>
    <t>396899</t>
  </si>
  <si>
    <t>203867</t>
  </si>
  <si>
    <t>186080</t>
  </si>
  <si>
    <t>USK</t>
  </si>
  <si>
    <t>26345</t>
  </si>
  <si>
    <t>7754</t>
  </si>
  <si>
    <t>15854</t>
  </si>
  <si>
    <t>UTIAMC</t>
  </si>
  <si>
    <t>30070</t>
  </si>
  <si>
    <t>49984</t>
  </si>
  <si>
    <t>16326</t>
  </si>
  <si>
    <t>UTIBANKETF</t>
  </si>
  <si>
    <t>13775</t>
  </si>
  <si>
    <t>UTINEXT50</t>
  </si>
  <si>
    <t>192960</t>
  </si>
  <si>
    <t>UTINIFTETF</t>
  </si>
  <si>
    <t>105935</t>
  </si>
  <si>
    <t>UTISENSETF</t>
  </si>
  <si>
    <t>657</t>
  </si>
  <si>
    <t>UTISXN50</t>
  </si>
  <si>
    <t>UTKARSHBNK</t>
  </si>
  <si>
    <t>1866308</t>
  </si>
  <si>
    <t>1534202</t>
  </si>
  <si>
    <t>2617824</t>
  </si>
  <si>
    <t>UTTAMSUGAR</t>
  </si>
  <si>
    <t>52947</t>
  </si>
  <si>
    <t>27929</t>
  </si>
  <si>
    <t>17849</t>
  </si>
  <si>
    <t>V2RETAIL</t>
  </si>
  <si>
    <t>52856</t>
  </si>
  <si>
    <t>45566</t>
  </si>
  <si>
    <t>25650</t>
  </si>
  <si>
    <t>VADILALIND</t>
  </si>
  <si>
    <t>888</t>
  </si>
  <si>
    <t>3324</t>
  </si>
  <si>
    <t>VAIBHAVGBL</t>
  </si>
  <si>
    <t>164554</t>
  </si>
  <si>
    <t>108514</t>
  </si>
  <si>
    <t>79928</t>
  </si>
  <si>
    <t>VAISHALI</t>
  </si>
  <si>
    <t>280672</t>
  </si>
  <si>
    <t>68131</t>
  </si>
  <si>
    <t>330279</t>
  </si>
  <si>
    <t>VAKRANGEE</t>
  </si>
  <si>
    <t>1367072</t>
  </si>
  <si>
    <t>1114796</t>
  </si>
  <si>
    <t>593009</t>
  </si>
  <si>
    <t>VALIANTLAB</t>
  </si>
  <si>
    <t>19317</t>
  </si>
  <si>
    <t>71275</t>
  </si>
  <si>
    <t>91892</t>
  </si>
  <si>
    <t>VALIANTORG</t>
  </si>
  <si>
    <t>10882</t>
  </si>
  <si>
    <t>16394</t>
  </si>
  <si>
    <t>11668</t>
  </si>
  <si>
    <t>VARDHACRLC</t>
  </si>
  <si>
    <t>7289</t>
  </si>
  <si>
    <t>11582</t>
  </si>
  <si>
    <t>18280</t>
  </si>
  <si>
    <t>VARDMNPOLY</t>
  </si>
  <si>
    <t>122032</t>
  </si>
  <si>
    <t>187511</t>
  </si>
  <si>
    <t>108807</t>
  </si>
  <si>
    <t>VARROC</t>
  </si>
  <si>
    <t>66084</t>
  </si>
  <si>
    <t>87902</t>
  </si>
  <si>
    <t>89358</t>
  </si>
  <si>
    <t>VASCONEQ</t>
  </si>
  <si>
    <t>361137</t>
  </si>
  <si>
    <t>370917</t>
  </si>
  <si>
    <t>288191</t>
  </si>
  <si>
    <t>VASWANI</t>
  </si>
  <si>
    <t>23521</t>
  </si>
  <si>
    <t>30358</t>
  </si>
  <si>
    <t>12925</t>
  </si>
  <si>
    <t>VBL</t>
  </si>
  <si>
    <t>1751790</t>
  </si>
  <si>
    <t>1439188</t>
  </si>
  <si>
    <t>3633658</t>
  </si>
  <si>
    <t>VCL</t>
  </si>
  <si>
    <t>VEDL</t>
  </si>
  <si>
    <t>4412714</t>
  </si>
  <si>
    <t>6803737</t>
  </si>
  <si>
    <t>5500602</t>
  </si>
  <si>
    <t>VENKEYS</t>
  </si>
  <si>
    <t>10996</t>
  </si>
  <si>
    <t>20050</t>
  </si>
  <si>
    <t>11757</t>
  </si>
  <si>
    <t>VENUSPIPES</t>
  </si>
  <si>
    <t>16212</t>
  </si>
  <si>
    <t>13815</t>
  </si>
  <si>
    <t>29246</t>
  </si>
  <si>
    <t>VENUSREM</t>
  </si>
  <si>
    <t>VERANDA</t>
  </si>
  <si>
    <t>69894</t>
  </si>
  <si>
    <t>117646</t>
  </si>
  <si>
    <t>278332</t>
  </si>
  <si>
    <t>VERTOZ</t>
  </si>
  <si>
    <t>41457</t>
  </si>
  <si>
    <t>183771</t>
  </si>
  <si>
    <t>27397</t>
  </si>
  <si>
    <t>VESUVIUS</t>
  </si>
  <si>
    <t>56651</t>
  </si>
  <si>
    <t>23275</t>
  </si>
  <si>
    <t>33481</t>
  </si>
  <si>
    <t>VETO</t>
  </si>
  <si>
    <t>19189</t>
  </si>
  <si>
    <t>12408</t>
  </si>
  <si>
    <t>13455</t>
  </si>
  <si>
    <t>VGUARD</t>
  </si>
  <si>
    <t>1002119</t>
  </si>
  <si>
    <t>36457</t>
  </si>
  <si>
    <t>29896</t>
  </si>
  <si>
    <t>VHL</t>
  </si>
  <si>
    <t>79</t>
  </si>
  <si>
    <t>176</t>
  </si>
  <si>
    <t>69</t>
  </si>
  <si>
    <t>VIDHIING</t>
  </si>
  <si>
    <t>7096</t>
  </si>
  <si>
    <t>5939</t>
  </si>
  <si>
    <t>3336</t>
  </si>
  <si>
    <t>VIJAYA</t>
  </si>
  <si>
    <t>25760</t>
  </si>
  <si>
    <t>56678</t>
  </si>
  <si>
    <t>58327</t>
  </si>
  <si>
    <t>VIJIFIN</t>
  </si>
  <si>
    <t>66889</t>
  </si>
  <si>
    <t>63861</t>
  </si>
  <si>
    <t>105530</t>
  </si>
  <si>
    <t>VIKASECO</t>
  </si>
  <si>
    <t>2951947</t>
  </si>
  <si>
    <t>3460048</t>
  </si>
  <si>
    <t>2702200</t>
  </si>
  <si>
    <t>VIKASLIFE</t>
  </si>
  <si>
    <t>2029127</t>
  </si>
  <si>
    <t>1565262</t>
  </si>
  <si>
    <t>2129757</t>
  </si>
  <si>
    <t>VIMTALABS</t>
  </si>
  <si>
    <t>85570</t>
  </si>
  <si>
    <t>49228</t>
  </si>
  <si>
    <t>29366</t>
  </si>
  <si>
    <t>VINATIORGA</t>
  </si>
  <si>
    <t>6971</t>
  </si>
  <si>
    <t>8033</t>
  </si>
  <si>
    <t>10264</t>
  </si>
  <si>
    <t>VINDHYATEL</t>
  </si>
  <si>
    <t>2988</t>
  </si>
  <si>
    <t>5057</t>
  </si>
  <si>
    <t>2550</t>
  </si>
  <si>
    <t>VINEETLAB</t>
  </si>
  <si>
    <t>102202</t>
  </si>
  <si>
    <t>18626</t>
  </si>
  <si>
    <t>60281</t>
  </si>
  <si>
    <t>VINNY</t>
  </si>
  <si>
    <t>443937</t>
  </si>
  <si>
    <t>218689</t>
  </si>
  <si>
    <t>2168085</t>
  </si>
  <si>
    <t>VINYLINDIA</t>
  </si>
  <si>
    <t>4780</t>
  </si>
  <si>
    <t>2803</t>
  </si>
  <si>
    <t>3138</t>
  </si>
  <si>
    <t>VIPCLOTHNG</t>
  </si>
  <si>
    <t>198630</t>
  </si>
  <si>
    <t>54129</t>
  </si>
  <si>
    <t>112858</t>
  </si>
  <si>
    <t>VIPIND</t>
  </si>
  <si>
    <t>26904</t>
  </si>
  <si>
    <t>2866254</t>
  </si>
  <si>
    <t>629785</t>
  </si>
  <si>
    <t>VIPULLTD</t>
  </si>
  <si>
    <t>298780</t>
  </si>
  <si>
    <t>736634</t>
  </si>
  <si>
    <t>436154</t>
  </si>
  <si>
    <t>VIRINCHI</t>
  </si>
  <si>
    <t>VISAKAIND</t>
  </si>
  <si>
    <t>37538</t>
  </si>
  <si>
    <t>84340</t>
  </si>
  <si>
    <t>VISESHINFO</t>
  </si>
  <si>
    <t>VISHAL</t>
  </si>
  <si>
    <t>79563</t>
  </si>
  <si>
    <t>VISHNU</t>
  </si>
  <si>
    <t>34762</t>
  </si>
  <si>
    <t>99807</t>
  </si>
  <si>
    <t>117644</t>
  </si>
  <si>
    <t>VISHWARAJ</t>
  </si>
  <si>
    <t>125104</t>
  </si>
  <si>
    <t>121258</t>
  </si>
  <si>
    <t>202451</t>
  </si>
  <si>
    <t>VIVIDHA</t>
  </si>
  <si>
    <t>218706</t>
  </si>
  <si>
    <t>507335</t>
  </si>
  <si>
    <t>205941</t>
  </si>
  <si>
    <t>VLEGOV</t>
  </si>
  <si>
    <t>106411</t>
  </si>
  <si>
    <t>161114</t>
  </si>
  <si>
    <t>87474</t>
  </si>
  <si>
    <t>VLSFINANCE</t>
  </si>
  <si>
    <t>19451</t>
  </si>
  <si>
    <t>24940</t>
  </si>
  <si>
    <t>17365</t>
  </si>
  <si>
    <t>VMART</t>
  </si>
  <si>
    <t>76293</t>
  </si>
  <si>
    <t>72941</t>
  </si>
  <si>
    <t>14037</t>
  </si>
  <si>
    <t>VOLTAMP</t>
  </si>
  <si>
    <t>6120</t>
  </si>
  <si>
    <t>6659</t>
  </si>
  <si>
    <t>VOLTAS</t>
  </si>
  <si>
    <t>100645</t>
  </si>
  <si>
    <t>134295</t>
  </si>
  <si>
    <t>93714</t>
  </si>
  <si>
    <t>VPRPL</t>
  </si>
  <si>
    <t>1668063</t>
  </si>
  <si>
    <t>1514968</t>
  </si>
  <si>
    <t>1625716</t>
  </si>
  <si>
    <t>VRLLOG</t>
  </si>
  <si>
    <t>38774</t>
  </si>
  <si>
    <t>47364</t>
  </si>
  <si>
    <t>66155</t>
  </si>
  <si>
    <t>VSSL</t>
  </si>
  <si>
    <t>21781</t>
  </si>
  <si>
    <t>25028</t>
  </si>
  <si>
    <t>27577</t>
  </si>
  <si>
    <t>VSTIND</t>
  </si>
  <si>
    <t>52879</t>
  </si>
  <si>
    <t>91307</t>
  </si>
  <si>
    <t>110882</t>
  </si>
  <si>
    <t>VSTTILLERS</t>
  </si>
  <si>
    <t>12644</t>
  </si>
  <si>
    <t>6799</t>
  </si>
  <si>
    <t>VTL</t>
  </si>
  <si>
    <t>40526</t>
  </si>
  <si>
    <t>36483</t>
  </si>
  <si>
    <t>WABAG</t>
  </si>
  <si>
    <t>82054</t>
  </si>
  <si>
    <t>173875</t>
  </si>
  <si>
    <t>101226</t>
  </si>
  <si>
    <t>WALCHANNAG</t>
  </si>
  <si>
    <t>1064952</t>
  </si>
  <si>
    <t>275115</t>
  </si>
  <si>
    <t>297570</t>
  </si>
  <si>
    <t>WANBURY</t>
  </si>
  <si>
    <t>21234</t>
  </si>
  <si>
    <t>15397</t>
  </si>
  <si>
    <t>12700</t>
  </si>
  <si>
    <t>WEALTH</t>
  </si>
  <si>
    <t>773</t>
  </si>
  <si>
    <t>1713</t>
  </si>
  <si>
    <t>2161</t>
  </si>
  <si>
    <t>WEBELSOLAR</t>
  </si>
  <si>
    <t>804385</t>
  </si>
  <si>
    <t>4496300</t>
  </si>
  <si>
    <t>1421178</t>
  </si>
  <si>
    <t>WEIZMANIND</t>
  </si>
  <si>
    <t>1440</t>
  </si>
  <si>
    <t>679</t>
  </si>
  <si>
    <t>693</t>
  </si>
  <si>
    <t>WEL</t>
  </si>
  <si>
    <t>85406</t>
  </si>
  <si>
    <t>95878</t>
  </si>
  <si>
    <t>134363</t>
  </si>
  <si>
    <t>WELCORP</t>
  </si>
  <si>
    <t>161120</t>
  </si>
  <si>
    <t>146135</t>
  </si>
  <si>
    <t>94049</t>
  </si>
  <si>
    <t>WELENT</t>
  </si>
  <si>
    <t>39530</t>
  </si>
  <si>
    <t>18156</t>
  </si>
  <si>
    <t>48324</t>
  </si>
  <si>
    <t>WELINV</t>
  </si>
  <si>
    <t>WELSPUNIND</t>
  </si>
  <si>
    <t>781770</t>
  </si>
  <si>
    <t>WENDT</t>
  </si>
  <si>
    <t>2481</t>
  </si>
  <si>
    <t>2212</t>
  </si>
  <si>
    <t>2102</t>
  </si>
  <si>
    <t>WESTLIFE</t>
  </si>
  <si>
    <t>15042</t>
  </si>
  <si>
    <t>41194</t>
  </si>
  <si>
    <t>15107</t>
  </si>
  <si>
    <t>WEWIN</t>
  </si>
  <si>
    <t>WHEELS</t>
  </si>
  <si>
    <t>13449</t>
  </si>
  <si>
    <t>27760</t>
  </si>
  <si>
    <t>10155</t>
  </si>
  <si>
    <t>WHIRLPOOL</t>
  </si>
  <si>
    <t>133624</t>
  </si>
  <si>
    <t>104006</t>
  </si>
  <si>
    <t>165376</t>
  </si>
  <si>
    <t>WILLAMAGOR</t>
  </si>
  <si>
    <t>1098</t>
  </si>
  <si>
    <t>2568</t>
  </si>
  <si>
    <t>WINDLAS</t>
  </si>
  <si>
    <t>19553</t>
  </si>
  <si>
    <t>10761</t>
  </si>
  <si>
    <t>11755</t>
  </si>
  <si>
    <t>WINDMACHIN</t>
  </si>
  <si>
    <t>11174</t>
  </si>
  <si>
    <t>15001</t>
  </si>
  <si>
    <t>16095</t>
  </si>
  <si>
    <t>WINSOME</t>
  </si>
  <si>
    <t>WIPL</t>
  </si>
  <si>
    <t>12822</t>
  </si>
  <si>
    <t>4637</t>
  </si>
  <si>
    <t>1496</t>
  </si>
  <si>
    <t>WIPRO</t>
  </si>
  <si>
    <t>3702148</t>
  </si>
  <si>
    <t>2082964</t>
  </si>
  <si>
    <t>1237350</t>
  </si>
  <si>
    <t>WOCKPHARMA</t>
  </si>
  <si>
    <t>213765</t>
  </si>
  <si>
    <t>181015</t>
  </si>
  <si>
    <t>309076</t>
  </si>
  <si>
    <t>WONDERLA</t>
  </si>
  <si>
    <t>56890</t>
  </si>
  <si>
    <t>82903</t>
  </si>
  <si>
    <t>82695</t>
  </si>
  <si>
    <t>WORTH</t>
  </si>
  <si>
    <t>9745</t>
  </si>
  <si>
    <t>WSI</t>
  </si>
  <si>
    <t>140612</t>
  </si>
  <si>
    <t>52759</t>
  </si>
  <si>
    <t>65419</t>
  </si>
  <si>
    <t>WSTCSTPAPR</t>
  </si>
  <si>
    <t>28664</t>
  </si>
  <si>
    <t>15731</t>
  </si>
  <si>
    <t>7937</t>
  </si>
  <si>
    <t>XCHANGING</t>
  </si>
  <si>
    <t>21843</t>
  </si>
  <si>
    <t>19995</t>
  </si>
  <si>
    <t>41315</t>
  </si>
  <si>
    <t>XELPMOC</t>
  </si>
  <si>
    <t>XPROINDIA</t>
  </si>
  <si>
    <t>6505</t>
  </si>
  <si>
    <t>9185</t>
  </si>
  <si>
    <t>4101</t>
  </si>
  <si>
    <t>YAARI</t>
  </si>
  <si>
    <t>YASHO</t>
  </si>
  <si>
    <t>2389</t>
  </si>
  <si>
    <t>2289</t>
  </si>
  <si>
    <t>1874</t>
  </si>
  <si>
    <t>YATHARTH</t>
  </si>
  <si>
    <t>226706</t>
  </si>
  <si>
    <t>110776</t>
  </si>
  <si>
    <t>134644</t>
  </si>
  <si>
    <t>YATRA</t>
  </si>
  <si>
    <t>336542</t>
  </si>
  <si>
    <t>1030677</t>
  </si>
  <si>
    <t>327844</t>
  </si>
  <si>
    <t>YESBANK</t>
  </si>
  <si>
    <t>20243380</t>
  </si>
  <si>
    <t>22972468</t>
  </si>
  <si>
    <t>17177653</t>
  </si>
  <si>
    <t>YUKEN</t>
  </si>
  <si>
    <t>4947</t>
  </si>
  <si>
    <t>1058</t>
  </si>
  <si>
    <t>7939</t>
  </si>
  <si>
    <t>ZAGGLE</t>
  </si>
  <si>
    <t>185344</t>
  </si>
  <si>
    <t>254018</t>
  </si>
  <si>
    <t>247038</t>
  </si>
  <si>
    <t>ZEEL</t>
  </si>
  <si>
    <t>2451990</t>
  </si>
  <si>
    <t>4857304</t>
  </si>
  <si>
    <t>2492264</t>
  </si>
  <si>
    <t>ZEELEARN</t>
  </si>
  <si>
    <t>270484</t>
  </si>
  <si>
    <t>297256</t>
  </si>
  <si>
    <t>283428</t>
  </si>
  <si>
    <t>ZEEMEDIA</t>
  </si>
  <si>
    <t>1814570</t>
  </si>
  <si>
    <t>16088607</t>
  </si>
  <si>
    <t>1259730</t>
  </si>
  <si>
    <t>ZENITHEXPO</t>
  </si>
  <si>
    <t>322</t>
  </si>
  <si>
    <t>362</t>
  </si>
  <si>
    <t>ZENITHSTL</t>
  </si>
  <si>
    <t>38064</t>
  </si>
  <si>
    <t>64287</t>
  </si>
  <si>
    <t>72375</t>
  </si>
  <si>
    <t>ZENSARTECH</t>
  </si>
  <si>
    <t>129431</t>
  </si>
  <si>
    <t>224249</t>
  </si>
  <si>
    <t>74798</t>
  </si>
  <si>
    <t>ZENTEC</t>
  </si>
  <si>
    <t>112009</t>
  </si>
  <si>
    <t>84628</t>
  </si>
  <si>
    <t>122866</t>
  </si>
  <si>
    <t>ZFCVINDIA</t>
  </si>
  <si>
    <t>3135</t>
  </si>
  <si>
    <t>12499</t>
  </si>
  <si>
    <t>8398</t>
  </si>
  <si>
    <t>ZIMLAB</t>
  </si>
  <si>
    <t>9170</t>
  </si>
  <si>
    <t>18251</t>
  </si>
  <si>
    <t>41848</t>
  </si>
  <si>
    <t>ZODIAC</t>
  </si>
  <si>
    <t>7571</t>
  </si>
  <si>
    <t>9357</t>
  </si>
  <si>
    <t>8877</t>
  </si>
  <si>
    <t>ZODIACLOTH</t>
  </si>
  <si>
    <t>1189</t>
  </si>
  <si>
    <t>2791</t>
  </si>
  <si>
    <t>ZOMATO</t>
  </si>
  <si>
    <t>24830259</t>
  </si>
  <si>
    <t>ZOTA</t>
  </si>
  <si>
    <t>43171</t>
  </si>
  <si>
    <t>34587</t>
  </si>
  <si>
    <t>39419</t>
  </si>
  <si>
    <t>ZUARI</t>
  </si>
  <si>
    <t>242540</t>
  </si>
  <si>
    <t>147310</t>
  </si>
  <si>
    <t>90696</t>
  </si>
  <si>
    <t>ZUARIIND</t>
  </si>
  <si>
    <t>33312</t>
  </si>
  <si>
    <t>27461</t>
  </si>
  <si>
    <t>28822</t>
  </si>
  <si>
    <t>ZYDUSLIFE</t>
  </si>
  <si>
    <t>129004</t>
  </si>
  <si>
    <t>273858</t>
  </si>
  <si>
    <t>158067</t>
  </si>
  <si>
    <t>ZYDUSWELL</t>
  </si>
  <si>
    <t>53407</t>
  </si>
  <si>
    <t>31653</t>
  </si>
  <si>
    <t>41771</t>
  </si>
  <si>
    <t>IRBINVIT</t>
  </si>
  <si>
    <t>206882</t>
  </si>
  <si>
    <t>266381</t>
  </si>
  <si>
    <t>314503</t>
  </si>
  <si>
    <t>PGINVIT</t>
  </si>
  <si>
    <t>3296605</t>
  </si>
  <si>
    <t>1539035</t>
  </si>
  <si>
    <t>1330435</t>
  </si>
  <si>
    <t>IREDA</t>
  </si>
  <si>
    <t>3813505</t>
  </si>
  <si>
    <t>2079362</t>
  </si>
  <si>
    <t>7205701</t>
  </si>
  <si>
    <t>Name of Security</t>
  </si>
  <si>
    <t>% of Deliverable Quantity to Traded Quantity</t>
  </si>
  <si>
    <t>610GS2031</t>
  </si>
  <si>
    <t>667GS2035</t>
  </si>
  <si>
    <t>667GS2050</t>
  </si>
  <si>
    <t>676GS2061</t>
  </si>
  <si>
    <t>695GS2061</t>
  </si>
  <si>
    <t>699GS2051</t>
  </si>
  <si>
    <t>716GS2050</t>
  </si>
  <si>
    <t>727GS2026</t>
  </si>
  <si>
    <t>74GS2035</t>
  </si>
  <si>
    <t>772GS2055</t>
  </si>
  <si>
    <t>ABCOTS</t>
  </si>
  <si>
    <t>ABINFRA</t>
  </si>
  <si>
    <t>ACCORD</t>
  </si>
  <si>
    <t>ACRYSIL</t>
  </si>
  <si>
    <t>AILIMITED</t>
  </si>
  <si>
    <t>AIRTELPP</t>
  </si>
  <si>
    <t>AISL</t>
  </si>
  <si>
    <t>AMARAJABAT</t>
  </si>
  <si>
    <t>AMJUMBO</t>
  </si>
  <si>
    <t>ANDHRACEMT</t>
  </si>
  <si>
    <t>ANDREWYU</t>
  </si>
  <si>
    <t>ANSALAPI</t>
  </si>
  <si>
    <t>ARIHANT</t>
  </si>
  <si>
    <t>ASCOM</t>
  </si>
  <si>
    <t>ASLIND</t>
  </si>
  <si>
    <t>BESTAGRO</t>
  </si>
  <si>
    <t>BETA</t>
  </si>
  <si>
    <t>BEWLTD</t>
  </si>
  <si>
    <t>BHAGYAPROP</t>
  </si>
  <si>
    <t>BINDALAGRO</t>
  </si>
  <si>
    <t>BIRET</t>
  </si>
  <si>
    <t>BIRLATYRE</t>
  </si>
  <si>
    <t>BMETRICS</t>
  </si>
  <si>
    <t>BRIGHT</t>
  </si>
  <si>
    <t>BURGERKING</t>
  </si>
  <si>
    <t>CADILAHC</t>
  </si>
  <si>
    <t>CADSYS</t>
  </si>
  <si>
    <t>CEBBCO</t>
  </si>
  <si>
    <t>CLNINDIA</t>
  </si>
  <si>
    <t>CMMIPL</t>
  </si>
  <si>
    <t>COMPINFO</t>
  </si>
  <si>
    <t>CONTI</t>
  </si>
  <si>
    <t>COSMOFILMS</t>
  </si>
  <si>
    <t>DAAWAT</t>
  </si>
  <si>
    <t>DESTINY</t>
  </si>
  <si>
    <t>DFMFOODS</t>
  </si>
  <si>
    <t>DHANILOANS</t>
  </si>
  <si>
    <t>DHARAMSI</t>
  </si>
  <si>
    <t>DKEGL</t>
  </si>
  <si>
    <t>DRL</t>
  </si>
  <si>
    <t>DYNAMIC</t>
  </si>
  <si>
    <t>EBANK</t>
  </si>
  <si>
    <t>EBBETF0423</t>
  </si>
  <si>
    <t>EC2RG</t>
  </si>
  <si>
    <t>ECLFINANCE</t>
  </si>
  <si>
    <t>EHFLNCD</t>
  </si>
  <si>
    <t>EMBASSY</t>
  </si>
  <si>
    <t>EQUITAS</t>
  </si>
  <si>
    <t>ERFLNCDI</t>
  </si>
  <si>
    <t>EUROBOND</t>
  </si>
  <si>
    <t>FEL</t>
  </si>
  <si>
    <t>FELDVR</t>
  </si>
  <si>
    <t>FILDF2GP</t>
  </si>
  <si>
    <t>FLFL</t>
  </si>
  <si>
    <t>FOCE</t>
  </si>
  <si>
    <t>FORCEMOT</t>
  </si>
  <si>
    <t>FRETAIL</t>
  </si>
  <si>
    <t>FSC</t>
  </si>
  <si>
    <t>GALLISPAT</t>
  </si>
  <si>
    <t>GAYAPROJ</t>
  </si>
  <si>
    <t>GOLDENTOBC</t>
  </si>
  <si>
    <t>GOODYEAR</t>
  </si>
  <si>
    <t>GRAUWEIL</t>
  </si>
  <si>
    <t>GSCLCEMENT</t>
  </si>
  <si>
    <t>HBANKETF</t>
  </si>
  <si>
    <t>HDFC</t>
  </si>
  <si>
    <t>HDFCMFGETF</t>
  </si>
  <si>
    <t>HDFCNIFETF</t>
  </si>
  <si>
    <t>HDFCSENETF</t>
  </si>
  <si>
    <t>HINDNATGLS</t>
  </si>
  <si>
    <t>HSIL</t>
  </si>
  <si>
    <t>IBMFNIFTY</t>
  </si>
  <si>
    <t>IBUCCREDIT</t>
  </si>
  <si>
    <t>IDBIGOLD</t>
  </si>
  <si>
    <t>IIFCL</t>
  </si>
  <si>
    <t>IIFLWAM</t>
  </si>
  <si>
    <t>IIHFL</t>
  </si>
  <si>
    <t>INDIGRID</t>
  </si>
  <si>
    <t>INEOSSTYRO</t>
  </si>
  <si>
    <t>INNOVANA</t>
  </si>
  <si>
    <t>INNOVATIVE</t>
  </si>
  <si>
    <t>INOXLEISUR</t>
  </si>
  <si>
    <t>IVZINNIFTY</t>
  </si>
  <si>
    <t>JAINAM</t>
  </si>
  <si>
    <t>JALAN</t>
  </si>
  <si>
    <t>JMCPROJECT</t>
  </si>
  <si>
    <t>JPINFRATEC</t>
  </si>
  <si>
    <t>JSLHISAR</t>
  </si>
  <si>
    <t>JSWISPL</t>
  </si>
  <si>
    <t>JTLINFRA</t>
  </si>
  <si>
    <t>KALPATPOWR</t>
  </si>
  <si>
    <t>KEERTI</t>
  </si>
  <si>
    <t>KENNAMET</t>
  </si>
  <si>
    <t>KHFM</t>
  </si>
  <si>
    <t>KIRLFER</t>
  </si>
  <si>
    <t>KOTYARK</t>
  </si>
  <si>
    <t>KOVAI</t>
  </si>
  <si>
    <t>KPIGLOBAL</t>
  </si>
  <si>
    <t>LAXMIMACH</t>
  </si>
  <si>
    <t>L&amp;TFINANCE</t>
  </si>
  <si>
    <t>LTI</t>
  </si>
  <si>
    <t>MAESGETF</t>
  </si>
  <si>
    <t>MAFSETF</t>
  </si>
  <si>
    <t>MAHICKRA</t>
  </si>
  <si>
    <t>MAHINDCIE</t>
  </si>
  <si>
    <t>MAN50ETF</t>
  </si>
  <si>
    <t>MANXT50</t>
  </si>
  <si>
    <t>MAXVIL</t>
  </si>
  <si>
    <t>MFL</t>
  </si>
  <si>
    <t>MHHL</t>
  </si>
  <si>
    <t>MILTON</t>
  </si>
  <si>
    <t>MINDAIND</t>
  </si>
  <si>
    <t>MINDSPACE</t>
  </si>
  <si>
    <t>MINDTREE</t>
  </si>
  <si>
    <t>MODISNME</t>
  </si>
  <si>
    <t>MOTHERSUMI</t>
  </si>
  <si>
    <t>MPTODAY</t>
  </si>
  <si>
    <t>NABARD</t>
  </si>
  <si>
    <t>NBVENTURES</t>
  </si>
  <si>
    <t>NCPSESDL24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</si>
  <si>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</si>
  <si>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</si>
  <si>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</si>
  <si>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</si>
  <si>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</si>
  <si>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</si>
  <si>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</si>
  <si>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</si>
  <si>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</si>
  <si>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</si>
  <si>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NHAI</t>
  </si>
  <si>
    <t>NHBTF2014</t>
  </si>
  <si>
    <t>NHBTF2023</t>
  </si>
  <si>
    <t>NIDAN</t>
  </si>
  <si>
    <t>NOVARTIND</t>
  </si>
  <si>
    <t>NXTDIGITAL</t>
  </si>
  <si>
    <t>OMKARCHEM</t>
  </si>
  <si>
    <t>ORIENTABRA</t>
  </si>
  <si>
    <t>PARIN</t>
  </si>
  <si>
    <t>PARTYCRUS</t>
  </si>
  <si>
    <t>PASHUPATI</t>
  </si>
  <si>
    <t>PATINTPP</t>
  </si>
  <si>
    <t>PBAINFRA</t>
  </si>
  <si>
    <t>PCHFL</t>
  </si>
  <si>
    <t>PDSMFL</t>
  </si>
  <si>
    <t>PENTAGOLD</t>
  </si>
  <si>
    <t>PIONDIST</t>
  </si>
  <si>
    <t>PODDARHOUS</t>
  </si>
  <si>
    <t>PRESSMN</t>
  </si>
  <si>
    <t>PROLIFE</t>
  </si>
  <si>
    <t>PVR</t>
  </si>
  <si>
    <t>QUADPRO</t>
  </si>
  <si>
    <t>RELCAPITAL</t>
  </si>
  <si>
    <t>RELIABLE</t>
  </si>
  <si>
    <t>REVATHI</t>
  </si>
  <si>
    <t>REXPIPES</t>
  </si>
  <si>
    <t>RUCHI</t>
  </si>
  <si>
    <t>SCAPDVR</t>
  </si>
  <si>
    <t>SECL</t>
  </si>
  <si>
    <t>SGBAPR28I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</si>
  <si>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</si>
  <si>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</si>
  <si>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</si>
  <si>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</si>
  <si>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</si>
  <si>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</si>
  <si>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</si>
  <si>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</si>
  <si>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</si>
  <si>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</si>
  <si>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</si>
  <si>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</si>
  <si>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</si>
  <si>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</si>
  <si>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</si>
  <si>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</si>
  <si>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</si>
  <si>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</si>
  <si>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</si>
  <si>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</si>
  <si>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</si>
  <si>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</si>
  <si>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</si>
  <si>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</si>
  <si>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</si>
  <si>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</si>
  <si>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</si>
  <si>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</si>
  <si>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</si>
  <si>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</si>
  <si>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</si>
  <si>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</si>
  <si>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</si>
  <si>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</si>
  <si>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</si>
  <si>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</si>
  <si>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</si>
  <si>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</si>
  <si>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</si>
  <si>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</si>
  <si>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</si>
  <si>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</si>
  <si>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</si>
  <si>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</si>
  <si>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</si>
  <si>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</si>
  <si>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</si>
  <si>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</si>
  <si>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</si>
  <si>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</si>
  <si>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SHIL</t>
  </si>
  <si>
    <t>SHIVAUM</t>
  </si>
  <si>
    <t>SHREMINVIT</t>
  </si>
  <si>
    <t>SHRIRAMCIT</t>
  </si>
  <si>
    <t>SHRIRAMEPC</t>
  </si>
  <si>
    <t>SHUBHLAXMI</t>
  </si>
  <si>
    <t>SICAL</t>
  </si>
  <si>
    <t>SKSTEXTILE</t>
  </si>
  <si>
    <t>SMVD</t>
  </si>
  <si>
    <t>SOLEX</t>
  </si>
  <si>
    <t>SONAMCLOCK</t>
  </si>
  <si>
    <t>SORILINFRA</t>
  </si>
  <si>
    <t>SPICEJET</t>
  </si>
  <si>
    <t>SPTL</t>
  </si>
  <si>
    <t>SREIBNPNCD</t>
  </si>
  <si>
    <t>SREINFRA</t>
  </si>
  <si>
    <t>SRIRAM</t>
  </si>
  <si>
    <t>SRTRANSFIN</t>
  </si>
  <si>
    <t>SSINFRA</t>
  </si>
  <si>
    <t>SUMEETINDS</t>
  </si>
  <si>
    <t>SUNCLAYLTD</t>
  </si>
  <si>
    <t>SUPPETRO</t>
  </si>
  <si>
    <t>SURANI</t>
  </si>
  <si>
    <t>TARACHAND</t>
  </si>
  <si>
    <t>TATACAPHSG</t>
  </si>
  <si>
    <t>TATASTLLP</t>
  </si>
  <si>
    <t>TCFSL</t>
  </si>
  <si>
    <t>TCIDEVELOP</t>
  </si>
  <si>
    <t>TIL</t>
  </si>
  <si>
    <t>TIMESCAN</t>
  </si>
  <si>
    <t>TMRVL</t>
  </si>
  <si>
    <t>TRANSWIND</t>
  </si>
  <si>
    <t>TWL</t>
  </si>
  <si>
    <t>UCALFUEL</t>
  </si>
  <si>
    <t>UDAICEMENT</t>
  </si>
  <si>
    <t>UJAAS</t>
  </si>
  <si>
    <t>VASA</t>
  </si>
  <si>
    <t>VECOPP</t>
  </si>
  <si>
    <t>VISASTEEL</t>
  </si>
  <si>
    <t>VIVIMEDLAB</t>
  </si>
  <si>
    <t>VIVO</t>
  </si>
  <si>
    <t>VMARCIND</t>
  </si>
  <si>
    <t>WABCOINDIA</t>
  </si>
  <si>
    <t>WALPAR</t>
  </si>
  <si>
    <t>WATERBASE</t>
  </si>
  <si>
    <t>WFL</t>
  </si>
  <si>
    <t>WINPRO</t>
  </si>
  <si>
    <t>ZUARIGLOB</t>
  </si>
  <si>
    <t>basis interpratation</t>
  </si>
  <si>
    <t>BASIS IS DIFFERENCE OF FUTURE PRICE AND SPOT PRICE I.E. FUTURE PRICE - SPOT PRICE</t>
  </si>
  <si>
    <t>OPEN INTERAEST</t>
  </si>
  <si>
    <t>BASIS</t>
  </si>
  <si>
    <t>INTERPRATATION</t>
  </si>
  <si>
    <t>REMARK</t>
  </si>
  <si>
    <t>UP</t>
  </si>
  <si>
    <t>LONG BUILDUP</t>
  </si>
  <si>
    <t>LIKELY TO MOVE HIGHER</t>
  </si>
  <si>
    <t>DOWN</t>
  </si>
  <si>
    <t>SHORT BUILDUP</t>
  </si>
  <si>
    <t>LIKELY TO MOVE LOWER</t>
  </si>
  <si>
    <t>SHORT COVERING</t>
  </si>
  <si>
    <t xml:space="preserve">DOWN </t>
  </si>
  <si>
    <t>LONG UNWINDING</t>
  </si>
  <si>
    <t>ETERNAL</t>
  </si>
  <si>
    <t>SENSEXBETA</t>
  </si>
  <si>
    <t>NIFTYBETA</t>
  </si>
  <si>
    <t>NEXT50BETA</t>
  </si>
  <si>
    <t>BANKBETA</t>
  </si>
  <si>
    <t>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</si>
</sst>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17">
    <xf numFmtId="0" fontId="0" fillId="0" borderId="0" xfId="0"/>
    <xf numFmtId="0" fontId="0" fillId="0" borderId="1" xfId="0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9" fontId="0" fillId="6" borderId="1" xfId="1" applyFont="1" applyFill="1" applyBorder="1"/>
    <xf numFmtId="2" fontId="0" fillId="3" borderId="1" xfId="1" applyNumberFormat="1" applyFont="1" applyFill="1" applyBorder="1"/>
    <xf numFmtId="0" fontId="0" fillId="7" borderId="1" xfId="0" applyFill="1" applyBorder="1"/>
    <xf numFmtId="1" fontId="0" fillId="3" borderId="1" xfId="1" applyNumberFormat="1" applyFont="1" applyFill="1" applyBorder="1"/>
    <xf numFmtId="0" fontId="2" fillId="2" borderId="2" xfId="0" applyFont="1" applyFill="1" applyBorder="1"/>
    <xf numFmtId="0" fontId="0" fillId="0" borderId="0" xfId="0"/>
    <xf numFmtId="0" fontId="2" fillId="2" borderId="3" xfId="0" applyFont="1" applyFill="1" applyBorder="1"/>
    <xf numFmtId="2" fontId="2" fillId="2" borderId="3" xfId="0" applyNumberFormat="1" applyFont="1" applyFill="1" applyBorder="1"/>
    <xf numFmtId="10" fontId="0" fillId="0" borderId="1" xfId="0" applyNumberFormat="1" applyBorder="1"/>
    <xf numFmtId="0" fontId="0" fillId="8" borderId="1" xfId="0" applyFill="1" applyBorder="1"/>
  </cellXfs>
  <cellStyles count="3">
    <cellStyle name="Normal" xfId="0" builtinId="0"/>
    <cellStyle name="Percent" xfId="1" builtinId="5"/>
    <cellStyle name="Titl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defaultRowHeight="15" x14ac:dyDescent="0.25"/>
  <cols>
    <col min="1" max="1" width="14.5703125" style="12" bestFit="1" customWidth="1"/>
    <col min="5" max="6" width="9.140625" style="12" customWidth="1"/>
    <col min="8" max="8" width="9.140625" style="12" customWidth="1"/>
    <col min="9" max="9" width="9.5703125" style="12" bestFit="1" customWidth="1"/>
    <col min="10" max="11" width="13" style="12" customWidth="1"/>
    <col min="12" max="13" width="9.5703125" style="12" bestFit="1" customWidth="1"/>
    <col min="14" max="15" width="7.5703125" style="12" bestFit="1" customWidth="1"/>
    <col min="16" max="16" width="16.140625" style="12" bestFit="1" customWidth="1"/>
    <col min="17" max="18" width="13" style="12" customWidth="1"/>
    <col min="20" max="20" width="11.5703125" style="12" bestFit="1" customWidth="1"/>
    <col min="21" max="21" width="12.5703125" style="12" bestFit="1" customWidth="1"/>
    <col min="22" max="22" width="11.5703125" style="12" customWidth="1"/>
    <col min="23" max="23" width="12.5703125" style="12" bestFit="1" customWidth="1"/>
    <col min="24" max="24" width="13" style="12" customWidth="1"/>
    <col min="25" max="25" width="9.7109375" style="12" customWidth="1"/>
    <col min="26" max="26" width="11.5703125" style="12" bestFit="1" customWidth="1"/>
    <col min="28" max="28" width="10" style="12" bestFit="1" customWidth="1"/>
    <col min="29" max="29" width="10.7109375" style="12" bestFit="1" customWidth="1"/>
    <col min="31" max="32" width="9.140625" style="12" customWidth="1"/>
    <col min="33" max="34" width="13" style="12" customWidth="1"/>
    <col min="37" max="42" width="9.140625" style="12" customWidth="1"/>
    <col min="46" max="47" width="12.7109375" style="12" bestFit="1" customWidth="1"/>
    <col min="50" max="50" width="13.7109375" style="12" bestFit="1" customWidth="1"/>
    <col min="51" max="51" width="17.85546875" style="12" bestFit="1" customWidth="1"/>
    <col min="52" max="52" width="18.5703125" style="12" bestFit="1" customWidth="1"/>
    <col min="55" max="55" width="31.28515625" style="12" bestFit="1" customWidth="1"/>
    <col min="56" max="56" width="12" style="12" bestFit="1" customWidth="1"/>
  </cols>
  <sheetData>
    <row r="1" spans="1:58" x14ac:dyDescent="0.25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9</v>
      </c>
      <c r="R1" s="13" t="s">
        <v>10</v>
      </c>
      <c r="S1" s="13" t="s">
        <v>11</v>
      </c>
      <c r="T1" s="13" t="s">
        <v>12</v>
      </c>
      <c r="U1" s="13" t="s">
        <v>16</v>
      </c>
      <c r="V1" s="13" t="s">
        <v>17</v>
      </c>
      <c r="W1" s="14" t="s">
        <v>18</v>
      </c>
      <c r="X1" s="13" t="s">
        <v>9</v>
      </c>
      <c r="Y1" s="13" t="s">
        <v>10</v>
      </c>
      <c r="Z1" s="13" t="s">
        <v>11</v>
      </c>
      <c r="AA1" s="13" t="s">
        <v>12</v>
      </c>
      <c r="AB1" s="13" t="s">
        <v>19</v>
      </c>
      <c r="AC1" s="13" t="s">
        <v>20</v>
      </c>
      <c r="AD1" s="13" t="s">
        <v>21</v>
      </c>
      <c r="AE1" s="13" t="s">
        <v>22</v>
      </c>
      <c r="AF1" s="13" t="s">
        <v>23</v>
      </c>
      <c r="AG1" s="13" t="s">
        <v>9</v>
      </c>
      <c r="AH1" s="13" t="s">
        <v>10</v>
      </c>
      <c r="AI1" s="13" t="s">
        <v>11</v>
      </c>
      <c r="AJ1" s="13" t="s">
        <v>12</v>
      </c>
      <c r="AK1" s="13" t="s">
        <v>24</v>
      </c>
      <c r="AL1" s="13" t="s">
        <v>25</v>
      </c>
      <c r="AM1" s="13" t="s">
        <v>26</v>
      </c>
      <c r="AN1" s="13" t="s">
        <v>27</v>
      </c>
      <c r="AO1" s="13" t="s">
        <v>28</v>
      </c>
      <c r="AP1" s="13" t="s">
        <v>29</v>
      </c>
      <c r="AQ1" s="13" t="s">
        <v>30</v>
      </c>
      <c r="AR1" s="13" t="s">
        <v>31</v>
      </c>
      <c r="AS1" s="13" t="s">
        <v>32</v>
      </c>
      <c r="AT1" s="13" t="s">
        <v>9</v>
      </c>
      <c r="AU1" s="13" t="s">
        <v>10</v>
      </c>
      <c r="AV1" s="13" t="s">
        <v>11</v>
      </c>
      <c r="AW1" s="13" t="s">
        <v>12</v>
      </c>
      <c r="AX1" s="13" t="s">
        <v>33</v>
      </c>
      <c r="AY1" s="13" t="s">
        <v>34</v>
      </c>
      <c r="AZ1" s="13" t="s">
        <v>35</v>
      </c>
      <c r="BA1" s="13" t="s">
        <v>36</v>
      </c>
      <c r="BB1" s="11" t="s">
        <v>37</v>
      </c>
      <c r="BC1" s="11" t="s">
        <v>38</v>
      </c>
      <c r="BD1" s="11" t="s">
        <v>39</v>
      </c>
      <c r="BE1" s="11" t="s">
        <v>40</v>
      </c>
      <c r="BF1" s="11"/>
    </row>
    <row r="2" spans="1:58" x14ac:dyDescent="0.25">
      <c r="A2" s="1" t="s">
        <v>41</v>
      </c>
      <c r="B2" s="1"/>
      <c r="C2" s="1"/>
      <c r="D2" s="2">
        <v>2.1282064463064749</v>
      </c>
      <c r="E2" s="2">
        <v>-0.41274475260481869</v>
      </c>
      <c r="F2" s="3">
        <v>10.03790750568613</v>
      </c>
      <c r="G2" s="4">
        <v>2814</v>
      </c>
      <c r="H2" s="4">
        <v>1941</v>
      </c>
      <c r="I2" s="3">
        <v>87477</v>
      </c>
      <c r="J2" s="6">
        <f t="shared" ref="J2:J65" si="0">+H2-G2</f>
        <v>-873</v>
      </c>
      <c r="K2" s="6">
        <f t="shared" ref="K2:K65" si="1">+I2-H2</f>
        <v>85536</v>
      </c>
      <c r="L2" s="7">
        <f t="shared" ref="L2:L65" si="2">J2/G2</f>
        <v>-0.31023454157782515</v>
      </c>
      <c r="M2" s="7">
        <f t="shared" ref="M2:M65" si="3">K2/H2</f>
        <v>44.068006182380216</v>
      </c>
      <c r="N2" s="8">
        <v>1.508</v>
      </c>
      <c r="O2" s="8">
        <v>1.1246</v>
      </c>
      <c r="P2" s="3">
        <v>243.6378</v>
      </c>
      <c r="Q2" s="6">
        <f t="shared" ref="Q2:Q65" si="4">+O2-N2</f>
        <v>-0.38339999999999996</v>
      </c>
      <c r="R2" s="6">
        <f t="shared" ref="R2:R65" si="5">+P2-O2</f>
        <v>242.51320000000001</v>
      </c>
      <c r="S2" s="7">
        <f t="shared" ref="S2:S65" si="6">Q2/N2</f>
        <v>-0.25424403183023869</v>
      </c>
      <c r="T2" s="7">
        <f t="shared" ref="T2:T65" si="7">R2/O2</f>
        <v>215.64396229770585</v>
      </c>
      <c r="U2" s="10" t="s">
        <v>42</v>
      </c>
      <c r="V2" s="10" t="s">
        <v>43</v>
      </c>
      <c r="W2" s="3" t="s">
        <v>44</v>
      </c>
      <c r="X2" s="6">
        <f t="shared" ref="X2:X65" si="8">+V2-U2</f>
        <v>-8080</v>
      </c>
      <c r="Y2" s="6">
        <f t="shared" ref="Y2:Y65" si="9">+W2-V2</f>
        <v>958934</v>
      </c>
      <c r="Z2" s="7">
        <f t="shared" ref="Z2:Z65" si="10">X2/U2</f>
        <v>-0.19039091401776667</v>
      </c>
      <c r="AA2" s="7">
        <f t="shared" ref="AA2:AA65" si="11">Y2/V2</f>
        <v>27.909252306528128</v>
      </c>
      <c r="AB2" s="4"/>
      <c r="AC2" s="5"/>
      <c r="AD2" s="4"/>
      <c r="AE2" s="4"/>
      <c r="AF2" s="5"/>
      <c r="AG2" s="6">
        <f t="shared" ref="AG2:AG65" si="12">AE2-AD2</f>
        <v>0</v>
      </c>
      <c r="AH2" s="6">
        <f t="shared" ref="AH2:AH65" si="13">+AF2-AE2</f>
        <v>0</v>
      </c>
      <c r="AI2" s="7" t="e">
        <f t="shared" ref="AI2:AI65" si="14">AG2/AD2</f>
        <v>#DIV/0!</v>
      </c>
      <c r="AJ2" s="7" t="e">
        <f t="shared" ref="AJ2:AJ65" si="15">AH2/AE2</f>
        <v>#DIV/0!</v>
      </c>
      <c r="AK2" s="4"/>
      <c r="AL2" s="4"/>
      <c r="AM2" s="5"/>
      <c r="AN2" s="4">
        <v>198.67</v>
      </c>
      <c r="AO2" s="4">
        <v>197.85</v>
      </c>
      <c r="AP2" s="3">
        <v>217.71</v>
      </c>
      <c r="AQ2" s="9">
        <f t="shared" ref="AQ2:AQ65" si="16">+AK2-AN2</f>
        <v>-198.67</v>
      </c>
      <c r="AR2" s="9">
        <f t="shared" ref="AR2:AR65" si="17">+AL2-AO2</f>
        <v>-197.85</v>
      </c>
      <c r="AS2" s="9">
        <f t="shared" ref="AS2:AS65" si="18">+AM2-AP2</f>
        <v>-217.71</v>
      </c>
      <c r="AT2" s="6">
        <f t="shared" ref="AT2:AT65" si="19">AR2-AQ2</f>
        <v>0.81999999999999318</v>
      </c>
      <c r="AU2" s="6">
        <f t="shared" ref="AU2:AU65" si="20">+AS2-AR2</f>
        <v>-19.860000000000014</v>
      </c>
      <c r="AV2" s="7">
        <f t="shared" ref="AV2:AV65" si="21">AT2/AQ2</f>
        <v>-4.127447526048187E-3</v>
      </c>
      <c r="AW2" s="7">
        <f t="shared" ref="AW2:AW65" si="22">AU2/AR2</f>
        <v>0.10037907505686133</v>
      </c>
      <c r="AX2" s="1" t="s">
        <v>45</v>
      </c>
      <c r="AY2" s="1" t="e">
        <f t="shared" ref="AY2:AY65" si="23"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>#DIV/0!</v>
      </c>
      <c r="AZ2" s="1" t="b">
        <f t="shared" ref="AZ2:AZ65" si="24"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>0</v>
      </c>
      <c r="BA2" s="1" t="e">
        <f t="shared" ref="BA2:BA65" si="25">IF(AND(D2&gt;0,E2&gt;0,F2&gt;0,Z2&gt;0,AA2&gt;0,AB2&gt;0,AC2&gt;0,AI2&gt;0,AJ2&gt;0),"FII ENTERING")</f>
        <v>#DIV/0!</v>
      </c>
      <c r="BB2" s="1" t="e">
        <v>#N/A</v>
      </c>
      <c r="BC2" s="1">
        <v>12403.205453</v>
      </c>
      <c r="BD2" s="1" t="e">
        <f t="shared" ref="BD2:BD65" si="26">IF(AND(E2&gt;0,F2&gt;0,AB2&gt;0,AC2&gt;0,AI2&gt;0,AJ2&gt;0,AS2&gt;AR2,AR2&gt;AQ2),"long buildup",IF(AND(E2&lt;0,F2&lt;0,AB2&gt;0,AC2&gt;0,AI2&gt;0,AJ2&gt;0,AS2&lt;AR2,AR2&lt;AQ2),"Short buildup"))</f>
        <v>#DIV/0!</v>
      </c>
      <c r="BE2" s="1" t="str">
        <f t="shared" ref="BE2:BE65" si="27">+IF(AND(F2&gt;0,M2&gt;0,T2&gt;0,AA2&gt;0),"buy")</f>
        <v>buy</v>
      </c>
    </row>
    <row r="3" spans="1:58" x14ac:dyDescent="0.25">
      <c r="A3" s="1" t="s">
        <v>46</v>
      </c>
      <c r="B3" s="1"/>
      <c r="C3" s="1"/>
      <c r="D3" s="2">
        <v>1.991550995775502</v>
      </c>
      <c r="E3" s="2">
        <v>1.9921104536489109</v>
      </c>
      <c r="F3" s="3">
        <v>1.991877779926515</v>
      </c>
      <c r="G3" s="4">
        <v>94</v>
      </c>
      <c r="H3" s="4">
        <v>65</v>
      </c>
      <c r="I3" s="3">
        <v>20</v>
      </c>
      <c r="J3" s="6">
        <f t="shared" si="0"/>
        <v>-29</v>
      </c>
      <c r="K3" s="6">
        <f t="shared" si="1"/>
        <v>-45</v>
      </c>
      <c r="L3" s="7">
        <f t="shared" si="2"/>
        <v>-0.30851063829787234</v>
      </c>
      <c r="M3" s="7">
        <f t="shared" si="3"/>
        <v>-0.69230769230769229</v>
      </c>
      <c r="N3" s="8">
        <v>5.3699999999999998E-2</v>
      </c>
      <c r="O3" s="8">
        <v>1.61E-2</v>
      </c>
      <c r="P3" s="3">
        <v>4.7000000000000002E-3</v>
      </c>
      <c r="Q3" s="6">
        <f t="shared" si="4"/>
        <v>-3.7599999999999995E-2</v>
      </c>
      <c r="R3" s="6">
        <f t="shared" si="5"/>
        <v>-1.14E-2</v>
      </c>
      <c r="S3" s="7">
        <f t="shared" si="6"/>
        <v>-0.70018621973929229</v>
      </c>
      <c r="T3" s="7">
        <f t="shared" si="7"/>
        <v>-0.70807453416149069</v>
      </c>
      <c r="U3" s="10" t="s">
        <v>47</v>
      </c>
      <c r="V3" s="10" t="s">
        <v>48</v>
      </c>
      <c r="W3" s="3" t="s">
        <v>49</v>
      </c>
      <c r="X3" s="6">
        <f t="shared" si="8"/>
        <v>-7049</v>
      </c>
      <c r="Y3" s="6">
        <f t="shared" si="9"/>
        <v>-2222</v>
      </c>
      <c r="Z3" s="7">
        <f t="shared" si="10"/>
        <v>-0.69420917864880838</v>
      </c>
      <c r="AA3" s="7">
        <f t="shared" si="11"/>
        <v>-0.71561996779388082</v>
      </c>
      <c r="AB3" s="4"/>
      <c r="AC3" s="5"/>
      <c r="AD3" s="4"/>
      <c r="AE3" s="4"/>
      <c r="AF3" s="5"/>
      <c r="AG3" s="6">
        <f t="shared" si="12"/>
        <v>0</v>
      </c>
      <c r="AH3" s="6">
        <f t="shared" si="13"/>
        <v>0</v>
      </c>
      <c r="AI3" s="7" t="e">
        <f t="shared" si="14"/>
        <v>#DIV/0!</v>
      </c>
      <c r="AJ3" s="7" t="e">
        <f t="shared" si="15"/>
        <v>#DIV/0!</v>
      </c>
      <c r="AK3" s="4"/>
      <c r="AL3" s="4"/>
      <c r="AM3" s="5"/>
      <c r="AN3" s="4">
        <v>50.7</v>
      </c>
      <c r="AO3" s="4">
        <v>51.71</v>
      </c>
      <c r="AP3" s="3">
        <v>52.74</v>
      </c>
      <c r="AQ3" s="9">
        <f t="shared" si="16"/>
        <v>-50.7</v>
      </c>
      <c r="AR3" s="9">
        <f t="shared" si="17"/>
        <v>-51.71</v>
      </c>
      <c r="AS3" s="9">
        <f t="shared" si="18"/>
        <v>-52.74</v>
      </c>
      <c r="AT3" s="6">
        <f t="shared" si="19"/>
        <v>-1.009999999999998</v>
      </c>
      <c r="AU3" s="6">
        <f t="shared" si="20"/>
        <v>-1.0300000000000011</v>
      </c>
      <c r="AV3" s="7">
        <f t="shared" si="21"/>
        <v>1.9921104536489112E-2</v>
      </c>
      <c r="AW3" s="7">
        <f t="shared" si="22"/>
        <v>1.9918777799265153E-2</v>
      </c>
      <c r="AX3" s="1" t="s">
        <v>45</v>
      </c>
      <c r="AY3" s="1" t="e">
        <f t="shared" si="23"/>
        <v>#DIV/0!</v>
      </c>
      <c r="AZ3" s="1" t="b">
        <f t="shared" si="24"/>
        <v>0</v>
      </c>
      <c r="BA3" s="1" t="e">
        <f t="shared" si="25"/>
        <v>#DIV/0!</v>
      </c>
      <c r="BB3" s="1" t="e">
        <v>#N/A</v>
      </c>
      <c r="BC3" s="1">
        <v>1464.75</v>
      </c>
      <c r="BD3" s="1" t="e">
        <f t="shared" si="26"/>
        <v>#DIV/0!</v>
      </c>
      <c r="BE3" s="1" t="b">
        <f t="shared" si="27"/>
        <v>0</v>
      </c>
    </row>
    <row r="4" spans="1:58" x14ac:dyDescent="0.25">
      <c r="A4" s="1" t="s">
        <v>50</v>
      </c>
      <c r="B4" s="1"/>
      <c r="C4" s="1"/>
      <c r="D4" s="2">
        <v>1.3899613899613941</v>
      </c>
      <c r="E4" s="2">
        <v>1.210121012101206</v>
      </c>
      <c r="F4" s="3">
        <v>-1.387959866220728</v>
      </c>
      <c r="G4" s="4">
        <v>26095</v>
      </c>
      <c r="H4" s="4">
        <v>34524</v>
      </c>
      <c r="I4" s="3">
        <v>14036</v>
      </c>
      <c r="J4" s="6">
        <f t="shared" si="0"/>
        <v>8429</v>
      </c>
      <c r="K4" s="6">
        <f t="shared" si="1"/>
        <v>-20488</v>
      </c>
      <c r="L4" s="7">
        <f t="shared" si="2"/>
        <v>0.32301207127802262</v>
      </c>
      <c r="M4" s="7">
        <f t="shared" si="3"/>
        <v>-0.59344224307727955</v>
      </c>
      <c r="N4" s="8">
        <v>55.783999999999999</v>
      </c>
      <c r="O4" s="8">
        <v>155.3159</v>
      </c>
      <c r="P4" s="3">
        <v>26.506499999999999</v>
      </c>
      <c r="Q4" s="6">
        <f t="shared" si="4"/>
        <v>99.531900000000007</v>
      </c>
      <c r="R4" s="6">
        <f t="shared" si="5"/>
        <v>-128.80940000000001</v>
      </c>
      <c r="S4" s="7">
        <f t="shared" si="6"/>
        <v>1.7842374157464507</v>
      </c>
      <c r="T4" s="7">
        <f t="shared" si="7"/>
        <v>-0.82933814245676074</v>
      </c>
      <c r="U4" s="10" t="s">
        <v>51</v>
      </c>
      <c r="V4" s="10" t="s">
        <v>52</v>
      </c>
      <c r="W4" s="3" t="s">
        <v>53</v>
      </c>
      <c r="X4" s="6">
        <f t="shared" si="8"/>
        <v>281797</v>
      </c>
      <c r="Y4" s="6">
        <f t="shared" si="9"/>
        <v>-410596</v>
      </c>
      <c r="Z4" s="7">
        <f t="shared" si="10"/>
        <v>1.3392311457724424</v>
      </c>
      <c r="AA4" s="7">
        <f t="shared" si="11"/>
        <v>-0.83418188023908302</v>
      </c>
      <c r="AB4" s="4">
        <v>246500</v>
      </c>
      <c r="AC4" s="5">
        <v>316500</v>
      </c>
      <c r="AD4" s="4">
        <v>1825</v>
      </c>
      <c r="AE4" s="4">
        <v>2751</v>
      </c>
      <c r="AF4" s="5">
        <v>2060</v>
      </c>
      <c r="AG4" s="6">
        <f t="shared" si="12"/>
        <v>926</v>
      </c>
      <c r="AH4" s="6">
        <f t="shared" si="13"/>
        <v>-691</v>
      </c>
      <c r="AI4" s="7">
        <f t="shared" si="14"/>
        <v>0.50739726027397258</v>
      </c>
      <c r="AJ4" s="7">
        <f t="shared" si="15"/>
        <v>-0.25118138858596872</v>
      </c>
      <c r="AK4" s="4">
        <v>1176.9000000000001</v>
      </c>
      <c r="AL4" s="4">
        <v>1195.4000000000001</v>
      </c>
      <c r="AM4" s="5">
        <v>1176.4000000000001</v>
      </c>
      <c r="AN4" s="4">
        <v>1181.7</v>
      </c>
      <c r="AO4" s="4">
        <v>1196</v>
      </c>
      <c r="AP4" s="3">
        <v>1179.4000000000001</v>
      </c>
      <c r="AQ4" s="9">
        <f t="shared" si="16"/>
        <v>-4.7999999999999545</v>
      </c>
      <c r="AR4" s="9">
        <f t="shared" si="17"/>
        <v>-0.59999999999990905</v>
      </c>
      <c r="AS4" s="9">
        <f t="shared" si="18"/>
        <v>-3</v>
      </c>
      <c r="AT4" s="6">
        <f t="shared" si="19"/>
        <v>4.2000000000000455</v>
      </c>
      <c r="AU4" s="6">
        <f t="shared" si="20"/>
        <v>-2.4000000000000909</v>
      </c>
      <c r="AV4" s="7">
        <f t="shared" si="21"/>
        <v>-0.87500000000001776</v>
      </c>
      <c r="AW4" s="7">
        <f t="shared" si="22"/>
        <v>4.0000000000007576</v>
      </c>
      <c r="AX4" s="1" t="s">
        <v>45</v>
      </c>
      <c r="AY4" s="1" t="b">
        <f t="shared" si="23"/>
        <v>0</v>
      </c>
      <c r="AZ4" s="1" t="b">
        <f t="shared" si="24"/>
        <v>0</v>
      </c>
      <c r="BA4" s="1" t="b">
        <f t="shared" si="25"/>
        <v>0</v>
      </c>
      <c r="BB4" s="1" t="e">
        <v>#N/A</v>
      </c>
      <c r="BC4" s="1">
        <v>120440.787517</v>
      </c>
      <c r="BD4" s="1" t="b">
        <f t="shared" si="26"/>
        <v>0</v>
      </c>
      <c r="BE4" s="1" t="b">
        <f t="shared" si="27"/>
        <v>0</v>
      </c>
    </row>
    <row r="5" spans="1:58" x14ac:dyDescent="0.25">
      <c r="A5" s="1" t="s">
        <v>54</v>
      </c>
      <c r="B5" s="1"/>
      <c r="C5" s="1"/>
      <c r="D5" s="2">
        <v>1.404330017554116</v>
      </c>
      <c r="E5" s="2">
        <v>-2.6543566070398001</v>
      </c>
      <c r="F5" s="3">
        <v>-0.7113218731476052</v>
      </c>
      <c r="G5" s="4">
        <v>1741</v>
      </c>
      <c r="H5" s="4">
        <v>1926</v>
      </c>
      <c r="I5" s="3">
        <v>1229</v>
      </c>
      <c r="J5" s="6">
        <f t="shared" si="0"/>
        <v>185</v>
      </c>
      <c r="K5" s="6">
        <f t="shared" si="1"/>
        <v>-697</v>
      </c>
      <c r="L5" s="7">
        <f t="shared" si="2"/>
        <v>0.10626076967260195</v>
      </c>
      <c r="M5" s="7">
        <f t="shared" si="3"/>
        <v>-0.36188992731048808</v>
      </c>
      <c r="N5" s="8">
        <v>0.56240000000000001</v>
      </c>
      <c r="O5" s="8">
        <v>0.51800000000000002</v>
      </c>
      <c r="P5" s="3">
        <v>0.43930000000000002</v>
      </c>
      <c r="Q5" s="6">
        <f t="shared" si="4"/>
        <v>-4.4399999999999995E-2</v>
      </c>
      <c r="R5" s="6">
        <f t="shared" si="5"/>
        <v>-7.8699999999999992E-2</v>
      </c>
      <c r="S5" s="7">
        <f t="shared" si="6"/>
        <v>-7.8947368421052627E-2</v>
      </c>
      <c r="T5" s="7">
        <f t="shared" si="7"/>
        <v>-0.15193050193050192</v>
      </c>
      <c r="U5" s="10" t="s">
        <v>55</v>
      </c>
      <c r="V5" s="10" t="s">
        <v>56</v>
      </c>
      <c r="W5" s="3" t="s">
        <v>57</v>
      </c>
      <c r="X5" s="6">
        <f t="shared" si="8"/>
        <v>6527</v>
      </c>
      <c r="Y5" s="6">
        <f t="shared" si="9"/>
        <v>-21635</v>
      </c>
      <c r="Z5" s="7">
        <f t="shared" si="10"/>
        <v>2.8772570179150796E-2</v>
      </c>
      <c r="AA5" s="7">
        <f t="shared" si="11"/>
        <v>-9.270487412961971E-2</v>
      </c>
      <c r="AB5" s="4"/>
      <c r="AC5" s="5"/>
      <c r="AD5" s="4"/>
      <c r="AE5" s="4"/>
      <c r="AF5" s="5"/>
      <c r="AG5" s="6">
        <f t="shared" si="12"/>
        <v>0</v>
      </c>
      <c r="AH5" s="6">
        <f t="shared" si="13"/>
        <v>0</v>
      </c>
      <c r="AI5" s="7" t="e">
        <f t="shared" si="14"/>
        <v>#DIV/0!</v>
      </c>
      <c r="AJ5" s="7" t="e">
        <f t="shared" si="15"/>
        <v>#DIV/0!</v>
      </c>
      <c r="AK5" s="4"/>
      <c r="AL5" s="4"/>
      <c r="AM5" s="5"/>
      <c r="AN5" s="4">
        <v>17.329999999999998</v>
      </c>
      <c r="AO5" s="4">
        <v>16.87</v>
      </c>
      <c r="AP5" s="3">
        <v>16.75</v>
      </c>
      <c r="AQ5" s="9">
        <f t="shared" si="16"/>
        <v>-17.329999999999998</v>
      </c>
      <c r="AR5" s="9">
        <f t="shared" si="17"/>
        <v>-16.87</v>
      </c>
      <c r="AS5" s="9">
        <f t="shared" si="18"/>
        <v>-16.75</v>
      </c>
      <c r="AT5" s="6">
        <f t="shared" si="19"/>
        <v>0.4599999999999973</v>
      </c>
      <c r="AU5" s="6">
        <f t="shared" si="20"/>
        <v>0.12000000000000099</v>
      </c>
      <c r="AV5" s="7">
        <f t="shared" si="21"/>
        <v>-2.6543566070398001E-2</v>
      </c>
      <c r="AW5" s="7">
        <f t="shared" si="22"/>
        <v>-7.1132187314760517E-3</v>
      </c>
      <c r="AX5" s="1" t="s">
        <v>58</v>
      </c>
      <c r="AY5" s="1" t="e">
        <f t="shared" si="23"/>
        <v>#DIV/0!</v>
      </c>
      <c r="AZ5" s="1" t="b">
        <f t="shared" si="24"/>
        <v>0</v>
      </c>
      <c r="BA5" s="1" t="e">
        <f t="shared" si="25"/>
        <v>#DIV/0!</v>
      </c>
      <c r="BB5" s="1" t="e">
        <v>#N/A</v>
      </c>
      <c r="BC5" s="1">
        <v>3428709.9281549999</v>
      </c>
      <c r="BD5" s="1" t="e">
        <f t="shared" si="26"/>
        <v>#DIV/0!</v>
      </c>
      <c r="BE5" s="1" t="b">
        <f t="shared" si="27"/>
        <v>0</v>
      </c>
    </row>
    <row r="6" spans="1:58" x14ac:dyDescent="0.25">
      <c r="A6" s="1" t="s">
        <v>59</v>
      </c>
      <c r="B6" s="1"/>
      <c r="C6" s="1"/>
      <c r="D6" s="2">
        <v>-1.199379144913221</v>
      </c>
      <c r="E6" s="2">
        <v>-1.242502142245073</v>
      </c>
      <c r="F6" s="3">
        <v>0</v>
      </c>
      <c r="G6" s="4">
        <v>1719</v>
      </c>
      <c r="H6" s="4">
        <v>1150</v>
      </c>
      <c r="I6" s="3">
        <v>1075</v>
      </c>
      <c r="J6" s="6">
        <f t="shared" si="0"/>
        <v>-569</v>
      </c>
      <c r="K6" s="6">
        <f t="shared" si="1"/>
        <v>-75</v>
      </c>
      <c r="L6" s="7">
        <f t="shared" si="2"/>
        <v>-0.3310063990692263</v>
      </c>
      <c r="M6" s="7">
        <f t="shared" si="3"/>
        <v>-6.5217391304347824E-2</v>
      </c>
      <c r="N6" s="8">
        <v>8.2453000000000003</v>
      </c>
      <c r="O6" s="8">
        <v>6.1533000000000007</v>
      </c>
      <c r="P6" s="3">
        <v>5.7503000000000002</v>
      </c>
      <c r="Q6" s="6">
        <f t="shared" si="4"/>
        <v>-2.0919999999999996</v>
      </c>
      <c r="R6" s="6">
        <f t="shared" si="5"/>
        <v>-0.40300000000000047</v>
      </c>
      <c r="S6" s="7">
        <f t="shared" si="6"/>
        <v>-0.25372030126253742</v>
      </c>
      <c r="T6" s="7">
        <f t="shared" si="7"/>
        <v>-6.5493312531487241E-2</v>
      </c>
      <c r="U6" s="10" t="s">
        <v>60</v>
      </c>
      <c r="V6" s="10" t="s">
        <v>61</v>
      </c>
      <c r="W6" s="3" t="s">
        <v>62</v>
      </c>
      <c r="X6" s="6">
        <f t="shared" si="8"/>
        <v>-105</v>
      </c>
      <c r="Y6" s="6">
        <f t="shared" si="9"/>
        <v>-224</v>
      </c>
      <c r="Z6" s="7">
        <f t="shared" si="10"/>
        <v>-0.10067114093959731</v>
      </c>
      <c r="AA6" s="7">
        <f t="shared" si="11"/>
        <v>-0.23880597014925373</v>
      </c>
      <c r="AB6" s="4"/>
      <c r="AC6" s="5"/>
      <c r="AD6" s="4"/>
      <c r="AE6" s="4"/>
      <c r="AF6" s="5"/>
      <c r="AG6" s="6">
        <f t="shared" si="12"/>
        <v>0</v>
      </c>
      <c r="AH6" s="6">
        <f t="shared" si="13"/>
        <v>0</v>
      </c>
      <c r="AI6" s="7" t="e">
        <f t="shared" si="14"/>
        <v>#DIV/0!</v>
      </c>
      <c r="AJ6" s="7" t="e">
        <f t="shared" si="15"/>
        <v>#DIV/0!</v>
      </c>
      <c r="AK6" s="4"/>
      <c r="AL6" s="4"/>
      <c r="AM6" s="5"/>
      <c r="AN6" s="4">
        <v>35010</v>
      </c>
      <c r="AO6" s="4">
        <v>34575</v>
      </c>
      <c r="AP6" s="3">
        <v>34575</v>
      </c>
      <c r="AQ6" s="9">
        <f t="shared" si="16"/>
        <v>-35010</v>
      </c>
      <c r="AR6" s="9">
        <f t="shared" si="17"/>
        <v>-34575</v>
      </c>
      <c r="AS6" s="9">
        <f t="shared" si="18"/>
        <v>-34575</v>
      </c>
      <c r="AT6" s="6">
        <f t="shared" si="19"/>
        <v>435</v>
      </c>
      <c r="AU6" s="6">
        <f t="shared" si="20"/>
        <v>0</v>
      </c>
      <c r="AV6" s="7">
        <f t="shared" si="21"/>
        <v>-1.2425021422450729E-2</v>
      </c>
      <c r="AW6" s="7">
        <f t="shared" si="22"/>
        <v>0</v>
      </c>
      <c r="AX6" s="1" t="s">
        <v>45</v>
      </c>
      <c r="AY6" s="1" t="e">
        <f t="shared" si="23"/>
        <v>#DIV/0!</v>
      </c>
      <c r="AZ6" s="1" t="b">
        <f t="shared" si="24"/>
        <v>0</v>
      </c>
      <c r="BA6" s="1" t="e">
        <f t="shared" si="25"/>
        <v>#DIV/0!</v>
      </c>
      <c r="BB6" s="1" t="e">
        <v>#N/A</v>
      </c>
      <c r="BC6" s="1">
        <v>1548</v>
      </c>
      <c r="BD6" s="1" t="e">
        <f t="shared" si="26"/>
        <v>#DIV/0!</v>
      </c>
      <c r="BE6" s="1" t="b">
        <f t="shared" si="27"/>
        <v>0</v>
      </c>
    </row>
    <row r="7" spans="1:58" x14ac:dyDescent="0.25">
      <c r="A7" s="1" t="s">
        <v>63</v>
      </c>
      <c r="B7" s="1"/>
      <c r="C7" s="1"/>
      <c r="D7" s="2">
        <v>-1.3421052631578889</v>
      </c>
      <c r="E7" s="2">
        <v>-1.2269938650306771</v>
      </c>
      <c r="F7" s="3">
        <v>0.78314879827166928</v>
      </c>
      <c r="G7" s="4">
        <v>386</v>
      </c>
      <c r="H7" s="4">
        <v>207</v>
      </c>
      <c r="I7" s="3">
        <v>88</v>
      </c>
      <c r="J7" s="6">
        <f t="shared" si="0"/>
        <v>-179</v>
      </c>
      <c r="K7" s="6">
        <f t="shared" si="1"/>
        <v>-119</v>
      </c>
      <c r="L7" s="7">
        <f t="shared" si="2"/>
        <v>-0.46373056994818651</v>
      </c>
      <c r="M7" s="7">
        <f t="shared" si="3"/>
        <v>-0.5748792270531401</v>
      </c>
      <c r="N7" s="8">
        <v>3.2500000000000001E-2</v>
      </c>
      <c r="O7" s="8">
        <v>2.2200000000000001E-2</v>
      </c>
      <c r="P7" s="3">
        <v>9.7000000000000003E-3</v>
      </c>
      <c r="Q7" s="6">
        <f t="shared" si="4"/>
        <v>-1.03E-2</v>
      </c>
      <c r="R7" s="6">
        <f t="shared" si="5"/>
        <v>-1.2500000000000001E-2</v>
      </c>
      <c r="S7" s="7">
        <f t="shared" si="6"/>
        <v>-0.31692307692307692</v>
      </c>
      <c r="T7" s="7">
        <f t="shared" si="7"/>
        <v>-0.56306306306306309</v>
      </c>
      <c r="U7" s="10" t="s">
        <v>64</v>
      </c>
      <c r="V7" s="10" t="s">
        <v>65</v>
      </c>
      <c r="W7" s="3" t="s">
        <v>66</v>
      </c>
      <c r="X7" s="6">
        <f t="shared" si="8"/>
        <v>-1641</v>
      </c>
      <c r="Y7" s="6">
        <f t="shared" si="9"/>
        <v>-1977</v>
      </c>
      <c r="Z7" s="7">
        <f t="shared" si="10"/>
        <v>-0.28814749780509219</v>
      </c>
      <c r="AA7" s="7">
        <f t="shared" si="11"/>
        <v>-0.48766650222002961</v>
      </c>
      <c r="AB7" s="4"/>
      <c r="AC7" s="5"/>
      <c r="AD7" s="4"/>
      <c r="AE7" s="4"/>
      <c r="AF7" s="5"/>
      <c r="AG7" s="6">
        <f t="shared" si="12"/>
        <v>0</v>
      </c>
      <c r="AH7" s="6">
        <f t="shared" si="13"/>
        <v>0</v>
      </c>
      <c r="AI7" s="7" t="e">
        <f t="shared" si="14"/>
        <v>#DIV/0!</v>
      </c>
      <c r="AJ7" s="7" t="e">
        <f t="shared" si="15"/>
        <v>#DIV/0!</v>
      </c>
      <c r="AK7" s="4"/>
      <c r="AL7" s="4"/>
      <c r="AM7" s="5"/>
      <c r="AN7" s="4">
        <v>37.49</v>
      </c>
      <c r="AO7" s="4">
        <v>37.03</v>
      </c>
      <c r="AP7" s="3">
        <v>37.32</v>
      </c>
      <c r="AQ7" s="9">
        <f t="shared" si="16"/>
        <v>-37.49</v>
      </c>
      <c r="AR7" s="9">
        <f t="shared" si="17"/>
        <v>-37.03</v>
      </c>
      <c r="AS7" s="9">
        <f t="shared" si="18"/>
        <v>-37.32</v>
      </c>
      <c r="AT7" s="6">
        <f t="shared" si="19"/>
        <v>0.46000000000000085</v>
      </c>
      <c r="AU7" s="6">
        <f t="shared" si="20"/>
        <v>-0.28999999999999915</v>
      </c>
      <c r="AV7" s="7">
        <f t="shared" si="21"/>
        <v>-1.2269938650306771E-2</v>
      </c>
      <c r="AW7" s="7">
        <f t="shared" si="22"/>
        <v>7.8314879827166926E-3</v>
      </c>
      <c r="AX7" s="1" t="s">
        <v>45</v>
      </c>
      <c r="AY7" s="1" t="e">
        <f t="shared" si="23"/>
        <v>#DIV/0!</v>
      </c>
      <c r="AZ7" s="1" t="b">
        <f t="shared" si="24"/>
        <v>0</v>
      </c>
      <c r="BA7" s="1" t="e">
        <f t="shared" si="25"/>
        <v>#DIV/0!</v>
      </c>
      <c r="BB7" s="1" t="e">
        <v>#N/A</v>
      </c>
      <c r="BC7" s="1">
        <v>63713.247245999999</v>
      </c>
      <c r="BD7" s="1" t="e">
        <f t="shared" si="26"/>
        <v>#DIV/0!</v>
      </c>
      <c r="BE7" s="1" t="b">
        <f t="shared" si="27"/>
        <v>0</v>
      </c>
    </row>
    <row r="8" spans="1:58" x14ac:dyDescent="0.25">
      <c r="A8" s="1" t="s">
        <v>67</v>
      </c>
      <c r="B8" s="1"/>
      <c r="C8" s="1"/>
      <c r="D8" s="2">
        <v>-0.61369000786781702</v>
      </c>
      <c r="E8" s="2">
        <v>7.8847371754274782</v>
      </c>
      <c r="F8" s="3">
        <v>-0.82183739360141217</v>
      </c>
      <c r="G8" s="4">
        <v>2015</v>
      </c>
      <c r="H8" s="4">
        <v>45753</v>
      </c>
      <c r="I8" s="3">
        <v>6897</v>
      </c>
      <c r="J8" s="6">
        <f t="shared" si="0"/>
        <v>43738</v>
      </c>
      <c r="K8" s="6">
        <f t="shared" si="1"/>
        <v>-38856</v>
      </c>
      <c r="L8" s="7">
        <f t="shared" si="2"/>
        <v>21.706203473945408</v>
      </c>
      <c r="M8" s="7">
        <f t="shared" si="3"/>
        <v>-0.84925578650580291</v>
      </c>
      <c r="N8" s="8">
        <v>0.95650000000000013</v>
      </c>
      <c r="O8" s="8">
        <v>77.020200000000003</v>
      </c>
      <c r="P8" s="3">
        <v>4.8093000000000004</v>
      </c>
      <c r="Q8" s="6">
        <f t="shared" si="4"/>
        <v>76.063699999999997</v>
      </c>
      <c r="R8" s="6">
        <f t="shared" si="5"/>
        <v>-72.210900000000009</v>
      </c>
      <c r="S8" s="7">
        <f t="shared" si="6"/>
        <v>79.522948248823823</v>
      </c>
      <c r="T8" s="7">
        <f t="shared" si="7"/>
        <v>-0.93755793934578213</v>
      </c>
      <c r="U8" s="10" t="s">
        <v>68</v>
      </c>
      <c r="V8" s="10" t="s">
        <v>69</v>
      </c>
      <c r="W8" s="3" t="s">
        <v>70</v>
      </c>
      <c r="X8" s="6">
        <f t="shared" si="8"/>
        <v>206284</v>
      </c>
      <c r="Y8" s="6">
        <f t="shared" si="9"/>
        <v>-179002</v>
      </c>
      <c r="Z8" s="7">
        <f t="shared" si="10"/>
        <v>14.591780434321285</v>
      </c>
      <c r="AA8" s="7">
        <f t="shared" si="11"/>
        <v>-0.8120914068986167</v>
      </c>
      <c r="AB8" s="4"/>
      <c r="AC8" s="5"/>
      <c r="AD8" s="4"/>
      <c r="AE8" s="4"/>
      <c r="AF8" s="5"/>
      <c r="AG8" s="6">
        <f t="shared" si="12"/>
        <v>0</v>
      </c>
      <c r="AH8" s="6">
        <f t="shared" si="13"/>
        <v>0</v>
      </c>
      <c r="AI8" s="7" t="e">
        <f t="shared" si="14"/>
        <v>#DIV/0!</v>
      </c>
      <c r="AJ8" s="7" t="e">
        <f t="shared" si="15"/>
        <v>#DIV/0!</v>
      </c>
      <c r="AK8" s="4"/>
      <c r="AL8" s="4"/>
      <c r="AM8" s="5"/>
      <c r="AN8" s="4">
        <v>315.8</v>
      </c>
      <c r="AO8" s="4">
        <v>340.7</v>
      </c>
      <c r="AP8" s="3">
        <v>337.9</v>
      </c>
      <c r="AQ8" s="9">
        <f t="shared" si="16"/>
        <v>-315.8</v>
      </c>
      <c r="AR8" s="9">
        <f t="shared" si="17"/>
        <v>-340.7</v>
      </c>
      <c r="AS8" s="9">
        <f t="shared" si="18"/>
        <v>-337.9</v>
      </c>
      <c r="AT8" s="6">
        <f t="shared" si="19"/>
        <v>-24.899999999999977</v>
      </c>
      <c r="AU8" s="6">
        <f t="shared" si="20"/>
        <v>2.8000000000000114</v>
      </c>
      <c r="AV8" s="7">
        <f t="shared" si="21"/>
        <v>7.8847371754274781E-2</v>
      </c>
      <c r="AW8" s="7">
        <f t="shared" si="22"/>
        <v>-8.2183739360141214E-3</v>
      </c>
      <c r="AX8" s="1" t="s">
        <v>45</v>
      </c>
      <c r="AY8" s="1" t="e">
        <f t="shared" si="23"/>
        <v>#DIV/0!</v>
      </c>
      <c r="AZ8" s="1" t="b">
        <f t="shared" si="24"/>
        <v>0</v>
      </c>
      <c r="BA8" s="1" t="e">
        <f t="shared" si="25"/>
        <v>#DIV/0!</v>
      </c>
      <c r="BB8" s="1" t="e">
        <v>#N/A</v>
      </c>
      <c r="BC8" s="1">
        <v>6604.4946749999999</v>
      </c>
      <c r="BD8" s="1" t="e">
        <f t="shared" si="26"/>
        <v>#DIV/0!</v>
      </c>
      <c r="BE8" s="1" t="b">
        <f t="shared" si="27"/>
        <v>0</v>
      </c>
    </row>
    <row r="9" spans="1:58" x14ac:dyDescent="0.25">
      <c r="A9" s="1" t="s">
        <v>71</v>
      </c>
      <c r="B9" s="1"/>
      <c r="C9" s="1"/>
      <c r="D9" s="2">
        <v>-0.44710368860544292</v>
      </c>
      <c r="E9" s="2">
        <v>-1.5652863086982249</v>
      </c>
      <c r="F9" s="3">
        <v>-1.932367149758466</v>
      </c>
      <c r="G9" s="4">
        <v>2652</v>
      </c>
      <c r="H9" s="4">
        <v>2636</v>
      </c>
      <c r="I9" s="3">
        <v>5379</v>
      </c>
      <c r="J9" s="6">
        <f t="shared" si="0"/>
        <v>-16</v>
      </c>
      <c r="K9" s="6">
        <f t="shared" si="1"/>
        <v>2743</v>
      </c>
      <c r="L9" s="7">
        <f t="shared" si="2"/>
        <v>-6.0331825037707393E-3</v>
      </c>
      <c r="M9" s="7">
        <f t="shared" si="3"/>
        <v>1.0405918057663126</v>
      </c>
      <c r="N9" s="8">
        <v>3.8599000000000001</v>
      </c>
      <c r="O9" s="8">
        <v>5.1614000000000004</v>
      </c>
      <c r="P9" s="3">
        <v>8.1969000000000012</v>
      </c>
      <c r="Q9" s="6">
        <f t="shared" si="4"/>
        <v>1.3015000000000003</v>
      </c>
      <c r="R9" s="6">
        <f t="shared" si="5"/>
        <v>3.0355000000000008</v>
      </c>
      <c r="S9" s="7">
        <f t="shared" si="6"/>
        <v>0.33718490116324262</v>
      </c>
      <c r="T9" s="7">
        <f t="shared" si="7"/>
        <v>0.5881156275429148</v>
      </c>
      <c r="U9" s="10" t="s">
        <v>72</v>
      </c>
      <c r="V9" s="10" t="s">
        <v>73</v>
      </c>
      <c r="W9" s="3" t="s">
        <v>74</v>
      </c>
      <c r="X9" s="6">
        <f t="shared" si="8"/>
        <v>12739</v>
      </c>
      <c r="Y9" s="6">
        <f t="shared" si="9"/>
        <v>8777</v>
      </c>
      <c r="Z9" s="7">
        <f t="shared" si="10"/>
        <v>0.56262697641551096</v>
      </c>
      <c r="AA9" s="7">
        <f t="shared" si="11"/>
        <v>0.24807099855854836</v>
      </c>
      <c r="AB9" s="4"/>
      <c r="AC9" s="5"/>
      <c r="AD9" s="4"/>
      <c r="AE9" s="4"/>
      <c r="AF9" s="5"/>
      <c r="AG9" s="6">
        <f t="shared" si="12"/>
        <v>0</v>
      </c>
      <c r="AH9" s="6">
        <f t="shared" si="13"/>
        <v>0</v>
      </c>
      <c r="AI9" s="7" t="e">
        <f t="shared" si="14"/>
        <v>#DIV/0!</v>
      </c>
      <c r="AJ9" s="7" t="e">
        <f t="shared" si="15"/>
        <v>#DIV/0!</v>
      </c>
      <c r="AK9" s="4"/>
      <c r="AL9" s="4"/>
      <c r="AM9" s="5"/>
      <c r="AN9" s="4">
        <v>757.05</v>
      </c>
      <c r="AO9" s="4">
        <v>745.2</v>
      </c>
      <c r="AP9" s="3">
        <v>730.8</v>
      </c>
      <c r="AQ9" s="9">
        <f t="shared" si="16"/>
        <v>-757.05</v>
      </c>
      <c r="AR9" s="9">
        <f t="shared" si="17"/>
        <v>-745.2</v>
      </c>
      <c r="AS9" s="9">
        <f t="shared" si="18"/>
        <v>-730.8</v>
      </c>
      <c r="AT9" s="6">
        <f t="shared" si="19"/>
        <v>11.849999999999909</v>
      </c>
      <c r="AU9" s="6">
        <f t="shared" si="20"/>
        <v>14.400000000000091</v>
      </c>
      <c r="AV9" s="7">
        <f t="shared" si="21"/>
        <v>-1.5652863086982247E-2</v>
      </c>
      <c r="AW9" s="7">
        <f t="shared" si="22"/>
        <v>-1.9323671497584662E-2</v>
      </c>
      <c r="AX9" s="1" t="s">
        <v>45</v>
      </c>
      <c r="AY9" s="1" t="e">
        <f t="shared" si="23"/>
        <v>#DIV/0!</v>
      </c>
      <c r="AZ9" s="1" t="b">
        <f t="shared" si="24"/>
        <v>0</v>
      </c>
      <c r="BA9" s="1" t="e">
        <f t="shared" si="25"/>
        <v>#DIV/0!</v>
      </c>
      <c r="BB9" s="1" t="e">
        <v>#N/A</v>
      </c>
      <c r="BC9" s="1">
        <v>13162.5</v>
      </c>
      <c r="BD9" s="1" t="e">
        <f t="shared" si="26"/>
        <v>#DIV/0!</v>
      </c>
      <c r="BE9" s="1" t="b">
        <f t="shared" si="27"/>
        <v>0</v>
      </c>
    </row>
    <row r="10" spans="1:58" x14ac:dyDescent="0.25">
      <c r="A10" s="1" t="s">
        <v>75</v>
      </c>
      <c r="B10" s="1"/>
      <c r="C10" s="1"/>
      <c r="D10" s="2">
        <v>7.6000000000000041</v>
      </c>
      <c r="E10" s="2">
        <v>6.8773234200743456</v>
      </c>
      <c r="F10" s="3">
        <v>2.2028985507246319</v>
      </c>
      <c r="G10" s="4">
        <v>1071</v>
      </c>
      <c r="H10" s="4">
        <v>1428</v>
      </c>
      <c r="I10" s="3">
        <v>900</v>
      </c>
      <c r="J10" s="6">
        <f t="shared" si="0"/>
        <v>357</v>
      </c>
      <c r="K10" s="6">
        <f t="shared" si="1"/>
        <v>-528</v>
      </c>
      <c r="L10" s="7">
        <f t="shared" si="2"/>
        <v>0.33333333333333331</v>
      </c>
      <c r="M10" s="7">
        <f t="shared" si="3"/>
        <v>-0.36974789915966388</v>
      </c>
      <c r="N10" s="8">
        <v>0.71400000000000008</v>
      </c>
      <c r="O10" s="8">
        <v>0.88280000000000003</v>
      </c>
      <c r="P10" s="3">
        <v>0.58179999999999998</v>
      </c>
      <c r="Q10" s="6">
        <f t="shared" si="4"/>
        <v>0.16879999999999995</v>
      </c>
      <c r="R10" s="6">
        <f t="shared" si="5"/>
        <v>-0.30100000000000005</v>
      </c>
      <c r="S10" s="7">
        <f t="shared" si="6"/>
        <v>0.23641456582633044</v>
      </c>
      <c r="T10" s="7">
        <f t="shared" si="7"/>
        <v>-0.34096057997281382</v>
      </c>
      <c r="U10" s="10" t="s">
        <v>76</v>
      </c>
      <c r="V10" s="10" t="s">
        <v>77</v>
      </c>
      <c r="W10" s="3" t="s">
        <v>78</v>
      </c>
      <c r="X10" s="6">
        <f t="shared" si="8"/>
        <v>51703</v>
      </c>
      <c r="Y10" s="6">
        <f t="shared" si="9"/>
        <v>-151149</v>
      </c>
      <c r="Z10" s="7">
        <f t="shared" si="10"/>
        <v>0.152176408433086</v>
      </c>
      <c r="AA10" s="7">
        <f t="shared" si="11"/>
        <v>-0.38611607827108774</v>
      </c>
      <c r="AB10" s="4"/>
      <c r="AC10" s="5"/>
      <c r="AD10" s="4"/>
      <c r="AE10" s="4"/>
      <c r="AF10" s="5"/>
      <c r="AG10" s="6">
        <f t="shared" si="12"/>
        <v>0</v>
      </c>
      <c r="AH10" s="6">
        <f t="shared" si="13"/>
        <v>0</v>
      </c>
      <c r="AI10" s="7" t="e">
        <f t="shared" si="14"/>
        <v>#DIV/0!</v>
      </c>
      <c r="AJ10" s="7" t="e">
        <f t="shared" si="15"/>
        <v>#DIV/0!</v>
      </c>
      <c r="AK10" s="4"/>
      <c r="AL10" s="4"/>
      <c r="AM10" s="5"/>
      <c r="AN10" s="4">
        <v>16.14</v>
      </c>
      <c r="AO10" s="4">
        <v>17.25</v>
      </c>
      <c r="AP10" s="3">
        <v>17.63</v>
      </c>
      <c r="AQ10" s="9">
        <f t="shared" si="16"/>
        <v>-16.14</v>
      </c>
      <c r="AR10" s="9">
        <f t="shared" si="17"/>
        <v>-17.25</v>
      </c>
      <c r="AS10" s="9">
        <f t="shared" si="18"/>
        <v>-17.63</v>
      </c>
      <c r="AT10" s="6">
        <f t="shared" si="19"/>
        <v>-1.1099999999999994</v>
      </c>
      <c r="AU10" s="6">
        <f t="shared" si="20"/>
        <v>-0.37999999999999901</v>
      </c>
      <c r="AV10" s="7">
        <f t="shared" si="21"/>
        <v>6.8773234200743452E-2</v>
      </c>
      <c r="AW10" s="7">
        <f t="shared" si="22"/>
        <v>2.2028985507246319E-2</v>
      </c>
      <c r="AX10" s="1" t="s">
        <v>45</v>
      </c>
      <c r="AY10" s="1" t="e">
        <f t="shared" si="23"/>
        <v>#DIV/0!</v>
      </c>
      <c r="AZ10" s="1" t="b">
        <f t="shared" si="24"/>
        <v>0</v>
      </c>
      <c r="BA10" s="1" t="e">
        <f t="shared" si="25"/>
        <v>#DIV/0!</v>
      </c>
      <c r="BB10" s="1" t="e">
        <v>#N/A</v>
      </c>
      <c r="BC10" s="1">
        <v>5745.1331079999991</v>
      </c>
      <c r="BD10" s="1" t="e">
        <f t="shared" si="26"/>
        <v>#DIV/0!</v>
      </c>
      <c r="BE10" s="1" t="b">
        <f t="shared" si="27"/>
        <v>0</v>
      </c>
    </row>
    <row r="11" spans="1:58" x14ac:dyDescent="0.25">
      <c r="A11" s="1" t="s">
        <v>79</v>
      </c>
      <c r="B11" s="1"/>
      <c r="C11" s="1"/>
      <c r="D11" s="2">
        <v>1.185524126455908</v>
      </c>
      <c r="E11" s="2">
        <v>-2.30215827338129</v>
      </c>
      <c r="F11" s="3">
        <v>-2.209131075110466</v>
      </c>
      <c r="G11" s="4">
        <v>132</v>
      </c>
      <c r="H11" s="4">
        <v>190</v>
      </c>
      <c r="I11" s="3">
        <v>240</v>
      </c>
      <c r="J11" s="6">
        <f t="shared" si="0"/>
        <v>58</v>
      </c>
      <c r="K11" s="6">
        <f t="shared" si="1"/>
        <v>50</v>
      </c>
      <c r="L11" s="7">
        <f t="shared" si="2"/>
        <v>0.43939393939393939</v>
      </c>
      <c r="M11" s="7">
        <f t="shared" si="3"/>
        <v>0.26315789473684209</v>
      </c>
      <c r="N11" s="8">
        <v>0.12130000000000001</v>
      </c>
      <c r="O11" s="8">
        <v>0.18820000000000001</v>
      </c>
      <c r="P11" s="3">
        <v>0.2074</v>
      </c>
      <c r="Q11" s="6">
        <f t="shared" si="4"/>
        <v>6.6900000000000001E-2</v>
      </c>
      <c r="R11" s="6">
        <f t="shared" si="5"/>
        <v>1.9199999999999995E-2</v>
      </c>
      <c r="S11" s="7">
        <f t="shared" si="6"/>
        <v>0.55152514427040389</v>
      </c>
      <c r="T11" s="7">
        <f t="shared" si="7"/>
        <v>0.10201912858660996</v>
      </c>
      <c r="U11" s="10" t="s">
        <v>80</v>
      </c>
      <c r="V11" s="10" t="s">
        <v>80</v>
      </c>
      <c r="W11" s="3" t="s">
        <v>80</v>
      </c>
      <c r="X11" s="6" t="e">
        <f t="shared" si="8"/>
        <v>#VALUE!</v>
      </c>
      <c r="Y11" s="6" t="e">
        <f t="shared" si="9"/>
        <v>#VALUE!</v>
      </c>
      <c r="Z11" s="7" t="e">
        <f t="shared" si="10"/>
        <v>#VALUE!</v>
      </c>
      <c r="AA11" s="7" t="e">
        <f t="shared" si="11"/>
        <v>#VALUE!</v>
      </c>
      <c r="AB11" s="4"/>
      <c r="AC11" s="5"/>
      <c r="AD11" s="4"/>
      <c r="AE11" s="4"/>
      <c r="AF11" s="5"/>
      <c r="AG11" s="6">
        <f t="shared" si="12"/>
        <v>0</v>
      </c>
      <c r="AH11" s="6">
        <f t="shared" si="13"/>
        <v>0</v>
      </c>
      <c r="AI11" s="7" t="e">
        <f t="shared" si="14"/>
        <v>#DIV/0!</v>
      </c>
      <c r="AJ11" s="7" t="e">
        <f t="shared" si="15"/>
        <v>#DIV/0!</v>
      </c>
      <c r="AK11" s="4"/>
      <c r="AL11" s="4"/>
      <c r="AM11" s="5"/>
      <c r="AN11" s="4">
        <v>97.3</v>
      </c>
      <c r="AO11" s="4">
        <v>95.06</v>
      </c>
      <c r="AP11" s="3">
        <v>92.96</v>
      </c>
      <c r="AQ11" s="9">
        <f t="shared" si="16"/>
        <v>-97.3</v>
      </c>
      <c r="AR11" s="9">
        <f t="shared" si="17"/>
        <v>-95.06</v>
      </c>
      <c r="AS11" s="9">
        <f t="shared" si="18"/>
        <v>-92.96</v>
      </c>
      <c r="AT11" s="6">
        <f t="shared" si="19"/>
        <v>2.2399999999999949</v>
      </c>
      <c r="AU11" s="6">
        <f t="shared" si="20"/>
        <v>2.1000000000000085</v>
      </c>
      <c r="AV11" s="7">
        <f t="shared" si="21"/>
        <v>-2.3021582733812898E-2</v>
      </c>
      <c r="AW11" s="7">
        <f t="shared" si="22"/>
        <v>-2.2091310751104654E-2</v>
      </c>
      <c r="AX11" s="1" t="s">
        <v>58</v>
      </c>
      <c r="AY11" s="1" t="e">
        <f t="shared" si="23"/>
        <v>#DIV/0!</v>
      </c>
      <c r="AZ11" s="1" t="e">
        <f t="shared" si="24"/>
        <v>#VALUE!</v>
      </c>
      <c r="BA11" s="1" t="e">
        <f t="shared" si="25"/>
        <v>#VALUE!</v>
      </c>
      <c r="BB11" s="1" t="e">
        <v>#N/A</v>
      </c>
      <c r="BC11" s="1">
        <v>647087.6</v>
      </c>
      <c r="BD11" s="1" t="e">
        <f t="shared" si="26"/>
        <v>#DIV/0!</v>
      </c>
      <c r="BE11" s="1" t="e">
        <f t="shared" si="27"/>
        <v>#VALUE!</v>
      </c>
    </row>
    <row r="12" spans="1:58" x14ac:dyDescent="0.25">
      <c r="A12" s="1" t="s">
        <v>81</v>
      </c>
      <c r="B12" s="1"/>
      <c r="C12" s="1"/>
      <c r="D12" s="2">
        <v>-2.1493212669683199</v>
      </c>
      <c r="E12" s="2">
        <v>0.80924855491329806</v>
      </c>
      <c r="F12" s="3">
        <v>-0.57339449541285215</v>
      </c>
      <c r="G12" s="4">
        <v>1196</v>
      </c>
      <c r="H12" s="4">
        <v>439</v>
      </c>
      <c r="I12" s="3">
        <v>477</v>
      </c>
      <c r="J12" s="6">
        <f t="shared" si="0"/>
        <v>-757</v>
      </c>
      <c r="K12" s="6">
        <f t="shared" si="1"/>
        <v>38</v>
      </c>
      <c r="L12" s="7">
        <f t="shared" si="2"/>
        <v>-0.632943143812709</v>
      </c>
      <c r="M12" s="7">
        <f t="shared" si="3"/>
        <v>8.656036446469248E-2</v>
      </c>
      <c r="N12" s="8">
        <v>0.23780000000000001</v>
      </c>
      <c r="O12" s="8">
        <v>5.1100000000000013E-2</v>
      </c>
      <c r="P12" s="3">
        <v>5.2999999999999999E-2</v>
      </c>
      <c r="Q12" s="6">
        <f t="shared" si="4"/>
        <v>-0.1867</v>
      </c>
      <c r="R12" s="6">
        <f t="shared" si="5"/>
        <v>1.899999999999985E-3</v>
      </c>
      <c r="S12" s="7">
        <f t="shared" si="6"/>
        <v>-0.78511354079058027</v>
      </c>
      <c r="T12" s="7">
        <f t="shared" si="7"/>
        <v>3.7181996086105375E-2</v>
      </c>
      <c r="U12" s="10" t="s">
        <v>82</v>
      </c>
      <c r="V12" s="10" t="s">
        <v>83</v>
      </c>
      <c r="W12" s="3" t="s">
        <v>84</v>
      </c>
      <c r="X12" s="6">
        <f t="shared" si="8"/>
        <v>-127442</v>
      </c>
      <c r="Y12" s="6">
        <f t="shared" si="9"/>
        <v>8619</v>
      </c>
      <c r="Z12" s="7">
        <f t="shared" si="10"/>
        <v>-0.7965025437182035</v>
      </c>
      <c r="AA12" s="7">
        <f t="shared" si="11"/>
        <v>0.26471130221130224</v>
      </c>
      <c r="AB12" s="4"/>
      <c r="AC12" s="5"/>
      <c r="AD12" s="4"/>
      <c r="AE12" s="4"/>
      <c r="AF12" s="5"/>
      <c r="AG12" s="6">
        <f t="shared" si="12"/>
        <v>0</v>
      </c>
      <c r="AH12" s="6">
        <f t="shared" si="13"/>
        <v>0</v>
      </c>
      <c r="AI12" s="7" t="e">
        <f t="shared" si="14"/>
        <v>#DIV/0!</v>
      </c>
      <c r="AJ12" s="7" t="e">
        <f t="shared" si="15"/>
        <v>#DIV/0!</v>
      </c>
      <c r="AK12" s="4"/>
      <c r="AL12" s="4"/>
      <c r="AM12" s="5"/>
      <c r="AN12" s="4">
        <v>8.65</v>
      </c>
      <c r="AO12" s="4">
        <v>8.7200000000000006</v>
      </c>
      <c r="AP12" s="3">
        <v>8.67</v>
      </c>
      <c r="AQ12" s="9">
        <f t="shared" si="16"/>
        <v>-8.65</v>
      </c>
      <c r="AR12" s="9">
        <f t="shared" si="17"/>
        <v>-8.7200000000000006</v>
      </c>
      <c r="AS12" s="9">
        <f t="shared" si="18"/>
        <v>-8.67</v>
      </c>
      <c r="AT12" s="6">
        <f t="shared" si="19"/>
        <v>-7.0000000000000284E-2</v>
      </c>
      <c r="AU12" s="6">
        <f t="shared" si="20"/>
        <v>5.0000000000000711E-2</v>
      </c>
      <c r="AV12" s="7">
        <f t="shared" si="21"/>
        <v>8.0924855491329804E-3</v>
      </c>
      <c r="AW12" s="7">
        <f t="shared" si="22"/>
        <v>-5.7339449541285213E-3</v>
      </c>
      <c r="AX12" s="1" t="s">
        <v>58</v>
      </c>
      <c r="AY12" s="1" t="e">
        <f t="shared" si="23"/>
        <v>#DIV/0!</v>
      </c>
      <c r="AZ12" s="1" t="b">
        <f t="shared" si="24"/>
        <v>0</v>
      </c>
      <c r="BA12" s="1" t="e">
        <f t="shared" si="25"/>
        <v>#DIV/0!</v>
      </c>
      <c r="BB12" s="15" t="e">
        <v>#N/A</v>
      </c>
      <c r="BC12" s="1">
        <v>2295452.0777130001</v>
      </c>
      <c r="BD12" s="1" t="e">
        <f t="shared" si="26"/>
        <v>#DIV/0!</v>
      </c>
      <c r="BE12" s="1" t="b">
        <f t="shared" si="27"/>
        <v>0</v>
      </c>
    </row>
    <row r="13" spans="1:58" x14ac:dyDescent="0.25">
      <c r="A13" s="1" t="s">
        <v>85</v>
      </c>
      <c r="B13" s="1"/>
      <c r="C13" s="1"/>
      <c r="D13" s="2">
        <v>0.61247216035634433</v>
      </c>
      <c r="E13" s="2">
        <v>2.7670171555058139E-2</v>
      </c>
      <c r="F13" s="3">
        <v>-2.1161825726141088</v>
      </c>
      <c r="G13" s="4">
        <v>1292</v>
      </c>
      <c r="H13" s="4">
        <v>1602</v>
      </c>
      <c r="I13" s="3">
        <v>1045</v>
      </c>
      <c r="J13" s="6">
        <f t="shared" si="0"/>
        <v>310</v>
      </c>
      <c r="K13" s="6">
        <f t="shared" si="1"/>
        <v>-557</v>
      </c>
      <c r="L13" s="7">
        <f t="shared" si="2"/>
        <v>0.23993808049535603</v>
      </c>
      <c r="M13" s="7">
        <f t="shared" si="3"/>
        <v>-0.34769038701622973</v>
      </c>
      <c r="N13" s="8">
        <v>2.0939999999999999</v>
      </c>
      <c r="O13" s="8">
        <v>2.5928</v>
      </c>
      <c r="P13" s="3">
        <v>0.52239999999999998</v>
      </c>
      <c r="Q13" s="6">
        <f t="shared" si="4"/>
        <v>0.49880000000000013</v>
      </c>
      <c r="R13" s="6">
        <f t="shared" si="5"/>
        <v>-2.0704000000000002</v>
      </c>
      <c r="S13" s="7">
        <f t="shared" si="6"/>
        <v>0.23820439350525319</v>
      </c>
      <c r="T13" s="7">
        <f t="shared" si="7"/>
        <v>-0.79851897562480723</v>
      </c>
      <c r="U13" s="10" t="s">
        <v>86</v>
      </c>
      <c r="V13" s="10" t="s">
        <v>87</v>
      </c>
      <c r="W13" s="3" t="s">
        <v>88</v>
      </c>
      <c r="X13" s="6">
        <f t="shared" si="8"/>
        <v>137933</v>
      </c>
      <c r="Y13" s="6">
        <f t="shared" si="9"/>
        <v>-242288</v>
      </c>
      <c r="Z13" s="7">
        <f t="shared" si="10"/>
        <v>0.99281657801354628</v>
      </c>
      <c r="AA13" s="7">
        <f t="shared" si="11"/>
        <v>-0.87511558021266755</v>
      </c>
      <c r="AB13" s="4"/>
      <c r="AC13" s="5"/>
      <c r="AD13" s="4"/>
      <c r="AE13" s="4"/>
      <c r="AF13" s="5"/>
      <c r="AG13" s="6">
        <f t="shared" si="12"/>
        <v>0</v>
      </c>
      <c r="AH13" s="6">
        <f t="shared" si="13"/>
        <v>0</v>
      </c>
      <c r="AI13" s="7" t="e">
        <f t="shared" si="14"/>
        <v>#DIV/0!</v>
      </c>
      <c r="AJ13" s="7" t="e">
        <f t="shared" si="15"/>
        <v>#DIV/0!</v>
      </c>
      <c r="AK13" s="4"/>
      <c r="AL13" s="4"/>
      <c r="AM13" s="5"/>
      <c r="AN13" s="4">
        <v>72.28</v>
      </c>
      <c r="AO13" s="4">
        <v>72.3</v>
      </c>
      <c r="AP13" s="3">
        <v>70.77</v>
      </c>
      <c r="AQ13" s="9">
        <f t="shared" si="16"/>
        <v>-72.28</v>
      </c>
      <c r="AR13" s="9">
        <f t="shared" si="17"/>
        <v>-72.3</v>
      </c>
      <c r="AS13" s="9">
        <f t="shared" si="18"/>
        <v>-70.77</v>
      </c>
      <c r="AT13" s="6">
        <f t="shared" si="19"/>
        <v>-1.9999999999996021E-2</v>
      </c>
      <c r="AU13" s="6">
        <f t="shared" si="20"/>
        <v>1.5300000000000011</v>
      </c>
      <c r="AV13" s="7">
        <f t="shared" si="21"/>
        <v>2.7670171555058137E-4</v>
      </c>
      <c r="AW13" s="7">
        <f t="shared" si="22"/>
        <v>-2.1161825726141094E-2</v>
      </c>
      <c r="AX13" s="1" t="s">
        <v>45</v>
      </c>
      <c r="AY13" s="1" t="e">
        <f t="shared" si="23"/>
        <v>#DIV/0!</v>
      </c>
      <c r="AZ13" s="1" t="b">
        <f t="shared" si="24"/>
        <v>0</v>
      </c>
      <c r="BA13" s="1" t="e">
        <f t="shared" si="25"/>
        <v>#DIV/0!</v>
      </c>
      <c r="BB13" s="1" t="e">
        <v>#N/A</v>
      </c>
      <c r="BC13" s="1">
        <v>70622.857585500009</v>
      </c>
      <c r="BD13" s="1" t="e">
        <f t="shared" si="26"/>
        <v>#DIV/0!</v>
      </c>
      <c r="BE13" s="1" t="b">
        <f t="shared" si="27"/>
        <v>0</v>
      </c>
    </row>
    <row r="14" spans="1:58" x14ac:dyDescent="0.25">
      <c r="A14" s="1" t="s">
        <v>89</v>
      </c>
      <c r="B14" s="1"/>
      <c r="C14" s="1"/>
      <c r="D14" s="2">
        <v>-0.30797998130121668</v>
      </c>
      <c r="E14" s="2">
        <v>-1.5115573453963751</v>
      </c>
      <c r="F14" s="3">
        <v>-1.299501484344364</v>
      </c>
      <c r="G14" s="4">
        <v>490</v>
      </c>
      <c r="H14" s="4">
        <v>556</v>
      </c>
      <c r="I14" s="3">
        <v>630</v>
      </c>
      <c r="J14" s="6">
        <f t="shared" si="0"/>
        <v>66</v>
      </c>
      <c r="K14" s="6">
        <f t="shared" si="1"/>
        <v>74</v>
      </c>
      <c r="L14" s="7">
        <f t="shared" si="2"/>
        <v>0.13469387755102041</v>
      </c>
      <c r="M14" s="7">
        <f t="shared" si="3"/>
        <v>0.13309352517985612</v>
      </c>
      <c r="N14" s="8">
        <v>0.18820000000000001</v>
      </c>
      <c r="O14" s="8">
        <v>0.22189999999999999</v>
      </c>
      <c r="P14" s="3">
        <v>0.22800000000000001</v>
      </c>
      <c r="Q14" s="6">
        <f t="shared" si="4"/>
        <v>3.369999999999998E-2</v>
      </c>
      <c r="R14" s="6">
        <f t="shared" si="5"/>
        <v>6.1000000000000221E-3</v>
      </c>
      <c r="S14" s="7">
        <f t="shared" si="6"/>
        <v>0.17906482465462262</v>
      </c>
      <c r="T14" s="7">
        <f t="shared" si="7"/>
        <v>2.7489860297431376E-2</v>
      </c>
      <c r="U14" s="10" t="s">
        <v>90</v>
      </c>
      <c r="V14" s="10" t="s">
        <v>91</v>
      </c>
      <c r="W14" s="3" t="s">
        <v>92</v>
      </c>
      <c r="X14" s="6">
        <f t="shared" si="8"/>
        <v>2424</v>
      </c>
      <c r="Y14" s="6">
        <f t="shared" si="9"/>
        <v>1321</v>
      </c>
      <c r="Z14" s="7">
        <f t="shared" si="10"/>
        <v>0.48684474794135368</v>
      </c>
      <c r="AA14" s="7">
        <f t="shared" si="11"/>
        <v>0.17844117249763608</v>
      </c>
      <c r="AB14" s="4"/>
      <c r="AC14" s="5"/>
      <c r="AD14" s="4"/>
      <c r="AE14" s="4"/>
      <c r="AF14" s="5"/>
      <c r="AG14" s="6">
        <f t="shared" si="12"/>
        <v>0</v>
      </c>
      <c r="AH14" s="6">
        <f t="shared" si="13"/>
        <v>0</v>
      </c>
      <c r="AI14" s="7" t="e">
        <f t="shared" si="14"/>
        <v>#DIV/0!</v>
      </c>
      <c r="AJ14" s="7" t="e">
        <f t="shared" si="15"/>
        <v>#DIV/0!</v>
      </c>
      <c r="AK14" s="4"/>
      <c r="AL14" s="4"/>
      <c r="AM14" s="5"/>
      <c r="AN14" s="4">
        <v>181.27</v>
      </c>
      <c r="AO14" s="4">
        <v>178.53</v>
      </c>
      <c r="AP14" s="3">
        <v>176.21</v>
      </c>
      <c r="AQ14" s="9">
        <f t="shared" si="16"/>
        <v>-181.27</v>
      </c>
      <c r="AR14" s="9">
        <f t="shared" si="17"/>
        <v>-178.53</v>
      </c>
      <c r="AS14" s="9">
        <f t="shared" si="18"/>
        <v>-176.21</v>
      </c>
      <c r="AT14" s="6">
        <f t="shared" si="19"/>
        <v>2.7400000000000091</v>
      </c>
      <c r="AU14" s="6">
        <f t="shared" si="20"/>
        <v>2.3199999999999932</v>
      </c>
      <c r="AV14" s="7">
        <f t="shared" si="21"/>
        <v>-1.511557345396375E-2</v>
      </c>
      <c r="AW14" s="7">
        <f t="shared" si="22"/>
        <v>-1.299501484344364E-2</v>
      </c>
      <c r="AX14" s="1" t="s">
        <v>45</v>
      </c>
      <c r="AY14" s="1" t="e">
        <f t="shared" si="23"/>
        <v>#DIV/0!</v>
      </c>
      <c r="AZ14" s="1" t="str">
        <f t="shared" si="24"/>
        <v>sell delivery</v>
      </c>
      <c r="BA14" s="1" t="e">
        <f t="shared" si="25"/>
        <v>#DIV/0!</v>
      </c>
      <c r="BB14" s="1" t="e">
        <v>#N/A</v>
      </c>
      <c r="BC14" s="1">
        <v>7643.3280000000004</v>
      </c>
      <c r="BD14" s="1" t="e">
        <f t="shared" si="26"/>
        <v>#DIV/0!</v>
      </c>
      <c r="BE14" s="1" t="b">
        <f t="shared" si="27"/>
        <v>0</v>
      </c>
    </row>
    <row r="15" spans="1:58" x14ac:dyDescent="0.25">
      <c r="A15" s="1" t="s">
        <v>93</v>
      </c>
      <c r="B15" s="1"/>
      <c r="C15" s="1"/>
      <c r="D15" s="2">
        <v>0.16701461377870211</v>
      </c>
      <c r="E15" s="2">
        <v>5.9191329720717043</v>
      </c>
      <c r="F15" s="3">
        <v>-3.3057851239669409</v>
      </c>
      <c r="G15" s="4">
        <v>270</v>
      </c>
      <c r="H15" s="4">
        <v>2353</v>
      </c>
      <c r="I15" s="3">
        <v>1275</v>
      </c>
      <c r="J15" s="6">
        <f t="shared" si="0"/>
        <v>2083</v>
      </c>
      <c r="K15" s="6">
        <f t="shared" si="1"/>
        <v>-1078</v>
      </c>
      <c r="L15" s="7">
        <f t="shared" si="2"/>
        <v>7.7148148148148152</v>
      </c>
      <c r="M15" s="7">
        <f t="shared" si="3"/>
        <v>-0.45813854653633657</v>
      </c>
      <c r="N15" s="8">
        <v>0.05</v>
      </c>
      <c r="O15" s="8">
        <v>0.64430000000000009</v>
      </c>
      <c r="P15" s="3">
        <v>0.30620000000000003</v>
      </c>
      <c r="Q15" s="6">
        <f t="shared" si="4"/>
        <v>0.59430000000000005</v>
      </c>
      <c r="R15" s="6">
        <f t="shared" si="5"/>
        <v>-0.33810000000000007</v>
      </c>
      <c r="S15" s="7">
        <f t="shared" si="6"/>
        <v>11.886000000000001</v>
      </c>
      <c r="T15" s="7">
        <f t="shared" si="7"/>
        <v>-0.52475554865745777</v>
      </c>
      <c r="U15" s="10" t="s">
        <v>94</v>
      </c>
      <c r="V15" s="10" t="s">
        <v>95</v>
      </c>
      <c r="W15" s="3" t="s">
        <v>96</v>
      </c>
      <c r="X15" s="6">
        <f t="shared" si="8"/>
        <v>40437</v>
      </c>
      <c r="Y15" s="6">
        <f t="shared" si="9"/>
        <v>-12427</v>
      </c>
      <c r="Z15" s="7">
        <f t="shared" si="10"/>
        <v>6.190600122473974</v>
      </c>
      <c r="AA15" s="7">
        <f t="shared" si="11"/>
        <v>-0.26457876471715386</v>
      </c>
      <c r="AB15" s="4"/>
      <c r="AC15" s="5"/>
      <c r="AD15" s="4"/>
      <c r="AE15" s="4"/>
      <c r="AF15" s="5"/>
      <c r="AG15" s="6">
        <f t="shared" si="12"/>
        <v>0</v>
      </c>
      <c r="AH15" s="6">
        <f t="shared" si="13"/>
        <v>0</v>
      </c>
      <c r="AI15" s="7" t="e">
        <f t="shared" si="14"/>
        <v>#DIV/0!</v>
      </c>
      <c r="AJ15" s="7" t="e">
        <f t="shared" si="15"/>
        <v>#DIV/0!</v>
      </c>
      <c r="AK15" s="4"/>
      <c r="AL15" s="4"/>
      <c r="AM15" s="5"/>
      <c r="AN15" s="4">
        <v>47.98</v>
      </c>
      <c r="AO15" s="4">
        <v>50.82</v>
      </c>
      <c r="AP15" s="3">
        <v>49.14</v>
      </c>
      <c r="AQ15" s="9">
        <f t="shared" si="16"/>
        <v>-47.98</v>
      </c>
      <c r="AR15" s="9">
        <f t="shared" si="17"/>
        <v>-50.82</v>
      </c>
      <c r="AS15" s="9">
        <f t="shared" si="18"/>
        <v>-49.14</v>
      </c>
      <c r="AT15" s="6">
        <f t="shared" si="19"/>
        <v>-2.8400000000000034</v>
      </c>
      <c r="AU15" s="6">
        <f t="shared" si="20"/>
        <v>1.6799999999999997</v>
      </c>
      <c r="AV15" s="7">
        <f t="shared" si="21"/>
        <v>5.9191329720717042E-2</v>
      </c>
      <c r="AW15" s="7">
        <f t="shared" si="22"/>
        <v>-3.3057851239669415E-2</v>
      </c>
      <c r="AX15" s="1" t="s">
        <v>58</v>
      </c>
      <c r="AY15" s="1" t="e">
        <f t="shared" si="23"/>
        <v>#DIV/0!</v>
      </c>
      <c r="AZ15" s="1" t="b">
        <f t="shared" si="24"/>
        <v>0</v>
      </c>
      <c r="BA15" s="1" t="e">
        <f t="shared" si="25"/>
        <v>#DIV/0!</v>
      </c>
      <c r="BB15" s="1" t="e">
        <v>#N/A</v>
      </c>
      <c r="BC15" s="1">
        <v>1900477.4228835001</v>
      </c>
      <c r="BD15" s="1" t="e">
        <f t="shared" si="26"/>
        <v>#DIV/0!</v>
      </c>
      <c r="BE15" s="1" t="b">
        <f t="shared" si="27"/>
        <v>0</v>
      </c>
    </row>
    <row r="16" spans="1:58" x14ac:dyDescent="0.25">
      <c r="A16" s="1" t="s">
        <v>97</v>
      </c>
      <c r="B16" s="1"/>
      <c r="C16" s="1"/>
      <c r="D16" s="2">
        <v>7.0621835648448776</v>
      </c>
      <c r="E16" s="2">
        <v>2.3402449375530439</v>
      </c>
      <c r="F16" s="3">
        <v>-1.1137440758293811</v>
      </c>
      <c r="G16" s="4">
        <v>19868</v>
      </c>
      <c r="H16" s="4">
        <v>16457</v>
      </c>
      <c r="I16" s="3">
        <v>8945</v>
      </c>
      <c r="J16" s="6">
        <f t="shared" si="0"/>
        <v>-3411</v>
      </c>
      <c r="K16" s="6">
        <f t="shared" si="1"/>
        <v>-7512</v>
      </c>
      <c r="L16" s="7">
        <f t="shared" si="2"/>
        <v>-0.17168310851620697</v>
      </c>
      <c r="M16" s="7">
        <f t="shared" si="3"/>
        <v>-0.45646229567965002</v>
      </c>
      <c r="N16" s="8">
        <v>23.424700000000001</v>
      </c>
      <c r="O16" s="8">
        <v>17.404</v>
      </c>
      <c r="P16" s="3">
        <v>6.6433000000000009</v>
      </c>
      <c r="Q16" s="6">
        <f t="shared" si="4"/>
        <v>-6.0207000000000015</v>
      </c>
      <c r="R16" s="6">
        <f t="shared" si="5"/>
        <v>-10.7607</v>
      </c>
      <c r="S16" s="7">
        <f t="shared" si="6"/>
        <v>-0.25702356913855889</v>
      </c>
      <c r="T16" s="7">
        <f t="shared" si="7"/>
        <v>-0.61828889910365437</v>
      </c>
      <c r="U16" s="10" t="s">
        <v>98</v>
      </c>
      <c r="V16" s="10" t="s">
        <v>99</v>
      </c>
      <c r="W16" s="3" t="s">
        <v>100</v>
      </c>
      <c r="X16" s="6">
        <f t="shared" si="8"/>
        <v>-36177</v>
      </c>
      <c r="Y16" s="6">
        <f t="shared" si="9"/>
        <v>-114778</v>
      </c>
      <c r="Z16" s="7">
        <f t="shared" si="10"/>
        <v>-0.15766352737114142</v>
      </c>
      <c r="AA16" s="7">
        <f t="shared" si="11"/>
        <v>-0.59384312913907289</v>
      </c>
      <c r="AB16" s="4"/>
      <c r="AC16" s="5"/>
      <c r="AD16" s="4"/>
      <c r="AE16" s="4"/>
      <c r="AF16" s="5"/>
      <c r="AG16" s="6">
        <f t="shared" si="12"/>
        <v>0</v>
      </c>
      <c r="AH16" s="6">
        <f t="shared" si="13"/>
        <v>0</v>
      </c>
      <c r="AI16" s="7" t="e">
        <f t="shared" si="14"/>
        <v>#DIV/0!</v>
      </c>
      <c r="AJ16" s="7" t="e">
        <f t="shared" si="15"/>
        <v>#DIV/0!</v>
      </c>
      <c r="AK16" s="4"/>
      <c r="AL16" s="4"/>
      <c r="AM16" s="5"/>
      <c r="AN16" s="4">
        <v>412.35</v>
      </c>
      <c r="AO16" s="4">
        <v>422</v>
      </c>
      <c r="AP16" s="3">
        <v>417.3</v>
      </c>
      <c r="AQ16" s="9">
        <f t="shared" si="16"/>
        <v>-412.35</v>
      </c>
      <c r="AR16" s="9">
        <f t="shared" si="17"/>
        <v>-422</v>
      </c>
      <c r="AS16" s="9">
        <f t="shared" si="18"/>
        <v>-417.3</v>
      </c>
      <c r="AT16" s="6">
        <f t="shared" si="19"/>
        <v>-9.6499999999999773</v>
      </c>
      <c r="AU16" s="6">
        <f t="shared" si="20"/>
        <v>4.6999999999999886</v>
      </c>
      <c r="AV16" s="7">
        <f t="shared" si="21"/>
        <v>2.3402449375530439E-2</v>
      </c>
      <c r="AW16" s="7">
        <f t="shared" si="22"/>
        <v>-1.1137440758293812E-2</v>
      </c>
      <c r="AX16" s="1" t="s">
        <v>45</v>
      </c>
      <c r="AY16" s="1" t="e">
        <f t="shared" si="23"/>
        <v>#DIV/0!</v>
      </c>
      <c r="AZ16" s="1" t="b">
        <f t="shared" si="24"/>
        <v>0</v>
      </c>
      <c r="BA16" s="1" t="e">
        <f t="shared" si="25"/>
        <v>#DIV/0!</v>
      </c>
      <c r="BB16" s="1" t="e">
        <v>#N/A</v>
      </c>
      <c r="BC16" s="1">
        <v>17188.5876235</v>
      </c>
      <c r="BD16" s="1" t="e">
        <f t="shared" si="26"/>
        <v>#DIV/0!</v>
      </c>
      <c r="BE16" s="1" t="b">
        <f t="shared" si="27"/>
        <v>0</v>
      </c>
    </row>
    <row r="17" spans="1:60" x14ac:dyDescent="0.25">
      <c r="A17" s="1" t="s">
        <v>101</v>
      </c>
      <c r="B17" s="1"/>
      <c r="C17" s="1"/>
      <c r="D17" s="2">
        <v>2.2536338178423758</v>
      </c>
      <c r="E17" s="2">
        <v>-0.96504955659884939</v>
      </c>
      <c r="F17" s="3">
        <v>-0.86910718988675562</v>
      </c>
      <c r="G17" s="4">
        <v>35615</v>
      </c>
      <c r="H17" s="4">
        <v>10003</v>
      </c>
      <c r="I17" s="3">
        <v>10821</v>
      </c>
      <c r="J17" s="6">
        <f t="shared" si="0"/>
        <v>-25612</v>
      </c>
      <c r="K17" s="6">
        <f t="shared" si="1"/>
        <v>818</v>
      </c>
      <c r="L17" s="7">
        <f t="shared" si="2"/>
        <v>-0.71913519584444752</v>
      </c>
      <c r="M17" s="7">
        <f t="shared" si="3"/>
        <v>8.1775467359792062E-2</v>
      </c>
      <c r="N17" s="8">
        <v>72.058199999999999</v>
      </c>
      <c r="O17" s="8">
        <v>12.927099999999999</v>
      </c>
      <c r="P17" s="3">
        <v>10.7126</v>
      </c>
      <c r="Q17" s="6">
        <f t="shared" si="4"/>
        <v>-59.131100000000004</v>
      </c>
      <c r="R17" s="6">
        <f t="shared" si="5"/>
        <v>-2.2144999999999992</v>
      </c>
      <c r="S17" s="7">
        <f t="shared" si="6"/>
        <v>-0.82060195786183954</v>
      </c>
      <c r="T17" s="7">
        <f t="shared" si="7"/>
        <v>-0.17130678961251938</v>
      </c>
      <c r="U17" s="10" t="s">
        <v>102</v>
      </c>
      <c r="V17" s="10" t="s">
        <v>103</v>
      </c>
      <c r="W17" s="3" t="s">
        <v>104</v>
      </c>
      <c r="X17" s="6">
        <f t="shared" si="8"/>
        <v>-437331</v>
      </c>
      <c r="Y17" s="6">
        <f t="shared" si="9"/>
        <v>-50611</v>
      </c>
      <c r="Z17" s="7">
        <f t="shared" si="10"/>
        <v>-0.72789506271470805</v>
      </c>
      <c r="AA17" s="7">
        <f t="shared" si="11"/>
        <v>-0.30957580206135121</v>
      </c>
      <c r="AB17" s="4">
        <v>-148400</v>
      </c>
      <c r="AC17" s="5">
        <v>-148400</v>
      </c>
      <c r="AD17" s="4">
        <v>1170</v>
      </c>
      <c r="AE17" s="4">
        <v>1170</v>
      </c>
      <c r="AF17" s="5">
        <v>1170</v>
      </c>
      <c r="AG17" s="6">
        <f t="shared" si="12"/>
        <v>0</v>
      </c>
      <c r="AH17" s="6">
        <f t="shared" si="13"/>
        <v>0</v>
      </c>
      <c r="AI17" s="7">
        <f t="shared" si="14"/>
        <v>0</v>
      </c>
      <c r="AJ17" s="7">
        <f t="shared" si="15"/>
        <v>0</v>
      </c>
      <c r="AK17" s="4">
        <v>485.9</v>
      </c>
      <c r="AL17" s="4">
        <v>485.9</v>
      </c>
      <c r="AM17" s="5">
        <v>485.9</v>
      </c>
      <c r="AN17" s="4">
        <v>383.4</v>
      </c>
      <c r="AO17" s="4">
        <v>379.7</v>
      </c>
      <c r="AP17" s="3">
        <v>376.4</v>
      </c>
      <c r="AQ17" s="9">
        <f t="shared" si="16"/>
        <v>102.5</v>
      </c>
      <c r="AR17" s="9">
        <f t="shared" si="17"/>
        <v>106.19999999999999</v>
      </c>
      <c r="AS17" s="9">
        <f t="shared" si="18"/>
        <v>109.5</v>
      </c>
      <c r="AT17" s="6">
        <f t="shared" si="19"/>
        <v>3.6999999999999886</v>
      </c>
      <c r="AU17" s="6">
        <f t="shared" si="20"/>
        <v>3.3000000000000114</v>
      </c>
      <c r="AV17" s="7">
        <f t="shared" si="21"/>
        <v>3.6097560975609642E-2</v>
      </c>
      <c r="AW17" s="7">
        <f t="shared" si="22"/>
        <v>3.1073446327683725E-2</v>
      </c>
      <c r="AX17" s="1" t="s">
        <v>58</v>
      </c>
      <c r="AY17" s="1" t="b">
        <f t="shared" si="23"/>
        <v>0</v>
      </c>
      <c r="AZ17" s="1" t="b">
        <f t="shared" si="24"/>
        <v>0</v>
      </c>
      <c r="BA17" s="1" t="b">
        <f t="shared" si="25"/>
        <v>0</v>
      </c>
      <c r="BB17" s="1" t="e">
        <v>#N/A</v>
      </c>
      <c r="BC17" s="1">
        <v>2988014.0416875002</v>
      </c>
      <c r="BD17" s="1" t="b">
        <f t="shared" si="26"/>
        <v>0</v>
      </c>
      <c r="BE17" s="1" t="b">
        <f t="shared" si="27"/>
        <v>0</v>
      </c>
    </row>
    <row r="18" spans="1:60" x14ac:dyDescent="0.25">
      <c r="A18" s="1" t="s">
        <v>105</v>
      </c>
      <c r="B18" s="1"/>
      <c r="C18" s="1"/>
      <c r="D18" s="2">
        <v>0.23096169885160131</v>
      </c>
      <c r="E18" s="2">
        <v>-2.7331498431799299</v>
      </c>
      <c r="F18" s="3">
        <v>-2.276914977625685</v>
      </c>
      <c r="G18" s="4">
        <v>11823</v>
      </c>
      <c r="H18" s="4">
        <v>7644</v>
      </c>
      <c r="I18" s="3">
        <v>9391</v>
      </c>
      <c r="J18" s="6">
        <f t="shared" si="0"/>
        <v>-4179</v>
      </c>
      <c r="K18" s="6">
        <f t="shared" si="1"/>
        <v>1747</v>
      </c>
      <c r="L18" s="7">
        <f t="shared" si="2"/>
        <v>-0.35346358792184723</v>
      </c>
      <c r="M18" s="7">
        <f t="shared" si="3"/>
        <v>0.22854526425954996</v>
      </c>
      <c r="N18" s="8">
        <v>7.5938999999999997</v>
      </c>
      <c r="O18" s="8">
        <v>6.8884000000000007</v>
      </c>
      <c r="P18" s="3">
        <v>6.3086000000000002</v>
      </c>
      <c r="Q18" s="6">
        <f t="shared" si="4"/>
        <v>-0.70549999999999891</v>
      </c>
      <c r="R18" s="6">
        <f t="shared" si="5"/>
        <v>-0.57980000000000054</v>
      </c>
      <c r="S18" s="7">
        <f t="shared" si="6"/>
        <v>-9.2903514663084705E-2</v>
      </c>
      <c r="T18" s="7">
        <f t="shared" si="7"/>
        <v>-8.4170489518611072E-2</v>
      </c>
      <c r="U18" s="10" t="s">
        <v>106</v>
      </c>
      <c r="V18" s="10" t="s">
        <v>107</v>
      </c>
      <c r="W18" s="3" t="s">
        <v>108</v>
      </c>
      <c r="X18" s="6">
        <f t="shared" si="8"/>
        <v>-14108</v>
      </c>
      <c r="Y18" s="6">
        <f t="shared" si="9"/>
        <v>-586</v>
      </c>
      <c r="Z18" s="7">
        <f t="shared" si="10"/>
        <v>-0.25766154070935454</v>
      </c>
      <c r="AA18" s="7">
        <f t="shared" si="11"/>
        <v>-1.4417162820449737E-2</v>
      </c>
      <c r="AB18" s="4"/>
      <c r="AC18" s="5"/>
      <c r="AD18" s="4"/>
      <c r="AE18" s="4"/>
      <c r="AF18" s="5"/>
      <c r="AG18" s="6">
        <f t="shared" si="12"/>
        <v>0</v>
      </c>
      <c r="AH18" s="6">
        <f t="shared" si="13"/>
        <v>0</v>
      </c>
      <c r="AI18" s="7" t="e">
        <f t="shared" si="14"/>
        <v>#DIV/0!</v>
      </c>
      <c r="AJ18" s="7" t="e">
        <f t="shared" si="15"/>
        <v>#DIV/0!</v>
      </c>
      <c r="AK18" s="4"/>
      <c r="AL18" s="4"/>
      <c r="AM18" s="5"/>
      <c r="AN18" s="4">
        <v>781.15</v>
      </c>
      <c r="AO18" s="4">
        <v>759.8</v>
      </c>
      <c r="AP18" s="3">
        <v>742.5</v>
      </c>
      <c r="AQ18" s="9">
        <f t="shared" si="16"/>
        <v>-781.15</v>
      </c>
      <c r="AR18" s="9">
        <f t="shared" si="17"/>
        <v>-759.8</v>
      </c>
      <c r="AS18" s="9">
        <f t="shared" si="18"/>
        <v>-742.5</v>
      </c>
      <c r="AT18" s="6">
        <f t="shared" si="19"/>
        <v>21.350000000000023</v>
      </c>
      <c r="AU18" s="6">
        <f t="shared" si="20"/>
        <v>17.299999999999955</v>
      </c>
      <c r="AV18" s="7">
        <f t="shared" si="21"/>
        <v>-2.73314984317993E-2</v>
      </c>
      <c r="AW18" s="7">
        <f t="shared" si="22"/>
        <v>-2.2769149776256853E-2</v>
      </c>
      <c r="AX18" s="1" t="s">
        <v>45</v>
      </c>
      <c r="AY18" s="1" t="e">
        <f t="shared" si="23"/>
        <v>#DIV/0!</v>
      </c>
      <c r="AZ18" s="1" t="b">
        <f t="shared" si="24"/>
        <v>0</v>
      </c>
      <c r="BA18" s="1" t="e">
        <f t="shared" si="25"/>
        <v>#DIV/0!</v>
      </c>
      <c r="BB18" s="1" t="e">
        <v>#N/A</v>
      </c>
      <c r="BC18" s="1" t="e">
        <v>#N/A</v>
      </c>
      <c r="BD18" s="1" t="e">
        <f t="shared" si="26"/>
        <v>#DIV/0!</v>
      </c>
      <c r="BE18" s="1" t="b">
        <f t="shared" si="27"/>
        <v>0</v>
      </c>
    </row>
    <row r="19" spans="1:60" x14ac:dyDescent="0.25">
      <c r="A19" s="1" t="s">
        <v>109</v>
      </c>
      <c r="B19" s="1"/>
      <c r="C19" s="1"/>
      <c r="D19" s="2">
        <v>6.2735257214554571E-2</v>
      </c>
      <c r="E19" s="2">
        <v>-0.56426332288401249</v>
      </c>
      <c r="F19" s="3">
        <v>-1.034047919293827</v>
      </c>
      <c r="G19" s="4">
        <v>822</v>
      </c>
      <c r="H19" s="4">
        <v>1010</v>
      </c>
      <c r="I19" s="3">
        <v>971</v>
      </c>
      <c r="J19" s="6">
        <f t="shared" si="0"/>
        <v>188</v>
      </c>
      <c r="K19" s="6">
        <f t="shared" si="1"/>
        <v>-39</v>
      </c>
      <c r="L19" s="7">
        <f t="shared" si="2"/>
        <v>0.22871046228710462</v>
      </c>
      <c r="M19" s="7">
        <f t="shared" si="3"/>
        <v>-3.8613861386138613E-2</v>
      </c>
      <c r="N19" s="8">
        <v>0.39589999999999997</v>
      </c>
      <c r="O19" s="8">
        <v>0.67130000000000001</v>
      </c>
      <c r="P19" s="3">
        <v>0.29749999999999999</v>
      </c>
      <c r="Q19" s="6">
        <f t="shared" si="4"/>
        <v>0.27540000000000003</v>
      </c>
      <c r="R19" s="6">
        <f t="shared" si="5"/>
        <v>-0.37380000000000002</v>
      </c>
      <c r="S19" s="7">
        <f t="shared" si="6"/>
        <v>0.69563020964890132</v>
      </c>
      <c r="T19" s="7">
        <f t="shared" si="7"/>
        <v>-0.55683003128258601</v>
      </c>
      <c r="U19" s="10" t="s">
        <v>110</v>
      </c>
      <c r="V19" s="10" t="s">
        <v>111</v>
      </c>
      <c r="W19" s="3" t="s">
        <v>112</v>
      </c>
      <c r="X19" s="6">
        <f t="shared" si="8"/>
        <v>5475</v>
      </c>
      <c r="Y19" s="6">
        <f t="shared" si="9"/>
        <v>-6844</v>
      </c>
      <c r="Z19" s="7">
        <f t="shared" si="10"/>
        <v>0.79659537319947626</v>
      </c>
      <c r="AA19" s="7">
        <f t="shared" si="11"/>
        <v>-0.55425979915775836</v>
      </c>
      <c r="AB19" s="4"/>
      <c r="AC19" s="5"/>
      <c r="AD19" s="4"/>
      <c r="AE19" s="4"/>
      <c r="AF19" s="5"/>
      <c r="AG19" s="6">
        <f t="shared" si="12"/>
        <v>0</v>
      </c>
      <c r="AH19" s="6">
        <f t="shared" si="13"/>
        <v>0</v>
      </c>
      <c r="AI19" s="7" t="e">
        <f t="shared" si="14"/>
        <v>#DIV/0!</v>
      </c>
      <c r="AJ19" s="7" t="e">
        <f t="shared" si="15"/>
        <v>#DIV/0!</v>
      </c>
      <c r="AK19" s="4"/>
      <c r="AL19" s="4"/>
      <c r="AM19" s="5"/>
      <c r="AN19" s="4">
        <v>398.75</v>
      </c>
      <c r="AO19" s="4">
        <v>396.5</v>
      </c>
      <c r="AP19" s="3">
        <v>392.4</v>
      </c>
      <c r="AQ19" s="9">
        <f t="shared" si="16"/>
        <v>-398.75</v>
      </c>
      <c r="AR19" s="9">
        <f t="shared" si="17"/>
        <v>-396.5</v>
      </c>
      <c r="AS19" s="9">
        <f t="shared" si="18"/>
        <v>-392.4</v>
      </c>
      <c r="AT19" s="6">
        <f t="shared" si="19"/>
        <v>2.25</v>
      </c>
      <c r="AU19" s="6">
        <f t="shared" si="20"/>
        <v>4.1000000000000227</v>
      </c>
      <c r="AV19" s="7">
        <f t="shared" si="21"/>
        <v>-5.642633228840125E-3</v>
      </c>
      <c r="AW19" s="7">
        <f t="shared" si="22"/>
        <v>-1.0340479192938267E-2</v>
      </c>
      <c r="AX19" s="1" t="s">
        <v>58</v>
      </c>
      <c r="AY19" s="1" t="e">
        <f t="shared" si="23"/>
        <v>#DIV/0!</v>
      </c>
      <c r="AZ19" s="1" t="b">
        <f t="shared" si="24"/>
        <v>0</v>
      </c>
      <c r="BA19" s="1" t="e">
        <f t="shared" si="25"/>
        <v>#DIV/0!</v>
      </c>
      <c r="BB19" s="1" t="e">
        <v>#N/A</v>
      </c>
      <c r="BC19" s="1">
        <v>2881232.0709279999</v>
      </c>
      <c r="BD19" s="1" t="e">
        <f t="shared" si="26"/>
        <v>#DIV/0!</v>
      </c>
      <c r="BE19" s="1" t="b">
        <f t="shared" si="27"/>
        <v>0</v>
      </c>
    </row>
    <row r="20" spans="1:60" x14ac:dyDescent="0.25">
      <c r="A20" s="1" t="s">
        <v>113</v>
      </c>
      <c r="B20" s="1"/>
      <c r="C20" s="1"/>
      <c r="D20" s="2">
        <v>-2.998078155028832</v>
      </c>
      <c r="E20" s="2">
        <v>-2.998078155028832</v>
      </c>
      <c r="F20" s="3">
        <v>-2.998078155028832</v>
      </c>
      <c r="G20" s="4">
        <v>121</v>
      </c>
      <c r="H20" s="4">
        <v>121</v>
      </c>
      <c r="I20" s="3">
        <v>121</v>
      </c>
      <c r="J20" s="6">
        <f t="shared" si="0"/>
        <v>0</v>
      </c>
      <c r="K20" s="6">
        <f t="shared" si="1"/>
        <v>0</v>
      </c>
      <c r="L20" s="7">
        <f t="shared" si="2"/>
        <v>0</v>
      </c>
      <c r="M20" s="7">
        <f t="shared" si="3"/>
        <v>0</v>
      </c>
      <c r="N20" s="8">
        <v>0.2051</v>
      </c>
      <c r="O20" s="8">
        <v>0.2051</v>
      </c>
      <c r="P20" s="3">
        <v>0.2051</v>
      </c>
      <c r="Q20" s="6">
        <f t="shared" si="4"/>
        <v>0</v>
      </c>
      <c r="R20" s="6">
        <f t="shared" si="5"/>
        <v>0</v>
      </c>
      <c r="S20" s="7">
        <f t="shared" si="6"/>
        <v>0</v>
      </c>
      <c r="T20" s="7">
        <f t="shared" si="7"/>
        <v>0</v>
      </c>
      <c r="U20" s="10" t="s">
        <v>80</v>
      </c>
      <c r="V20" s="10" t="s">
        <v>80</v>
      </c>
      <c r="W20" s="3" t="s">
        <v>80</v>
      </c>
      <c r="X20" s="6" t="e">
        <f t="shared" si="8"/>
        <v>#VALUE!</v>
      </c>
      <c r="Y20" s="6" t="e">
        <f t="shared" si="9"/>
        <v>#VALUE!</v>
      </c>
      <c r="Z20" s="7" t="e">
        <f t="shared" si="10"/>
        <v>#VALUE!</v>
      </c>
      <c r="AA20" s="7" t="e">
        <f t="shared" si="11"/>
        <v>#VALUE!</v>
      </c>
      <c r="AB20" s="4"/>
      <c r="AC20" s="5"/>
      <c r="AD20" s="4"/>
      <c r="AE20" s="4"/>
      <c r="AF20" s="5"/>
      <c r="AG20" s="6">
        <f t="shared" si="12"/>
        <v>0</v>
      </c>
      <c r="AH20" s="6">
        <f t="shared" si="13"/>
        <v>0</v>
      </c>
      <c r="AI20" s="7" t="e">
        <f t="shared" si="14"/>
        <v>#DIV/0!</v>
      </c>
      <c r="AJ20" s="7" t="e">
        <f t="shared" si="15"/>
        <v>#DIV/0!</v>
      </c>
      <c r="AK20" s="4"/>
      <c r="AL20" s="4"/>
      <c r="AM20" s="5"/>
      <c r="AN20" s="4">
        <v>151.41999999999999</v>
      </c>
      <c r="AO20" s="4">
        <v>151.41999999999999</v>
      </c>
      <c r="AP20" s="3">
        <v>151.41999999999999</v>
      </c>
      <c r="AQ20" s="9">
        <f t="shared" si="16"/>
        <v>-151.41999999999999</v>
      </c>
      <c r="AR20" s="9">
        <f t="shared" si="17"/>
        <v>-151.41999999999999</v>
      </c>
      <c r="AS20" s="9">
        <f t="shared" si="18"/>
        <v>-151.41999999999999</v>
      </c>
      <c r="AT20" s="6">
        <f t="shared" si="19"/>
        <v>0</v>
      </c>
      <c r="AU20" s="6">
        <f t="shared" si="20"/>
        <v>0</v>
      </c>
      <c r="AV20" s="7">
        <f t="shared" si="21"/>
        <v>0</v>
      </c>
      <c r="AW20" s="7">
        <f t="shared" si="22"/>
        <v>0</v>
      </c>
      <c r="AX20" s="1" t="s">
        <v>58</v>
      </c>
      <c r="AY20" s="1" t="e">
        <f t="shared" si="23"/>
        <v>#DIV/0!</v>
      </c>
      <c r="AZ20" s="1" t="e">
        <f t="shared" si="24"/>
        <v>#VALUE!</v>
      </c>
      <c r="BA20" s="1" t="e">
        <f t="shared" si="25"/>
        <v>#VALUE!</v>
      </c>
      <c r="BB20" s="1" t="e">
        <v>#N/A</v>
      </c>
      <c r="BC20" s="1">
        <v>1705837.5824875</v>
      </c>
      <c r="BD20" s="1" t="e">
        <f t="shared" si="26"/>
        <v>#DIV/0!</v>
      </c>
      <c r="BE20" s="1" t="e">
        <f t="shared" si="27"/>
        <v>#VALUE!</v>
      </c>
    </row>
    <row r="21" spans="1:60" x14ac:dyDescent="0.25">
      <c r="A21" s="1" t="s">
        <v>114</v>
      </c>
      <c r="B21" s="1"/>
      <c r="C21" s="1"/>
      <c r="D21" s="2">
        <v>0.76252723311546033</v>
      </c>
      <c r="E21" s="2">
        <v>-0.78764478764479562</v>
      </c>
      <c r="F21" s="3">
        <v>-6.2266500622652633E-2</v>
      </c>
      <c r="G21" s="4">
        <v>327</v>
      </c>
      <c r="H21" s="4">
        <v>334</v>
      </c>
      <c r="I21" s="3">
        <v>525</v>
      </c>
      <c r="J21" s="6">
        <f t="shared" si="0"/>
        <v>7</v>
      </c>
      <c r="K21" s="6">
        <f t="shared" si="1"/>
        <v>191</v>
      </c>
      <c r="L21" s="7">
        <f t="shared" si="2"/>
        <v>2.1406727828746176E-2</v>
      </c>
      <c r="M21" s="7">
        <f t="shared" si="3"/>
        <v>0.57185628742514971</v>
      </c>
      <c r="N21" s="8">
        <v>0.154</v>
      </c>
      <c r="O21" s="8">
        <v>0.1462</v>
      </c>
      <c r="P21" s="3">
        <v>0.16950000000000001</v>
      </c>
      <c r="Q21" s="6">
        <f t="shared" si="4"/>
        <v>-7.8000000000000014E-3</v>
      </c>
      <c r="R21" s="6">
        <f t="shared" si="5"/>
        <v>2.3300000000000015E-2</v>
      </c>
      <c r="S21" s="7">
        <f t="shared" si="6"/>
        <v>-5.0649350649350659E-2</v>
      </c>
      <c r="T21" s="7">
        <f t="shared" si="7"/>
        <v>0.15937072503419983</v>
      </c>
      <c r="U21" s="10" t="s">
        <v>115</v>
      </c>
      <c r="V21" s="10" t="s">
        <v>116</v>
      </c>
      <c r="W21" s="3" t="s">
        <v>117</v>
      </c>
      <c r="X21" s="6">
        <f t="shared" si="8"/>
        <v>-1647</v>
      </c>
      <c r="Y21" s="6">
        <f t="shared" si="9"/>
        <v>-369</v>
      </c>
      <c r="Z21" s="7">
        <f t="shared" si="10"/>
        <v>-0.22983533351939717</v>
      </c>
      <c r="AA21" s="7">
        <f t="shared" si="11"/>
        <v>-6.6859938394636706E-2</v>
      </c>
      <c r="AB21" s="4"/>
      <c r="AC21" s="5"/>
      <c r="AD21" s="4"/>
      <c r="AE21" s="4"/>
      <c r="AF21" s="5"/>
      <c r="AG21" s="6">
        <f t="shared" si="12"/>
        <v>0</v>
      </c>
      <c r="AH21" s="6">
        <f t="shared" si="13"/>
        <v>0</v>
      </c>
      <c r="AI21" s="7" t="e">
        <f t="shared" si="14"/>
        <v>#DIV/0!</v>
      </c>
      <c r="AJ21" s="7" t="e">
        <f t="shared" si="15"/>
        <v>#DIV/0!</v>
      </c>
      <c r="AK21" s="4"/>
      <c r="AL21" s="4"/>
      <c r="AM21" s="5"/>
      <c r="AN21" s="4">
        <v>129.5</v>
      </c>
      <c r="AO21" s="4">
        <v>128.47999999999999</v>
      </c>
      <c r="AP21" s="3">
        <v>128.4</v>
      </c>
      <c r="AQ21" s="9">
        <f t="shared" si="16"/>
        <v>-129.5</v>
      </c>
      <c r="AR21" s="9">
        <f t="shared" si="17"/>
        <v>-128.47999999999999</v>
      </c>
      <c r="AS21" s="9">
        <f t="shared" si="18"/>
        <v>-128.4</v>
      </c>
      <c r="AT21" s="6">
        <f t="shared" si="19"/>
        <v>1.0200000000000102</v>
      </c>
      <c r="AU21" s="6">
        <f t="shared" si="20"/>
        <v>7.9999999999984084E-2</v>
      </c>
      <c r="AV21" s="7">
        <f t="shared" si="21"/>
        <v>-7.8764478764479558E-3</v>
      </c>
      <c r="AW21" s="7">
        <f t="shared" si="22"/>
        <v>-6.2266500622652624E-4</v>
      </c>
      <c r="AX21" s="1" t="s">
        <v>45</v>
      </c>
      <c r="AY21" s="1" t="e">
        <f t="shared" si="23"/>
        <v>#DIV/0!</v>
      </c>
      <c r="AZ21" s="1" t="b">
        <f t="shared" si="24"/>
        <v>0</v>
      </c>
      <c r="BA21" s="1" t="e">
        <f t="shared" si="25"/>
        <v>#DIV/0!</v>
      </c>
      <c r="BB21" s="15" t="e">
        <v>#N/A</v>
      </c>
      <c r="BC21" s="1" t="s">
        <v>118</v>
      </c>
      <c r="BD21" s="1" t="e">
        <f t="shared" si="26"/>
        <v>#DIV/0!</v>
      </c>
      <c r="BE21" s="1" t="b">
        <f t="shared" si="27"/>
        <v>0</v>
      </c>
      <c r="BG21" t="e">
        <v>#N/A</v>
      </c>
      <c r="BH21" t="e">
        <f>IF(AND(E21&gt;0,F21&gt;0,AB21&gt;0,AC21&gt;0,AI21,AJ21&gt;0,AS21&gt;AR21,AR21&gt;AQ21),"long buildup",IF(AND(E21&lt;0,F21&lt;0,AB21&lt;0,AC21&lt;0,AI21,AJ21&lt;0,AS21&lt;AR21,AR21&lt;AQ21),"Short buildup"))</f>
        <v>#DIV/0!</v>
      </c>
    </row>
    <row r="22" spans="1:60" x14ac:dyDescent="0.25">
      <c r="A22" s="1" t="s">
        <v>119</v>
      </c>
      <c r="B22" s="1"/>
      <c r="C22" s="1"/>
      <c r="D22" s="2">
        <v>1.7286321854849811</v>
      </c>
      <c r="E22" s="2">
        <v>1.942009440323665</v>
      </c>
      <c r="F22" s="3">
        <v>-2.083608942981876</v>
      </c>
      <c r="G22" s="4">
        <v>25571</v>
      </c>
      <c r="H22" s="4">
        <v>21161</v>
      </c>
      <c r="I22" s="3">
        <v>13088</v>
      </c>
      <c r="J22" s="6">
        <f t="shared" si="0"/>
        <v>-4410</v>
      </c>
      <c r="K22" s="6">
        <f t="shared" si="1"/>
        <v>-8073</v>
      </c>
      <c r="L22" s="7">
        <f t="shared" si="2"/>
        <v>-0.17246099096632905</v>
      </c>
      <c r="M22" s="7">
        <f t="shared" si="3"/>
        <v>-0.38150370965455321</v>
      </c>
      <c r="N22" s="8">
        <v>43.27</v>
      </c>
      <c r="O22" s="8">
        <v>20.2926</v>
      </c>
      <c r="P22" s="3">
        <v>14.819699999999999</v>
      </c>
      <c r="Q22" s="6">
        <f t="shared" si="4"/>
        <v>-22.977400000000003</v>
      </c>
      <c r="R22" s="6">
        <f t="shared" si="5"/>
        <v>-5.472900000000001</v>
      </c>
      <c r="S22" s="7">
        <f t="shared" si="6"/>
        <v>-0.53102380402126192</v>
      </c>
      <c r="T22" s="7">
        <f t="shared" si="7"/>
        <v>-0.26969929925194408</v>
      </c>
      <c r="U22" s="10" t="s">
        <v>120</v>
      </c>
      <c r="V22" s="10" t="s">
        <v>121</v>
      </c>
      <c r="W22" s="3" t="s">
        <v>122</v>
      </c>
      <c r="X22" s="6">
        <f t="shared" si="8"/>
        <v>-135934</v>
      </c>
      <c r="Y22" s="6">
        <f t="shared" si="9"/>
        <v>-14240</v>
      </c>
      <c r="Z22" s="7">
        <f t="shared" si="10"/>
        <v>-0.67707679587181091</v>
      </c>
      <c r="AA22" s="7">
        <f t="shared" si="11"/>
        <v>-0.21964461994077</v>
      </c>
      <c r="AB22" s="4"/>
      <c r="AC22" s="5"/>
      <c r="AD22" s="4"/>
      <c r="AE22" s="4"/>
      <c r="AF22" s="5"/>
      <c r="AG22" s="6">
        <f t="shared" si="12"/>
        <v>0</v>
      </c>
      <c r="AH22" s="6">
        <f t="shared" si="13"/>
        <v>0</v>
      </c>
      <c r="AI22" s="7" t="e">
        <f t="shared" si="14"/>
        <v>#DIV/0!</v>
      </c>
      <c r="AJ22" s="7" t="e">
        <f t="shared" si="15"/>
        <v>#DIV/0!</v>
      </c>
      <c r="AK22" s="4"/>
      <c r="AL22" s="4"/>
      <c r="AM22" s="5"/>
      <c r="AN22" s="4">
        <v>1483</v>
      </c>
      <c r="AO22" s="4">
        <v>1511.8</v>
      </c>
      <c r="AP22" s="3">
        <v>1480.3</v>
      </c>
      <c r="AQ22" s="9">
        <f t="shared" si="16"/>
        <v>-1483</v>
      </c>
      <c r="AR22" s="9">
        <f t="shared" si="17"/>
        <v>-1511.8</v>
      </c>
      <c r="AS22" s="9">
        <f t="shared" si="18"/>
        <v>-1480.3</v>
      </c>
      <c r="AT22" s="6">
        <f t="shared" si="19"/>
        <v>-28.799999999999955</v>
      </c>
      <c r="AU22" s="6">
        <f t="shared" si="20"/>
        <v>31.5</v>
      </c>
      <c r="AV22" s="7">
        <f t="shared" si="21"/>
        <v>1.9420094403236651E-2</v>
      </c>
      <c r="AW22" s="7">
        <f t="shared" si="22"/>
        <v>-2.0836089429818759E-2</v>
      </c>
      <c r="AX22" s="1" t="s">
        <v>45</v>
      </c>
      <c r="AY22" s="1" t="e">
        <f t="shared" si="23"/>
        <v>#DIV/0!</v>
      </c>
      <c r="AZ22" s="1" t="b">
        <f t="shared" si="24"/>
        <v>0</v>
      </c>
      <c r="BA22" s="1" t="e">
        <f t="shared" si="25"/>
        <v>#DIV/0!</v>
      </c>
      <c r="BB22" s="15" t="e">
        <v>#N/A</v>
      </c>
      <c r="BC22" s="1" t="e">
        <v>#N/A</v>
      </c>
      <c r="BD22" s="1" t="e">
        <f t="shared" si="26"/>
        <v>#DIV/0!</v>
      </c>
      <c r="BE22" s="1" t="b">
        <f t="shared" si="27"/>
        <v>0</v>
      </c>
    </row>
    <row r="23" spans="1:60" x14ac:dyDescent="0.25">
      <c r="A23" s="1" t="s">
        <v>123</v>
      </c>
      <c r="B23" s="1"/>
      <c r="C23" s="1"/>
      <c r="D23" s="2">
        <v>-4.9696969696969724</v>
      </c>
      <c r="E23" s="2">
        <v>-4.9744897959183598</v>
      </c>
      <c r="F23" s="3">
        <v>-4.9664429530201479</v>
      </c>
      <c r="G23" s="4">
        <v>589</v>
      </c>
      <c r="H23" s="4">
        <v>638</v>
      </c>
      <c r="I23" s="3">
        <v>505</v>
      </c>
      <c r="J23" s="6">
        <f t="shared" si="0"/>
        <v>49</v>
      </c>
      <c r="K23" s="6">
        <f t="shared" si="1"/>
        <v>-133</v>
      </c>
      <c r="L23" s="7">
        <f t="shared" si="2"/>
        <v>8.3191850594227498E-2</v>
      </c>
      <c r="M23" s="7">
        <f t="shared" si="3"/>
        <v>-0.20846394984326019</v>
      </c>
      <c r="N23" s="8">
        <v>0.30840000000000001</v>
      </c>
      <c r="O23" s="8">
        <v>0.56579999999999997</v>
      </c>
      <c r="P23" s="3">
        <v>0.19500000000000001</v>
      </c>
      <c r="Q23" s="6">
        <f t="shared" si="4"/>
        <v>0.25739999999999996</v>
      </c>
      <c r="R23" s="6">
        <f t="shared" si="5"/>
        <v>-0.37079999999999996</v>
      </c>
      <c r="S23" s="7">
        <f t="shared" si="6"/>
        <v>0.83463035019455234</v>
      </c>
      <c r="T23" s="7">
        <f t="shared" si="7"/>
        <v>-0.65535524920466592</v>
      </c>
      <c r="U23" s="10" t="s">
        <v>80</v>
      </c>
      <c r="V23" s="10" t="s">
        <v>80</v>
      </c>
      <c r="W23" s="3" t="s">
        <v>80</v>
      </c>
      <c r="X23" s="6" t="e">
        <f t="shared" si="8"/>
        <v>#VALUE!</v>
      </c>
      <c r="Y23" s="6" t="e">
        <f t="shared" si="9"/>
        <v>#VALUE!</v>
      </c>
      <c r="Z23" s="7" t="e">
        <f t="shared" si="10"/>
        <v>#VALUE!</v>
      </c>
      <c r="AA23" s="7" t="e">
        <f t="shared" si="11"/>
        <v>#VALUE!</v>
      </c>
      <c r="AB23" s="4"/>
      <c r="AC23" s="5"/>
      <c r="AD23" s="4"/>
      <c r="AE23" s="4"/>
      <c r="AF23" s="5"/>
      <c r="AG23" s="6">
        <f t="shared" si="12"/>
        <v>0</v>
      </c>
      <c r="AH23" s="6">
        <f t="shared" si="13"/>
        <v>0</v>
      </c>
      <c r="AI23" s="7" t="e">
        <f t="shared" si="14"/>
        <v>#DIV/0!</v>
      </c>
      <c r="AJ23" s="7" t="e">
        <f t="shared" si="15"/>
        <v>#DIV/0!</v>
      </c>
      <c r="AK23" s="4"/>
      <c r="AL23" s="4"/>
      <c r="AM23" s="5"/>
      <c r="AN23" s="4">
        <v>23.52</v>
      </c>
      <c r="AO23" s="4">
        <v>22.35</v>
      </c>
      <c r="AP23" s="3">
        <v>21.24</v>
      </c>
      <c r="AQ23" s="9">
        <f t="shared" si="16"/>
        <v>-23.52</v>
      </c>
      <c r="AR23" s="9">
        <f t="shared" si="17"/>
        <v>-22.35</v>
      </c>
      <c r="AS23" s="9">
        <f t="shared" si="18"/>
        <v>-21.24</v>
      </c>
      <c r="AT23" s="6">
        <f t="shared" si="19"/>
        <v>1.1699999999999982</v>
      </c>
      <c r="AU23" s="6">
        <f t="shared" si="20"/>
        <v>1.110000000000003</v>
      </c>
      <c r="AV23" s="7">
        <f t="shared" si="21"/>
        <v>-4.9744897959183597E-2</v>
      </c>
      <c r="AW23" s="7">
        <f t="shared" si="22"/>
        <v>-4.9664429530201476E-2</v>
      </c>
      <c r="AX23" s="1" t="s">
        <v>45</v>
      </c>
      <c r="AY23" s="1" t="e">
        <f t="shared" si="23"/>
        <v>#DIV/0!</v>
      </c>
      <c r="AZ23" s="1" t="e">
        <f t="shared" si="24"/>
        <v>#VALUE!</v>
      </c>
      <c r="BA23" s="1" t="e">
        <f t="shared" si="25"/>
        <v>#VALUE!</v>
      </c>
      <c r="BB23" s="1" t="e">
        <v>#N/A</v>
      </c>
      <c r="BC23" s="1"/>
      <c r="BD23" s="1" t="e">
        <f t="shared" si="26"/>
        <v>#DIV/0!</v>
      </c>
      <c r="BE23" s="1" t="e">
        <f t="shared" si="27"/>
        <v>#VALUE!</v>
      </c>
    </row>
    <row r="24" spans="1:60" x14ac:dyDescent="0.25">
      <c r="A24" s="1" t="s">
        <v>124</v>
      </c>
      <c r="B24" s="1"/>
      <c r="C24" s="1"/>
      <c r="D24" s="2">
        <v>0.4439297432928006</v>
      </c>
      <c r="E24" s="2">
        <v>0.21137586471944661</v>
      </c>
      <c r="F24" s="3">
        <v>-0.61361457334611691</v>
      </c>
      <c r="G24" s="4">
        <v>8600</v>
      </c>
      <c r="H24" s="4">
        <v>14246</v>
      </c>
      <c r="I24" s="3">
        <v>11813</v>
      </c>
      <c r="J24" s="6">
        <f t="shared" si="0"/>
        <v>5646</v>
      </c>
      <c r="K24" s="6">
        <f t="shared" si="1"/>
        <v>-2433</v>
      </c>
      <c r="L24" s="7">
        <f t="shared" si="2"/>
        <v>0.6565116279069767</v>
      </c>
      <c r="M24" s="7">
        <f t="shared" si="3"/>
        <v>-0.17078478169310685</v>
      </c>
      <c r="N24" s="8">
        <v>33.716500000000003</v>
      </c>
      <c r="O24" s="8">
        <v>54.186999999999998</v>
      </c>
      <c r="P24" s="3">
        <v>28.2713</v>
      </c>
      <c r="Q24" s="6">
        <f t="shared" si="4"/>
        <v>20.470499999999994</v>
      </c>
      <c r="R24" s="6">
        <f t="shared" si="5"/>
        <v>-25.915699999999998</v>
      </c>
      <c r="S24" s="7">
        <f t="shared" si="6"/>
        <v>0.60713597200183866</v>
      </c>
      <c r="T24" s="7">
        <f t="shared" si="7"/>
        <v>-0.47826415930020111</v>
      </c>
      <c r="U24" s="10" t="s">
        <v>125</v>
      </c>
      <c r="V24" s="10" t="s">
        <v>126</v>
      </c>
      <c r="W24" s="3" t="s">
        <v>127</v>
      </c>
      <c r="X24" s="6">
        <f t="shared" si="8"/>
        <v>16458</v>
      </c>
      <c r="Y24" s="6">
        <f t="shared" si="9"/>
        <v>-25487</v>
      </c>
      <c r="Z24" s="7">
        <f t="shared" si="10"/>
        <v>0.50348751835535976</v>
      </c>
      <c r="AA24" s="7">
        <f t="shared" si="11"/>
        <v>-0.51859764782484841</v>
      </c>
      <c r="AB24" s="4">
        <v>511875</v>
      </c>
      <c r="AC24" s="5">
        <v>434375</v>
      </c>
      <c r="AD24" s="4">
        <v>1638</v>
      </c>
      <c r="AE24" s="4">
        <v>6474</v>
      </c>
      <c r="AF24" s="5">
        <v>5603</v>
      </c>
      <c r="AG24" s="6">
        <f t="shared" si="12"/>
        <v>4836</v>
      </c>
      <c r="AH24" s="6">
        <f t="shared" si="13"/>
        <v>-871</v>
      </c>
      <c r="AI24" s="7">
        <f t="shared" si="14"/>
        <v>2.9523809523809526</v>
      </c>
      <c r="AJ24" s="7">
        <f t="shared" si="15"/>
        <v>-0.13453815261044177</v>
      </c>
      <c r="AK24" s="4">
        <v>5224.5</v>
      </c>
      <c r="AL24" s="4">
        <v>5224</v>
      </c>
      <c r="AM24" s="5">
        <v>5193</v>
      </c>
      <c r="AN24" s="4">
        <v>5204</v>
      </c>
      <c r="AO24" s="4">
        <v>5215</v>
      </c>
      <c r="AP24" s="3">
        <v>5183</v>
      </c>
      <c r="AQ24" s="9">
        <f t="shared" si="16"/>
        <v>20.5</v>
      </c>
      <c r="AR24" s="9">
        <f t="shared" si="17"/>
        <v>9</v>
      </c>
      <c r="AS24" s="9">
        <f t="shared" si="18"/>
        <v>10</v>
      </c>
      <c r="AT24" s="6">
        <f t="shared" si="19"/>
        <v>-11.5</v>
      </c>
      <c r="AU24" s="6">
        <f t="shared" si="20"/>
        <v>1</v>
      </c>
      <c r="AV24" s="7">
        <f t="shared" si="21"/>
        <v>-0.56097560975609762</v>
      </c>
      <c r="AW24" s="7">
        <f t="shared" si="22"/>
        <v>0.1111111111111111</v>
      </c>
      <c r="AX24" s="1" t="s">
        <v>45</v>
      </c>
      <c r="AY24" s="1" t="b">
        <f t="shared" si="23"/>
        <v>0</v>
      </c>
      <c r="AZ24" s="1" t="b">
        <f t="shared" si="24"/>
        <v>0</v>
      </c>
      <c r="BA24" s="1" t="b">
        <f t="shared" si="25"/>
        <v>0</v>
      </c>
      <c r="BB24" s="1" t="e">
        <v>#N/A</v>
      </c>
      <c r="BC24" s="1" t="e">
        <v>#N/A</v>
      </c>
      <c r="BD24" s="1" t="b">
        <f t="shared" si="26"/>
        <v>0</v>
      </c>
      <c r="BE24" s="1" t="b">
        <f t="shared" si="27"/>
        <v>0</v>
      </c>
    </row>
    <row r="25" spans="1:60" x14ac:dyDescent="0.25">
      <c r="A25" s="1" t="s">
        <v>128</v>
      </c>
      <c r="B25" s="1"/>
      <c r="C25" s="1"/>
      <c r="D25" s="2">
        <v>1.0174937522313461</v>
      </c>
      <c r="E25" s="2">
        <v>0.77752253048241737</v>
      </c>
      <c r="F25" s="3">
        <v>1.367701209889532</v>
      </c>
      <c r="G25" s="4">
        <v>3633</v>
      </c>
      <c r="H25" s="4">
        <v>2776</v>
      </c>
      <c r="I25" s="3">
        <v>2001</v>
      </c>
      <c r="J25" s="6">
        <f t="shared" si="0"/>
        <v>-857</v>
      </c>
      <c r="K25" s="6">
        <f t="shared" si="1"/>
        <v>-775</v>
      </c>
      <c r="L25" s="7">
        <f t="shared" si="2"/>
        <v>-0.23589320121112028</v>
      </c>
      <c r="M25" s="7">
        <f t="shared" si="3"/>
        <v>-0.279178674351585</v>
      </c>
      <c r="N25" s="8">
        <v>18.179500000000001</v>
      </c>
      <c r="O25" s="8">
        <v>62.625300000000003</v>
      </c>
      <c r="P25" s="3">
        <v>11.1068</v>
      </c>
      <c r="Q25" s="6">
        <f t="shared" si="4"/>
        <v>44.445800000000006</v>
      </c>
      <c r="R25" s="6">
        <f t="shared" si="5"/>
        <v>-51.518500000000003</v>
      </c>
      <c r="S25" s="7">
        <f t="shared" si="6"/>
        <v>2.4448307159162797</v>
      </c>
      <c r="T25" s="7">
        <f t="shared" si="7"/>
        <v>-0.82264675778000262</v>
      </c>
      <c r="U25" s="10" t="s">
        <v>129</v>
      </c>
      <c r="V25" s="10" t="s">
        <v>130</v>
      </c>
      <c r="W25" s="3" t="s">
        <v>131</v>
      </c>
      <c r="X25" s="6">
        <f t="shared" si="8"/>
        <v>16800</v>
      </c>
      <c r="Y25" s="6">
        <f t="shared" si="9"/>
        <v>-18211</v>
      </c>
      <c r="Z25" s="7">
        <f t="shared" si="10"/>
        <v>5.2125349053676695</v>
      </c>
      <c r="AA25" s="7">
        <f t="shared" si="11"/>
        <v>-0.90950407031913305</v>
      </c>
      <c r="AB25" s="4">
        <v>10660</v>
      </c>
      <c r="AC25" s="5">
        <v>10660</v>
      </c>
      <c r="AD25" s="4">
        <v>1303</v>
      </c>
      <c r="AE25" s="4">
        <v>1303</v>
      </c>
      <c r="AF25" s="5">
        <v>1303</v>
      </c>
      <c r="AG25" s="6">
        <f t="shared" si="12"/>
        <v>0</v>
      </c>
      <c r="AH25" s="6">
        <f t="shared" si="13"/>
        <v>0</v>
      </c>
      <c r="AI25" s="7">
        <f t="shared" si="14"/>
        <v>0</v>
      </c>
      <c r="AJ25" s="7">
        <f t="shared" si="15"/>
        <v>0</v>
      </c>
      <c r="AK25" s="4">
        <v>26535.7</v>
      </c>
      <c r="AL25" s="4">
        <v>26535.7</v>
      </c>
      <c r="AM25" s="5">
        <v>26535.7</v>
      </c>
      <c r="AN25" s="4">
        <v>28295</v>
      </c>
      <c r="AO25" s="4">
        <v>28515</v>
      </c>
      <c r="AP25" s="3">
        <v>28905</v>
      </c>
      <c r="AQ25" s="9">
        <f t="shared" si="16"/>
        <v>-1759.2999999999993</v>
      </c>
      <c r="AR25" s="9">
        <f t="shared" si="17"/>
        <v>-1979.2999999999993</v>
      </c>
      <c r="AS25" s="9">
        <f t="shared" si="18"/>
        <v>-2369.2999999999993</v>
      </c>
      <c r="AT25" s="6">
        <f t="shared" si="19"/>
        <v>-220</v>
      </c>
      <c r="AU25" s="6">
        <f t="shared" si="20"/>
        <v>-390</v>
      </c>
      <c r="AV25" s="7">
        <f t="shared" si="21"/>
        <v>0.12504973569033143</v>
      </c>
      <c r="AW25" s="7">
        <f t="shared" si="22"/>
        <v>0.19703935734855765</v>
      </c>
      <c r="AX25" s="1" t="s">
        <v>58</v>
      </c>
      <c r="AY25" s="1" t="b">
        <f t="shared" si="23"/>
        <v>0</v>
      </c>
      <c r="AZ25" s="1" t="b">
        <f t="shared" si="24"/>
        <v>0</v>
      </c>
      <c r="BA25" s="1" t="b">
        <f t="shared" si="25"/>
        <v>0</v>
      </c>
      <c r="BB25" s="15" t="e">
        <v>#N/A</v>
      </c>
      <c r="BC25" s="1">
        <v>3574061.0830474999</v>
      </c>
      <c r="BD25" s="1" t="b">
        <f t="shared" si="26"/>
        <v>0</v>
      </c>
      <c r="BE25" s="1" t="b">
        <f t="shared" si="27"/>
        <v>0</v>
      </c>
    </row>
    <row r="26" spans="1:60" x14ac:dyDescent="0.25">
      <c r="A26" s="1" t="s">
        <v>132</v>
      </c>
      <c r="B26" s="1"/>
      <c r="C26" s="1"/>
      <c r="D26" s="2">
        <v>0.20225368390638221</v>
      </c>
      <c r="E26" s="2">
        <v>0.1730103806228275</v>
      </c>
      <c r="F26" s="3">
        <v>0.21588946459412781</v>
      </c>
      <c r="G26" s="4">
        <v>40703</v>
      </c>
      <c r="H26" s="4">
        <v>53714</v>
      </c>
      <c r="I26" s="3">
        <v>35889</v>
      </c>
      <c r="J26" s="6">
        <f t="shared" si="0"/>
        <v>13011</v>
      </c>
      <c r="K26" s="6">
        <f t="shared" si="1"/>
        <v>-17825</v>
      </c>
      <c r="L26" s="7">
        <f t="shared" si="2"/>
        <v>0.3196570277375132</v>
      </c>
      <c r="M26" s="7">
        <f t="shared" si="3"/>
        <v>-0.33185016941579476</v>
      </c>
      <c r="N26" s="8">
        <v>83.817099999999996</v>
      </c>
      <c r="O26" s="8">
        <v>160.89160000000001</v>
      </c>
      <c r="P26" s="3">
        <v>112.15389999999999</v>
      </c>
      <c r="Q26" s="6">
        <f t="shared" si="4"/>
        <v>77.074500000000015</v>
      </c>
      <c r="R26" s="6">
        <f t="shared" si="5"/>
        <v>-48.737700000000018</v>
      </c>
      <c r="S26" s="7">
        <f t="shared" si="6"/>
        <v>0.91955579470060422</v>
      </c>
      <c r="T26" s="7">
        <f t="shared" si="7"/>
        <v>-0.30292258887350249</v>
      </c>
      <c r="U26" s="10" t="s">
        <v>133</v>
      </c>
      <c r="V26" s="10" t="s">
        <v>134</v>
      </c>
      <c r="W26" s="3" t="s">
        <v>135</v>
      </c>
      <c r="X26" s="6">
        <f t="shared" si="8"/>
        <v>840048</v>
      </c>
      <c r="Y26" s="6">
        <f t="shared" si="9"/>
        <v>-589610</v>
      </c>
      <c r="Z26" s="7">
        <f t="shared" si="10"/>
        <v>0.6742548104127889</v>
      </c>
      <c r="AA26" s="7">
        <f t="shared" si="11"/>
        <v>-0.28265927239483035</v>
      </c>
      <c r="AB26" s="4">
        <v>18116400</v>
      </c>
      <c r="AC26" s="5">
        <v>28275100</v>
      </c>
      <c r="AD26" s="4">
        <v>3822</v>
      </c>
      <c r="AE26" s="4">
        <v>8110</v>
      </c>
      <c r="AF26" s="5">
        <v>10905</v>
      </c>
      <c r="AG26" s="6">
        <f t="shared" si="12"/>
        <v>4288</v>
      </c>
      <c r="AH26" s="6">
        <f t="shared" si="13"/>
        <v>2795</v>
      </c>
      <c r="AI26" s="7">
        <f t="shared" si="14"/>
        <v>1.1219256933542647</v>
      </c>
      <c r="AJ26" s="7">
        <f t="shared" si="15"/>
        <v>0.344636251541307</v>
      </c>
      <c r="AK26" s="4">
        <v>349.6</v>
      </c>
      <c r="AL26" s="4">
        <v>350</v>
      </c>
      <c r="AM26" s="5">
        <v>350.6</v>
      </c>
      <c r="AN26" s="4">
        <v>346.8</v>
      </c>
      <c r="AO26" s="4">
        <v>347.4</v>
      </c>
      <c r="AP26" s="3">
        <v>348.15</v>
      </c>
      <c r="AQ26" s="9">
        <f t="shared" si="16"/>
        <v>2.8000000000000114</v>
      </c>
      <c r="AR26" s="9">
        <f t="shared" si="17"/>
        <v>2.6000000000000227</v>
      </c>
      <c r="AS26" s="9">
        <f t="shared" si="18"/>
        <v>2.4500000000000455</v>
      </c>
      <c r="AT26" s="6">
        <f t="shared" si="19"/>
        <v>-0.19999999999998863</v>
      </c>
      <c r="AU26" s="6">
        <f t="shared" si="20"/>
        <v>-0.14999999999997726</v>
      </c>
      <c r="AV26" s="7">
        <f t="shared" si="21"/>
        <v>-7.1428571428567081E-2</v>
      </c>
      <c r="AW26" s="7">
        <f t="shared" si="22"/>
        <v>-5.7692307692298446E-2</v>
      </c>
      <c r="AX26" s="1" t="s">
        <v>45</v>
      </c>
      <c r="AY26" s="1" t="b">
        <f t="shared" si="23"/>
        <v>0</v>
      </c>
      <c r="AZ26" s="1" t="b">
        <f t="shared" si="24"/>
        <v>0</v>
      </c>
      <c r="BA26" s="1" t="b">
        <f t="shared" si="25"/>
        <v>0</v>
      </c>
      <c r="BB26" s="1" t="e">
        <v>#N/A</v>
      </c>
      <c r="BC26" s="1">
        <v>127604.605289</v>
      </c>
      <c r="BD26" s="1" t="b">
        <f t="shared" si="26"/>
        <v>0</v>
      </c>
      <c r="BE26" s="1" t="b">
        <f t="shared" si="27"/>
        <v>0</v>
      </c>
    </row>
    <row r="27" spans="1:60" x14ac:dyDescent="0.25">
      <c r="A27" s="1" t="s">
        <v>136</v>
      </c>
      <c r="B27" s="1"/>
      <c r="C27" s="1"/>
      <c r="D27" s="2">
        <v>1.523563589412515</v>
      </c>
      <c r="E27" s="2">
        <v>-0.9029632455805594</v>
      </c>
      <c r="F27" s="3">
        <v>-1.4630390143737171</v>
      </c>
      <c r="G27" s="4">
        <v>22095</v>
      </c>
      <c r="H27" s="4">
        <v>47445</v>
      </c>
      <c r="I27" s="3">
        <v>11646</v>
      </c>
      <c r="J27" s="6">
        <f t="shared" si="0"/>
        <v>25350</v>
      </c>
      <c r="K27" s="6">
        <f t="shared" si="1"/>
        <v>-35799</v>
      </c>
      <c r="L27" s="7">
        <f t="shared" si="2"/>
        <v>1.1473183978275627</v>
      </c>
      <c r="M27" s="7">
        <f t="shared" si="3"/>
        <v>-0.75453683212140377</v>
      </c>
      <c r="N27" s="8">
        <v>77.207800000000006</v>
      </c>
      <c r="O27" s="8">
        <v>78.505399999999995</v>
      </c>
      <c r="P27" s="3">
        <v>56.625399999999999</v>
      </c>
      <c r="Q27" s="6">
        <f t="shared" si="4"/>
        <v>1.2975999999999885</v>
      </c>
      <c r="R27" s="6">
        <f t="shared" si="5"/>
        <v>-21.879999999999995</v>
      </c>
      <c r="S27" s="7">
        <f t="shared" si="6"/>
        <v>1.6806592080074661E-2</v>
      </c>
      <c r="T27" s="7">
        <f t="shared" si="7"/>
        <v>-0.27870694245236627</v>
      </c>
      <c r="U27" s="10" t="s">
        <v>137</v>
      </c>
      <c r="V27" s="10" t="s">
        <v>138</v>
      </c>
      <c r="W27" s="3" t="s">
        <v>139</v>
      </c>
      <c r="X27" s="6">
        <f t="shared" si="8"/>
        <v>23191</v>
      </c>
      <c r="Y27" s="6">
        <f t="shared" si="9"/>
        <v>-1008484</v>
      </c>
      <c r="Z27" s="7">
        <f t="shared" si="10"/>
        <v>3.0780155022297729E-3</v>
      </c>
      <c r="AA27" s="7">
        <f t="shared" si="11"/>
        <v>-0.13343987521949785</v>
      </c>
      <c r="AB27" s="4">
        <v>1092000</v>
      </c>
      <c r="AC27" s="5">
        <v>1092000</v>
      </c>
      <c r="AD27" s="4">
        <v>619</v>
      </c>
      <c r="AE27" s="4">
        <v>619</v>
      </c>
      <c r="AF27" s="5">
        <v>619</v>
      </c>
      <c r="AG27" s="6">
        <f t="shared" si="12"/>
        <v>0</v>
      </c>
      <c r="AH27" s="6">
        <f t="shared" si="13"/>
        <v>0</v>
      </c>
      <c r="AI27" s="7">
        <f t="shared" si="14"/>
        <v>0</v>
      </c>
      <c r="AJ27" s="7">
        <f t="shared" si="15"/>
        <v>0</v>
      </c>
      <c r="AK27" s="4">
        <v>75.59</v>
      </c>
      <c r="AL27" s="4">
        <v>75.59</v>
      </c>
      <c r="AM27" s="5">
        <v>75.59</v>
      </c>
      <c r="AN27" s="4">
        <v>78.63</v>
      </c>
      <c r="AO27" s="4">
        <v>77.92</v>
      </c>
      <c r="AP27" s="3">
        <v>76.78</v>
      </c>
      <c r="AQ27" s="9">
        <f t="shared" si="16"/>
        <v>-3.039999999999992</v>
      </c>
      <c r="AR27" s="9">
        <f t="shared" si="17"/>
        <v>-2.3299999999999983</v>
      </c>
      <c r="AS27" s="9">
        <f t="shared" si="18"/>
        <v>-1.1899999999999977</v>
      </c>
      <c r="AT27" s="6">
        <f t="shared" si="19"/>
        <v>0.70999999999999375</v>
      </c>
      <c r="AU27" s="6">
        <f t="shared" si="20"/>
        <v>1.1400000000000006</v>
      </c>
      <c r="AV27" s="7">
        <f t="shared" si="21"/>
        <v>-0.23355263157894593</v>
      </c>
      <c r="AW27" s="7">
        <f t="shared" si="22"/>
        <v>-0.48927038626609504</v>
      </c>
      <c r="AX27" s="1" t="s">
        <v>45</v>
      </c>
      <c r="AY27" s="1" t="b">
        <f t="shared" si="23"/>
        <v>0</v>
      </c>
      <c r="AZ27" s="1" t="b">
        <f t="shared" si="24"/>
        <v>0</v>
      </c>
      <c r="BA27" s="1" t="b">
        <f t="shared" si="25"/>
        <v>0</v>
      </c>
      <c r="BB27" s="1" t="e">
        <v>#N/A</v>
      </c>
      <c r="BC27" s="1">
        <v>7535.5280000000002</v>
      </c>
      <c r="BD27" s="1" t="b">
        <f t="shared" si="26"/>
        <v>0</v>
      </c>
      <c r="BE27" s="1" t="b">
        <f t="shared" si="27"/>
        <v>0</v>
      </c>
    </row>
    <row r="28" spans="1:60" x14ac:dyDescent="0.25">
      <c r="A28" s="1" t="s">
        <v>140</v>
      </c>
      <c r="B28" s="1"/>
      <c r="C28" s="1"/>
      <c r="D28" s="2">
        <v>4.2755924749572438</v>
      </c>
      <c r="E28" s="2">
        <v>-0.21087160262417129</v>
      </c>
      <c r="F28" s="3">
        <v>0.469593801361812</v>
      </c>
      <c r="G28" s="4">
        <v>8</v>
      </c>
      <c r="H28" s="4">
        <v>11</v>
      </c>
      <c r="I28" s="3">
        <v>12</v>
      </c>
      <c r="J28" s="6">
        <f t="shared" si="0"/>
        <v>3</v>
      </c>
      <c r="K28" s="6">
        <f t="shared" si="1"/>
        <v>1</v>
      </c>
      <c r="L28" s="7">
        <f t="shared" si="2"/>
        <v>0.375</v>
      </c>
      <c r="M28" s="7">
        <f t="shared" si="3"/>
        <v>9.0909090909090912E-2</v>
      </c>
      <c r="N28" s="8">
        <v>8.9999999999999998E-4</v>
      </c>
      <c r="O28" s="8">
        <v>5.9999999999999995E-4</v>
      </c>
      <c r="P28" s="3">
        <v>2.0999999999999999E-3</v>
      </c>
      <c r="Q28" s="6">
        <f t="shared" si="4"/>
        <v>-3.0000000000000003E-4</v>
      </c>
      <c r="R28" s="6">
        <f t="shared" si="5"/>
        <v>1.5E-3</v>
      </c>
      <c r="S28" s="7">
        <f t="shared" si="6"/>
        <v>-0.33333333333333337</v>
      </c>
      <c r="T28" s="7">
        <f t="shared" si="7"/>
        <v>2.5000000000000004</v>
      </c>
      <c r="U28" s="10" t="s">
        <v>141</v>
      </c>
      <c r="V28" s="10" t="s">
        <v>142</v>
      </c>
      <c r="W28" s="3" t="s">
        <v>143</v>
      </c>
      <c r="X28" s="6">
        <f t="shared" si="8"/>
        <v>-32</v>
      </c>
      <c r="Y28" s="6">
        <f t="shared" si="9"/>
        <v>198</v>
      </c>
      <c r="Z28" s="7">
        <f t="shared" si="10"/>
        <v>-0.31372549019607843</v>
      </c>
      <c r="AA28" s="7">
        <f t="shared" si="11"/>
        <v>2.8285714285714287</v>
      </c>
      <c r="AB28" s="4"/>
      <c r="AC28" s="5"/>
      <c r="AD28" s="4"/>
      <c r="AE28" s="4"/>
      <c r="AF28" s="5"/>
      <c r="AG28" s="6">
        <f t="shared" si="12"/>
        <v>0</v>
      </c>
      <c r="AH28" s="6">
        <f t="shared" si="13"/>
        <v>0</v>
      </c>
      <c r="AI28" s="7" t="e">
        <f t="shared" si="14"/>
        <v>#DIV/0!</v>
      </c>
      <c r="AJ28" s="7" t="e">
        <f t="shared" si="15"/>
        <v>#DIV/0!</v>
      </c>
      <c r="AK28" s="4"/>
      <c r="AL28" s="4"/>
      <c r="AM28" s="5"/>
      <c r="AN28" s="4">
        <v>42.68</v>
      </c>
      <c r="AO28" s="4">
        <v>42.59</v>
      </c>
      <c r="AP28" s="3">
        <v>42.79</v>
      </c>
      <c r="AQ28" s="9">
        <f t="shared" si="16"/>
        <v>-42.68</v>
      </c>
      <c r="AR28" s="9">
        <f t="shared" si="17"/>
        <v>-42.59</v>
      </c>
      <c r="AS28" s="9">
        <f t="shared" si="18"/>
        <v>-42.79</v>
      </c>
      <c r="AT28" s="6">
        <f t="shared" si="19"/>
        <v>8.9999999999996305E-2</v>
      </c>
      <c r="AU28" s="6">
        <f t="shared" si="20"/>
        <v>-0.19999999999999574</v>
      </c>
      <c r="AV28" s="7">
        <f t="shared" si="21"/>
        <v>-2.1087160262417129E-3</v>
      </c>
      <c r="AW28" s="7">
        <f t="shared" si="22"/>
        <v>4.6959380136181198E-3</v>
      </c>
      <c r="AX28" s="1" t="s">
        <v>45</v>
      </c>
      <c r="AY28" s="1" t="e">
        <f t="shared" si="23"/>
        <v>#DIV/0!</v>
      </c>
      <c r="AZ28" s="1" t="b">
        <f t="shared" si="24"/>
        <v>0</v>
      </c>
      <c r="BA28" s="1" t="e">
        <f t="shared" si="25"/>
        <v>#DIV/0!</v>
      </c>
      <c r="BB28" s="1" t="e">
        <v>#N/A</v>
      </c>
      <c r="BC28" s="1">
        <v>175161.31302599999</v>
      </c>
      <c r="BD28" s="1" t="e">
        <f t="shared" si="26"/>
        <v>#DIV/0!</v>
      </c>
      <c r="BE28" s="1" t="str">
        <f t="shared" si="27"/>
        <v>buy</v>
      </c>
    </row>
    <row r="29" spans="1:60" x14ac:dyDescent="0.25">
      <c r="A29" s="1" t="s">
        <v>144</v>
      </c>
      <c r="B29" s="1"/>
      <c r="C29" s="1"/>
      <c r="D29" s="2">
        <v>1.777515413879059</v>
      </c>
      <c r="E29" s="2">
        <v>-0.27711542179544718</v>
      </c>
      <c r="F29" s="3">
        <v>-0.42005945456895433</v>
      </c>
      <c r="G29" s="4">
        <v>13460</v>
      </c>
      <c r="H29" s="4">
        <v>8081</v>
      </c>
      <c r="I29" s="3">
        <v>8220</v>
      </c>
      <c r="J29" s="6">
        <f t="shared" si="0"/>
        <v>-5379</v>
      </c>
      <c r="K29" s="6">
        <f t="shared" si="1"/>
        <v>139</v>
      </c>
      <c r="L29" s="7">
        <f t="shared" si="2"/>
        <v>-0.39962852897473999</v>
      </c>
      <c r="M29" s="7">
        <f t="shared" si="3"/>
        <v>1.7200841480014849E-2</v>
      </c>
      <c r="N29" s="8">
        <v>15.9754</v>
      </c>
      <c r="O29" s="8">
        <v>12.1945</v>
      </c>
      <c r="P29" s="3">
        <v>6.1460000000000008</v>
      </c>
      <c r="Q29" s="6">
        <f t="shared" si="4"/>
        <v>-3.7809000000000008</v>
      </c>
      <c r="R29" s="6">
        <f t="shared" si="5"/>
        <v>-6.0484999999999989</v>
      </c>
      <c r="S29" s="7">
        <f t="shared" si="6"/>
        <v>-0.23667013032537532</v>
      </c>
      <c r="T29" s="7">
        <f t="shared" si="7"/>
        <v>-0.49600229611710189</v>
      </c>
      <c r="U29" s="10" t="s">
        <v>145</v>
      </c>
      <c r="V29" s="10" t="s">
        <v>146</v>
      </c>
      <c r="W29" s="3" t="s">
        <v>147</v>
      </c>
      <c r="X29" s="6">
        <f t="shared" si="8"/>
        <v>-12159</v>
      </c>
      <c r="Y29" s="6">
        <f t="shared" si="9"/>
        <v>-43498</v>
      </c>
      <c r="Z29" s="7">
        <f t="shared" si="10"/>
        <v>-0.11802562609202097</v>
      </c>
      <c r="AA29" s="7">
        <f t="shared" si="11"/>
        <v>-0.4787312488306314</v>
      </c>
      <c r="AB29" s="4"/>
      <c r="AC29" s="5"/>
      <c r="AD29" s="4"/>
      <c r="AE29" s="4"/>
      <c r="AF29" s="5"/>
      <c r="AG29" s="6">
        <f t="shared" si="12"/>
        <v>0</v>
      </c>
      <c r="AH29" s="6">
        <f t="shared" si="13"/>
        <v>0</v>
      </c>
      <c r="AI29" s="7" t="e">
        <f t="shared" si="14"/>
        <v>#DIV/0!</v>
      </c>
      <c r="AJ29" s="7" t="e">
        <f t="shared" si="15"/>
        <v>#DIV/0!</v>
      </c>
      <c r="AK29" s="4"/>
      <c r="AL29" s="4"/>
      <c r="AM29" s="5"/>
      <c r="AN29" s="4">
        <v>775.85</v>
      </c>
      <c r="AO29" s="4">
        <v>773.7</v>
      </c>
      <c r="AP29" s="3">
        <v>770.45</v>
      </c>
      <c r="AQ29" s="9">
        <f t="shared" si="16"/>
        <v>-775.85</v>
      </c>
      <c r="AR29" s="9">
        <f t="shared" si="17"/>
        <v>-773.7</v>
      </c>
      <c r="AS29" s="9">
        <f t="shared" si="18"/>
        <v>-770.45</v>
      </c>
      <c r="AT29" s="6">
        <f t="shared" si="19"/>
        <v>2.1499999999999773</v>
      </c>
      <c r="AU29" s="6">
        <f t="shared" si="20"/>
        <v>3.25</v>
      </c>
      <c r="AV29" s="7">
        <f t="shared" si="21"/>
        <v>-2.7711542179544722E-3</v>
      </c>
      <c r="AW29" s="7">
        <f t="shared" si="22"/>
        <v>-4.2005945456895432E-3</v>
      </c>
      <c r="AX29" s="1" t="s">
        <v>58</v>
      </c>
      <c r="AY29" s="1" t="e">
        <f t="shared" si="23"/>
        <v>#DIV/0!</v>
      </c>
      <c r="AZ29" s="1" t="b">
        <f t="shared" si="24"/>
        <v>0</v>
      </c>
      <c r="BA29" s="1" t="e">
        <f t="shared" si="25"/>
        <v>#DIV/0!</v>
      </c>
      <c r="BB29" s="1" t="e">
        <v>#N/A</v>
      </c>
      <c r="BC29" s="1">
        <v>11340691.6708545</v>
      </c>
      <c r="BD29" s="1" t="e">
        <f t="shared" si="26"/>
        <v>#DIV/0!</v>
      </c>
      <c r="BE29" s="1" t="b">
        <f t="shared" si="27"/>
        <v>0</v>
      </c>
    </row>
    <row r="30" spans="1:60" x14ac:dyDescent="0.25">
      <c r="A30" s="1" t="s">
        <v>148</v>
      </c>
      <c r="B30" s="1"/>
      <c r="C30" s="1"/>
      <c r="D30" s="2">
        <v>1.6526194017526221E-2</v>
      </c>
      <c r="E30" s="2">
        <v>-0.18175809649703659</v>
      </c>
      <c r="F30" s="3">
        <v>-0.2979639132593937</v>
      </c>
      <c r="G30" s="4">
        <v>162</v>
      </c>
      <c r="H30" s="4">
        <v>226</v>
      </c>
      <c r="I30" s="3">
        <v>283</v>
      </c>
      <c r="J30" s="6">
        <f t="shared" si="0"/>
        <v>64</v>
      </c>
      <c r="K30" s="6">
        <f t="shared" si="1"/>
        <v>57</v>
      </c>
      <c r="L30" s="7">
        <f t="shared" si="2"/>
        <v>0.39506172839506171</v>
      </c>
      <c r="M30" s="7">
        <f t="shared" si="3"/>
        <v>0.25221238938053098</v>
      </c>
      <c r="N30" s="8">
        <v>3.6799999999999999E-2</v>
      </c>
      <c r="O30" s="8">
        <v>0.129</v>
      </c>
      <c r="P30" s="3">
        <v>0.33360000000000001</v>
      </c>
      <c r="Q30" s="6">
        <f t="shared" si="4"/>
        <v>9.2200000000000004E-2</v>
      </c>
      <c r="R30" s="6">
        <f t="shared" si="5"/>
        <v>0.2046</v>
      </c>
      <c r="S30" s="7">
        <f t="shared" si="6"/>
        <v>2.5054347826086958</v>
      </c>
      <c r="T30" s="7">
        <f t="shared" si="7"/>
        <v>1.586046511627907</v>
      </c>
      <c r="U30" s="10" t="s">
        <v>149</v>
      </c>
      <c r="V30" s="10" t="s">
        <v>150</v>
      </c>
      <c r="W30" s="3" t="s">
        <v>151</v>
      </c>
      <c r="X30" s="6">
        <f t="shared" si="8"/>
        <v>12517</v>
      </c>
      <c r="Y30" s="6">
        <f t="shared" si="9"/>
        <v>25922</v>
      </c>
      <c r="Z30" s="7">
        <f t="shared" si="10"/>
        <v>4.0613238157040881</v>
      </c>
      <c r="AA30" s="7">
        <f t="shared" si="11"/>
        <v>1.6617731905891404</v>
      </c>
      <c r="AB30" s="4"/>
      <c r="AC30" s="5"/>
      <c r="AD30" s="4"/>
      <c r="AE30" s="4"/>
      <c r="AF30" s="5"/>
      <c r="AG30" s="6">
        <f t="shared" si="12"/>
        <v>0</v>
      </c>
      <c r="AH30" s="6">
        <f t="shared" si="13"/>
        <v>0</v>
      </c>
      <c r="AI30" s="7" t="e">
        <f t="shared" si="14"/>
        <v>#DIV/0!</v>
      </c>
      <c r="AJ30" s="7" t="e">
        <f t="shared" si="15"/>
        <v>#DIV/0!</v>
      </c>
      <c r="AK30" s="4"/>
      <c r="AL30" s="4"/>
      <c r="AM30" s="5"/>
      <c r="AN30" s="4">
        <v>60.52</v>
      </c>
      <c r="AO30" s="4">
        <v>60.41</v>
      </c>
      <c r="AP30" s="3">
        <v>60.23</v>
      </c>
      <c r="AQ30" s="9">
        <f t="shared" si="16"/>
        <v>-60.52</v>
      </c>
      <c r="AR30" s="9">
        <f t="shared" si="17"/>
        <v>-60.41</v>
      </c>
      <c r="AS30" s="9">
        <f t="shared" si="18"/>
        <v>-60.23</v>
      </c>
      <c r="AT30" s="6">
        <f t="shared" si="19"/>
        <v>0.11000000000000654</v>
      </c>
      <c r="AU30" s="6">
        <f t="shared" si="20"/>
        <v>0.17999999999999972</v>
      </c>
      <c r="AV30" s="7">
        <f t="shared" si="21"/>
        <v>-1.8175809649703656E-3</v>
      </c>
      <c r="AW30" s="7">
        <f t="shared" si="22"/>
        <v>-2.9796391325939368E-3</v>
      </c>
      <c r="AX30" s="1" t="s">
        <v>45</v>
      </c>
      <c r="AY30" s="1" t="e">
        <f t="shared" si="23"/>
        <v>#DIV/0!</v>
      </c>
      <c r="AZ30" s="1" t="b">
        <f t="shared" si="24"/>
        <v>0</v>
      </c>
      <c r="BA30" s="1" t="e">
        <f t="shared" si="25"/>
        <v>#DIV/0!</v>
      </c>
      <c r="BB30" s="1" t="e">
        <v>#N/A</v>
      </c>
      <c r="BC30" s="1">
        <v>17280011.772580002</v>
      </c>
      <c r="BD30" s="1" t="e">
        <f t="shared" si="26"/>
        <v>#DIV/0!</v>
      </c>
      <c r="BE30" s="1" t="b">
        <f t="shared" si="27"/>
        <v>0</v>
      </c>
    </row>
    <row r="31" spans="1:60" x14ac:dyDescent="0.25">
      <c r="A31" s="1" t="s">
        <v>152</v>
      </c>
      <c r="B31" s="1"/>
      <c r="C31" s="1"/>
      <c r="D31" s="2">
        <v>0</v>
      </c>
      <c r="E31" s="2">
        <v>-9.9999000009908944E-4</v>
      </c>
      <c r="F31" s="3">
        <v>9.9999999999909059E-4</v>
      </c>
      <c r="G31" s="4">
        <v>14</v>
      </c>
      <c r="H31" s="4">
        <v>11</v>
      </c>
      <c r="I31" s="3">
        <v>11</v>
      </c>
      <c r="J31" s="6">
        <f t="shared" si="0"/>
        <v>-3</v>
      </c>
      <c r="K31" s="6">
        <f t="shared" si="1"/>
        <v>0</v>
      </c>
      <c r="L31" s="7">
        <f t="shared" si="2"/>
        <v>-0.21428571428571427</v>
      </c>
      <c r="M31" s="7">
        <f t="shared" si="3"/>
        <v>0</v>
      </c>
      <c r="N31" s="8">
        <v>0.50090000000000001</v>
      </c>
      <c r="O31" s="8">
        <v>5.91E-2</v>
      </c>
      <c r="P31" s="3">
        <v>0.18559999999999999</v>
      </c>
      <c r="Q31" s="6">
        <f t="shared" si="4"/>
        <v>-0.44180000000000003</v>
      </c>
      <c r="R31" s="6">
        <f t="shared" si="5"/>
        <v>0.1265</v>
      </c>
      <c r="S31" s="7">
        <f t="shared" si="6"/>
        <v>-0.88201237772010388</v>
      </c>
      <c r="T31" s="7">
        <f t="shared" si="7"/>
        <v>2.1404399323181051</v>
      </c>
      <c r="U31" s="10" t="s">
        <v>153</v>
      </c>
      <c r="V31" s="10" t="s">
        <v>154</v>
      </c>
      <c r="W31" s="3" t="s">
        <v>155</v>
      </c>
      <c r="X31" s="6">
        <f t="shared" si="8"/>
        <v>-4386</v>
      </c>
      <c r="Y31" s="6">
        <f t="shared" si="9"/>
        <v>782</v>
      </c>
      <c r="Z31" s="7">
        <f t="shared" si="10"/>
        <v>-0.8896551724137931</v>
      </c>
      <c r="AA31" s="7">
        <f t="shared" si="11"/>
        <v>1.4375</v>
      </c>
      <c r="AB31" s="4"/>
      <c r="AC31" s="5"/>
      <c r="AD31" s="4"/>
      <c r="AE31" s="4"/>
      <c r="AF31" s="5"/>
      <c r="AG31" s="6">
        <f t="shared" si="12"/>
        <v>0</v>
      </c>
      <c r="AH31" s="6">
        <f t="shared" si="13"/>
        <v>0</v>
      </c>
      <c r="AI31" s="7" t="e">
        <f t="shared" si="14"/>
        <v>#DIV/0!</v>
      </c>
      <c r="AJ31" s="7" t="e">
        <f t="shared" si="15"/>
        <v>#DIV/0!</v>
      </c>
      <c r="AK31" s="4"/>
      <c r="AL31" s="4"/>
      <c r="AM31" s="5"/>
      <c r="AN31" s="4">
        <v>1000.01</v>
      </c>
      <c r="AO31" s="4">
        <v>1000</v>
      </c>
      <c r="AP31" s="3">
        <v>1000.01</v>
      </c>
      <c r="AQ31" s="9">
        <f t="shared" si="16"/>
        <v>-1000.01</v>
      </c>
      <c r="AR31" s="9">
        <f t="shared" si="17"/>
        <v>-1000</v>
      </c>
      <c r="AS31" s="9">
        <f t="shared" si="18"/>
        <v>-1000.01</v>
      </c>
      <c r="AT31" s="6">
        <f t="shared" si="19"/>
        <v>9.9999999999909051E-3</v>
      </c>
      <c r="AU31" s="6">
        <f t="shared" si="20"/>
        <v>-9.9999999999909051E-3</v>
      </c>
      <c r="AV31" s="7">
        <f t="shared" si="21"/>
        <v>-9.9999000009908953E-6</v>
      </c>
      <c r="AW31" s="7">
        <f t="shared" si="22"/>
        <v>9.9999999999909054E-6</v>
      </c>
      <c r="AX31" s="1" t="s">
        <v>58</v>
      </c>
      <c r="AY31" s="1" t="e">
        <f t="shared" si="23"/>
        <v>#DIV/0!</v>
      </c>
      <c r="AZ31" s="1" t="b">
        <f t="shared" si="24"/>
        <v>0</v>
      </c>
      <c r="BA31" s="1" t="e">
        <f t="shared" si="25"/>
        <v>#DIV/0!</v>
      </c>
      <c r="BB31" s="15">
        <v>8.3999999999999995E-3</v>
      </c>
      <c r="BC31" s="1">
        <v>14271024.369263999</v>
      </c>
      <c r="BD31" s="1" t="e">
        <f t="shared" si="26"/>
        <v>#DIV/0!</v>
      </c>
      <c r="BE31" s="1" t="b">
        <f t="shared" si="27"/>
        <v>0</v>
      </c>
    </row>
    <row r="32" spans="1:60" x14ac:dyDescent="0.25">
      <c r="A32" s="1" t="s">
        <v>156</v>
      </c>
      <c r="B32" s="1"/>
      <c r="C32" s="1"/>
      <c r="D32" s="2">
        <v>0.58373870743572165</v>
      </c>
      <c r="E32" s="2">
        <v>1.381788033714371E-2</v>
      </c>
      <c r="F32" s="3">
        <v>-0.1519756838905767</v>
      </c>
      <c r="G32" s="4">
        <v>176</v>
      </c>
      <c r="H32" s="4">
        <v>189</v>
      </c>
      <c r="I32" s="3">
        <v>258</v>
      </c>
      <c r="J32" s="6">
        <f t="shared" si="0"/>
        <v>13</v>
      </c>
      <c r="K32" s="6">
        <f t="shared" si="1"/>
        <v>69</v>
      </c>
      <c r="L32" s="7">
        <f t="shared" si="2"/>
        <v>7.3863636363636367E-2</v>
      </c>
      <c r="M32" s="7">
        <f t="shared" si="3"/>
        <v>0.36507936507936506</v>
      </c>
      <c r="N32" s="8">
        <v>7.0000000000000007E-2</v>
      </c>
      <c r="O32" s="8">
        <v>4.9000000000000002E-2</v>
      </c>
      <c r="P32" s="3">
        <v>6.8000000000000005E-2</v>
      </c>
      <c r="Q32" s="6">
        <f t="shared" si="4"/>
        <v>-2.1000000000000005E-2</v>
      </c>
      <c r="R32" s="6">
        <f t="shared" si="5"/>
        <v>1.9000000000000003E-2</v>
      </c>
      <c r="S32" s="7">
        <f t="shared" si="6"/>
        <v>-0.30000000000000004</v>
      </c>
      <c r="T32" s="7">
        <f t="shared" si="7"/>
        <v>0.38775510204081637</v>
      </c>
      <c r="U32" s="10" t="s">
        <v>157</v>
      </c>
      <c r="V32" s="10" t="s">
        <v>158</v>
      </c>
      <c r="W32" s="3" t="s">
        <v>159</v>
      </c>
      <c r="X32" s="6">
        <f t="shared" si="8"/>
        <v>-3906</v>
      </c>
      <c r="Y32" s="6">
        <f t="shared" si="9"/>
        <v>1374</v>
      </c>
      <c r="Z32" s="7">
        <f t="shared" si="10"/>
        <v>-0.45460893854748602</v>
      </c>
      <c r="AA32" s="7">
        <f t="shared" si="11"/>
        <v>0.29321382842509602</v>
      </c>
      <c r="AB32" s="4"/>
      <c r="AC32" s="5"/>
      <c r="AD32" s="4"/>
      <c r="AE32" s="4"/>
      <c r="AF32" s="5"/>
      <c r="AG32" s="6">
        <f t="shared" si="12"/>
        <v>0</v>
      </c>
      <c r="AH32" s="6">
        <f t="shared" si="13"/>
        <v>0</v>
      </c>
      <c r="AI32" s="7" t="e">
        <f t="shared" si="14"/>
        <v>#DIV/0!</v>
      </c>
      <c r="AJ32" s="7" t="e">
        <f t="shared" si="15"/>
        <v>#DIV/0!</v>
      </c>
      <c r="AK32" s="4"/>
      <c r="AL32" s="4"/>
      <c r="AM32" s="5"/>
      <c r="AN32" s="4">
        <v>72.37</v>
      </c>
      <c r="AO32" s="4">
        <v>72.38</v>
      </c>
      <c r="AP32" s="3">
        <v>72.27</v>
      </c>
      <c r="AQ32" s="9">
        <f t="shared" si="16"/>
        <v>-72.37</v>
      </c>
      <c r="AR32" s="9">
        <f t="shared" si="17"/>
        <v>-72.38</v>
      </c>
      <c r="AS32" s="9">
        <f t="shared" si="18"/>
        <v>-72.27</v>
      </c>
      <c r="AT32" s="6">
        <f t="shared" si="19"/>
        <v>-9.9999999999909051E-3</v>
      </c>
      <c r="AU32" s="6">
        <f t="shared" si="20"/>
        <v>0.10999999999999943</v>
      </c>
      <c r="AV32" s="7">
        <f t="shared" si="21"/>
        <v>1.3817880337143711E-4</v>
      </c>
      <c r="AW32" s="7">
        <f t="shared" si="22"/>
        <v>-1.5197568389057673E-3</v>
      </c>
      <c r="AX32" s="1" t="s">
        <v>45</v>
      </c>
      <c r="AY32" s="1" t="e">
        <f t="shared" si="23"/>
        <v>#DIV/0!</v>
      </c>
      <c r="AZ32" s="1" t="b">
        <f t="shared" si="24"/>
        <v>0</v>
      </c>
      <c r="BA32" s="1" t="e">
        <f t="shared" si="25"/>
        <v>#DIV/0!</v>
      </c>
      <c r="BB32" s="1" t="e">
        <v>#N/A</v>
      </c>
      <c r="BC32" s="1">
        <v>3280326.5693204999</v>
      </c>
      <c r="BD32" s="1" t="e">
        <f t="shared" si="26"/>
        <v>#DIV/0!</v>
      </c>
      <c r="BE32" s="1" t="b">
        <f t="shared" si="27"/>
        <v>0</v>
      </c>
    </row>
    <row r="33" spans="1:57" x14ac:dyDescent="0.25">
      <c r="A33" s="1" t="s">
        <v>160</v>
      </c>
      <c r="B33" s="1"/>
      <c r="C33" s="1"/>
      <c r="D33" s="2">
        <v>-1.587657784011218</v>
      </c>
      <c r="E33" s="2">
        <v>-0.84368943107969185</v>
      </c>
      <c r="F33" s="3">
        <v>-0.23571346441302379</v>
      </c>
      <c r="G33" s="4">
        <v>39055</v>
      </c>
      <c r="H33" s="4">
        <v>24016</v>
      </c>
      <c r="I33" s="3">
        <v>14551</v>
      </c>
      <c r="J33" s="6">
        <f t="shared" si="0"/>
        <v>-15039</v>
      </c>
      <c r="K33" s="6">
        <f t="shared" si="1"/>
        <v>-9465</v>
      </c>
      <c r="L33" s="7">
        <f t="shared" si="2"/>
        <v>-0.38507233388810652</v>
      </c>
      <c r="M33" s="7">
        <f t="shared" si="3"/>
        <v>-0.39411225849433712</v>
      </c>
      <c r="N33" s="8">
        <v>153.87209999999999</v>
      </c>
      <c r="O33" s="8">
        <v>73.167500000000004</v>
      </c>
      <c r="P33" s="3">
        <v>62.255100000000013</v>
      </c>
      <c r="Q33" s="6">
        <f t="shared" si="4"/>
        <v>-80.704599999999985</v>
      </c>
      <c r="R33" s="6">
        <f t="shared" si="5"/>
        <v>-10.912399999999991</v>
      </c>
      <c r="S33" s="7">
        <f t="shared" si="6"/>
        <v>-0.52449144451788199</v>
      </c>
      <c r="T33" s="7">
        <f t="shared" si="7"/>
        <v>-0.14914272047015398</v>
      </c>
      <c r="U33" s="10" t="s">
        <v>161</v>
      </c>
      <c r="V33" s="10" t="s">
        <v>162</v>
      </c>
      <c r="W33" s="3" t="s">
        <v>163</v>
      </c>
      <c r="X33" s="6">
        <f t="shared" si="8"/>
        <v>-144403</v>
      </c>
      <c r="Y33" s="6">
        <f t="shared" si="9"/>
        <v>-13511</v>
      </c>
      <c r="Z33" s="7">
        <f t="shared" si="10"/>
        <v>-0.36028512831772297</v>
      </c>
      <c r="AA33" s="7">
        <f t="shared" si="11"/>
        <v>-5.2695213319864743E-2</v>
      </c>
      <c r="AB33" s="4">
        <v>70200</v>
      </c>
      <c r="AC33" s="5">
        <v>70200</v>
      </c>
      <c r="AD33" s="4">
        <v>2135</v>
      </c>
      <c r="AE33" s="4">
        <v>2135</v>
      </c>
      <c r="AF33" s="5">
        <v>2135</v>
      </c>
      <c r="AG33" s="6">
        <f t="shared" si="12"/>
        <v>0</v>
      </c>
      <c r="AH33" s="6">
        <f t="shared" si="13"/>
        <v>0</v>
      </c>
      <c r="AI33" s="7">
        <f t="shared" si="14"/>
        <v>0</v>
      </c>
      <c r="AJ33" s="7">
        <f t="shared" si="15"/>
        <v>0</v>
      </c>
      <c r="AK33" s="4">
        <v>1928.6</v>
      </c>
      <c r="AL33" s="4">
        <v>1928.6</v>
      </c>
      <c r="AM33" s="5">
        <v>1928.6</v>
      </c>
      <c r="AN33" s="4">
        <v>1754.2</v>
      </c>
      <c r="AO33" s="4">
        <v>1739.4</v>
      </c>
      <c r="AP33" s="3">
        <v>1735.3</v>
      </c>
      <c r="AQ33" s="9">
        <f t="shared" si="16"/>
        <v>174.39999999999986</v>
      </c>
      <c r="AR33" s="9">
        <f t="shared" si="17"/>
        <v>189.19999999999982</v>
      </c>
      <c r="AS33" s="9">
        <f t="shared" si="18"/>
        <v>193.29999999999995</v>
      </c>
      <c r="AT33" s="6">
        <f t="shared" si="19"/>
        <v>14.799999999999955</v>
      </c>
      <c r="AU33" s="6">
        <f t="shared" si="20"/>
        <v>4.1000000000001364</v>
      </c>
      <c r="AV33" s="7">
        <f t="shared" si="21"/>
        <v>8.4862385321100728E-2</v>
      </c>
      <c r="AW33" s="7">
        <f t="shared" si="22"/>
        <v>2.1670190274842179E-2</v>
      </c>
      <c r="AX33" s="1" t="s">
        <v>45</v>
      </c>
      <c r="AY33" s="1" t="b">
        <f t="shared" si="23"/>
        <v>0</v>
      </c>
      <c r="AZ33" s="1" t="str">
        <f t="shared" si="24"/>
        <v>support Zone</v>
      </c>
      <c r="BA33" s="1" t="b">
        <f t="shared" si="25"/>
        <v>0</v>
      </c>
      <c r="BB33" s="1" t="e">
        <v>#N/A</v>
      </c>
      <c r="BC33" s="1">
        <v>9990674.7939719986</v>
      </c>
      <c r="BD33" s="1" t="b">
        <f t="shared" si="26"/>
        <v>0</v>
      </c>
      <c r="BE33" s="1" t="b">
        <f t="shared" si="27"/>
        <v>0</v>
      </c>
    </row>
    <row r="34" spans="1:57" x14ac:dyDescent="0.25">
      <c r="A34" s="1" t="s">
        <v>164</v>
      </c>
      <c r="B34" s="1"/>
      <c r="C34" s="1"/>
      <c r="D34" s="2">
        <v>-2.2253965867227961</v>
      </c>
      <c r="E34" s="2">
        <v>-0.11534025374855821</v>
      </c>
      <c r="F34" s="3">
        <v>0.36181678214011131</v>
      </c>
      <c r="G34" s="4">
        <v>6116</v>
      </c>
      <c r="H34" s="4">
        <v>1452</v>
      </c>
      <c r="I34" s="3">
        <v>1780</v>
      </c>
      <c r="J34" s="6">
        <f t="shared" si="0"/>
        <v>-4664</v>
      </c>
      <c r="K34" s="6">
        <f t="shared" si="1"/>
        <v>328</v>
      </c>
      <c r="L34" s="7">
        <f t="shared" si="2"/>
        <v>-0.76258992805755399</v>
      </c>
      <c r="M34" s="7">
        <f t="shared" si="3"/>
        <v>0.22589531680440772</v>
      </c>
      <c r="N34" s="8">
        <v>21.170999999999999</v>
      </c>
      <c r="O34" s="8">
        <v>2.5693000000000001</v>
      </c>
      <c r="P34" s="3">
        <v>2.5211000000000001</v>
      </c>
      <c r="Q34" s="6">
        <f t="shared" si="4"/>
        <v>-18.601700000000001</v>
      </c>
      <c r="R34" s="6">
        <f t="shared" si="5"/>
        <v>-4.8200000000000021E-2</v>
      </c>
      <c r="S34" s="7">
        <f t="shared" si="6"/>
        <v>-0.87864059326437116</v>
      </c>
      <c r="T34" s="7">
        <f t="shared" si="7"/>
        <v>-1.8759973533647303E-2</v>
      </c>
      <c r="U34" s="10" t="s">
        <v>165</v>
      </c>
      <c r="V34" s="10" t="s">
        <v>166</v>
      </c>
      <c r="W34" s="3" t="s">
        <v>167</v>
      </c>
      <c r="X34" s="6">
        <f t="shared" si="8"/>
        <v>-116517</v>
      </c>
      <c r="Y34" s="6">
        <f t="shared" si="9"/>
        <v>-422</v>
      </c>
      <c r="Z34" s="7">
        <f t="shared" si="10"/>
        <v>-0.88917803096787984</v>
      </c>
      <c r="AA34" s="7">
        <f t="shared" si="11"/>
        <v>-2.9059358215121883E-2</v>
      </c>
      <c r="AB34" s="4"/>
      <c r="AC34" s="5"/>
      <c r="AD34" s="4"/>
      <c r="AE34" s="4"/>
      <c r="AF34" s="5"/>
      <c r="AG34" s="6">
        <f t="shared" si="12"/>
        <v>0</v>
      </c>
      <c r="AH34" s="6">
        <f t="shared" si="13"/>
        <v>0</v>
      </c>
      <c r="AI34" s="7" t="e">
        <f t="shared" si="14"/>
        <v>#DIV/0!</v>
      </c>
      <c r="AJ34" s="7" t="e">
        <f t="shared" si="15"/>
        <v>#DIV/0!</v>
      </c>
      <c r="AK34" s="4"/>
      <c r="AL34" s="4"/>
      <c r="AM34" s="5"/>
      <c r="AN34" s="4">
        <v>1300.5</v>
      </c>
      <c r="AO34" s="4">
        <v>1299</v>
      </c>
      <c r="AP34" s="3">
        <v>1303.7</v>
      </c>
      <c r="AQ34" s="9">
        <f t="shared" si="16"/>
        <v>-1300.5</v>
      </c>
      <c r="AR34" s="9">
        <f t="shared" si="17"/>
        <v>-1299</v>
      </c>
      <c r="AS34" s="9">
        <f t="shared" si="18"/>
        <v>-1303.7</v>
      </c>
      <c r="AT34" s="6">
        <f t="shared" si="19"/>
        <v>1.5</v>
      </c>
      <c r="AU34" s="6">
        <f t="shared" si="20"/>
        <v>-4.7000000000000455</v>
      </c>
      <c r="AV34" s="7">
        <f t="shared" si="21"/>
        <v>-1.1534025374855825E-3</v>
      </c>
      <c r="AW34" s="7">
        <f t="shared" si="22"/>
        <v>3.6181678214011127E-3</v>
      </c>
      <c r="AX34" s="1" t="s">
        <v>45</v>
      </c>
      <c r="AY34" s="1" t="e">
        <f t="shared" si="23"/>
        <v>#DIV/0!</v>
      </c>
      <c r="AZ34" s="1" t="b">
        <f t="shared" si="24"/>
        <v>0</v>
      </c>
      <c r="BA34" s="1" t="e">
        <f t="shared" si="25"/>
        <v>#DIV/0!</v>
      </c>
      <c r="BB34" s="1" t="e">
        <v>#N/A</v>
      </c>
      <c r="BC34" s="1">
        <v>178913.00562449999</v>
      </c>
      <c r="BD34" s="1" t="e">
        <f t="shared" si="26"/>
        <v>#DIV/0!</v>
      </c>
      <c r="BE34" s="1" t="b">
        <f t="shared" si="27"/>
        <v>0</v>
      </c>
    </row>
    <row r="35" spans="1:57" x14ac:dyDescent="0.25">
      <c r="A35" s="1" t="s">
        <v>168</v>
      </c>
      <c r="B35" s="1"/>
      <c r="C35" s="1"/>
      <c r="D35" s="2">
        <v>1.950354609929084</v>
      </c>
      <c r="E35" s="2">
        <v>1.739130434782602</v>
      </c>
      <c r="F35" s="3">
        <v>-0.68376068376068433</v>
      </c>
      <c r="G35" s="4">
        <v>359</v>
      </c>
      <c r="H35" s="4">
        <v>551</v>
      </c>
      <c r="I35" s="3">
        <v>508</v>
      </c>
      <c r="J35" s="6">
        <f t="shared" si="0"/>
        <v>192</v>
      </c>
      <c r="K35" s="6">
        <f t="shared" si="1"/>
        <v>-43</v>
      </c>
      <c r="L35" s="7">
        <f t="shared" si="2"/>
        <v>0.5348189415041783</v>
      </c>
      <c r="M35" s="7">
        <f t="shared" si="3"/>
        <v>-7.8039927404718698E-2</v>
      </c>
      <c r="N35" s="8">
        <v>3.1399999999999997E-2</v>
      </c>
      <c r="O35" s="8">
        <v>4.6800000000000001E-2</v>
      </c>
      <c r="P35" s="3">
        <v>0.04</v>
      </c>
      <c r="Q35" s="6">
        <f t="shared" si="4"/>
        <v>1.5400000000000004E-2</v>
      </c>
      <c r="R35" s="6">
        <f t="shared" si="5"/>
        <v>-6.8000000000000005E-3</v>
      </c>
      <c r="S35" s="7">
        <f t="shared" si="6"/>
        <v>0.49044585987261163</v>
      </c>
      <c r="T35" s="7">
        <f t="shared" si="7"/>
        <v>-0.14529914529914531</v>
      </c>
      <c r="U35" s="10" t="s">
        <v>169</v>
      </c>
      <c r="V35" s="10" t="s">
        <v>170</v>
      </c>
      <c r="W35" s="3" t="s">
        <v>171</v>
      </c>
      <c r="X35" s="6">
        <f t="shared" si="8"/>
        <v>20417</v>
      </c>
      <c r="Y35" s="6">
        <f t="shared" si="9"/>
        <v>-3102</v>
      </c>
      <c r="Z35" s="7">
        <f t="shared" si="10"/>
        <v>0.50808779613776622</v>
      </c>
      <c r="AA35" s="7">
        <f t="shared" si="11"/>
        <v>-5.1187274137390472E-2</v>
      </c>
      <c r="AB35" s="4"/>
      <c r="AC35" s="5"/>
      <c r="AD35" s="4"/>
      <c r="AE35" s="4"/>
      <c r="AF35" s="5"/>
      <c r="AG35" s="6">
        <f t="shared" si="12"/>
        <v>0</v>
      </c>
      <c r="AH35" s="6">
        <f t="shared" si="13"/>
        <v>0</v>
      </c>
      <c r="AI35" s="7" t="e">
        <f t="shared" si="14"/>
        <v>#DIV/0!</v>
      </c>
      <c r="AJ35" s="7" t="e">
        <f t="shared" si="15"/>
        <v>#DIV/0!</v>
      </c>
      <c r="AK35" s="4"/>
      <c r="AL35" s="4"/>
      <c r="AM35" s="5"/>
      <c r="AN35" s="4">
        <v>5.75</v>
      </c>
      <c r="AO35" s="4">
        <v>5.85</v>
      </c>
      <c r="AP35" s="3">
        <v>5.81</v>
      </c>
      <c r="AQ35" s="9">
        <f t="shared" si="16"/>
        <v>-5.75</v>
      </c>
      <c r="AR35" s="9">
        <f t="shared" si="17"/>
        <v>-5.85</v>
      </c>
      <c r="AS35" s="9">
        <f t="shared" si="18"/>
        <v>-5.81</v>
      </c>
      <c r="AT35" s="6">
        <f t="shared" si="19"/>
        <v>-9.9999999999999645E-2</v>
      </c>
      <c r="AU35" s="6">
        <f t="shared" si="20"/>
        <v>4.0000000000000036E-2</v>
      </c>
      <c r="AV35" s="7">
        <f t="shared" si="21"/>
        <v>1.7391304347826025E-2</v>
      </c>
      <c r="AW35" s="7">
        <f t="shared" si="22"/>
        <v>-6.8376068376068437E-3</v>
      </c>
      <c r="AX35" s="1" t="s">
        <v>45</v>
      </c>
      <c r="AY35" s="1" t="e">
        <f t="shared" si="23"/>
        <v>#DIV/0!</v>
      </c>
      <c r="AZ35" s="1" t="b">
        <f t="shared" si="24"/>
        <v>0</v>
      </c>
      <c r="BA35" s="1" t="e">
        <f t="shared" si="25"/>
        <v>#DIV/0!</v>
      </c>
      <c r="BB35" s="1" t="e">
        <v>#N/A</v>
      </c>
      <c r="BC35" s="1">
        <v>40890.590269</v>
      </c>
      <c r="BD35" s="1" t="e">
        <f t="shared" si="26"/>
        <v>#DIV/0!</v>
      </c>
      <c r="BE35" s="1" t="b">
        <f t="shared" si="27"/>
        <v>0</v>
      </c>
    </row>
    <row r="36" spans="1:57" x14ac:dyDescent="0.25">
      <c r="A36" s="1" t="s">
        <v>172</v>
      </c>
      <c r="B36" s="1"/>
      <c r="C36" s="1"/>
      <c r="D36" s="2">
        <v>1.9686894601811571</v>
      </c>
      <c r="E36" s="2">
        <v>-1.340179717586645</v>
      </c>
      <c r="F36" s="3">
        <v>-0.98886228791506181</v>
      </c>
      <c r="G36" s="4">
        <v>14326</v>
      </c>
      <c r="H36" s="4">
        <v>8751</v>
      </c>
      <c r="I36" s="3">
        <v>8692</v>
      </c>
      <c r="J36" s="6">
        <f t="shared" si="0"/>
        <v>-5575</v>
      </c>
      <c r="K36" s="6">
        <f t="shared" si="1"/>
        <v>-59</v>
      </c>
      <c r="L36" s="7">
        <f t="shared" si="2"/>
        <v>-0.3891525896970543</v>
      </c>
      <c r="M36" s="7">
        <f t="shared" si="3"/>
        <v>-6.7420866186721521E-3</v>
      </c>
      <c r="N36" s="8">
        <v>31.344200000000001</v>
      </c>
      <c r="O36" s="8">
        <v>9.5521000000000011</v>
      </c>
      <c r="P36" s="3">
        <v>8.7733000000000008</v>
      </c>
      <c r="Q36" s="6">
        <f t="shared" si="4"/>
        <v>-21.792099999999998</v>
      </c>
      <c r="R36" s="6">
        <f t="shared" si="5"/>
        <v>-0.77880000000000038</v>
      </c>
      <c r="S36" s="7">
        <f t="shared" si="6"/>
        <v>-0.69525143407711787</v>
      </c>
      <c r="T36" s="7">
        <f t="shared" si="7"/>
        <v>-8.1531809759110591E-2</v>
      </c>
      <c r="U36" s="10" t="s">
        <v>173</v>
      </c>
      <c r="V36" s="10" t="s">
        <v>174</v>
      </c>
      <c r="W36" s="3" t="s">
        <v>175</v>
      </c>
      <c r="X36" s="6">
        <f t="shared" si="8"/>
        <v>-112099</v>
      </c>
      <c r="Y36" s="6">
        <f t="shared" si="9"/>
        <v>-3532</v>
      </c>
      <c r="Z36" s="7">
        <f t="shared" si="10"/>
        <v>-0.68782520125662672</v>
      </c>
      <c r="AA36" s="7">
        <f t="shared" si="11"/>
        <v>-6.9422332291605243E-2</v>
      </c>
      <c r="AB36" s="4"/>
      <c r="AC36" s="5"/>
      <c r="AD36" s="4"/>
      <c r="AE36" s="4"/>
      <c r="AF36" s="5"/>
      <c r="AG36" s="6">
        <f t="shared" si="12"/>
        <v>0</v>
      </c>
      <c r="AH36" s="6">
        <f t="shared" si="13"/>
        <v>0</v>
      </c>
      <c r="AI36" s="7" t="e">
        <f t="shared" si="14"/>
        <v>#DIV/0!</v>
      </c>
      <c r="AJ36" s="7" t="e">
        <f t="shared" si="15"/>
        <v>#DIV/0!</v>
      </c>
      <c r="AK36" s="4"/>
      <c r="AL36" s="4"/>
      <c r="AM36" s="5"/>
      <c r="AN36" s="4">
        <v>973.75</v>
      </c>
      <c r="AO36" s="4">
        <v>960.7</v>
      </c>
      <c r="AP36" s="3">
        <v>951.2</v>
      </c>
      <c r="AQ36" s="9">
        <f t="shared" si="16"/>
        <v>-973.75</v>
      </c>
      <c r="AR36" s="9">
        <f t="shared" si="17"/>
        <v>-960.7</v>
      </c>
      <c r="AS36" s="9">
        <f t="shared" si="18"/>
        <v>-951.2</v>
      </c>
      <c r="AT36" s="6">
        <f t="shared" si="19"/>
        <v>13.049999999999955</v>
      </c>
      <c r="AU36" s="6">
        <f t="shared" si="20"/>
        <v>9.5</v>
      </c>
      <c r="AV36" s="7">
        <f t="shared" si="21"/>
        <v>-1.3401797175866448E-2</v>
      </c>
      <c r="AW36" s="7">
        <f t="shared" si="22"/>
        <v>-9.8886228791506183E-3</v>
      </c>
      <c r="AX36" s="1" t="s">
        <v>45</v>
      </c>
      <c r="AY36" s="1" t="e">
        <f t="shared" si="23"/>
        <v>#DIV/0!</v>
      </c>
      <c r="AZ36" s="1" t="b">
        <f t="shared" si="24"/>
        <v>0</v>
      </c>
      <c r="BA36" s="1" t="e">
        <f t="shared" si="25"/>
        <v>#DIV/0!</v>
      </c>
      <c r="BB36" s="1" t="e">
        <v>#N/A</v>
      </c>
      <c r="BC36" s="1">
        <v>21914.712972000001</v>
      </c>
      <c r="BD36" s="1" t="e">
        <f t="shared" si="26"/>
        <v>#DIV/0!</v>
      </c>
      <c r="BE36" s="1" t="b">
        <f t="shared" si="27"/>
        <v>0</v>
      </c>
    </row>
    <row r="37" spans="1:57" x14ac:dyDescent="0.25">
      <c r="A37" s="1" t="s">
        <v>176</v>
      </c>
      <c r="B37" s="1"/>
      <c r="C37" s="1"/>
      <c r="D37" s="2">
        <v>3.1746031746031731</v>
      </c>
      <c r="E37" s="2">
        <v>-0.40723981900452422</v>
      </c>
      <c r="F37" s="3">
        <v>-1.5901862789641139</v>
      </c>
      <c r="G37" s="4">
        <v>50</v>
      </c>
      <c r="H37" s="4">
        <v>47</v>
      </c>
      <c r="I37" s="3">
        <v>31</v>
      </c>
      <c r="J37" s="6">
        <f t="shared" si="0"/>
        <v>-3</v>
      </c>
      <c r="K37" s="6">
        <f t="shared" si="1"/>
        <v>-16</v>
      </c>
      <c r="L37" s="7">
        <f t="shared" si="2"/>
        <v>-0.06</v>
      </c>
      <c r="M37" s="7">
        <f t="shared" si="3"/>
        <v>-0.34042553191489361</v>
      </c>
      <c r="N37" s="8">
        <v>4.5000000000000014E-3</v>
      </c>
      <c r="O37" s="8">
        <v>1.6999999999999999E-3</v>
      </c>
      <c r="P37" s="3">
        <v>4.0000000000000002E-4</v>
      </c>
      <c r="Q37" s="6">
        <f t="shared" si="4"/>
        <v>-2.8000000000000013E-3</v>
      </c>
      <c r="R37" s="6">
        <f t="shared" si="5"/>
        <v>-1.2999999999999999E-3</v>
      </c>
      <c r="S37" s="7">
        <f t="shared" si="6"/>
        <v>-0.62222222222222234</v>
      </c>
      <c r="T37" s="7">
        <f t="shared" si="7"/>
        <v>-0.76470588235294124</v>
      </c>
      <c r="U37" s="10" t="s">
        <v>177</v>
      </c>
      <c r="V37" s="10" t="s">
        <v>178</v>
      </c>
      <c r="W37" s="3" t="s">
        <v>179</v>
      </c>
      <c r="X37" s="6">
        <f t="shared" si="8"/>
        <v>-1882</v>
      </c>
      <c r="Y37" s="6">
        <f t="shared" si="9"/>
        <v>7</v>
      </c>
      <c r="Z37" s="7">
        <f t="shared" si="10"/>
        <v>-0.9582484725050916</v>
      </c>
      <c r="AA37" s="7">
        <f t="shared" si="11"/>
        <v>8.5365853658536592E-2</v>
      </c>
      <c r="AB37" s="4"/>
      <c r="AC37" s="5"/>
      <c r="AD37" s="4"/>
      <c r="AE37" s="4"/>
      <c r="AF37" s="5"/>
      <c r="AG37" s="6">
        <f t="shared" si="12"/>
        <v>0</v>
      </c>
      <c r="AH37" s="6">
        <f t="shared" si="13"/>
        <v>0</v>
      </c>
      <c r="AI37" s="7" t="e">
        <f t="shared" si="14"/>
        <v>#DIV/0!</v>
      </c>
      <c r="AJ37" s="7" t="e">
        <f t="shared" si="15"/>
        <v>#DIV/0!</v>
      </c>
      <c r="AK37" s="4"/>
      <c r="AL37" s="4"/>
      <c r="AM37" s="5"/>
      <c r="AN37" s="4">
        <v>22.1</v>
      </c>
      <c r="AO37" s="4">
        <v>22.01</v>
      </c>
      <c r="AP37" s="3">
        <v>21.66</v>
      </c>
      <c r="AQ37" s="9">
        <f t="shared" si="16"/>
        <v>-22.1</v>
      </c>
      <c r="AR37" s="9">
        <f t="shared" si="17"/>
        <v>-22.01</v>
      </c>
      <c r="AS37" s="9">
        <f t="shared" si="18"/>
        <v>-21.66</v>
      </c>
      <c r="AT37" s="6">
        <f t="shared" si="19"/>
        <v>8.9999999999999858E-2</v>
      </c>
      <c r="AU37" s="6">
        <f t="shared" si="20"/>
        <v>0.35000000000000142</v>
      </c>
      <c r="AV37" s="7">
        <f t="shared" si="21"/>
        <v>-4.0723981900452422E-3</v>
      </c>
      <c r="AW37" s="7">
        <f t="shared" si="22"/>
        <v>-1.5901862789641136E-2</v>
      </c>
      <c r="AX37" s="1" t="s">
        <v>45</v>
      </c>
      <c r="AY37" s="1" t="e">
        <f t="shared" si="23"/>
        <v>#DIV/0!</v>
      </c>
      <c r="AZ37" s="1" t="b">
        <f t="shared" si="24"/>
        <v>0</v>
      </c>
      <c r="BA37" s="1" t="e">
        <f t="shared" si="25"/>
        <v>#DIV/0!</v>
      </c>
      <c r="BB37" s="1" t="e">
        <v>#N/A</v>
      </c>
      <c r="BC37" s="1">
        <v>26275.643625000001</v>
      </c>
      <c r="BD37" s="1" t="e">
        <f t="shared" si="26"/>
        <v>#DIV/0!</v>
      </c>
      <c r="BE37" s="1" t="b">
        <f t="shared" si="27"/>
        <v>0</v>
      </c>
    </row>
    <row r="38" spans="1:57" x14ac:dyDescent="0.25">
      <c r="A38" s="1" t="s">
        <v>180</v>
      </c>
      <c r="B38" s="1"/>
      <c r="C38" s="1"/>
      <c r="D38" s="2">
        <v>-0.74266975308642413</v>
      </c>
      <c r="E38" s="2">
        <v>1.7782528422893971</v>
      </c>
      <c r="F38" s="3">
        <v>0.95474508306282213</v>
      </c>
      <c r="G38" s="4">
        <v>6043</v>
      </c>
      <c r="H38" s="4">
        <v>5272</v>
      </c>
      <c r="I38" s="3">
        <v>12565</v>
      </c>
      <c r="J38" s="6">
        <f t="shared" si="0"/>
        <v>-771</v>
      </c>
      <c r="K38" s="6">
        <f t="shared" si="1"/>
        <v>7293</v>
      </c>
      <c r="L38" s="7">
        <f t="shared" si="2"/>
        <v>-0.12758563627337416</v>
      </c>
      <c r="M38" s="7">
        <f t="shared" si="3"/>
        <v>1.3833459787556905</v>
      </c>
      <c r="N38" s="8">
        <v>4.6072000000000006</v>
      </c>
      <c r="O38" s="8">
        <v>4.9742000000000006</v>
      </c>
      <c r="P38" s="3">
        <v>10.7521</v>
      </c>
      <c r="Q38" s="6">
        <f t="shared" si="4"/>
        <v>0.36699999999999999</v>
      </c>
      <c r="R38" s="6">
        <f t="shared" si="5"/>
        <v>5.7778999999999998</v>
      </c>
      <c r="S38" s="7">
        <f t="shared" si="6"/>
        <v>7.9657926723389463E-2</v>
      </c>
      <c r="T38" s="7">
        <f t="shared" si="7"/>
        <v>1.1615737203972496</v>
      </c>
      <c r="U38" s="10" t="s">
        <v>181</v>
      </c>
      <c r="V38" s="10" t="s">
        <v>182</v>
      </c>
      <c r="W38" s="3" t="s">
        <v>183</v>
      </c>
      <c r="X38" s="6">
        <f t="shared" si="8"/>
        <v>8681</v>
      </c>
      <c r="Y38" s="6">
        <f t="shared" si="9"/>
        <v>18889</v>
      </c>
      <c r="Z38" s="7">
        <f t="shared" si="10"/>
        <v>0.23927783902976846</v>
      </c>
      <c r="AA38" s="7">
        <f t="shared" si="11"/>
        <v>0.42011965926024775</v>
      </c>
      <c r="AB38" s="4"/>
      <c r="AC38" s="5"/>
      <c r="AD38" s="4"/>
      <c r="AE38" s="4"/>
      <c r="AF38" s="5"/>
      <c r="AG38" s="6">
        <f t="shared" si="12"/>
        <v>0</v>
      </c>
      <c r="AH38" s="6">
        <f t="shared" si="13"/>
        <v>0</v>
      </c>
      <c r="AI38" s="7" t="e">
        <f t="shared" si="14"/>
        <v>#DIV/0!</v>
      </c>
      <c r="AJ38" s="7" t="e">
        <f t="shared" si="15"/>
        <v>#DIV/0!</v>
      </c>
      <c r="AK38" s="4"/>
      <c r="AL38" s="4"/>
      <c r="AM38" s="5"/>
      <c r="AN38" s="4">
        <v>514.54999999999995</v>
      </c>
      <c r="AO38" s="4">
        <v>523.70000000000005</v>
      </c>
      <c r="AP38" s="3">
        <v>528.70000000000005</v>
      </c>
      <c r="AQ38" s="9">
        <f t="shared" si="16"/>
        <v>-514.54999999999995</v>
      </c>
      <c r="AR38" s="9">
        <f t="shared" si="17"/>
        <v>-523.70000000000005</v>
      </c>
      <c r="AS38" s="9">
        <f t="shared" si="18"/>
        <v>-528.70000000000005</v>
      </c>
      <c r="AT38" s="6">
        <f t="shared" si="19"/>
        <v>-9.1500000000000909</v>
      </c>
      <c r="AU38" s="6">
        <f t="shared" si="20"/>
        <v>-5</v>
      </c>
      <c r="AV38" s="7">
        <f t="shared" si="21"/>
        <v>1.7782528422893969E-2</v>
      </c>
      <c r="AW38" s="7">
        <f t="shared" si="22"/>
        <v>9.5474508306282214E-3</v>
      </c>
      <c r="AX38" s="1" t="s">
        <v>58</v>
      </c>
      <c r="AY38" s="1" t="e">
        <f t="shared" si="23"/>
        <v>#DIV/0!</v>
      </c>
      <c r="AZ38" s="1" t="b">
        <f t="shared" si="24"/>
        <v>0</v>
      </c>
      <c r="BA38" s="1" t="e">
        <f t="shared" si="25"/>
        <v>#DIV/0!</v>
      </c>
      <c r="BB38" s="1" t="e">
        <v>#N/A</v>
      </c>
      <c r="BC38" s="1">
        <v>385407.20203749998</v>
      </c>
      <c r="BD38" s="1" t="e">
        <f t="shared" si="26"/>
        <v>#DIV/0!</v>
      </c>
      <c r="BE38" s="1" t="str">
        <f t="shared" si="27"/>
        <v>buy</v>
      </c>
    </row>
    <row r="39" spans="1:57" x14ac:dyDescent="0.25">
      <c r="A39" s="1" t="s">
        <v>184</v>
      </c>
      <c r="B39" s="1"/>
      <c r="C39" s="1"/>
      <c r="D39" s="2">
        <v>0.8279124778237763</v>
      </c>
      <c r="E39" s="2">
        <v>2.2287390029325449</v>
      </c>
      <c r="F39" s="3">
        <v>-1.176133103843938</v>
      </c>
      <c r="G39" s="4">
        <v>257</v>
      </c>
      <c r="H39" s="4">
        <v>186</v>
      </c>
      <c r="I39" s="3">
        <v>213</v>
      </c>
      <c r="J39" s="6">
        <f t="shared" si="0"/>
        <v>-71</v>
      </c>
      <c r="K39" s="6">
        <f t="shared" si="1"/>
        <v>27</v>
      </c>
      <c r="L39" s="7">
        <f t="shared" si="2"/>
        <v>-0.27626459143968873</v>
      </c>
      <c r="M39" s="7">
        <f t="shared" si="3"/>
        <v>0.14516129032258066</v>
      </c>
      <c r="N39" s="8">
        <v>5.2400000000000002E-2</v>
      </c>
      <c r="O39" s="8">
        <v>5.4100000000000002E-2</v>
      </c>
      <c r="P39" s="3">
        <v>6.9199999999999998E-2</v>
      </c>
      <c r="Q39" s="6">
        <f t="shared" si="4"/>
        <v>1.7000000000000001E-3</v>
      </c>
      <c r="R39" s="6">
        <f t="shared" si="5"/>
        <v>1.5099999999999995E-2</v>
      </c>
      <c r="S39" s="7">
        <f t="shared" si="6"/>
        <v>3.2442748091603052E-2</v>
      </c>
      <c r="T39" s="7">
        <f t="shared" si="7"/>
        <v>0.2791127541589648</v>
      </c>
      <c r="U39" s="10" t="s">
        <v>185</v>
      </c>
      <c r="V39" s="10" t="s">
        <v>186</v>
      </c>
      <c r="W39" s="3" t="s">
        <v>187</v>
      </c>
      <c r="X39" s="6">
        <f t="shared" si="8"/>
        <v>-582</v>
      </c>
      <c r="Y39" s="6">
        <f t="shared" si="9"/>
        <v>2573</v>
      </c>
      <c r="Z39" s="7">
        <f t="shared" si="10"/>
        <v>-9.2852584556477338E-2</v>
      </c>
      <c r="AA39" s="7">
        <f t="shared" si="11"/>
        <v>0.4525149489975378</v>
      </c>
      <c r="AB39" s="4"/>
      <c r="AC39" s="5"/>
      <c r="AD39" s="4"/>
      <c r="AE39" s="4"/>
      <c r="AF39" s="5"/>
      <c r="AG39" s="6">
        <f t="shared" si="12"/>
        <v>0</v>
      </c>
      <c r="AH39" s="6">
        <f t="shared" si="13"/>
        <v>0</v>
      </c>
      <c r="AI39" s="7" t="e">
        <f t="shared" si="14"/>
        <v>#DIV/0!</v>
      </c>
      <c r="AJ39" s="7" t="e">
        <f t="shared" si="15"/>
        <v>#DIV/0!</v>
      </c>
      <c r="AK39" s="4"/>
      <c r="AL39" s="4"/>
      <c r="AM39" s="5"/>
      <c r="AN39" s="4">
        <v>68.2</v>
      </c>
      <c r="AO39" s="4">
        <v>69.72</v>
      </c>
      <c r="AP39" s="3">
        <v>68.900000000000006</v>
      </c>
      <c r="AQ39" s="9">
        <f t="shared" si="16"/>
        <v>-68.2</v>
      </c>
      <c r="AR39" s="9">
        <f t="shared" si="17"/>
        <v>-69.72</v>
      </c>
      <c r="AS39" s="9">
        <f t="shared" si="18"/>
        <v>-68.900000000000006</v>
      </c>
      <c r="AT39" s="6">
        <f t="shared" si="19"/>
        <v>-1.519999999999996</v>
      </c>
      <c r="AU39" s="6">
        <f t="shared" si="20"/>
        <v>0.81999999999999318</v>
      </c>
      <c r="AV39" s="7">
        <f t="shared" si="21"/>
        <v>2.2287390029325452E-2</v>
      </c>
      <c r="AW39" s="7">
        <f t="shared" si="22"/>
        <v>-1.1761331038439375E-2</v>
      </c>
      <c r="AX39" s="1" t="s">
        <v>58</v>
      </c>
      <c r="AY39" s="1" t="e">
        <f t="shared" si="23"/>
        <v>#DIV/0!</v>
      </c>
      <c r="AZ39" s="1" t="b">
        <f t="shared" si="24"/>
        <v>0</v>
      </c>
      <c r="BA39" s="1" t="e">
        <f t="shared" si="25"/>
        <v>#DIV/0!</v>
      </c>
      <c r="BB39" s="1" t="e">
        <v>#N/A</v>
      </c>
      <c r="BC39" s="1">
        <v>1048261.5</v>
      </c>
      <c r="BD39" s="1" t="e">
        <f t="shared" si="26"/>
        <v>#DIV/0!</v>
      </c>
      <c r="BE39" s="1" t="b">
        <f t="shared" si="27"/>
        <v>0</v>
      </c>
    </row>
    <row r="40" spans="1:57" x14ac:dyDescent="0.25">
      <c r="A40" s="1" t="s">
        <v>188</v>
      </c>
      <c r="B40" s="1"/>
      <c r="C40" s="1"/>
      <c r="D40" s="2">
        <v>-1.3195753546978819</v>
      </c>
      <c r="E40" s="2">
        <v>0.196058717072183</v>
      </c>
      <c r="F40" s="3">
        <v>1.8814911444483471</v>
      </c>
      <c r="G40" s="4">
        <v>21934</v>
      </c>
      <c r="H40" s="4">
        <v>14345</v>
      </c>
      <c r="I40" s="3">
        <v>28918</v>
      </c>
      <c r="J40" s="6">
        <f t="shared" si="0"/>
        <v>-7589</v>
      </c>
      <c r="K40" s="6">
        <f t="shared" si="1"/>
        <v>14573</v>
      </c>
      <c r="L40" s="7">
        <f t="shared" si="2"/>
        <v>-0.34599252302361633</v>
      </c>
      <c r="M40" s="7">
        <f t="shared" si="3"/>
        <v>1.0158940397350993</v>
      </c>
      <c r="N40" s="8">
        <v>59.87</v>
      </c>
      <c r="O40" s="8">
        <v>31.715</v>
      </c>
      <c r="P40" s="3">
        <v>90.652800000000013</v>
      </c>
      <c r="Q40" s="6">
        <f t="shared" si="4"/>
        <v>-28.154999999999998</v>
      </c>
      <c r="R40" s="6">
        <f t="shared" si="5"/>
        <v>58.93780000000001</v>
      </c>
      <c r="S40" s="7">
        <f t="shared" si="6"/>
        <v>-0.47026891598463333</v>
      </c>
      <c r="T40" s="7">
        <f t="shared" si="7"/>
        <v>1.858357244206212</v>
      </c>
      <c r="U40" s="10" t="s">
        <v>189</v>
      </c>
      <c r="V40" s="10" t="s">
        <v>190</v>
      </c>
      <c r="W40" s="3" t="s">
        <v>191</v>
      </c>
      <c r="X40" s="6">
        <f t="shared" si="8"/>
        <v>-121703</v>
      </c>
      <c r="Y40" s="6">
        <f t="shared" si="9"/>
        <v>271881</v>
      </c>
      <c r="Z40" s="7">
        <f t="shared" si="10"/>
        <v>-0.58974632326218113</v>
      </c>
      <c r="AA40" s="7">
        <f t="shared" si="11"/>
        <v>3.2113699180269779</v>
      </c>
      <c r="AB40" s="4">
        <v>3779325</v>
      </c>
      <c r="AC40" s="5">
        <v>4791825</v>
      </c>
      <c r="AD40" s="4">
        <v>4962</v>
      </c>
      <c r="AE40" s="4">
        <v>6209</v>
      </c>
      <c r="AF40" s="5">
        <v>8015</v>
      </c>
      <c r="AG40" s="6">
        <f t="shared" si="12"/>
        <v>1247</v>
      </c>
      <c r="AH40" s="6">
        <f t="shared" si="13"/>
        <v>1806</v>
      </c>
      <c r="AI40" s="7">
        <f t="shared" si="14"/>
        <v>0.2513099556630391</v>
      </c>
      <c r="AJ40" s="7">
        <f t="shared" si="15"/>
        <v>0.29086809470124014</v>
      </c>
      <c r="AK40" s="4">
        <v>1001.6</v>
      </c>
      <c r="AL40" s="4">
        <v>1003.6</v>
      </c>
      <c r="AM40" s="5">
        <v>1021.7</v>
      </c>
      <c r="AN40" s="4">
        <v>994.6</v>
      </c>
      <c r="AO40" s="4">
        <v>996.55</v>
      </c>
      <c r="AP40" s="3">
        <v>1015.3</v>
      </c>
      <c r="AQ40" s="9">
        <f t="shared" si="16"/>
        <v>7</v>
      </c>
      <c r="AR40" s="9">
        <f t="shared" si="17"/>
        <v>7.0500000000000682</v>
      </c>
      <c r="AS40" s="9">
        <f t="shared" si="18"/>
        <v>6.4000000000000909</v>
      </c>
      <c r="AT40" s="6">
        <f t="shared" si="19"/>
        <v>5.0000000000068212E-2</v>
      </c>
      <c r="AU40" s="6">
        <f t="shared" si="20"/>
        <v>-0.64999999999997726</v>
      </c>
      <c r="AV40" s="7">
        <f t="shared" si="21"/>
        <v>7.1428571428668874E-3</v>
      </c>
      <c r="AW40" s="7">
        <f t="shared" si="22"/>
        <v>-9.2198581560279574E-2</v>
      </c>
      <c r="AX40" s="1" t="s">
        <v>58</v>
      </c>
      <c r="AY40" s="1" t="b">
        <f t="shared" si="23"/>
        <v>0</v>
      </c>
      <c r="AZ40" s="1" t="b">
        <f t="shared" si="24"/>
        <v>0</v>
      </c>
      <c r="BA40" s="1" t="b">
        <f t="shared" si="25"/>
        <v>0</v>
      </c>
      <c r="BB40" s="1" t="e">
        <v>#N/A</v>
      </c>
      <c r="BC40" s="1">
        <v>1391540.7181259999</v>
      </c>
      <c r="BD40" s="1" t="b">
        <f t="shared" si="26"/>
        <v>0</v>
      </c>
      <c r="BE40" s="1" t="str">
        <f t="shared" si="27"/>
        <v>buy</v>
      </c>
    </row>
    <row r="41" spans="1:57" x14ac:dyDescent="0.25">
      <c r="A41" s="1" t="s">
        <v>192</v>
      </c>
      <c r="B41" s="1"/>
      <c r="C41" s="1">
        <v>8.8000000000000005E-3</v>
      </c>
      <c r="D41" s="2">
        <v>-0.64943671305499528</v>
      </c>
      <c r="E41" s="2">
        <v>-1.160618996798308</v>
      </c>
      <c r="F41" s="3">
        <v>0.32393035497369299</v>
      </c>
      <c r="G41" s="4">
        <v>23215</v>
      </c>
      <c r="H41" s="4">
        <v>27346</v>
      </c>
      <c r="I41" s="3">
        <v>24388</v>
      </c>
      <c r="J41" s="6">
        <f t="shared" si="0"/>
        <v>4131</v>
      </c>
      <c r="K41" s="6">
        <f t="shared" si="1"/>
        <v>-2958</v>
      </c>
      <c r="L41" s="7">
        <f t="shared" si="2"/>
        <v>0.17794529399095413</v>
      </c>
      <c r="M41" s="7">
        <f t="shared" si="3"/>
        <v>-0.10816938491918379</v>
      </c>
      <c r="N41" s="8">
        <v>101.5891</v>
      </c>
      <c r="O41" s="8">
        <v>184.7903</v>
      </c>
      <c r="P41" s="3">
        <v>126.5771</v>
      </c>
      <c r="Q41" s="6">
        <f t="shared" si="4"/>
        <v>83.2012</v>
      </c>
      <c r="R41" s="6">
        <f t="shared" si="5"/>
        <v>-58.213200000000001</v>
      </c>
      <c r="S41" s="7">
        <f t="shared" si="6"/>
        <v>0.81899731368818107</v>
      </c>
      <c r="T41" s="7">
        <f t="shared" si="7"/>
        <v>-0.31502302880616567</v>
      </c>
      <c r="U41" s="10" t="s">
        <v>193</v>
      </c>
      <c r="V41" s="10" t="s">
        <v>194</v>
      </c>
      <c r="W41" s="3" t="s">
        <v>195</v>
      </c>
      <c r="X41" s="6">
        <f t="shared" si="8"/>
        <v>255861</v>
      </c>
      <c r="Y41" s="6">
        <f t="shared" si="9"/>
        <v>-243717</v>
      </c>
      <c r="Z41" s="7">
        <f t="shared" si="10"/>
        <v>1.8465452288506228</v>
      </c>
      <c r="AA41" s="7">
        <f t="shared" si="11"/>
        <v>-0.6179076777976944</v>
      </c>
      <c r="AB41" s="4">
        <v>3275400</v>
      </c>
      <c r="AC41" s="5">
        <v>3077949</v>
      </c>
      <c r="AD41" s="4">
        <v>6979</v>
      </c>
      <c r="AE41" s="4">
        <v>16149</v>
      </c>
      <c r="AF41" s="5">
        <v>13071</v>
      </c>
      <c r="AG41" s="6">
        <f t="shared" si="12"/>
        <v>9170</v>
      </c>
      <c r="AH41" s="6">
        <f t="shared" si="13"/>
        <v>-3078</v>
      </c>
      <c r="AI41" s="7">
        <f t="shared" si="14"/>
        <v>1.3139418254764292</v>
      </c>
      <c r="AJ41" s="7">
        <f t="shared" si="15"/>
        <v>-0.19060003715400334</v>
      </c>
      <c r="AK41" s="4">
        <v>2261.4</v>
      </c>
      <c r="AL41" s="4">
        <v>2230.9</v>
      </c>
      <c r="AM41" s="5">
        <v>2236.1999999999998</v>
      </c>
      <c r="AN41" s="4">
        <v>2248.8000000000002</v>
      </c>
      <c r="AO41" s="4">
        <v>2222.6999999999998</v>
      </c>
      <c r="AP41" s="3">
        <v>2229.9</v>
      </c>
      <c r="AQ41" s="9">
        <f t="shared" si="16"/>
        <v>12.599999999999909</v>
      </c>
      <c r="AR41" s="9">
        <f t="shared" si="17"/>
        <v>8.2000000000002728</v>
      </c>
      <c r="AS41" s="9">
        <f t="shared" si="18"/>
        <v>6.2999999999997272</v>
      </c>
      <c r="AT41" s="6">
        <f t="shared" si="19"/>
        <v>-4.3999999999996362</v>
      </c>
      <c r="AU41" s="6">
        <f t="shared" si="20"/>
        <v>-1.9000000000005457</v>
      </c>
      <c r="AV41" s="7">
        <f t="shared" si="21"/>
        <v>-0.34920634920632287</v>
      </c>
      <c r="AW41" s="7">
        <f t="shared" si="22"/>
        <v>-0.23170731707322956</v>
      </c>
      <c r="AX41" s="1" t="s">
        <v>45</v>
      </c>
      <c r="AY41" s="1" t="b">
        <f t="shared" si="23"/>
        <v>0</v>
      </c>
      <c r="AZ41" s="1" t="b">
        <f t="shared" si="24"/>
        <v>0</v>
      </c>
      <c r="BA41" s="1" t="b">
        <f t="shared" si="25"/>
        <v>0</v>
      </c>
      <c r="BB41" s="1" t="e">
        <v>#N/A</v>
      </c>
      <c r="BC41" s="1">
        <v>16290.890235999999</v>
      </c>
      <c r="BD41" s="1" t="b">
        <f t="shared" si="26"/>
        <v>0</v>
      </c>
      <c r="BE41" s="1" t="b">
        <f t="shared" si="27"/>
        <v>0</v>
      </c>
    </row>
    <row r="42" spans="1:57" x14ac:dyDescent="0.25">
      <c r="A42" s="1" t="s">
        <v>196</v>
      </c>
      <c r="B42" s="1"/>
      <c r="C42" s="1"/>
      <c r="D42" s="2">
        <v>-0.38205329153604789</v>
      </c>
      <c r="E42" s="2">
        <v>-0.18684236404759341</v>
      </c>
      <c r="F42" s="3">
        <v>0.3054187192118249</v>
      </c>
      <c r="G42" s="4">
        <v>18011</v>
      </c>
      <c r="H42" s="4">
        <v>19106</v>
      </c>
      <c r="I42" s="3">
        <v>20807</v>
      </c>
      <c r="J42" s="6">
        <f t="shared" si="0"/>
        <v>1095</v>
      </c>
      <c r="K42" s="6">
        <f t="shared" si="1"/>
        <v>1701</v>
      </c>
      <c r="L42" s="7">
        <f t="shared" si="2"/>
        <v>6.079618011215368E-2</v>
      </c>
      <c r="M42" s="7">
        <f t="shared" si="3"/>
        <v>8.9029624201821422E-2</v>
      </c>
      <c r="N42" s="8">
        <v>84.608799999999988</v>
      </c>
      <c r="O42" s="8">
        <v>85.161200000000008</v>
      </c>
      <c r="P42" s="3">
        <v>85.151100000000014</v>
      </c>
      <c r="Q42" s="6">
        <f t="shared" si="4"/>
        <v>0.55240000000001999</v>
      </c>
      <c r="R42" s="6">
        <f t="shared" si="5"/>
        <v>-1.0099999999994225E-2</v>
      </c>
      <c r="S42" s="7">
        <f t="shared" si="6"/>
        <v>6.5288717012889916E-3</v>
      </c>
      <c r="T42" s="7">
        <f t="shared" si="7"/>
        <v>-1.1859861063482224E-4</v>
      </c>
      <c r="U42" s="10" t="s">
        <v>197</v>
      </c>
      <c r="V42" s="10" t="s">
        <v>198</v>
      </c>
      <c r="W42" s="3" t="s">
        <v>199</v>
      </c>
      <c r="X42" s="6">
        <f t="shared" si="8"/>
        <v>880</v>
      </c>
      <c r="Y42" s="6">
        <f t="shared" si="9"/>
        <v>-90619</v>
      </c>
      <c r="Z42" s="7">
        <f t="shared" si="10"/>
        <v>2.495583101499335E-3</v>
      </c>
      <c r="AA42" s="7">
        <f t="shared" si="11"/>
        <v>-0.25634577358607991</v>
      </c>
      <c r="AB42" s="4">
        <v>2979000</v>
      </c>
      <c r="AC42" s="5">
        <v>4669800</v>
      </c>
      <c r="AD42" s="4">
        <v>6607</v>
      </c>
      <c r="AE42" s="4">
        <v>6401</v>
      </c>
      <c r="AF42" s="5">
        <v>9019</v>
      </c>
      <c r="AG42" s="6">
        <f t="shared" si="12"/>
        <v>-206</v>
      </c>
      <c r="AH42" s="6">
        <f t="shared" si="13"/>
        <v>2618</v>
      </c>
      <c r="AI42" s="7">
        <f t="shared" si="14"/>
        <v>-3.1179052520054488E-2</v>
      </c>
      <c r="AJ42" s="7">
        <f t="shared" si="15"/>
        <v>0.40899859396969224</v>
      </c>
      <c r="AK42" s="4">
        <v>1024.5999999999999</v>
      </c>
      <c r="AL42" s="4">
        <v>1022.4</v>
      </c>
      <c r="AM42" s="5">
        <v>1026.2</v>
      </c>
      <c r="AN42" s="4">
        <v>1016.9</v>
      </c>
      <c r="AO42" s="4">
        <v>1015</v>
      </c>
      <c r="AP42" s="3">
        <v>1018.1</v>
      </c>
      <c r="AQ42" s="9">
        <f t="shared" si="16"/>
        <v>7.6999999999999318</v>
      </c>
      <c r="AR42" s="9">
        <f t="shared" si="17"/>
        <v>7.3999999999999773</v>
      </c>
      <c r="AS42" s="9">
        <f t="shared" si="18"/>
        <v>8.1000000000000227</v>
      </c>
      <c r="AT42" s="6">
        <f t="shared" si="19"/>
        <v>-0.29999999999995453</v>
      </c>
      <c r="AU42" s="6">
        <f t="shared" si="20"/>
        <v>0.70000000000004547</v>
      </c>
      <c r="AV42" s="7">
        <f t="shared" si="21"/>
        <v>-3.8961038961033402E-2</v>
      </c>
      <c r="AW42" s="7">
        <f t="shared" si="22"/>
        <v>9.4594594594601025E-2</v>
      </c>
      <c r="AX42" s="1" t="s">
        <v>45</v>
      </c>
      <c r="AY42" s="1" t="b">
        <f t="shared" si="23"/>
        <v>0</v>
      </c>
      <c r="AZ42" s="1" t="b">
        <f t="shared" si="24"/>
        <v>0</v>
      </c>
      <c r="BA42" s="1" t="b">
        <f t="shared" si="25"/>
        <v>0</v>
      </c>
      <c r="BB42" s="1" t="e">
        <v>#N/A</v>
      </c>
      <c r="BC42" s="1">
        <v>386368.68071099999</v>
      </c>
      <c r="BD42" s="1" t="b">
        <f t="shared" si="26"/>
        <v>0</v>
      </c>
      <c r="BE42" s="1" t="b">
        <f t="shared" si="27"/>
        <v>0</v>
      </c>
    </row>
    <row r="43" spans="1:57" x14ac:dyDescent="0.25">
      <c r="A43" s="1" t="s">
        <v>200</v>
      </c>
      <c r="B43" s="1"/>
      <c r="C43" s="1">
        <v>7.4999999999999997E-3</v>
      </c>
      <c r="D43" s="2">
        <v>-1.0008616689865539</v>
      </c>
      <c r="E43" s="2">
        <v>4.6866630958760411E-2</v>
      </c>
      <c r="F43" s="3">
        <v>-0.48183095763903139</v>
      </c>
      <c r="G43" s="4">
        <v>32099</v>
      </c>
      <c r="H43" s="4">
        <v>43520</v>
      </c>
      <c r="I43" s="3">
        <v>33853</v>
      </c>
      <c r="J43" s="6">
        <f t="shared" si="0"/>
        <v>11421</v>
      </c>
      <c r="K43" s="6">
        <f t="shared" si="1"/>
        <v>-9667</v>
      </c>
      <c r="L43" s="7">
        <f t="shared" si="2"/>
        <v>0.355805476806131</v>
      </c>
      <c r="M43" s="7">
        <f t="shared" si="3"/>
        <v>-0.22212775735294119</v>
      </c>
      <c r="N43" s="8">
        <v>139.38910000000001</v>
      </c>
      <c r="O43" s="8">
        <v>197.92699999999999</v>
      </c>
      <c r="P43" s="3">
        <v>130.7953</v>
      </c>
      <c r="Q43" s="6">
        <f t="shared" si="4"/>
        <v>58.537899999999979</v>
      </c>
      <c r="R43" s="6">
        <f t="shared" si="5"/>
        <v>-67.131699999999995</v>
      </c>
      <c r="S43" s="7">
        <f t="shared" si="6"/>
        <v>0.41996038427681914</v>
      </c>
      <c r="T43" s="7">
        <f t="shared" si="7"/>
        <v>-0.33917403891333675</v>
      </c>
      <c r="U43" s="10" t="s">
        <v>201</v>
      </c>
      <c r="V43" s="10" t="s">
        <v>202</v>
      </c>
      <c r="W43" s="3" t="s">
        <v>203</v>
      </c>
      <c r="X43" s="6">
        <f t="shared" si="8"/>
        <v>140344</v>
      </c>
      <c r="Y43" s="6">
        <f t="shared" si="9"/>
        <v>-221010</v>
      </c>
      <c r="Z43" s="7">
        <f t="shared" si="10"/>
        <v>0.28212684691928835</v>
      </c>
      <c r="AA43" s="7">
        <f t="shared" si="11"/>
        <v>-0.34652254489694162</v>
      </c>
      <c r="AB43" s="4">
        <v>3932525</v>
      </c>
      <c r="AC43" s="5">
        <v>5134275</v>
      </c>
      <c r="AD43" s="4">
        <v>7155</v>
      </c>
      <c r="AE43" s="4">
        <v>9913</v>
      </c>
      <c r="AF43" s="5">
        <v>12132</v>
      </c>
      <c r="AG43" s="6">
        <f t="shared" si="12"/>
        <v>2758</v>
      </c>
      <c r="AH43" s="6">
        <f t="shared" si="13"/>
        <v>2219</v>
      </c>
      <c r="AI43" s="7">
        <f t="shared" si="14"/>
        <v>0.38546470999301186</v>
      </c>
      <c r="AJ43" s="7">
        <f t="shared" si="15"/>
        <v>0.22384747301523253</v>
      </c>
      <c r="AK43" s="4">
        <v>1506.5</v>
      </c>
      <c r="AL43" s="4">
        <v>1505.5</v>
      </c>
      <c r="AM43" s="5">
        <v>1498.5</v>
      </c>
      <c r="AN43" s="4">
        <v>1493.6</v>
      </c>
      <c r="AO43" s="4">
        <v>1494.3</v>
      </c>
      <c r="AP43" s="3">
        <v>1487.1</v>
      </c>
      <c r="AQ43" s="9">
        <f t="shared" si="16"/>
        <v>12.900000000000091</v>
      </c>
      <c r="AR43" s="9">
        <f t="shared" si="17"/>
        <v>11.200000000000045</v>
      </c>
      <c r="AS43" s="9">
        <f t="shared" si="18"/>
        <v>11.400000000000091</v>
      </c>
      <c r="AT43" s="6">
        <f t="shared" si="19"/>
        <v>-1.7000000000000455</v>
      </c>
      <c r="AU43" s="6">
        <f t="shared" si="20"/>
        <v>0.20000000000004547</v>
      </c>
      <c r="AV43" s="7">
        <f t="shared" si="21"/>
        <v>-0.1317829457364367</v>
      </c>
      <c r="AW43" s="7">
        <f t="shared" si="22"/>
        <v>1.7857142857146846E-2</v>
      </c>
      <c r="AX43" s="1" t="s">
        <v>45</v>
      </c>
      <c r="AY43" s="1" t="b">
        <f t="shared" si="23"/>
        <v>0</v>
      </c>
      <c r="AZ43" s="1" t="b">
        <f t="shared" si="24"/>
        <v>0</v>
      </c>
      <c r="BA43" s="1" t="b">
        <f t="shared" si="25"/>
        <v>0</v>
      </c>
      <c r="BB43" s="1" t="e">
        <v>#N/A</v>
      </c>
      <c r="BC43" s="1">
        <v>2372.0714549999998</v>
      </c>
      <c r="BD43" s="1" t="b">
        <f t="shared" si="26"/>
        <v>0</v>
      </c>
      <c r="BE43" s="1" t="b">
        <f t="shared" si="27"/>
        <v>0</v>
      </c>
    </row>
    <row r="44" spans="1:57" x14ac:dyDescent="0.25">
      <c r="A44" s="1" t="s">
        <v>204</v>
      </c>
      <c r="B44" s="1"/>
      <c r="C44" s="1"/>
      <c r="D44" s="2">
        <v>0.73298429319372516</v>
      </c>
      <c r="E44" s="2">
        <v>-0.79002079002080017</v>
      </c>
      <c r="F44" s="3">
        <v>-0.67756356524168682</v>
      </c>
      <c r="G44" s="4">
        <v>66523</v>
      </c>
      <c r="H44" s="4">
        <v>66080</v>
      </c>
      <c r="I44" s="3">
        <v>59160</v>
      </c>
      <c r="J44" s="6">
        <f t="shared" si="0"/>
        <v>-443</v>
      </c>
      <c r="K44" s="6">
        <f t="shared" si="1"/>
        <v>-6920</v>
      </c>
      <c r="L44" s="7">
        <f t="shared" si="2"/>
        <v>-6.6593509011920685E-3</v>
      </c>
      <c r="M44" s="7">
        <f t="shared" si="3"/>
        <v>-0.10472154963680387</v>
      </c>
      <c r="N44" s="8">
        <v>106.8017</v>
      </c>
      <c r="O44" s="8">
        <v>113.2745</v>
      </c>
      <c r="P44" s="3">
        <v>109.8105</v>
      </c>
      <c r="Q44" s="6">
        <f t="shared" si="4"/>
        <v>6.4728000000000065</v>
      </c>
      <c r="R44" s="6">
        <f t="shared" si="5"/>
        <v>-3.4639999999999986</v>
      </c>
      <c r="S44" s="7">
        <f t="shared" si="6"/>
        <v>6.0605776874338206E-2</v>
      </c>
      <c r="T44" s="7">
        <f t="shared" si="7"/>
        <v>-3.0580580801504297E-2</v>
      </c>
      <c r="U44" s="10" t="s">
        <v>205</v>
      </c>
      <c r="V44" s="10" t="s">
        <v>206</v>
      </c>
      <c r="W44" s="3" t="s">
        <v>207</v>
      </c>
      <c r="X44" s="6">
        <f t="shared" si="8"/>
        <v>790232</v>
      </c>
      <c r="Y44" s="6">
        <f t="shared" si="9"/>
        <v>-928258</v>
      </c>
      <c r="Z44" s="7">
        <f t="shared" si="10"/>
        <v>0.24002145587073506</v>
      </c>
      <c r="AA44" s="7">
        <f t="shared" si="11"/>
        <v>-0.22737093855808019</v>
      </c>
      <c r="AB44" s="4"/>
      <c r="AC44" s="5"/>
      <c r="AD44" s="4"/>
      <c r="AE44" s="4"/>
      <c r="AF44" s="5"/>
      <c r="AG44" s="6">
        <f t="shared" si="12"/>
        <v>0</v>
      </c>
      <c r="AH44" s="6">
        <f t="shared" si="13"/>
        <v>0</v>
      </c>
      <c r="AI44" s="7" t="e">
        <f t="shared" si="14"/>
        <v>#DIV/0!</v>
      </c>
      <c r="AJ44" s="7" t="e">
        <f t="shared" si="15"/>
        <v>#DIV/0!</v>
      </c>
      <c r="AK44" s="4"/>
      <c r="AL44" s="4"/>
      <c r="AM44" s="5"/>
      <c r="AN44" s="4">
        <v>144.30000000000001</v>
      </c>
      <c r="AO44" s="4">
        <v>143.16</v>
      </c>
      <c r="AP44" s="3">
        <v>142.19</v>
      </c>
      <c r="AQ44" s="9">
        <f t="shared" si="16"/>
        <v>-144.30000000000001</v>
      </c>
      <c r="AR44" s="9">
        <f t="shared" si="17"/>
        <v>-143.16</v>
      </c>
      <c r="AS44" s="9">
        <f t="shared" si="18"/>
        <v>-142.19</v>
      </c>
      <c r="AT44" s="6">
        <f t="shared" si="19"/>
        <v>1.1400000000000148</v>
      </c>
      <c r="AU44" s="6">
        <f t="shared" si="20"/>
        <v>0.96999999999999886</v>
      </c>
      <c r="AV44" s="7">
        <f t="shared" si="21"/>
        <v>-7.9002079002080013E-3</v>
      </c>
      <c r="AW44" s="7">
        <f t="shared" si="22"/>
        <v>-6.7756356524168683E-3</v>
      </c>
      <c r="AX44" s="1" t="s">
        <v>45</v>
      </c>
      <c r="AY44" s="1" t="e">
        <f t="shared" si="23"/>
        <v>#DIV/0!</v>
      </c>
      <c r="AZ44" s="1" t="b">
        <f t="shared" si="24"/>
        <v>0</v>
      </c>
      <c r="BA44" s="1" t="e">
        <f t="shared" si="25"/>
        <v>#DIV/0!</v>
      </c>
      <c r="BB44" s="1" t="e">
        <v>#N/A</v>
      </c>
      <c r="BC44" s="1">
        <v>18098.64129</v>
      </c>
      <c r="BD44" s="1" t="e">
        <f t="shared" si="26"/>
        <v>#DIV/0!</v>
      </c>
      <c r="BE44" s="1" t="b">
        <f t="shared" si="27"/>
        <v>0</v>
      </c>
    </row>
    <row r="45" spans="1:57" x14ac:dyDescent="0.25">
      <c r="A45" s="1" t="s">
        <v>208</v>
      </c>
      <c r="B45" s="1"/>
      <c r="C45" s="1"/>
      <c r="D45" s="2">
        <v>-0.53475935828876786</v>
      </c>
      <c r="E45" s="2">
        <v>-1.022932724331528</v>
      </c>
      <c r="F45" s="3">
        <v>-0.1249819737537811</v>
      </c>
      <c r="G45" s="4">
        <v>1192</v>
      </c>
      <c r="H45" s="4">
        <v>1041</v>
      </c>
      <c r="I45" s="3">
        <v>887</v>
      </c>
      <c r="J45" s="6">
        <f t="shared" si="0"/>
        <v>-151</v>
      </c>
      <c r="K45" s="6">
        <f t="shared" si="1"/>
        <v>-154</v>
      </c>
      <c r="L45" s="7">
        <f t="shared" si="2"/>
        <v>-0.12667785234899329</v>
      </c>
      <c r="M45" s="7">
        <f t="shared" si="3"/>
        <v>-0.14793467819404418</v>
      </c>
      <c r="N45" s="8">
        <v>0.84099999999999997</v>
      </c>
      <c r="O45" s="8">
        <v>0.65980000000000005</v>
      </c>
      <c r="P45" s="3">
        <v>0.60599999999999998</v>
      </c>
      <c r="Q45" s="6">
        <f t="shared" si="4"/>
        <v>-0.18119999999999992</v>
      </c>
      <c r="R45" s="6">
        <f t="shared" si="5"/>
        <v>-5.380000000000007E-2</v>
      </c>
      <c r="S45" s="7">
        <f t="shared" si="6"/>
        <v>-0.21545778834720561</v>
      </c>
      <c r="T45" s="7">
        <f t="shared" si="7"/>
        <v>-8.1539860563807312E-2</v>
      </c>
      <c r="U45" s="10" t="s">
        <v>209</v>
      </c>
      <c r="V45" s="10" t="s">
        <v>210</v>
      </c>
      <c r="W45" s="3" t="s">
        <v>211</v>
      </c>
      <c r="X45" s="6">
        <f t="shared" si="8"/>
        <v>-2221</v>
      </c>
      <c r="Y45" s="6">
        <f t="shared" si="9"/>
        <v>-1648</v>
      </c>
      <c r="Z45" s="7">
        <f t="shared" si="10"/>
        <v>-0.11095568766548433</v>
      </c>
      <c r="AA45" s="7">
        <f t="shared" si="11"/>
        <v>-9.2605079793211961E-2</v>
      </c>
      <c r="AB45" s="4"/>
      <c r="AC45" s="5"/>
      <c r="AD45" s="4"/>
      <c r="AE45" s="4"/>
      <c r="AF45" s="5"/>
      <c r="AG45" s="6">
        <f t="shared" si="12"/>
        <v>0</v>
      </c>
      <c r="AH45" s="6">
        <f t="shared" si="13"/>
        <v>0</v>
      </c>
      <c r="AI45" s="7" t="e">
        <f t="shared" si="14"/>
        <v>#DIV/0!</v>
      </c>
      <c r="AJ45" s="7" t="e">
        <f t="shared" si="15"/>
        <v>#DIV/0!</v>
      </c>
      <c r="AK45" s="4"/>
      <c r="AL45" s="4"/>
      <c r="AM45" s="5"/>
      <c r="AN45" s="4">
        <v>210.18</v>
      </c>
      <c r="AO45" s="4">
        <v>208.03</v>
      </c>
      <c r="AP45" s="3">
        <v>207.77</v>
      </c>
      <c r="AQ45" s="9">
        <f t="shared" si="16"/>
        <v>-210.18</v>
      </c>
      <c r="AR45" s="9">
        <f t="shared" si="17"/>
        <v>-208.03</v>
      </c>
      <c r="AS45" s="9">
        <f t="shared" si="18"/>
        <v>-207.77</v>
      </c>
      <c r="AT45" s="6">
        <f t="shared" si="19"/>
        <v>2.1500000000000057</v>
      </c>
      <c r="AU45" s="6">
        <f t="shared" si="20"/>
        <v>0.25999999999999091</v>
      </c>
      <c r="AV45" s="7">
        <f t="shared" si="21"/>
        <v>-1.0229327243315281E-2</v>
      </c>
      <c r="AW45" s="7">
        <f t="shared" si="22"/>
        <v>-1.2498197375378113E-3</v>
      </c>
      <c r="AX45" s="1" t="s">
        <v>45</v>
      </c>
      <c r="AY45" s="1" t="e">
        <f t="shared" si="23"/>
        <v>#DIV/0!</v>
      </c>
      <c r="AZ45" s="1" t="str">
        <f t="shared" si="24"/>
        <v>support Zone</v>
      </c>
      <c r="BA45" s="1" t="e">
        <f t="shared" si="25"/>
        <v>#DIV/0!</v>
      </c>
      <c r="BB45" s="1" t="e">
        <v>#N/A</v>
      </c>
      <c r="BC45" s="1">
        <v>200426.77952000001</v>
      </c>
      <c r="BD45" s="1" t="e">
        <f t="shared" si="26"/>
        <v>#DIV/0!</v>
      </c>
      <c r="BE45" s="1" t="b">
        <f t="shared" si="27"/>
        <v>0</v>
      </c>
    </row>
    <row r="46" spans="1:57" x14ac:dyDescent="0.25">
      <c r="A46" s="1" t="s">
        <v>212</v>
      </c>
      <c r="B46" s="1"/>
      <c r="C46" s="1"/>
      <c r="D46" s="2">
        <v>-3.1987351009486691</v>
      </c>
      <c r="E46" s="2">
        <v>0.43975373790676497</v>
      </c>
      <c r="F46" s="3">
        <v>1.250938203652739</v>
      </c>
      <c r="G46" s="4">
        <v>263</v>
      </c>
      <c r="H46" s="4">
        <v>614</v>
      </c>
      <c r="I46" s="3">
        <v>144</v>
      </c>
      <c r="J46" s="6">
        <f t="shared" si="0"/>
        <v>351</v>
      </c>
      <c r="K46" s="6">
        <f t="shared" si="1"/>
        <v>-470</v>
      </c>
      <c r="L46" s="7">
        <f t="shared" si="2"/>
        <v>1.3346007604562737</v>
      </c>
      <c r="M46" s="7">
        <f t="shared" si="3"/>
        <v>-0.76547231270358307</v>
      </c>
      <c r="N46" s="8">
        <v>9.6300000000000011E-2</v>
      </c>
      <c r="O46" s="8">
        <v>0.51560000000000006</v>
      </c>
      <c r="P46" s="3">
        <v>5.5300000000000002E-2</v>
      </c>
      <c r="Q46" s="6">
        <f t="shared" si="4"/>
        <v>0.41930000000000006</v>
      </c>
      <c r="R46" s="6">
        <f t="shared" si="5"/>
        <v>-0.46030000000000004</v>
      </c>
      <c r="S46" s="7">
        <f t="shared" si="6"/>
        <v>4.3541017653167184</v>
      </c>
      <c r="T46" s="7">
        <f t="shared" si="7"/>
        <v>-0.89274631497284718</v>
      </c>
      <c r="U46" s="10" t="s">
        <v>213</v>
      </c>
      <c r="V46" s="10" t="s">
        <v>214</v>
      </c>
      <c r="W46" s="3" t="s">
        <v>215</v>
      </c>
      <c r="X46" s="6">
        <f t="shared" si="8"/>
        <v>33681</v>
      </c>
      <c r="Y46" s="6">
        <f t="shared" si="9"/>
        <v>-36892</v>
      </c>
      <c r="Z46" s="7">
        <f t="shared" si="10"/>
        <v>7.047708725674827</v>
      </c>
      <c r="AA46" s="7">
        <f t="shared" si="11"/>
        <v>-0.95923036921476856</v>
      </c>
      <c r="AB46" s="4"/>
      <c r="AC46" s="5"/>
      <c r="AD46" s="4"/>
      <c r="AE46" s="4"/>
      <c r="AF46" s="5"/>
      <c r="AG46" s="6">
        <f t="shared" si="12"/>
        <v>0</v>
      </c>
      <c r="AH46" s="6">
        <f t="shared" si="13"/>
        <v>0</v>
      </c>
      <c r="AI46" s="7" t="e">
        <f t="shared" si="14"/>
        <v>#DIV/0!</v>
      </c>
      <c r="AJ46" s="7" t="e">
        <f t="shared" si="15"/>
        <v>#DIV/0!</v>
      </c>
      <c r="AK46" s="4"/>
      <c r="AL46" s="4"/>
      <c r="AM46" s="5"/>
      <c r="AN46" s="4">
        <v>79.59</v>
      </c>
      <c r="AO46" s="4">
        <v>79.94</v>
      </c>
      <c r="AP46" s="3">
        <v>80.94</v>
      </c>
      <c r="AQ46" s="9">
        <f t="shared" si="16"/>
        <v>-79.59</v>
      </c>
      <c r="AR46" s="9">
        <f t="shared" si="17"/>
        <v>-79.94</v>
      </c>
      <c r="AS46" s="9">
        <f t="shared" si="18"/>
        <v>-80.94</v>
      </c>
      <c r="AT46" s="6">
        <f t="shared" si="19"/>
        <v>-0.34999999999999432</v>
      </c>
      <c r="AU46" s="6">
        <f t="shared" si="20"/>
        <v>-1</v>
      </c>
      <c r="AV46" s="7">
        <f t="shared" si="21"/>
        <v>4.3975373790676505E-3</v>
      </c>
      <c r="AW46" s="7">
        <f t="shared" si="22"/>
        <v>1.2509382036527395E-2</v>
      </c>
      <c r="AX46" s="1" t="s">
        <v>45</v>
      </c>
      <c r="AY46" s="1" t="e">
        <f t="shared" si="23"/>
        <v>#DIV/0!</v>
      </c>
      <c r="AZ46" s="1" t="b">
        <f t="shared" si="24"/>
        <v>0</v>
      </c>
      <c r="BA46" s="1" t="e">
        <f t="shared" si="25"/>
        <v>#DIV/0!</v>
      </c>
      <c r="BB46" s="1" t="e">
        <v>#N/A</v>
      </c>
      <c r="BC46" s="1">
        <v>26261.82734</v>
      </c>
      <c r="BD46" s="1" t="e">
        <f t="shared" si="26"/>
        <v>#DIV/0!</v>
      </c>
      <c r="BE46" s="1" t="b">
        <f t="shared" si="27"/>
        <v>0</v>
      </c>
    </row>
    <row r="47" spans="1:57" x14ac:dyDescent="0.25">
      <c r="A47" s="1" t="s">
        <v>216</v>
      </c>
      <c r="B47" s="1"/>
      <c r="C47" s="1"/>
      <c r="D47" s="2">
        <v>-5.8651026392908534E-3</v>
      </c>
      <c r="E47" s="2">
        <v>-5.8651026392908534E-3</v>
      </c>
      <c r="F47" s="3">
        <v>-5.8651026392908534E-3</v>
      </c>
      <c r="G47" s="4">
        <v>1841</v>
      </c>
      <c r="H47" s="4">
        <v>1841</v>
      </c>
      <c r="I47" s="3">
        <v>1841</v>
      </c>
      <c r="J47" s="6">
        <f t="shared" si="0"/>
        <v>0</v>
      </c>
      <c r="K47" s="6">
        <f t="shared" si="1"/>
        <v>0</v>
      </c>
      <c r="L47" s="7">
        <f t="shared" si="2"/>
        <v>0</v>
      </c>
      <c r="M47" s="7">
        <f t="shared" si="3"/>
        <v>0</v>
      </c>
      <c r="N47" s="8">
        <v>0.95079999999999998</v>
      </c>
      <c r="O47" s="8">
        <v>0.95079999999999998</v>
      </c>
      <c r="P47" s="3">
        <v>0.95079999999999998</v>
      </c>
      <c r="Q47" s="6">
        <f t="shared" si="4"/>
        <v>0</v>
      </c>
      <c r="R47" s="6">
        <f t="shared" si="5"/>
        <v>0</v>
      </c>
      <c r="S47" s="7">
        <f t="shared" si="6"/>
        <v>0</v>
      </c>
      <c r="T47" s="7">
        <f t="shared" si="7"/>
        <v>0</v>
      </c>
      <c r="U47" s="10" t="s">
        <v>217</v>
      </c>
      <c r="V47" s="10" t="s">
        <v>217</v>
      </c>
      <c r="W47" s="3" t="s">
        <v>217</v>
      </c>
      <c r="X47" s="6">
        <f t="shared" si="8"/>
        <v>0</v>
      </c>
      <c r="Y47" s="6">
        <f t="shared" si="9"/>
        <v>0</v>
      </c>
      <c r="Z47" s="7">
        <f t="shared" si="10"/>
        <v>0</v>
      </c>
      <c r="AA47" s="7">
        <f t="shared" si="11"/>
        <v>0</v>
      </c>
      <c r="AB47" s="4"/>
      <c r="AC47" s="5"/>
      <c r="AD47" s="4"/>
      <c r="AE47" s="4"/>
      <c r="AF47" s="5"/>
      <c r="AG47" s="6">
        <f t="shared" si="12"/>
        <v>0</v>
      </c>
      <c r="AH47" s="6">
        <f t="shared" si="13"/>
        <v>0</v>
      </c>
      <c r="AI47" s="7" t="e">
        <f t="shared" si="14"/>
        <v>#DIV/0!</v>
      </c>
      <c r="AJ47" s="7" t="e">
        <f t="shared" si="15"/>
        <v>#DIV/0!</v>
      </c>
      <c r="AK47" s="4"/>
      <c r="AL47" s="4"/>
      <c r="AM47" s="5"/>
      <c r="AN47" s="4">
        <v>852.45</v>
      </c>
      <c r="AO47" s="4">
        <v>852.45</v>
      </c>
      <c r="AP47" s="3">
        <v>852.45</v>
      </c>
      <c r="AQ47" s="9">
        <f t="shared" si="16"/>
        <v>-852.45</v>
      </c>
      <c r="AR47" s="9">
        <f t="shared" si="17"/>
        <v>-852.45</v>
      </c>
      <c r="AS47" s="9">
        <f t="shared" si="18"/>
        <v>-852.45</v>
      </c>
      <c r="AT47" s="6">
        <f t="shared" si="19"/>
        <v>0</v>
      </c>
      <c r="AU47" s="6">
        <f t="shared" si="20"/>
        <v>0</v>
      </c>
      <c r="AV47" s="7">
        <f t="shared" si="21"/>
        <v>0</v>
      </c>
      <c r="AW47" s="7">
        <f t="shared" si="22"/>
        <v>0</v>
      </c>
      <c r="AX47" s="1" t="s">
        <v>58</v>
      </c>
      <c r="AY47" s="1" t="e">
        <f t="shared" si="23"/>
        <v>#DIV/0!</v>
      </c>
      <c r="AZ47" s="1" t="b">
        <f t="shared" si="24"/>
        <v>0</v>
      </c>
      <c r="BA47" s="1" t="e">
        <f t="shared" si="25"/>
        <v>#DIV/0!</v>
      </c>
      <c r="BB47" s="1" t="e">
        <v>#N/A</v>
      </c>
      <c r="BC47" s="1">
        <v>1936114.23499</v>
      </c>
      <c r="BD47" s="1" t="e">
        <f t="shared" si="26"/>
        <v>#DIV/0!</v>
      </c>
      <c r="BE47" s="1" t="b">
        <f t="shared" si="27"/>
        <v>0</v>
      </c>
    </row>
    <row r="48" spans="1:57" x14ac:dyDescent="0.25">
      <c r="A48" s="1" t="s">
        <v>218</v>
      </c>
      <c r="B48" s="1"/>
      <c r="C48" s="1"/>
      <c r="D48" s="2">
        <v>2.217936354869821</v>
      </c>
      <c r="E48" s="2">
        <v>-0.18867924528301491</v>
      </c>
      <c r="F48" s="3">
        <v>-4.3478260869565304</v>
      </c>
      <c r="G48" s="4">
        <v>192</v>
      </c>
      <c r="H48" s="4">
        <v>279</v>
      </c>
      <c r="I48" s="3">
        <v>620</v>
      </c>
      <c r="J48" s="6">
        <f t="shared" si="0"/>
        <v>87</v>
      </c>
      <c r="K48" s="6">
        <f t="shared" si="1"/>
        <v>341</v>
      </c>
      <c r="L48" s="7">
        <f t="shared" si="2"/>
        <v>0.453125</v>
      </c>
      <c r="M48" s="7">
        <f t="shared" si="3"/>
        <v>1.2222222222222223</v>
      </c>
      <c r="N48" s="8">
        <v>9.0200000000000002E-2</v>
      </c>
      <c r="O48" s="8">
        <v>2.98E-2</v>
      </c>
      <c r="P48" s="3">
        <v>0.14990000000000001</v>
      </c>
      <c r="Q48" s="6">
        <f t="shared" si="4"/>
        <v>-6.0400000000000002E-2</v>
      </c>
      <c r="R48" s="6">
        <f t="shared" si="5"/>
        <v>0.12010000000000001</v>
      </c>
      <c r="S48" s="7">
        <f t="shared" si="6"/>
        <v>-0.66962305986696236</v>
      </c>
      <c r="T48" s="7">
        <f t="shared" si="7"/>
        <v>4.0302013422818792</v>
      </c>
      <c r="U48" s="10" t="s">
        <v>219</v>
      </c>
      <c r="V48" s="10" t="s">
        <v>220</v>
      </c>
      <c r="W48" s="3" t="s">
        <v>221</v>
      </c>
      <c r="X48" s="6">
        <f t="shared" si="8"/>
        <v>-50218</v>
      </c>
      <c r="Y48" s="6">
        <f t="shared" si="9"/>
        <v>75060</v>
      </c>
      <c r="Z48" s="7">
        <f t="shared" si="10"/>
        <v>-0.71531536664577522</v>
      </c>
      <c r="AA48" s="7">
        <f t="shared" si="11"/>
        <v>3.7556289402581808</v>
      </c>
      <c r="AB48" s="4"/>
      <c r="AC48" s="5"/>
      <c r="AD48" s="4"/>
      <c r="AE48" s="4"/>
      <c r="AF48" s="5"/>
      <c r="AG48" s="6">
        <f t="shared" si="12"/>
        <v>0</v>
      </c>
      <c r="AH48" s="6">
        <f t="shared" si="13"/>
        <v>0</v>
      </c>
      <c r="AI48" s="7" t="e">
        <f t="shared" si="14"/>
        <v>#DIV/0!</v>
      </c>
      <c r="AJ48" s="7" t="e">
        <f t="shared" si="15"/>
        <v>#DIV/0!</v>
      </c>
      <c r="AK48" s="4"/>
      <c r="AL48" s="4"/>
      <c r="AM48" s="5"/>
      <c r="AN48" s="4">
        <v>10.6</v>
      </c>
      <c r="AO48" s="4">
        <v>10.58</v>
      </c>
      <c r="AP48" s="3">
        <v>10.119999999999999</v>
      </c>
      <c r="AQ48" s="9">
        <f t="shared" si="16"/>
        <v>-10.6</v>
      </c>
      <c r="AR48" s="9">
        <f t="shared" si="17"/>
        <v>-10.58</v>
      </c>
      <c r="AS48" s="9">
        <f t="shared" si="18"/>
        <v>-10.119999999999999</v>
      </c>
      <c r="AT48" s="6">
        <f t="shared" si="19"/>
        <v>1.9999999999999574E-2</v>
      </c>
      <c r="AU48" s="6">
        <f t="shared" si="20"/>
        <v>0.46000000000000085</v>
      </c>
      <c r="AV48" s="7">
        <f t="shared" si="21"/>
        <v>-1.8867924528301486E-3</v>
      </c>
      <c r="AW48" s="7">
        <f t="shared" si="22"/>
        <v>-4.3478260869565299E-2</v>
      </c>
      <c r="AX48" s="1" t="s">
        <v>45</v>
      </c>
      <c r="AY48" s="1" t="e">
        <f t="shared" si="23"/>
        <v>#DIV/0!</v>
      </c>
      <c r="AZ48" s="1" t="b">
        <f t="shared" si="24"/>
        <v>0</v>
      </c>
      <c r="BA48" s="1" t="e">
        <f t="shared" si="25"/>
        <v>#DIV/0!</v>
      </c>
      <c r="BB48" s="1" t="e">
        <v>#N/A</v>
      </c>
      <c r="BC48" s="1" t="e">
        <v>#N/A</v>
      </c>
      <c r="BD48" s="1" t="e">
        <f t="shared" si="26"/>
        <v>#DIV/0!</v>
      </c>
      <c r="BE48" s="1" t="b">
        <f t="shared" si="27"/>
        <v>0</v>
      </c>
    </row>
    <row r="49" spans="1:57" x14ac:dyDescent="0.25">
      <c r="A49" s="1" t="s">
        <v>222</v>
      </c>
      <c r="B49" s="1"/>
      <c r="C49" s="1"/>
      <c r="D49" s="2">
        <v>0.3489847715736113</v>
      </c>
      <c r="E49" s="2">
        <v>-1.277268416060708</v>
      </c>
      <c r="F49" s="3">
        <v>-0.80061487222186645</v>
      </c>
      <c r="G49" s="4">
        <v>2304</v>
      </c>
      <c r="H49" s="4">
        <v>2229</v>
      </c>
      <c r="I49" s="3">
        <v>1789</v>
      </c>
      <c r="J49" s="6">
        <f t="shared" si="0"/>
        <v>-75</v>
      </c>
      <c r="K49" s="6">
        <f t="shared" si="1"/>
        <v>-440</v>
      </c>
      <c r="L49" s="7">
        <f t="shared" si="2"/>
        <v>-3.2552083333333336E-2</v>
      </c>
      <c r="M49" s="7">
        <f t="shared" si="3"/>
        <v>-0.19739793629430238</v>
      </c>
      <c r="N49" s="8">
        <v>1.6738</v>
      </c>
      <c r="O49" s="8">
        <v>1.2291000000000001</v>
      </c>
      <c r="P49" s="3">
        <v>1.2707999999999999</v>
      </c>
      <c r="Q49" s="6">
        <f t="shared" si="4"/>
        <v>-0.44469999999999987</v>
      </c>
      <c r="R49" s="6">
        <f t="shared" si="5"/>
        <v>4.1699999999999848E-2</v>
      </c>
      <c r="S49" s="7">
        <f t="shared" si="6"/>
        <v>-0.26568287728521917</v>
      </c>
      <c r="T49" s="7">
        <f t="shared" si="7"/>
        <v>3.3927263851598603E-2</v>
      </c>
      <c r="U49" s="10" t="s">
        <v>223</v>
      </c>
      <c r="V49" s="10" t="s">
        <v>224</v>
      </c>
      <c r="W49" s="3" t="s">
        <v>225</v>
      </c>
      <c r="X49" s="6">
        <f t="shared" si="8"/>
        <v>-14765</v>
      </c>
      <c r="Y49" s="6">
        <f t="shared" si="9"/>
        <v>10423</v>
      </c>
      <c r="Z49" s="7">
        <f t="shared" si="10"/>
        <v>-0.30872328858779741</v>
      </c>
      <c r="AA49" s="7">
        <f t="shared" si="11"/>
        <v>0.31526572094008048</v>
      </c>
      <c r="AB49" s="4"/>
      <c r="AC49" s="5"/>
      <c r="AD49" s="4"/>
      <c r="AE49" s="4"/>
      <c r="AF49" s="5"/>
      <c r="AG49" s="6">
        <f t="shared" si="12"/>
        <v>0</v>
      </c>
      <c r="AH49" s="6">
        <f t="shared" si="13"/>
        <v>0</v>
      </c>
      <c r="AI49" s="7" t="e">
        <f t="shared" si="14"/>
        <v>#DIV/0!</v>
      </c>
      <c r="AJ49" s="7" t="e">
        <f t="shared" si="15"/>
        <v>#DIV/0!</v>
      </c>
      <c r="AK49" s="4"/>
      <c r="AL49" s="4"/>
      <c r="AM49" s="5"/>
      <c r="AN49" s="4">
        <v>158.15</v>
      </c>
      <c r="AO49" s="4">
        <v>156.13</v>
      </c>
      <c r="AP49" s="3">
        <v>154.88</v>
      </c>
      <c r="AQ49" s="9">
        <f t="shared" si="16"/>
        <v>-158.15</v>
      </c>
      <c r="AR49" s="9">
        <f t="shared" si="17"/>
        <v>-156.13</v>
      </c>
      <c r="AS49" s="9">
        <f t="shared" si="18"/>
        <v>-154.88</v>
      </c>
      <c r="AT49" s="6">
        <f t="shared" si="19"/>
        <v>2.0200000000000102</v>
      </c>
      <c r="AU49" s="6">
        <f t="shared" si="20"/>
        <v>1.25</v>
      </c>
      <c r="AV49" s="7">
        <f t="shared" si="21"/>
        <v>-1.2772684160607083E-2</v>
      </c>
      <c r="AW49" s="7">
        <f t="shared" si="22"/>
        <v>-8.0061487222186645E-3</v>
      </c>
      <c r="AX49" s="1" t="s">
        <v>45</v>
      </c>
      <c r="AY49" s="1" t="e">
        <f t="shared" si="23"/>
        <v>#DIV/0!</v>
      </c>
      <c r="AZ49" s="1" t="b">
        <f t="shared" si="24"/>
        <v>0</v>
      </c>
      <c r="BA49" s="1" t="e">
        <f t="shared" si="25"/>
        <v>#DIV/0!</v>
      </c>
      <c r="BB49" s="1" t="e">
        <v>#N/A</v>
      </c>
      <c r="BC49" s="1">
        <v>19503.12</v>
      </c>
      <c r="BD49" s="1" t="e">
        <f t="shared" si="26"/>
        <v>#DIV/0!</v>
      </c>
      <c r="BE49" s="1" t="b">
        <f t="shared" si="27"/>
        <v>0</v>
      </c>
    </row>
    <row r="50" spans="1:57" x14ac:dyDescent="0.25">
      <c r="A50" s="1" t="s">
        <v>226</v>
      </c>
      <c r="B50" s="1"/>
      <c r="C50" s="1"/>
      <c r="D50" s="2">
        <v>0.43455588388666783</v>
      </c>
      <c r="E50" s="2">
        <v>-1.142263759086195</v>
      </c>
      <c r="F50" s="3">
        <v>2.5385154061624702</v>
      </c>
      <c r="G50" s="4">
        <v>494</v>
      </c>
      <c r="H50" s="4">
        <v>639</v>
      </c>
      <c r="I50" s="3">
        <v>1371</v>
      </c>
      <c r="J50" s="6">
        <f t="shared" si="0"/>
        <v>145</v>
      </c>
      <c r="K50" s="6">
        <f t="shared" si="1"/>
        <v>732</v>
      </c>
      <c r="L50" s="7">
        <f t="shared" si="2"/>
        <v>0.29352226720647773</v>
      </c>
      <c r="M50" s="7">
        <f t="shared" si="3"/>
        <v>1.1455399061032865</v>
      </c>
      <c r="N50" s="8">
        <v>0.13719999999999999</v>
      </c>
      <c r="O50" s="8">
        <v>0.1862</v>
      </c>
      <c r="P50" s="3">
        <v>0.42840000000000011</v>
      </c>
      <c r="Q50" s="6">
        <f t="shared" si="4"/>
        <v>4.9000000000000016E-2</v>
      </c>
      <c r="R50" s="6">
        <f t="shared" si="5"/>
        <v>0.24220000000000011</v>
      </c>
      <c r="S50" s="7">
        <f t="shared" si="6"/>
        <v>0.35714285714285726</v>
      </c>
      <c r="T50" s="7">
        <f t="shared" si="7"/>
        <v>1.3007518796992488</v>
      </c>
      <c r="U50" s="10" t="s">
        <v>227</v>
      </c>
      <c r="V50" s="10" t="s">
        <v>228</v>
      </c>
      <c r="W50" s="3" t="s">
        <v>229</v>
      </c>
      <c r="X50" s="6">
        <f t="shared" si="8"/>
        <v>6846</v>
      </c>
      <c r="Y50" s="6">
        <f t="shared" si="9"/>
        <v>25256</v>
      </c>
      <c r="Z50" s="7">
        <f t="shared" si="10"/>
        <v>0.37694086554344236</v>
      </c>
      <c r="AA50" s="7">
        <f t="shared" si="11"/>
        <v>1.009916826615483</v>
      </c>
      <c r="AB50" s="4"/>
      <c r="AC50" s="5"/>
      <c r="AD50" s="4"/>
      <c r="AE50" s="4"/>
      <c r="AF50" s="5"/>
      <c r="AG50" s="6">
        <f t="shared" si="12"/>
        <v>0</v>
      </c>
      <c r="AH50" s="6">
        <f t="shared" si="13"/>
        <v>0</v>
      </c>
      <c r="AI50" s="7" t="e">
        <f t="shared" si="14"/>
        <v>#DIV/0!</v>
      </c>
      <c r="AJ50" s="7" t="e">
        <f t="shared" si="15"/>
        <v>#DIV/0!</v>
      </c>
      <c r="AK50" s="4"/>
      <c r="AL50" s="4"/>
      <c r="AM50" s="5"/>
      <c r="AN50" s="4">
        <v>57.78</v>
      </c>
      <c r="AO50" s="4">
        <v>57.12</v>
      </c>
      <c r="AP50" s="3">
        <v>58.57</v>
      </c>
      <c r="AQ50" s="9">
        <f t="shared" si="16"/>
        <v>-57.78</v>
      </c>
      <c r="AR50" s="9">
        <f t="shared" si="17"/>
        <v>-57.12</v>
      </c>
      <c r="AS50" s="9">
        <f t="shared" si="18"/>
        <v>-58.57</v>
      </c>
      <c r="AT50" s="6">
        <f t="shared" si="19"/>
        <v>0.66000000000000369</v>
      </c>
      <c r="AU50" s="6">
        <f t="shared" si="20"/>
        <v>-1.4500000000000028</v>
      </c>
      <c r="AV50" s="7">
        <f t="shared" si="21"/>
        <v>-1.1422637590861954E-2</v>
      </c>
      <c r="AW50" s="7">
        <f t="shared" si="22"/>
        <v>2.5385154061624702E-2</v>
      </c>
      <c r="AX50" s="1" t="s">
        <v>58</v>
      </c>
      <c r="AY50" s="1" t="e">
        <f t="shared" si="23"/>
        <v>#DIV/0!</v>
      </c>
      <c r="AZ50" s="1" t="b">
        <f t="shared" si="24"/>
        <v>0</v>
      </c>
      <c r="BA50" s="1" t="e">
        <f t="shared" si="25"/>
        <v>#DIV/0!</v>
      </c>
      <c r="BB50" s="1" t="e">
        <v>#N/A</v>
      </c>
      <c r="BC50" s="1">
        <v>1550562.78663</v>
      </c>
      <c r="BD50" s="1" t="e">
        <f t="shared" si="26"/>
        <v>#DIV/0!</v>
      </c>
      <c r="BE50" s="1" t="str">
        <f t="shared" si="27"/>
        <v>buy</v>
      </c>
    </row>
    <row r="51" spans="1:57" x14ac:dyDescent="0.25">
      <c r="A51" s="1" t="s">
        <v>230</v>
      </c>
      <c r="B51" s="1"/>
      <c r="C51" s="1"/>
      <c r="D51" s="2">
        <v>-0.34063260340632973</v>
      </c>
      <c r="E51" s="2">
        <v>0.14648437499999631</v>
      </c>
      <c r="F51" s="3">
        <v>-3.8517796196976981</v>
      </c>
      <c r="G51" s="4">
        <v>2708</v>
      </c>
      <c r="H51" s="4">
        <v>2102</v>
      </c>
      <c r="I51" s="3">
        <v>5940</v>
      </c>
      <c r="J51" s="6">
        <f t="shared" si="0"/>
        <v>-606</v>
      </c>
      <c r="K51" s="6">
        <f t="shared" si="1"/>
        <v>3838</v>
      </c>
      <c r="L51" s="7">
        <f t="shared" si="2"/>
        <v>-0.22378138847858198</v>
      </c>
      <c r="M51" s="7">
        <f t="shared" si="3"/>
        <v>1.8258801141769743</v>
      </c>
      <c r="N51" s="8">
        <v>2.5709</v>
      </c>
      <c r="O51" s="8">
        <v>1.5918000000000001</v>
      </c>
      <c r="P51" s="3">
        <v>7.6139999999999999</v>
      </c>
      <c r="Q51" s="6">
        <f t="shared" si="4"/>
        <v>-0.97909999999999986</v>
      </c>
      <c r="R51" s="6">
        <f t="shared" si="5"/>
        <v>6.0221999999999998</v>
      </c>
      <c r="S51" s="7">
        <f t="shared" si="6"/>
        <v>-0.38083939476447931</v>
      </c>
      <c r="T51" s="7">
        <f t="shared" si="7"/>
        <v>3.7832642291745189</v>
      </c>
      <c r="U51" s="10" t="s">
        <v>231</v>
      </c>
      <c r="V51" s="10" t="s">
        <v>232</v>
      </c>
      <c r="W51" s="3" t="s">
        <v>233</v>
      </c>
      <c r="X51" s="6">
        <f t="shared" si="8"/>
        <v>-13606</v>
      </c>
      <c r="Y51" s="6">
        <f t="shared" si="9"/>
        <v>159725</v>
      </c>
      <c r="Z51" s="7">
        <f t="shared" si="10"/>
        <v>-0.32693370497633178</v>
      </c>
      <c r="AA51" s="7">
        <f t="shared" si="11"/>
        <v>5.7022241262361213</v>
      </c>
      <c r="AB51" s="4"/>
      <c r="AC51" s="5"/>
      <c r="AD51" s="4"/>
      <c r="AE51" s="4"/>
      <c r="AF51" s="5"/>
      <c r="AG51" s="6">
        <f t="shared" si="12"/>
        <v>0</v>
      </c>
      <c r="AH51" s="6">
        <f t="shared" si="13"/>
        <v>0</v>
      </c>
      <c r="AI51" s="7" t="e">
        <f t="shared" si="14"/>
        <v>#DIV/0!</v>
      </c>
      <c r="AJ51" s="7" t="e">
        <f t="shared" si="15"/>
        <v>#DIV/0!</v>
      </c>
      <c r="AK51" s="4"/>
      <c r="AL51" s="4"/>
      <c r="AM51" s="5"/>
      <c r="AN51" s="4">
        <v>307.2</v>
      </c>
      <c r="AO51" s="4">
        <v>307.64999999999998</v>
      </c>
      <c r="AP51" s="3">
        <v>295.8</v>
      </c>
      <c r="AQ51" s="9">
        <f t="shared" si="16"/>
        <v>-307.2</v>
      </c>
      <c r="AR51" s="9">
        <f t="shared" si="17"/>
        <v>-307.64999999999998</v>
      </c>
      <c r="AS51" s="9">
        <f t="shared" si="18"/>
        <v>-295.8</v>
      </c>
      <c r="AT51" s="6">
        <f t="shared" si="19"/>
        <v>-0.44999999999998863</v>
      </c>
      <c r="AU51" s="6">
        <f t="shared" si="20"/>
        <v>11.849999999999966</v>
      </c>
      <c r="AV51" s="7">
        <f t="shared" si="21"/>
        <v>1.4648437499999631E-3</v>
      </c>
      <c r="AW51" s="7">
        <f t="shared" si="22"/>
        <v>-3.8517796196976976E-2</v>
      </c>
      <c r="AX51" s="1" t="s">
        <v>45</v>
      </c>
      <c r="AY51" s="1" t="e">
        <f t="shared" si="23"/>
        <v>#DIV/0!</v>
      </c>
      <c r="AZ51" s="1" t="b">
        <f t="shared" si="24"/>
        <v>0</v>
      </c>
      <c r="BA51" s="1" t="e">
        <f t="shared" si="25"/>
        <v>#DIV/0!</v>
      </c>
      <c r="BB51" s="1" t="e">
        <v>#N/A</v>
      </c>
      <c r="BC51" s="1">
        <v>41747.955437500001</v>
      </c>
      <c r="BD51" s="1" t="e">
        <f t="shared" si="26"/>
        <v>#DIV/0!</v>
      </c>
      <c r="BE51" s="1" t="b">
        <f t="shared" si="27"/>
        <v>0</v>
      </c>
    </row>
    <row r="52" spans="1:57" x14ac:dyDescent="0.25">
      <c r="A52" s="1" t="s">
        <v>234</v>
      </c>
      <c r="B52" s="1"/>
      <c r="C52" s="1"/>
      <c r="D52" s="2">
        <v>12.148274151250961</v>
      </c>
      <c r="E52" s="2">
        <v>12.148274151250961</v>
      </c>
      <c r="F52" s="3">
        <v>12.148274151250961</v>
      </c>
      <c r="G52" s="4">
        <v>125023</v>
      </c>
      <c r="H52" s="4">
        <v>125023</v>
      </c>
      <c r="I52" s="3">
        <v>125023</v>
      </c>
      <c r="J52" s="6">
        <f t="shared" si="0"/>
        <v>0</v>
      </c>
      <c r="K52" s="6">
        <f t="shared" si="1"/>
        <v>0</v>
      </c>
      <c r="L52" s="7">
        <f t="shared" si="2"/>
        <v>0</v>
      </c>
      <c r="M52" s="7">
        <f t="shared" si="3"/>
        <v>0</v>
      </c>
      <c r="N52" s="8">
        <v>333.17259999999999</v>
      </c>
      <c r="O52" s="8">
        <v>333.17259999999999</v>
      </c>
      <c r="P52" s="3">
        <v>333.17259999999999</v>
      </c>
      <c r="Q52" s="6">
        <f t="shared" si="4"/>
        <v>0</v>
      </c>
      <c r="R52" s="6">
        <f t="shared" si="5"/>
        <v>0</v>
      </c>
      <c r="S52" s="7">
        <f t="shared" si="6"/>
        <v>0</v>
      </c>
      <c r="T52" s="7">
        <f t="shared" si="7"/>
        <v>0</v>
      </c>
      <c r="U52" s="10" t="s">
        <v>235</v>
      </c>
      <c r="V52" s="10" t="s">
        <v>235</v>
      </c>
      <c r="W52" s="3" t="s">
        <v>235</v>
      </c>
      <c r="X52" s="6">
        <f t="shared" si="8"/>
        <v>0</v>
      </c>
      <c r="Y52" s="6">
        <f t="shared" si="9"/>
        <v>0</v>
      </c>
      <c r="Z52" s="7">
        <f t="shared" si="10"/>
        <v>0</v>
      </c>
      <c r="AA52" s="7">
        <f t="shared" si="11"/>
        <v>0</v>
      </c>
      <c r="AB52" s="4"/>
      <c r="AC52" s="5"/>
      <c r="AD52" s="4"/>
      <c r="AE52" s="4"/>
      <c r="AF52" s="5"/>
      <c r="AG52" s="6">
        <f t="shared" si="12"/>
        <v>0</v>
      </c>
      <c r="AH52" s="6">
        <f t="shared" si="13"/>
        <v>0</v>
      </c>
      <c r="AI52" s="7" t="e">
        <f t="shared" si="14"/>
        <v>#DIV/0!</v>
      </c>
      <c r="AJ52" s="7" t="e">
        <f t="shared" si="15"/>
        <v>#DIV/0!</v>
      </c>
      <c r="AK52" s="4"/>
      <c r="AL52" s="4"/>
      <c r="AM52" s="5"/>
      <c r="AN52" s="4">
        <v>791.15</v>
      </c>
      <c r="AO52" s="4">
        <v>791.15</v>
      </c>
      <c r="AP52" s="3">
        <v>791.15</v>
      </c>
      <c r="AQ52" s="9">
        <f t="shared" si="16"/>
        <v>-791.15</v>
      </c>
      <c r="AR52" s="9">
        <f t="shared" si="17"/>
        <v>-791.15</v>
      </c>
      <c r="AS52" s="9">
        <f t="shared" si="18"/>
        <v>-791.15</v>
      </c>
      <c r="AT52" s="6">
        <f t="shared" si="19"/>
        <v>0</v>
      </c>
      <c r="AU52" s="6">
        <f t="shared" si="20"/>
        <v>0</v>
      </c>
      <c r="AV52" s="7">
        <f t="shared" si="21"/>
        <v>0</v>
      </c>
      <c r="AW52" s="7">
        <f t="shared" si="22"/>
        <v>0</v>
      </c>
      <c r="AX52" s="1" t="s">
        <v>45</v>
      </c>
      <c r="AY52" s="1" t="e">
        <f t="shared" si="23"/>
        <v>#DIV/0!</v>
      </c>
      <c r="AZ52" s="1" t="b">
        <f t="shared" si="24"/>
        <v>0</v>
      </c>
      <c r="BA52" s="1" t="e">
        <f t="shared" si="25"/>
        <v>#DIV/0!</v>
      </c>
      <c r="BB52" s="1" t="e">
        <v>#N/A</v>
      </c>
      <c r="BC52" s="1">
        <v>35470.340269</v>
      </c>
      <c r="BD52" s="1" t="e">
        <f t="shared" si="26"/>
        <v>#DIV/0!</v>
      </c>
      <c r="BE52" s="1" t="b">
        <f t="shared" si="27"/>
        <v>0</v>
      </c>
    </row>
    <row r="53" spans="1:57" x14ac:dyDescent="0.25">
      <c r="A53" s="1" t="s">
        <v>236</v>
      </c>
      <c r="B53" s="1"/>
      <c r="C53" s="1"/>
      <c r="D53" s="2">
        <v>3.1630170316301749</v>
      </c>
      <c r="E53" s="2">
        <v>1.0809748427672901</v>
      </c>
      <c r="F53" s="3">
        <v>-2.260353879058917</v>
      </c>
      <c r="G53" s="4">
        <v>63729</v>
      </c>
      <c r="H53" s="4">
        <v>11986</v>
      </c>
      <c r="I53" s="3">
        <v>13751</v>
      </c>
      <c r="J53" s="6">
        <f t="shared" si="0"/>
        <v>-51743</v>
      </c>
      <c r="K53" s="6">
        <f t="shared" si="1"/>
        <v>1765</v>
      </c>
      <c r="L53" s="7">
        <f t="shared" si="2"/>
        <v>-0.81192235873778029</v>
      </c>
      <c r="M53" s="7">
        <f t="shared" si="3"/>
        <v>0.14725513098615051</v>
      </c>
      <c r="N53" s="8">
        <v>131.29920000000001</v>
      </c>
      <c r="O53" s="8">
        <v>22.875699999999998</v>
      </c>
      <c r="P53" s="3">
        <v>19.580300000000001</v>
      </c>
      <c r="Q53" s="6">
        <f t="shared" si="4"/>
        <v>-108.42350000000002</v>
      </c>
      <c r="R53" s="6">
        <f t="shared" si="5"/>
        <v>-3.2953999999999972</v>
      </c>
      <c r="S53" s="7">
        <f t="shared" si="6"/>
        <v>-0.82577426214325755</v>
      </c>
      <c r="T53" s="7">
        <f t="shared" si="7"/>
        <v>-0.14405679389046008</v>
      </c>
      <c r="U53" s="10" t="s">
        <v>237</v>
      </c>
      <c r="V53" s="10" t="s">
        <v>238</v>
      </c>
      <c r="W53" s="3" t="s">
        <v>239</v>
      </c>
      <c r="X53" s="6">
        <f t="shared" si="8"/>
        <v>-749998</v>
      </c>
      <c r="Y53" s="6">
        <f t="shared" si="9"/>
        <v>-14055</v>
      </c>
      <c r="Z53" s="7">
        <f t="shared" si="10"/>
        <v>-0.68370837116529737</v>
      </c>
      <c r="AA53" s="7">
        <f t="shared" si="11"/>
        <v>-4.0509225900541276E-2</v>
      </c>
      <c r="AB53" s="4"/>
      <c r="AC53" s="5"/>
      <c r="AD53" s="4"/>
      <c r="AE53" s="4"/>
      <c r="AF53" s="5"/>
      <c r="AG53" s="6">
        <f t="shared" si="12"/>
        <v>0</v>
      </c>
      <c r="AH53" s="6">
        <f t="shared" si="13"/>
        <v>0</v>
      </c>
      <c r="AI53" s="7" t="e">
        <f t="shared" si="14"/>
        <v>#DIV/0!</v>
      </c>
      <c r="AJ53" s="7" t="e">
        <f t="shared" si="15"/>
        <v>#DIV/0!</v>
      </c>
      <c r="AK53" s="4"/>
      <c r="AL53" s="4"/>
      <c r="AM53" s="5"/>
      <c r="AN53" s="4">
        <v>203.52</v>
      </c>
      <c r="AO53" s="4">
        <v>205.72</v>
      </c>
      <c r="AP53" s="3">
        <v>201.07</v>
      </c>
      <c r="AQ53" s="9">
        <f t="shared" si="16"/>
        <v>-203.52</v>
      </c>
      <c r="AR53" s="9">
        <f t="shared" si="17"/>
        <v>-205.72</v>
      </c>
      <c r="AS53" s="9">
        <f t="shared" si="18"/>
        <v>-201.07</v>
      </c>
      <c r="AT53" s="6">
        <f t="shared" si="19"/>
        <v>-2.1999999999999886</v>
      </c>
      <c r="AU53" s="6">
        <f t="shared" si="20"/>
        <v>4.6500000000000057</v>
      </c>
      <c r="AV53" s="7">
        <f t="shared" si="21"/>
        <v>1.08097484276729E-2</v>
      </c>
      <c r="AW53" s="7">
        <f t="shared" si="22"/>
        <v>-2.2603538790589177E-2</v>
      </c>
      <c r="AX53" s="1" t="s">
        <v>45</v>
      </c>
      <c r="AY53" s="1" t="e">
        <f t="shared" si="23"/>
        <v>#DIV/0!</v>
      </c>
      <c r="AZ53" s="1" t="b">
        <f t="shared" si="24"/>
        <v>0</v>
      </c>
      <c r="BA53" s="1" t="e">
        <f t="shared" si="25"/>
        <v>#DIV/0!</v>
      </c>
      <c r="BB53" s="1" t="e">
        <v>#N/A</v>
      </c>
      <c r="BC53" s="1">
        <v>19099.730814999999</v>
      </c>
      <c r="BD53" s="1" t="e">
        <f t="shared" si="26"/>
        <v>#DIV/0!</v>
      </c>
      <c r="BE53" s="1" t="b">
        <f t="shared" si="27"/>
        <v>0</v>
      </c>
    </row>
    <row r="54" spans="1:57" x14ac:dyDescent="0.25">
      <c r="A54" s="1" t="s">
        <v>240</v>
      </c>
      <c r="B54" s="1"/>
      <c r="C54" s="1"/>
      <c r="D54" s="2">
        <v>-1.8494897959183589</v>
      </c>
      <c r="E54" s="2">
        <v>-1.110520408766033</v>
      </c>
      <c r="F54" s="3">
        <v>1.146884893375548</v>
      </c>
      <c r="G54" s="4">
        <v>6942</v>
      </c>
      <c r="H54" s="4">
        <v>10780</v>
      </c>
      <c r="I54" s="3">
        <v>5929</v>
      </c>
      <c r="J54" s="6">
        <f t="shared" si="0"/>
        <v>3838</v>
      </c>
      <c r="K54" s="6">
        <f t="shared" si="1"/>
        <v>-4851</v>
      </c>
      <c r="L54" s="7">
        <f t="shared" si="2"/>
        <v>0.55286660904638429</v>
      </c>
      <c r="M54" s="7">
        <f t="shared" si="3"/>
        <v>-0.45</v>
      </c>
      <c r="N54" s="8">
        <v>4.9085999999999999</v>
      </c>
      <c r="O54" s="8">
        <v>10.826700000000001</v>
      </c>
      <c r="P54" s="3">
        <v>7.8199000000000014</v>
      </c>
      <c r="Q54" s="6">
        <f t="shared" si="4"/>
        <v>5.9181000000000008</v>
      </c>
      <c r="R54" s="6">
        <f t="shared" si="5"/>
        <v>-3.0067999999999993</v>
      </c>
      <c r="S54" s="7">
        <f t="shared" si="6"/>
        <v>1.2056594548343724</v>
      </c>
      <c r="T54" s="7">
        <f t="shared" si="7"/>
        <v>-0.27772081982506203</v>
      </c>
      <c r="U54" s="10" t="s">
        <v>241</v>
      </c>
      <c r="V54" s="10" t="s">
        <v>242</v>
      </c>
      <c r="W54" s="3" t="s">
        <v>243</v>
      </c>
      <c r="X54" s="6">
        <f t="shared" si="8"/>
        <v>37923</v>
      </c>
      <c r="Y54" s="6">
        <f t="shared" si="9"/>
        <v>-21120</v>
      </c>
      <c r="Z54" s="7">
        <f t="shared" si="10"/>
        <v>1.1779524134931976</v>
      </c>
      <c r="AA54" s="7">
        <f t="shared" si="11"/>
        <v>-0.30121083332144843</v>
      </c>
      <c r="AB54" s="4"/>
      <c r="AC54" s="5"/>
      <c r="AD54" s="4"/>
      <c r="AE54" s="4"/>
      <c r="AF54" s="5"/>
      <c r="AG54" s="6">
        <f t="shared" si="12"/>
        <v>0</v>
      </c>
      <c r="AH54" s="6">
        <f t="shared" si="13"/>
        <v>0</v>
      </c>
      <c r="AI54" s="7" t="e">
        <f t="shared" si="14"/>
        <v>#DIV/0!</v>
      </c>
      <c r="AJ54" s="7" t="e">
        <f t="shared" si="15"/>
        <v>#DIV/0!</v>
      </c>
      <c r="AK54" s="4"/>
      <c r="AL54" s="4"/>
      <c r="AM54" s="5"/>
      <c r="AN54" s="4">
        <v>846.45</v>
      </c>
      <c r="AO54" s="4">
        <v>837.05</v>
      </c>
      <c r="AP54" s="3">
        <v>846.65</v>
      </c>
      <c r="AQ54" s="9">
        <f t="shared" si="16"/>
        <v>-846.45</v>
      </c>
      <c r="AR54" s="9">
        <f t="shared" si="17"/>
        <v>-837.05</v>
      </c>
      <c r="AS54" s="9">
        <f t="shared" si="18"/>
        <v>-846.65</v>
      </c>
      <c r="AT54" s="6">
        <f t="shared" si="19"/>
        <v>9.4000000000000909</v>
      </c>
      <c r="AU54" s="6">
        <f t="shared" si="20"/>
        <v>-9.6000000000000227</v>
      </c>
      <c r="AV54" s="7">
        <f t="shared" si="21"/>
        <v>-1.1105204087660334E-2</v>
      </c>
      <c r="AW54" s="7">
        <f t="shared" si="22"/>
        <v>1.1468848933755478E-2</v>
      </c>
      <c r="AX54" s="1" t="s">
        <v>45</v>
      </c>
      <c r="AY54" s="1" t="e">
        <f t="shared" si="23"/>
        <v>#DIV/0!</v>
      </c>
      <c r="AZ54" s="1" t="b">
        <f t="shared" si="24"/>
        <v>0</v>
      </c>
      <c r="BA54" s="1" t="e">
        <f t="shared" si="25"/>
        <v>#DIV/0!</v>
      </c>
      <c r="BB54" s="1" t="e">
        <v>#N/A</v>
      </c>
      <c r="BC54" s="1">
        <v>8704.3414484999994</v>
      </c>
      <c r="BD54" s="1" t="e">
        <f t="shared" si="26"/>
        <v>#DIV/0!</v>
      </c>
      <c r="BE54" s="1" t="b">
        <f t="shared" si="27"/>
        <v>0</v>
      </c>
    </row>
    <row r="55" spans="1:57" x14ac:dyDescent="0.25">
      <c r="A55" s="1" t="s">
        <v>244</v>
      </c>
      <c r="B55" s="1"/>
      <c r="C55" s="1"/>
      <c r="D55" s="2">
        <v>3.1421562901530171</v>
      </c>
      <c r="E55" s="2">
        <v>0.82672706681766184</v>
      </c>
      <c r="F55" s="3">
        <v>7.3009098056844995E-2</v>
      </c>
      <c r="G55" s="4">
        <v>28022</v>
      </c>
      <c r="H55" s="4">
        <v>25496</v>
      </c>
      <c r="I55" s="3">
        <v>14905</v>
      </c>
      <c r="J55" s="6">
        <f t="shared" si="0"/>
        <v>-2526</v>
      </c>
      <c r="K55" s="6">
        <f t="shared" si="1"/>
        <v>-10591</v>
      </c>
      <c r="L55" s="7">
        <f t="shared" si="2"/>
        <v>-9.0143458711012772E-2</v>
      </c>
      <c r="M55" s="7">
        <f t="shared" si="3"/>
        <v>-0.41539849388139316</v>
      </c>
      <c r="N55" s="8">
        <v>44.042900000000003</v>
      </c>
      <c r="O55" s="8">
        <v>46.101199999999999</v>
      </c>
      <c r="P55" s="3">
        <v>21.386700000000001</v>
      </c>
      <c r="Q55" s="6">
        <f t="shared" si="4"/>
        <v>2.0582999999999956</v>
      </c>
      <c r="R55" s="6">
        <f t="shared" si="5"/>
        <v>-24.714499999999997</v>
      </c>
      <c r="S55" s="7">
        <f t="shared" si="6"/>
        <v>4.6733979824216738E-2</v>
      </c>
      <c r="T55" s="7">
        <f t="shared" si="7"/>
        <v>-0.53609233599125394</v>
      </c>
      <c r="U55" s="10" t="s">
        <v>245</v>
      </c>
      <c r="V55" s="10" t="s">
        <v>246</v>
      </c>
      <c r="W55" s="3" t="s">
        <v>247</v>
      </c>
      <c r="X55" s="6">
        <f t="shared" si="8"/>
        <v>68464</v>
      </c>
      <c r="Y55" s="6">
        <f t="shared" si="9"/>
        <v>-108747</v>
      </c>
      <c r="Z55" s="7">
        <f t="shared" si="10"/>
        <v>0.63925303454715221</v>
      </c>
      <c r="AA55" s="7">
        <f t="shared" si="11"/>
        <v>-0.61941514205645809</v>
      </c>
      <c r="AB55" s="4"/>
      <c r="AC55" s="5"/>
      <c r="AD55" s="4"/>
      <c r="AE55" s="4"/>
      <c r="AF55" s="5"/>
      <c r="AG55" s="6">
        <f t="shared" si="12"/>
        <v>0</v>
      </c>
      <c r="AH55" s="6">
        <f t="shared" si="13"/>
        <v>0</v>
      </c>
      <c r="AI55" s="7" t="e">
        <f t="shared" si="14"/>
        <v>#DIV/0!</v>
      </c>
      <c r="AJ55" s="7" t="e">
        <f t="shared" si="15"/>
        <v>#DIV/0!</v>
      </c>
      <c r="AK55" s="4"/>
      <c r="AL55" s="4"/>
      <c r="AM55" s="5"/>
      <c r="AN55" s="4">
        <v>1766</v>
      </c>
      <c r="AO55" s="4">
        <v>1780.6</v>
      </c>
      <c r="AP55" s="3">
        <v>1781.9</v>
      </c>
      <c r="AQ55" s="9">
        <f t="shared" si="16"/>
        <v>-1766</v>
      </c>
      <c r="AR55" s="9">
        <f t="shared" si="17"/>
        <v>-1780.6</v>
      </c>
      <c r="AS55" s="9">
        <f t="shared" si="18"/>
        <v>-1781.9</v>
      </c>
      <c r="AT55" s="6">
        <f t="shared" si="19"/>
        <v>-14.599999999999909</v>
      </c>
      <c r="AU55" s="6">
        <f t="shared" si="20"/>
        <v>-1.3000000000001819</v>
      </c>
      <c r="AV55" s="7">
        <f t="shared" si="21"/>
        <v>8.2672706681766184E-3</v>
      </c>
      <c r="AW55" s="7">
        <f t="shared" si="22"/>
        <v>7.3009098056844998E-4</v>
      </c>
      <c r="AX55" s="1" t="s">
        <v>58</v>
      </c>
      <c r="AY55" s="1" t="e">
        <f t="shared" si="23"/>
        <v>#DIV/0!</v>
      </c>
      <c r="AZ55" s="1" t="b">
        <f t="shared" si="24"/>
        <v>0</v>
      </c>
      <c r="BA55" s="1" t="e">
        <f t="shared" si="25"/>
        <v>#DIV/0!</v>
      </c>
      <c r="BB55" s="1" t="e">
        <v>#N/A</v>
      </c>
      <c r="BC55" s="1">
        <v>1045628.379597</v>
      </c>
      <c r="BD55" s="1" t="e">
        <f t="shared" si="26"/>
        <v>#DIV/0!</v>
      </c>
      <c r="BE55" s="1" t="b">
        <f t="shared" si="27"/>
        <v>0</v>
      </c>
    </row>
    <row r="56" spans="1:57" x14ac:dyDescent="0.25">
      <c r="A56" s="1" t="s">
        <v>248</v>
      </c>
      <c r="B56" s="1"/>
      <c r="C56" s="1"/>
      <c r="D56" s="2">
        <v>4.6534653465346496</v>
      </c>
      <c r="E56" s="2">
        <v>1.932693607244232</v>
      </c>
      <c r="F56" s="3">
        <v>-2.8971095200212171</v>
      </c>
      <c r="G56" s="4">
        <v>2437</v>
      </c>
      <c r="H56" s="4">
        <v>3047</v>
      </c>
      <c r="I56" s="3">
        <v>961</v>
      </c>
      <c r="J56" s="6">
        <f t="shared" si="0"/>
        <v>610</v>
      </c>
      <c r="K56" s="6">
        <f t="shared" si="1"/>
        <v>-2086</v>
      </c>
      <c r="L56" s="7">
        <f t="shared" si="2"/>
        <v>0.25030775543701272</v>
      </c>
      <c r="M56" s="7">
        <f t="shared" si="3"/>
        <v>-0.68460781096160161</v>
      </c>
      <c r="N56" s="8">
        <v>2.6133999999999999</v>
      </c>
      <c r="O56" s="8">
        <v>3.9659</v>
      </c>
      <c r="P56" s="3">
        <v>0.748</v>
      </c>
      <c r="Q56" s="6">
        <f t="shared" si="4"/>
        <v>1.3525</v>
      </c>
      <c r="R56" s="6">
        <f t="shared" si="5"/>
        <v>-3.2179000000000002</v>
      </c>
      <c r="S56" s="7">
        <f t="shared" si="6"/>
        <v>0.51752506313614455</v>
      </c>
      <c r="T56" s="7">
        <f t="shared" si="7"/>
        <v>-0.81139211780428155</v>
      </c>
      <c r="U56" s="10" t="s">
        <v>249</v>
      </c>
      <c r="V56" s="10" t="s">
        <v>250</v>
      </c>
      <c r="W56" s="3" t="s">
        <v>251</v>
      </c>
      <c r="X56" s="6">
        <f t="shared" si="8"/>
        <v>-345</v>
      </c>
      <c r="Y56" s="6">
        <f t="shared" si="9"/>
        <v>-13988</v>
      </c>
      <c r="Z56" s="7">
        <f t="shared" si="10"/>
        <v>-1.6950818061219477E-2</v>
      </c>
      <c r="AA56" s="7">
        <f t="shared" si="11"/>
        <v>-0.69912035185925625</v>
      </c>
      <c r="AB56" s="4"/>
      <c r="AC56" s="5"/>
      <c r="AD56" s="4"/>
      <c r="AE56" s="4"/>
      <c r="AF56" s="5"/>
      <c r="AG56" s="6">
        <f t="shared" si="12"/>
        <v>0</v>
      </c>
      <c r="AH56" s="6">
        <f t="shared" si="13"/>
        <v>0</v>
      </c>
      <c r="AI56" s="7" t="e">
        <f t="shared" si="14"/>
        <v>#DIV/0!</v>
      </c>
      <c r="AJ56" s="7" t="e">
        <f t="shared" si="15"/>
        <v>#DIV/0!</v>
      </c>
      <c r="AK56" s="4"/>
      <c r="AL56" s="4"/>
      <c r="AM56" s="5"/>
      <c r="AN56" s="4">
        <v>739.9</v>
      </c>
      <c r="AO56" s="4">
        <v>754.2</v>
      </c>
      <c r="AP56" s="3">
        <v>732.35</v>
      </c>
      <c r="AQ56" s="9">
        <f t="shared" si="16"/>
        <v>-739.9</v>
      </c>
      <c r="AR56" s="9">
        <f t="shared" si="17"/>
        <v>-754.2</v>
      </c>
      <c r="AS56" s="9">
        <f t="shared" si="18"/>
        <v>-732.35</v>
      </c>
      <c r="AT56" s="6">
        <f t="shared" si="19"/>
        <v>-14.300000000000068</v>
      </c>
      <c r="AU56" s="6">
        <f t="shared" si="20"/>
        <v>21.850000000000023</v>
      </c>
      <c r="AV56" s="7">
        <f t="shared" si="21"/>
        <v>1.9326936072442315E-2</v>
      </c>
      <c r="AW56" s="7">
        <f t="shared" si="22"/>
        <v>-2.8971095200212172E-2</v>
      </c>
      <c r="AX56" s="1" t="s">
        <v>45</v>
      </c>
      <c r="AY56" s="1" t="e">
        <f t="shared" si="23"/>
        <v>#DIV/0!</v>
      </c>
      <c r="AZ56" s="1" t="b">
        <f t="shared" si="24"/>
        <v>0</v>
      </c>
      <c r="BA56" s="1" t="e">
        <f t="shared" si="25"/>
        <v>#DIV/0!</v>
      </c>
      <c r="BB56" s="1" t="e">
        <v>#N/A</v>
      </c>
      <c r="BC56" s="1">
        <v>22658.858850000001</v>
      </c>
      <c r="BD56" s="1" t="e">
        <f t="shared" si="26"/>
        <v>#DIV/0!</v>
      </c>
      <c r="BE56" s="1" t="b">
        <f t="shared" si="27"/>
        <v>0</v>
      </c>
    </row>
    <row r="57" spans="1:57" x14ac:dyDescent="0.25">
      <c r="A57" s="1" t="s">
        <v>252</v>
      </c>
      <c r="B57" s="1"/>
      <c r="C57" s="1"/>
      <c r="D57" s="2">
        <v>0.70345581204753138</v>
      </c>
      <c r="E57" s="2">
        <v>0.10172939979654121</v>
      </c>
      <c r="F57" s="3">
        <v>-2.0325203252029439E-2</v>
      </c>
      <c r="G57" s="4">
        <v>2572</v>
      </c>
      <c r="H57" s="4">
        <v>4100</v>
      </c>
      <c r="I57" s="3">
        <v>1539</v>
      </c>
      <c r="J57" s="6">
        <f t="shared" si="0"/>
        <v>1528</v>
      </c>
      <c r="K57" s="6">
        <f t="shared" si="1"/>
        <v>-2561</v>
      </c>
      <c r="L57" s="7">
        <f t="shared" si="2"/>
        <v>0.59409020217729391</v>
      </c>
      <c r="M57" s="7">
        <f t="shared" si="3"/>
        <v>-0.62463414634146341</v>
      </c>
      <c r="N57" s="8">
        <v>2.0371999999999999</v>
      </c>
      <c r="O57" s="8">
        <v>2.7730000000000001</v>
      </c>
      <c r="P57" s="3">
        <v>1.2963</v>
      </c>
      <c r="Q57" s="6">
        <f t="shared" si="4"/>
        <v>0.73580000000000023</v>
      </c>
      <c r="R57" s="6">
        <f t="shared" si="5"/>
        <v>-1.4767000000000001</v>
      </c>
      <c r="S57" s="7">
        <f t="shared" si="6"/>
        <v>0.36118201452974685</v>
      </c>
      <c r="T57" s="7">
        <f t="shared" si="7"/>
        <v>-0.5325279480706816</v>
      </c>
      <c r="U57" s="10" t="s">
        <v>253</v>
      </c>
      <c r="V57" s="10" t="s">
        <v>254</v>
      </c>
      <c r="W57" s="3" t="s">
        <v>255</v>
      </c>
      <c r="X57" s="6">
        <f t="shared" si="8"/>
        <v>3750</v>
      </c>
      <c r="Y57" s="6">
        <f t="shared" si="9"/>
        <v>-7709</v>
      </c>
      <c r="Z57" s="7">
        <f t="shared" si="10"/>
        <v>0.25790921595598348</v>
      </c>
      <c r="AA57" s="7">
        <f t="shared" si="11"/>
        <v>-0.42148715144887916</v>
      </c>
      <c r="AB57" s="4"/>
      <c r="AC57" s="5"/>
      <c r="AD57" s="4"/>
      <c r="AE57" s="4"/>
      <c r="AF57" s="5"/>
      <c r="AG57" s="6">
        <f t="shared" si="12"/>
        <v>0</v>
      </c>
      <c r="AH57" s="6">
        <f t="shared" si="13"/>
        <v>0</v>
      </c>
      <c r="AI57" s="7" t="e">
        <f t="shared" si="14"/>
        <v>#DIV/0!</v>
      </c>
      <c r="AJ57" s="7" t="e">
        <f t="shared" si="15"/>
        <v>#DIV/0!</v>
      </c>
      <c r="AK57" s="4"/>
      <c r="AL57" s="4"/>
      <c r="AM57" s="5"/>
      <c r="AN57" s="4">
        <v>737.25</v>
      </c>
      <c r="AO57" s="4">
        <v>738</v>
      </c>
      <c r="AP57" s="3">
        <v>737.85</v>
      </c>
      <c r="AQ57" s="9">
        <f t="shared" si="16"/>
        <v>-737.25</v>
      </c>
      <c r="AR57" s="9">
        <f t="shared" si="17"/>
        <v>-738</v>
      </c>
      <c r="AS57" s="9">
        <f t="shared" si="18"/>
        <v>-737.85</v>
      </c>
      <c r="AT57" s="6">
        <f t="shared" si="19"/>
        <v>-0.75</v>
      </c>
      <c r="AU57" s="6">
        <f t="shared" si="20"/>
        <v>0.14999999999997726</v>
      </c>
      <c r="AV57" s="7">
        <f t="shared" si="21"/>
        <v>1.017293997965412E-3</v>
      </c>
      <c r="AW57" s="7">
        <f t="shared" si="22"/>
        <v>-2.0325203252029438E-4</v>
      </c>
      <c r="AX57" s="1" t="s">
        <v>45</v>
      </c>
      <c r="AY57" s="1" t="e">
        <f t="shared" si="23"/>
        <v>#DIV/0!</v>
      </c>
      <c r="AZ57" s="1" t="b">
        <f t="shared" si="24"/>
        <v>0</v>
      </c>
      <c r="BA57" s="1" t="e">
        <f t="shared" si="25"/>
        <v>#DIV/0!</v>
      </c>
      <c r="BB57" s="1" t="e">
        <v>#N/A</v>
      </c>
      <c r="BC57" s="1">
        <v>21496.025673</v>
      </c>
      <c r="BD57" s="1" t="e">
        <f t="shared" si="26"/>
        <v>#DIV/0!</v>
      </c>
      <c r="BE57" s="1" t="b">
        <f t="shared" si="27"/>
        <v>0</v>
      </c>
    </row>
    <row r="58" spans="1:57" x14ac:dyDescent="0.25">
      <c r="A58" s="1" t="s">
        <v>256</v>
      </c>
      <c r="B58" s="1"/>
      <c r="C58" s="1"/>
      <c r="D58" s="2">
        <v>1.3719415818423319</v>
      </c>
      <c r="E58" s="2">
        <v>1.3970313084695081</v>
      </c>
      <c r="F58" s="3">
        <v>-1.2978226104071919</v>
      </c>
      <c r="G58" s="4">
        <v>172</v>
      </c>
      <c r="H58" s="4">
        <v>135</v>
      </c>
      <c r="I58" s="3">
        <v>141</v>
      </c>
      <c r="J58" s="6">
        <f t="shared" si="0"/>
        <v>-37</v>
      </c>
      <c r="K58" s="6">
        <f t="shared" si="1"/>
        <v>6</v>
      </c>
      <c r="L58" s="7">
        <f t="shared" si="2"/>
        <v>-0.21511627906976744</v>
      </c>
      <c r="M58" s="7">
        <f t="shared" si="3"/>
        <v>4.4444444444444446E-2</v>
      </c>
      <c r="N58" s="8">
        <v>0.14480000000000001</v>
      </c>
      <c r="O58" s="8">
        <v>0.10349999999999999</v>
      </c>
      <c r="P58" s="3">
        <v>0.14199999999999999</v>
      </c>
      <c r="Q58" s="6">
        <f t="shared" si="4"/>
        <v>-4.1300000000000017E-2</v>
      </c>
      <c r="R58" s="6">
        <f t="shared" si="5"/>
        <v>3.8499999999999993E-2</v>
      </c>
      <c r="S58" s="7">
        <f t="shared" si="6"/>
        <v>-0.28522099447513821</v>
      </c>
      <c r="T58" s="7">
        <f t="shared" si="7"/>
        <v>0.37198067632850235</v>
      </c>
      <c r="U58" s="10" t="s">
        <v>80</v>
      </c>
      <c r="V58" s="10" t="s">
        <v>80</v>
      </c>
      <c r="W58" s="3" t="s">
        <v>80</v>
      </c>
      <c r="X58" s="6" t="e">
        <f t="shared" si="8"/>
        <v>#VALUE!</v>
      </c>
      <c r="Y58" s="6" t="e">
        <f t="shared" si="9"/>
        <v>#VALUE!</v>
      </c>
      <c r="Z58" s="7" t="e">
        <f t="shared" si="10"/>
        <v>#VALUE!</v>
      </c>
      <c r="AA58" s="7" t="e">
        <f t="shared" si="11"/>
        <v>#VALUE!</v>
      </c>
      <c r="AB58" s="4"/>
      <c r="AC58" s="5"/>
      <c r="AD58" s="4"/>
      <c r="AE58" s="4"/>
      <c r="AF58" s="5"/>
      <c r="AG58" s="6">
        <f t="shared" si="12"/>
        <v>0</v>
      </c>
      <c r="AH58" s="6">
        <f t="shared" si="13"/>
        <v>0</v>
      </c>
      <c r="AI58" s="7" t="e">
        <f t="shared" si="14"/>
        <v>#DIV/0!</v>
      </c>
      <c r="AJ58" s="7" t="e">
        <f t="shared" si="15"/>
        <v>#DIV/0!</v>
      </c>
      <c r="AK58" s="4"/>
      <c r="AL58" s="4"/>
      <c r="AM58" s="5"/>
      <c r="AN58" s="4">
        <v>160.34</v>
      </c>
      <c r="AO58" s="4">
        <v>162.58000000000001</v>
      </c>
      <c r="AP58" s="3">
        <v>160.47</v>
      </c>
      <c r="AQ58" s="9">
        <f t="shared" si="16"/>
        <v>-160.34</v>
      </c>
      <c r="AR58" s="9">
        <f t="shared" si="17"/>
        <v>-162.58000000000001</v>
      </c>
      <c r="AS58" s="9">
        <f t="shared" si="18"/>
        <v>-160.47</v>
      </c>
      <c r="AT58" s="6">
        <f t="shared" si="19"/>
        <v>-2.2400000000000091</v>
      </c>
      <c r="AU58" s="6">
        <f t="shared" si="20"/>
        <v>2.1100000000000136</v>
      </c>
      <c r="AV58" s="7">
        <f t="shared" si="21"/>
        <v>1.3970313084695079E-2</v>
      </c>
      <c r="AW58" s="7">
        <f t="shared" si="22"/>
        <v>-1.2978226104071924E-2</v>
      </c>
      <c r="AX58" s="1" t="s">
        <v>45</v>
      </c>
      <c r="AY58" s="1" t="e">
        <f t="shared" si="23"/>
        <v>#DIV/0!</v>
      </c>
      <c r="AZ58" s="1" t="e">
        <f t="shared" si="24"/>
        <v>#VALUE!</v>
      </c>
      <c r="BA58" s="1" t="e">
        <f t="shared" si="25"/>
        <v>#VALUE!</v>
      </c>
      <c r="BB58" s="1" t="e">
        <v>#N/A</v>
      </c>
      <c r="BC58" s="1" t="s">
        <v>118</v>
      </c>
      <c r="BD58" s="1" t="e">
        <f t="shared" si="26"/>
        <v>#DIV/0!</v>
      </c>
      <c r="BE58" s="1" t="e">
        <f t="shared" si="27"/>
        <v>#VALUE!</v>
      </c>
    </row>
    <row r="59" spans="1:57" x14ac:dyDescent="0.25">
      <c r="A59" s="1" t="s">
        <v>257</v>
      </c>
      <c r="B59" s="1"/>
      <c r="C59" s="1"/>
      <c r="D59" s="2">
        <v>1.9358125318390349</v>
      </c>
      <c r="E59" s="2">
        <v>-0.47476261869066672</v>
      </c>
      <c r="F59" s="3">
        <v>-1.6319357268390631</v>
      </c>
      <c r="G59" s="4">
        <v>293</v>
      </c>
      <c r="H59" s="4">
        <v>159</v>
      </c>
      <c r="I59" s="3">
        <v>277</v>
      </c>
      <c r="J59" s="6">
        <f t="shared" si="0"/>
        <v>-134</v>
      </c>
      <c r="K59" s="6">
        <f t="shared" si="1"/>
        <v>118</v>
      </c>
      <c r="L59" s="7">
        <f t="shared" si="2"/>
        <v>-0.45733788395904434</v>
      </c>
      <c r="M59" s="7">
        <f t="shared" si="3"/>
        <v>0.74213836477987416</v>
      </c>
      <c r="N59" s="8">
        <v>0.1216</v>
      </c>
      <c r="O59" s="8">
        <v>6.1699999999999998E-2</v>
      </c>
      <c r="P59" s="3">
        <v>9.3699999999999992E-2</v>
      </c>
      <c r="Q59" s="6">
        <f t="shared" si="4"/>
        <v>-5.9900000000000002E-2</v>
      </c>
      <c r="R59" s="6">
        <f t="shared" si="5"/>
        <v>3.1999999999999994E-2</v>
      </c>
      <c r="S59" s="7">
        <f t="shared" si="6"/>
        <v>-0.49259868421052633</v>
      </c>
      <c r="T59" s="7">
        <f t="shared" si="7"/>
        <v>0.51863857374392208</v>
      </c>
      <c r="U59" s="10" t="s">
        <v>258</v>
      </c>
      <c r="V59" s="10" t="s">
        <v>259</v>
      </c>
      <c r="W59" s="3" t="s">
        <v>260</v>
      </c>
      <c r="X59" s="6">
        <f t="shared" si="8"/>
        <v>-9422</v>
      </c>
      <c r="Y59" s="6">
        <f t="shared" si="9"/>
        <v>5628</v>
      </c>
      <c r="Z59" s="7">
        <f t="shared" si="10"/>
        <v>-0.44757968742577547</v>
      </c>
      <c r="AA59" s="7">
        <f t="shared" si="11"/>
        <v>0.48396250752429271</v>
      </c>
      <c r="AB59" s="4"/>
      <c r="AC59" s="5"/>
      <c r="AD59" s="4"/>
      <c r="AE59" s="4"/>
      <c r="AF59" s="5"/>
      <c r="AG59" s="6">
        <f t="shared" si="12"/>
        <v>0</v>
      </c>
      <c r="AH59" s="6">
        <f t="shared" si="13"/>
        <v>0</v>
      </c>
      <c r="AI59" s="7" t="e">
        <f t="shared" si="14"/>
        <v>#DIV/0!</v>
      </c>
      <c r="AJ59" s="7" t="e">
        <f t="shared" si="15"/>
        <v>#DIV/0!</v>
      </c>
      <c r="AK59" s="4"/>
      <c r="AL59" s="4"/>
      <c r="AM59" s="5"/>
      <c r="AN59" s="4">
        <v>40.020000000000003</v>
      </c>
      <c r="AO59" s="4">
        <v>39.83</v>
      </c>
      <c r="AP59" s="3">
        <v>39.18</v>
      </c>
      <c r="AQ59" s="9">
        <f t="shared" si="16"/>
        <v>-40.020000000000003</v>
      </c>
      <c r="AR59" s="9">
        <f t="shared" si="17"/>
        <v>-39.83</v>
      </c>
      <c r="AS59" s="9">
        <f t="shared" si="18"/>
        <v>-39.18</v>
      </c>
      <c r="AT59" s="6">
        <f t="shared" si="19"/>
        <v>0.19000000000000483</v>
      </c>
      <c r="AU59" s="6">
        <f t="shared" si="20"/>
        <v>0.64999999999999858</v>
      </c>
      <c r="AV59" s="7">
        <f t="shared" si="21"/>
        <v>-4.7476261869066668E-3</v>
      </c>
      <c r="AW59" s="7">
        <f t="shared" si="22"/>
        <v>-1.6319357268390625E-2</v>
      </c>
      <c r="AX59" s="1" t="s">
        <v>58</v>
      </c>
      <c r="AY59" s="1" t="e">
        <f t="shared" si="23"/>
        <v>#DIV/0!</v>
      </c>
      <c r="AZ59" s="1" t="b">
        <f t="shared" si="24"/>
        <v>0</v>
      </c>
      <c r="BA59" s="1" t="e">
        <f t="shared" si="25"/>
        <v>#DIV/0!</v>
      </c>
      <c r="BB59" s="1" t="e">
        <v>#N/A</v>
      </c>
      <c r="BC59" s="1">
        <v>264356.89192600001</v>
      </c>
      <c r="BD59" s="1" t="e">
        <f t="shared" si="26"/>
        <v>#DIV/0!</v>
      </c>
      <c r="BE59" s="1" t="b">
        <f t="shared" si="27"/>
        <v>0</v>
      </c>
    </row>
    <row r="60" spans="1:57" x14ac:dyDescent="0.25">
      <c r="A60" s="1" t="s">
        <v>261</v>
      </c>
      <c r="B60" s="1"/>
      <c r="C60" s="1"/>
      <c r="D60" s="2">
        <v>-0.51020408163265352</v>
      </c>
      <c r="E60" s="2">
        <v>-0.51020408163265352</v>
      </c>
      <c r="F60" s="3">
        <v>-0.51020408163265352</v>
      </c>
      <c r="G60" s="4">
        <v>444</v>
      </c>
      <c r="H60" s="4">
        <v>444</v>
      </c>
      <c r="I60" s="3">
        <v>444</v>
      </c>
      <c r="J60" s="6">
        <f t="shared" si="0"/>
        <v>0</v>
      </c>
      <c r="K60" s="6">
        <f t="shared" si="1"/>
        <v>0</v>
      </c>
      <c r="L60" s="7">
        <f t="shared" si="2"/>
        <v>0</v>
      </c>
      <c r="M60" s="7">
        <f t="shared" si="3"/>
        <v>0</v>
      </c>
      <c r="N60" s="8">
        <v>0.23549999999999999</v>
      </c>
      <c r="O60" s="8">
        <v>0.23549999999999999</v>
      </c>
      <c r="P60" s="3">
        <v>0.23549999999999999</v>
      </c>
      <c r="Q60" s="6">
        <f t="shared" si="4"/>
        <v>0</v>
      </c>
      <c r="R60" s="6">
        <f t="shared" si="5"/>
        <v>0</v>
      </c>
      <c r="S60" s="7">
        <f t="shared" si="6"/>
        <v>0</v>
      </c>
      <c r="T60" s="7">
        <f t="shared" si="7"/>
        <v>0</v>
      </c>
      <c r="U60" s="10" t="s">
        <v>80</v>
      </c>
      <c r="V60" s="10" t="s">
        <v>80</v>
      </c>
      <c r="W60" s="3" t="s">
        <v>80</v>
      </c>
      <c r="X60" s="6" t="e">
        <f t="shared" si="8"/>
        <v>#VALUE!</v>
      </c>
      <c r="Y60" s="6" t="e">
        <f t="shared" si="9"/>
        <v>#VALUE!</v>
      </c>
      <c r="Z60" s="7" t="e">
        <f t="shared" si="10"/>
        <v>#VALUE!</v>
      </c>
      <c r="AA60" s="7" t="e">
        <f t="shared" si="11"/>
        <v>#VALUE!</v>
      </c>
      <c r="AB60" s="4"/>
      <c r="AC60" s="5"/>
      <c r="AD60" s="4"/>
      <c r="AE60" s="4"/>
      <c r="AF60" s="5"/>
      <c r="AG60" s="6">
        <f t="shared" si="12"/>
        <v>0</v>
      </c>
      <c r="AH60" s="6">
        <f t="shared" si="13"/>
        <v>0</v>
      </c>
      <c r="AI60" s="7" t="e">
        <f t="shared" si="14"/>
        <v>#DIV/0!</v>
      </c>
      <c r="AJ60" s="7" t="e">
        <f t="shared" si="15"/>
        <v>#DIV/0!</v>
      </c>
      <c r="AK60" s="4"/>
      <c r="AL60" s="4"/>
      <c r="AM60" s="5"/>
      <c r="AN60" s="4">
        <v>3.9</v>
      </c>
      <c r="AO60" s="4">
        <v>3.9</v>
      </c>
      <c r="AP60" s="3">
        <v>3.9</v>
      </c>
      <c r="AQ60" s="9">
        <f t="shared" si="16"/>
        <v>-3.9</v>
      </c>
      <c r="AR60" s="9">
        <f t="shared" si="17"/>
        <v>-3.9</v>
      </c>
      <c r="AS60" s="9">
        <f t="shared" si="18"/>
        <v>-3.9</v>
      </c>
      <c r="AT60" s="6">
        <f t="shared" si="19"/>
        <v>0</v>
      </c>
      <c r="AU60" s="6">
        <f t="shared" si="20"/>
        <v>0</v>
      </c>
      <c r="AV60" s="7">
        <f t="shared" si="21"/>
        <v>0</v>
      </c>
      <c r="AW60" s="7">
        <f t="shared" si="22"/>
        <v>0</v>
      </c>
      <c r="AX60" s="1" t="s">
        <v>45</v>
      </c>
      <c r="AY60" s="1" t="e">
        <f t="shared" si="23"/>
        <v>#DIV/0!</v>
      </c>
      <c r="AZ60" s="1" t="e">
        <f t="shared" si="24"/>
        <v>#VALUE!</v>
      </c>
      <c r="BA60" s="1" t="e">
        <f t="shared" si="25"/>
        <v>#VALUE!</v>
      </c>
      <c r="BB60" s="1" t="e">
        <v>#N/A</v>
      </c>
      <c r="BC60" s="1">
        <v>59013.688342499998</v>
      </c>
      <c r="BD60" s="1" t="e">
        <f t="shared" si="26"/>
        <v>#DIV/0!</v>
      </c>
      <c r="BE60" s="1" t="e">
        <f t="shared" si="27"/>
        <v>#VALUE!</v>
      </c>
    </row>
    <row r="61" spans="1:57" x14ac:dyDescent="0.25">
      <c r="A61" s="1" t="s">
        <v>262</v>
      </c>
      <c r="B61" s="1"/>
      <c r="C61" s="1"/>
      <c r="D61" s="2">
        <v>0.34013605442176548</v>
      </c>
      <c r="E61" s="2">
        <v>0.34013605442176548</v>
      </c>
      <c r="F61" s="3">
        <v>0.34013605442176548</v>
      </c>
      <c r="G61" s="4">
        <v>129</v>
      </c>
      <c r="H61" s="4">
        <v>129</v>
      </c>
      <c r="I61" s="3">
        <v>129</v>
      </c>
      <c r="J61" s="6">
        <f t="shared" si="0"/>
        <v>0</v>
      </c>
      <c r="K61" s="6">
        <f t="shared" si="1"/>
        <v>0</v>
      </c>
      <c r="L61" s="7">
        <f t="shared" si="2"/>
        <v>0</v>
      </c>
      <c r="M61" s="7">
        <f t="shared" si="3"/>
        <v>0</v>
      </c>
      <c r="N61" s="8">
        <v>0.62790000000000001</v>
      </c>
      <c r="O61" s="8">
        <v>0.62790000000000001</v>
      </c>
      <c r="P61" s="3">
        <v>0.62790000000000001</v>
      </c>
      <c r="Q61" s="6">
        <f t="shared" si="4"/>
        <v>0</v>
      </c>
      <c r="R61" s="6">
        <f t="shared" si="5"/>
        <v>0</v>
      </c>
      <c r="S61" s="7">
        <f t="shared" si="6"/>
        <v>0</v>
      </c>
      <c r="T61" s="7">
        <f t="shared" si="7"/>
        <v>0</v>
      </c>
      <c r="U61" s="10" t="s">
        <v>80</v>
      </c>
      <c r="V61" s="10" t="s">
        <v>80</v>
      </c>
      <c r="W61" s="3" t="s">
        <v>80</v>
      </c>
      <c r="X61" s="6" t="e">
        <f t="shared" si="8"/>
        <v>#VALUE!</v>
      </c>
      <c r="Y61" s="6" t="e">
        <f t="shared" si="9"/>
        <v>#VALUE!</v>
      </c>
      <c r="Z61" s="7" t="e">
        <f t="shared" si="10"/>
        <v>#VALUE!</v>
      </c>
      <c r="AA61" s="7" t="e">
        <f t="shared" si="11"/>
        <v>#VALUE!</v>
      </c>
      <c r="AB61" s="4"/>
      <c r="AC61" s="5"/>
      <c r="AD61" s="4"/>
      <c r="AE61" s="4"/>
      <c r="AF61" s="5"/>
      <c r="AG61" s="6">
        <f t="shared" si="12"/>
        <v>0</v>
      </c>
      <c r="AH61" s="6">
        <f t="shared" si="13"/>
        <v>0</v>
      </c>
      <c r="AI61" s="7" t="e">
        <f t="shared" si="14"/>
        <v>#DIV/0!</v>
      </c>
      <c r="AJ61" s="7" t="e">
        <f t="shared" si="15"/>
        <v>#DIV/0!</v>
      </c>
      <c r="AK61" s="4"/>
      <c r="AL61" s="4"/>
      <c r="AM61" s="5"/>
      <c r="AN61" s="4">
        <v>177</v>
      </c>
      <c r="AO61" s="4">
        <v>177</v>
      </c>
      <c r="AP61" s="3">
        <v>177</v>
      </c>
      <c r="AQ61" s="9">
        <f t="shared" si="16"/>
        <v>-177</v>
      </c>
      <c r="AR61" s="9">
        <f t="shared" si="17"/>
        <v>-177</v>
      </c>
      <c r="AS61" s="9">
        <f t="shared" si="18"/>
        <v>-177</v>
      </c>
      <c r="AT61" s="6">
        <f t="shared" si="19"/>
        <v>0</v>
      </c>
      <c r="AU61" s="6">
        <f t="shared" si="20"/>
        <v>0</v>
      </c>
      <c r="AV61" s="7">
        <f t="shared" si="21"/>
        <v>0</v>
      </c>
      <c r="AW61" s="7">
        <f t="shared" si="22"/>
        <v>0</v>
      </c>
      <c r="AX61" s="1" t="s">
        <v>45</v>
      </c>
      <c r="AY61" s="1" t="e">
        <f t="shared" si="23"/>
        <v>#DIV/0!</v>
      </c>
      <c r="AZ61" s="1" t="e">
        <f t="shared" si="24"/>
        <v>#VALUE!</v>
      </c>
      <c r="BA61" s="1" t="e">
        <f t="shared" si="25"/>
        <v>#VALUE!</v>
      </c>
      <c r="BB61" s="1" t="e">
        <v>#N/A</v>
      </c>
      <c r="BC61" s="1">
        <v>5086.1617470000001</v>
      </c>
      <c r="BD61" s="1" t="e">
        <f t="shared" si="26"/>
        <v>#DIV/0!</v>
      </c>
      <c r="BE61" s="1" t="e">
        <f t="shared" si="27"/>
        <v>#VALUE!</v>
      </c>
    </row>
    <row r="62" spans="1:57" x14ac:dyDescent="0.25">
      <c r="A62" s="1" t="s">
        <v>263</v>
      </c>
      <c r="B62" s="1"/>
      <c r="C62" s="1"/>
      <c r="D62" s="2">
        <v>0.62174087444846027</v>
      </c>
      <c r="E62" s="2">
        <v>0.6378313733306763</v>
      </c>
      <c r="F62" s="3">
        <v>-0.85165379283026288</v>
      </c>
      <c r="G62" s="4">
        <v>137</v>
      </c>
      <c r="H62" s="4">
        <v>124</v>
      </c>
      <c r="I62" s="3">
        <v>78</v>
      </c>
      <c r="J62" s="6">
        <f t="shared" si="0"/>
        <v>-13</v>
      </c>
      <c r="K62" s="6">
        <f t="shared" si="1"/>
        <v>-46</v>
      </c>
      <c r="L62" s="7">
        <f t="shared" si="2"/>
        <v>-9.4890510948905105E-2</v>
      </c>
      <c r="M62" s="7">
        <f t="shared" si="3"/>
        <v>-0.37096774193548387</v>
      </c>
      <c r="N62" s="8">
        <v>3.5999999999999997E-2</v>
      </c>
      <c r="O62" s="8">
        <v>5.4800000000000008E-2</v>
      </c>
      <c r="P62" s="3">
        <v>2.0400000000000001E-2</v>
      </c>
      <c r="Q62" s="6">
        <f t="shared" si="4"/>
        <v>1.8800000000000011E-2</v>
      </c>
      <c r="R62" s="6">
        <f t="shared" si="5"/>
        <v>-3.4400000000000007E-2</v>
      </c>
      <c r="S62" s="7">
        <f t="shared" si="6"/>
        <v>0.52222222222222259</v>
      </c>
      <c r="T62" s="7">
        <f t="shared" si="7"/>
        <v>-0.62773722627737227</v>
      </c>
      <c r="U62" s="10" t="s">
        <v>264</v>
      </c>
      <c r="V62" s="10" t="s">
        <v>265</v>
      </c>
      <c r="W62" s="3" t="s">
        <v>266</v>
      </c>
      <c r="X62" s="6">
        <f t="shared" si="8"/>
        <v>3013</v>
      </c>
      <c r="Y62" s="6">
        <f t="shared" si="9"/>
        <v>-4553</v>
      </c>
      <c r="Z62" s="7">
        <f t="shared" si="10"/>
        <v>0.62954450480568325</v>
      </c>
      <c r="AA62" s="7">
        <f t="shared" si="11"/>
        <v>-0.58379279394794203</v>
      </c>
      <c r="AB62" s="4"/>
      <c r="AC62" s="5"/>
      <c r="AD62" s="4"/>
      <c r="AE62" s="4"/>
      <c r="AF62" s="5"/>
      <c r="AG62" s="6">
        <f t="shared" si="12"/>
        <v>0</v>
      </c>
      <c r="AH62" s="6">
        <f t="shared" si="13"/>
        <v>0</v>
      </c>
      <c r="AI62" s="7" t="e">
        <f t="shared" si="14"/>
        <v>#DIV/0!</v>
      </c>
      <c r="AJ62" s="7" t="e">
        <f t="shared" si="15"/>
        <v>#DIV/0!</v>
      </c>
      <c r="AK62" s="4"/>
      <c r="AL62" s="4"/>
      <c r="AM62" s="5"/>
      <c r="AN62" s="4">
        <v>50.17</v>
      </c>
      <c r="AO62" s="4">
        <v>50.49</v>
      </c>
      <c r="AP62" s="3">
        <v>50.06</v>
      </c>
      <c r="AQ62" s="9">
        <f t="shared" si="16"/>
        <v>-50.17</v>
      </c>
      <c r="AR62" s="9">
        <f t="shared" si="17"/>
        <v>-50.49</v>
      </c>
      <c r="AS62" s="9">
        <f t="shared" si="18"/>
        <v>-50.06</v>
      </c>
      <c r="AT62" s="6">
        <f t="shared" si="19"/>
        <v>-0.32000000000000028</v>
      </c>
      <c r="AU62" s="6">
        <f t="shared" si="20"/>
        <v>0.42999999999999972</v>
      </c>
      <c r="AV62" s="7">
        <f t="shared" si="21"/>
        <v>6.3783137333067626E-3</v>
      </c>
      <c r="AW62" s="7">
        <f t="shared" si="22"/>
        <v>-8.5165379283026286E-3</v>
      </c>
      <c r="AX62" s="1" t="s">
        <v>45</v>
      </c>
      <c r="AY62" s="1" t="e">
        <f t="shared" si="23"/>
        <v>#DIV/0!</v>
      </c>
      <c r="AZ62" s="1" t="b">
        <f t="shared" si="24"/>
        <v>0</v>
      </c>
      <c r="BA62" s="1" t="e">
        <f t="shared" si="25"/>
        <v>#DIV/0!</v>
      </c>
      <c r="BB62" s="1" t="e">
        <v>#N/A</v>
      </c>
      <c r="BC62" s="1">
        <v>3311711.37</v>
      </c>
      <c r="BD62" s="1" t="e">
        <f t="shared" si="26"/>
        <v>#DIV/0!</v>
      </c>
      <c r="BE62" s="1" t="b">
        <f t="shared" si="27"/>
        <v>0</v>
      </c>
    </row>
    <row r="63" spans="1:57" x14ac:dyDescent="0.25">
      <c r="A63" s="1" t="s">
        <v>267</v>
      </c>
      <c r="B63" s="1"/>
      <c r="C63" s="1"/>
      <c r="D63" s="2">
        <v>-0.40876997398737369</v>
      </c>
      <c r="E63" s="2">
        <v>1.3656716417910539</v>
      </c>
      <c r="F63" s="3">
        <v>-2.1055731428992219</v>
      </c>
      <c r="G63" s="4">
        <v>31</v>
      </c>
      <c r="H63" s="4">
        <v>11</v>
      </c>
      <c r="I63" s="3">
        <v>81</v>
      </c>
      <c r="J63" s="6">
        <f t="shared" si="0"/>
        <v>-20</v>
      </c>
      <c r="K63" s="6">
        <f t="shared" si="1"/>
        <v>70</v>
      </c>
      <c r="L63" s="7">
        <f t="shared" si="2"/>
        <v>-0.64516129032258063</v>
      </c>
      <c r="M63" s="7">
        <f t="shared" si="3"/>
        <v>6.3636363636363633</v>
      </c>
      <c r="N63" s="8">
        <v>1.7399999999999999E-2</v>
      </c>
      <c r="O63" s="8">
        <v>6.9999999999999993E-3</v>
      </c>
      <c r="P63" s="3">
        <v>4.3200000000000002E-2</v>
      </c>
      <c r="Q63" s="6">
        <f t="shared" si="4"/>
        <v>-1.04E-2</v>
      </c>
      <c r="R63" s="6">
        <f t="shared" si="5"/>
        <v>3.6200000000000003E-2</v>
      </c>
      <c r="S63" s="7">
        <f t="shared" si="6"/>
        <v>-0.5977011494252874</v>
      </c>
      <c r="T63" s="7">
        <f t="shared" si="7"/>
        <v>5.1714285714285726</v>
      </c>
      <c r="U63" s="10" t="s">
        <v>268</v>
      </c>
      <c r="V63" s="10" t="s">
        <v>269</v>
      </c>
      <c r="W63" s="3" t="s">
        <v>270</v>
      </c>
      <c r="X63" s="6">
        <f t="shared" si="8"/>
        <v>-839</v>
      </c>
      <c r="Y63" s="6">
        <f t="shared" si="9"/>
        <v>1773</v>
      </c>
      <c r="Z63" s="7">
        <f t="shared" si="10"/>
        <v>-0.67606768734891221</v>
      </c>
      <c r="AA63" s="7">
        <f t="shared" si="11"/>
        <v>4.41044776119403</v>
      </c>
      <c r="AB63" s="4"/>
      <c r="AC63" s="5"/>
      <c r="AD63" s="4"/>
      <c r="AE63" s="4"/>
      <c r="AF63" s="5"/>
      <c r="AG63" s="6">
        <f t="shared" si="12"/>
        <v>0</v>
      </c>
      <c r="AH63" s="6">
        <f t="shared" si="13"/>
        <v>0</v>
      </c>
      <c r="AI63" s="7" t="e">
        <f t="shared" si="14"/>
        <v>#DIV/0!</v>
      </c>
      <c r="AJ63" s="7" t="e">
        <f t="shared" si="15"/>
        <v>#DIV/0!</v>
      </c>
      <c r="AK63" s="4"/>
      <c r="AL63" s="4"/>
      <c r="AM63" s="5"/>
      <c r="AN63" s="4">
        <v>134</v>
      </c>
      <c r="AO63" s="4">
        <v>135.83000000000001</v>
      </c>
      <c r="AP63" s="3">
        <v>132.97</v>
      </c>
      <c r="AQ63" s="9">
        <f t="shared" si="16"/>
        <v>-134</v>
      </c>
      <c r="AR63" s="9">
        <f t="shared" si="17"/>
        <v>-135.83000000000001</v>
      </c>
      <c r="AS63" s="9">
        <f t="shared" si="18"/>
        <v>-132.97</v>
      </c>
      <c r="AT63" s="6">
        <f t="shared" si="19"/>
        <v>-1.8300000000000125</v>
      </c>
      <c r="AU63" s="6">
        <f t="shared" si="20"/>
        <v>2.8600000000000136</v>
      </c>
      <c r="AV63" s="7">
        <f t="shared" si="21"/>
        <v>1.3656716417910541E-2</v>
      </c>
      <c r="AW63" s="7">
        <f t="shared" si="22"/>
        <v>-2.1055731428992221E-2</v>
      </c>
      <c r="AX63" s="1" t="s">
        <v>58</v>
      </c>
      <c r="AY63" s="1" t="e">
        <f t="shared" si="23"/>
        <v>#DIV/0!</v>
      </c>
      <c r="AZ63" s="1" t="b">
        <f t="shared" si="24"/>
        <v>0</v>
      </c>
      <c r="BA63" s="1" t="e">
        <f t="shared" si="25"/>
        <v>#DIV/0!</v>
      </c>
      <c r="BB63" s="1" t="e">
        <v>#N/A</v>
      </c>
      <c r="BC63" s="1">
        <v>1162850.907537</v>
      </c>
      <c r="BD63" s="1" t="e">
        <f t="shared" si="26"/>
        <v>#DIV/0!</v>
      </c>
      <c r="BE63" s="1" t="b">
        <f t="shared" si="27"/>
        <v>0</v>
      </c>
    </row>
    <row r="64" spans="1:57" x14ac:dyDescent="0.25">
      <c r="A64" s="1" t="s">
        <v>271</v>
      </c>
      <c r="B64" s="1"/>
      <c r="C64" s="1"/>
      <c r="D64" s="2">
        <v>-0.89532719682108319</v>
      </c>
      <c r="E64" s="2">
        <v>-1.0607521697203399</v>
      </c>
      <c r="F64" s="3">
        <v>3.3240997229916869</v>
      </c>
      <c r="G64" s="4">
        <v>2827</v>
      </c>
      <c r="H64" s="4">
        <v>3627</v>
      </c>
      <c r="I64" s="3">
        <v>10655</v>
      </c>
      <c r="J64" s="6">
        <f t="shared" si="0"/>
        <v>800</v>
      </c>
      <c r="K64" s="6">
        <f t="shared" si="1"/>
        <v>7028</v>
      </c>
      <c r="L64" s="7">
        <f t="shared" si="2"/>
        <v>0.28298549699327907</v>
      </c>
      <c r="M64" s="7">
        <f t="shared" si="3"/>
        <v>1.9376895505927765</v>
      </c>
      <c r="N64" s="8">
        <v>2.4439000000000002</v>
      </c>
      <c r="O64" s="8">
        <v>1.9522999999999999</v>
      </c>
      <c r="P64" s="3">
        <v>10.769</v>
      </c>
      <c r="Q64" s="6">
        <f t="shared" si="4"/>
        <v>-0.49160000000000026</v>
      </c>
      <c r="R64" s="6">
        <f t="shared" si="5"/>
        <v>8.8167000000000009</v>
      </c>
      <c r="S64" s="7">
        <f t="shared" si="6"/>
        <v>-0.20115389336715914</v>
      </c>
      <c r="T64" s="7">
        <f t="shared" si="7"/>
        <v>4.516057982891974</v>
      </c>
      <c r="U64" s="10" t="s">
        <v>272</v>
      </c>
      <c r="V64" s="10" t="s">
        <v>273</v>
      </c>
      <c r="W64" s="3" t="s">
        <v>274</v>
      </c>
      <c r="X64" s="6">
        <f t="shared" si="8"/>
        <v>-3369</v>
      </c>
      <c r="Y64" s="6">
        <f t="shared" si="9"/>
        <v>42861</v>
      </c>
      <c r="Z64" s="7">
        <f t="shared" si="10"/>
        <v>-0.25637318316718666</v>
      </c>
      <c r="AA64" s="7">
        <f t="shared" si="11"/>
        <v>4.3861031518624642</v>
      </c>
      <c r="AB64" s="4"/>
      <c r="AC64" s="5"/>
      <c r="AD64" s="4"/>
      <c r="AE64" s="4"/>
      <c r="AF64" s="5"/>
      <c r="AG64" s="6">
        <f t="shared" si="12"/>
        <v>0</v>
      </c>
      <c r="AH64" s="6">
        <f t="shared" si="13"/>
        <v>0</v>
      </c>
      <c r="AI64" s="7" t="e">
        <f t="shared" si="14"/>
        <v>#DIV/0!</v>
      </c>
      <c r="AJ64" s="7" t="e">
        <f t="shared" si="15"/>
        <v>#DIV/0!</v>
      </c>
      <c r="AK64" s="4"/>
      <c r="AL64" s="4"/>
      <c r="AM64" s="5"/>
      <c r="AN64" s="4">
        <v>985.15</v>
      </c>
      <c r="AO64" s="4">
        <v>974.7</v>
      </c>
      <c r="AP64" s="3">
        <v>1007.1</v>
      </c>
      <c r="AQ64" s="9">
        <f t="shared" si="16"/>
        <v>-985.15</v>
      </c>
      <c r="AR64" s="9">
        <f t="shared" si="17"/>
        <v>-974.7</v>
      </c>
      <c r="AS64" s="9">
        <f t="shared" si="18"/>
        <v>-1007.1</v>
      </c>
      <c r="AT64" s="6">
        <f t="shared" si="19"/>
        <v>10.449999999999932</v>
      </c>
      <c r="AU64" s="6">
        <f t="shared" si="20"/>
        <v>-32.399999999999977</v>
      </c>
      <c r="AV64" s="7">
        <f t="shared" si="21"/>
        <v>-1.0607521697203403E-2</v>
      </c>
      <c r="AW64" s="7">
        <f t="shared" si="22"/>
        <v>3.3240997229916872E-2</v>
      </c>
      <c r="AX64" s="1" t="s">
        <v>45</v>
      </c>
      <c r="AY64" s="1" t="e">
        <f t="shared" si="23"/>
        <v>#DIV/0!</v>
      </c>
      <c r="AZ64" s="1" t="b">
        <f t="shared" si="24"/>
        <v>0</v>
      </c>
      <c r="BA64" s="1" t="e">
        <f t="shared" si="25"/>
        <v>#DIV/0!</v>
      </c>
      <c r="BB64" s="1" t="e">
        <v>#N/A</v>
      </c>
      <c r="BC64" s="1">
        <v>303188.27661599999</v>
      </c>
      <c r="BD64" s="1" t="e">
        <f t="shared" si="26"/>
        <v>#DIV/0!</v>
      </c>
      <c r="BE64" s="1" t="str">
        <f t="shared" si="27"/>
        <v>buy</v>
      </c>
    </row>
    <row r="65" spans="1:57" x14ac:dyDescent="0.25">
      <c r="A65" s="1" t="s">
        <v>275</v>
      </c>
      <c r="B65" s="1"/>
      <c r="C65" s="1"/>
      <c r="D65" s="2">
        <v>-0.49235949896681502</v>
      </c>
      <c r="E65" s="2">
        <v>1.0588114649028399</v>
      </c>
      <c r="F65" s="3">
        <v>-1.4612242827063071</v>
      </c>
      <c r="G65" s="4">
        <v>31198</v>
      </c>
      <c r="H65" s="4">
        <v>21540</v>
      </c>
      <c r="I65" s="3">
        <v>8552</v>
      </c>
      <c r="J65" s="6">
        <f t="shared" si="0"/>
        <v>-9658</v>
      </c>
      <c r="K65" s="6">
        <f t="shared" si="1"/>
        <v>-12988</v>
      </c>
      <c r="L65" s="7">
        <f t="shared" si="2"/>
        <v>-0.30957112635425349</v>
      </c>
      <c r="M65" s="7">
        <f t="shared" si="3"/>
        <v>-0.60297121634168993</v>
      </c>
      <c r="N65" s="8">
        <v>49.311100000000003</v>
      </c>
      <c r="O65" s="8">
        <v>41.722700000000003</v>
      </c>
      <c r="P65" s="3">
        <v>12.6889</v>
      </c>
      <c r="Q65" s="6">
        <f t="shared" si="4"/>
        <v>-7.5884</v>
      </c>
      <c r="R65" s="6">
        <f t="shared" si="5"/>
        <v>-29.033800000000003</v>
      </c>
      <c r="S65" s="7">
        <f t="shared" si="6"/>
        <v>-0.15388827262016055</v>
      </c>
      <c r="T65" s="7">
        <f t="shared" si="7"/>
        <v>-0.6958753867798585</v>
      </c>
      <c r="U65" s="10" t="s">
        <v>276</v>
      </c>
      <c r="V65" s="10" t="s">
        <v>277</v>
      </c>
      <c r="W65" s="3" t="s">
        <v>278</v>
      </c>
      <c r="X65" s="6">
        <f t="shared" si="8"/>
        <v>-9091</v>
      </c>
      <c r="Y65" s="6">
        <f t="shared" si="9"/>
        <v>-49231</v>
      </c>
      <c r="Z65" s="7">
        <f t="shared" si="10"/>
        <v>-0.12523418558518845</v>
      </c>
      <c r="AA65" s="7">
        <f t="shared" si="11"/>
        <v>-0.77527912946252819</v>
      </c>
      <c r="AB65" s="4"/>
      <c r="AC65" s="5"/>
      <c r="AD65" s="4"/>
      <c r="AE65" s="4"/>
      <c r="AF65" s="5"/>
      <c r="AG65" s="6">
        <f t="shared" si="12"/>
        <v>0</v>
      </c>
      <c r="AH65" s="6">
        <f t="shared" si="13"/>
        <v>0</v>
      </c>
      <c r="AI65" s="7" t="e">
        <f t="shared" si="14"/>
        <v>#DIV/0!</v>
      </c>
      <c r="AJ65" s="7" t="e">
        <f t="shared" si="15"/>
        <v>#DIV/0!</v>
      </c>
      <c r="AK65" s="4"/>
      <c r="AL65" s="4"/>
      <c r="AM65" s="5"/>
      <c r="AN65" s="4">
        <v>3900.6</v>
      </c>
      <c r="AO65" s="4">
        <v>3941.9</v>
      </c>
      <c r="AP65" s="3">
        <v>3884.3</v>
      </c>
      <c r="AQ65" s="9">
        <f t="shared" si="16"/>
        <v>-3900.6</v>
      </c>
      <c r="AR65" s="9">
        <f t="shared" si="17"/>
        <v>-3941.9</v>
      </c>
      <c r="AS65" s="9">
        <f t="shared" si="18"/>
        <v>-3884.3</v>
      </c>
      <c r="AT65" s="6">
        <f t="shared" si="19"/>
        <v>-41.300000000000182</v>
      </c>
      <c r="AU65" s="6">
        <f t="shared" si="20"/>
        <v>57.599999999999909</v>
      </c>
      <c r="AV65" s="7">
        <f t="shared" si="21"/>
        <v>1.0588114649028401E-2</v>
      </c>
      <c r="AW65" s="7">
        <f t="shared" si="22"/>
        <v>-1.4612242827063068E-2</v>
      </c>
      <c r="AX65" s="1" t="s">
        <v>45</v>
      </c>
      <c r="AY65" s="1" t="e">
        <f t="shared" si="23"/>
        <v>#DIV/0!</v>
      </c>
      <c r="AZ65" s="1" t="b">
        <f t="shared" si="24"/>
        <v>0</v>
      </c>
      <c r="BA65" s="1" t="e">
        <f t="shared" si="25"/>
        <v>#DIV/0!</v>
      </c>
      <c r="BB65" s="1" t="e">
        <v>#N/A</v>
      </c>
      <c r="BC65" s="1">
        <v>48297.874257000003</v>
      </c>
      <c r="BD65" s="1" t="e">
        <f t="shared" si="26"/>
        <v>#DIV/0!</v>
      </c>
      <c r="BE65" s="1" t="b">
        <f t="shared" si="27"/>
        <v>0</v>
      </c>
    </row>
    <row r="66" spans="1:57" x14ac:dyDescent="0.25">
      <c r="A66" s="1" t="s">
        <v>279</v>
      </c>
      <c r="B66" s="1"/>
      <c r="C66" s="1"/>
      <c r="D66" s="2">
        <v>1.0875475802066299</v>
      </c>
      <c r="E66" s="2">
        <v>-2.2592791823560958</v>
      </c>
      <c r="F66" s="3">
        <v>-0.27517886626307492</v>
      </c>
      <c r="G66" s="4">
        <v>450</v>
      </c>
      <c r="H66" s="4">
        <v>575</v>
      </c>
      <c r="I66" s="3">
        <v>501</v>
      </c>
      <c r="J66" s="6">
        <f t="shared" ref="J66:J129" si="28">+H66-G66</f>
        <v>125</v>
      </c>
      <c r="K66" s="6">
        <f t="shared" ref="K66:K129" si="29">+I66-H66</f>
        <v>-74</v>
      </c>
      <c r="L66" s="7">
        <f t="shared" ref="L66:L129" si="30">J66/G66</f>
        <v>0.27777777777777779</v>
      </c>
      <c r="M66" s="7">
        <f t="shared" ref="M66:M129" si="31">K66/H66</f>
        <v>-0.12869565217391304</v>
      </c>
      <c r="N66" s="8">
        <v>9.8900000000000002E-2</v>
      </c>
      <c r="O66" s="8">
        <v>0.12809999999999999</v>
      </c>
      <c r="P66" s="3">
        <v>0.1007</v>
      </c>
      <c r="Q66" s="6">
        <f t="shared" ref="Q66:Q129" si="32">+O66-N66</f>
        <v>2.919999999999999E-2</v>
      </c>
      <c r="R66" s="6">
        <f t="shared" ref="R66:R129" si="33">+P66-O66</f>
        <v>-2.7399999999999994E-2</v>
      </c>
      <c r="S66" s="7">
        <f t="shared" ref="S66:S129" si="34">Q66/N66</f>
        <v>0.29524772497472185</v>
      </c>
      <c r="T66" s="7">
        <f t="shared" ref="T66:T129" si="35">R66/O66</f>
        <v>-0.21389539422326304</v>
      </c>
      <c r="U66" s="10" t="s">
        <v>280</v>
      </c>
      <c r="V66" s="10" t="s">
        <v>281</v>
      </c>
      <c r="W66" s="3" t="s">
        <v>282</v>
      </c>
      <c r="X66" s="6">
        <f t="shared" ref="X66:X129" si="36">+V66-U66</f>
        <v>15298</v>
      </c>
      <c r="Y66" s="6">
        <f t="shared" ref="Y66:Y129" si="37">+W66-V66</f>
        <v>-20829</v>
      </c>
      <c r="Z66" s="7">
        <f t="shared" ref="Z66:Z129" si="38">X66/U66</f>
        <v>0.40614878139436095</v>
      </c>
      <c r="AA66" s="7">
        <f t="shared" ref="AA66:AA129" si="39">Y66/V66</f>
        <v>-0.39326712483951365</v>
      </c>
      <c r="AB66" s="4"/>
      <c r="AC66" s="5"/>
      <c r="AD66" s="4"/>
      <c r="AE66" s="4"/>
      <c r="AF66" s="5"/>
      <c r="AG66" s="6">
        <f t="shared" ref="AG66:AG129" si="40">AE66-AD66</f>
        <v>0</v>
      </c>
      <c r="AH66" s="6">
        <f t="shared" ref="AH66:AH129" si="41">+AF66-AE66</f>
        <v>0</v>
      </c>
      <c r="AI66" s="7" t="e">
        <f t="shared" ref="AI66:AI129" si="42">AG66/AD66</f>
        <v>#DIV/0!</v>
      </c>
      <c r="AJ66" s="7" t="e">
        <f t="shared" ref="AJ66:AJ129" si="43">AH66/AE66</f>
        <v>#DIV/0!</v>
      </c>
      <c r="AK66" s="4"/>
      <c r="AL66" s="4"/>
      <c r="AM66" s="5"/>
      <c r="AN66" s="4">
        <v>18.59</v>
      </c>
      <c r="AO66" s="4">
        <v>18.170000000000002</v>
      </c>
      <c r="AP66" s="3">
        <v>18.12</v>
      </c>
      <c r="AQ66" s="9">
        <f t="shared" ref="AQ66:AQ129" si="44">+AK66-AN66</f>
        <v>-18.59</v>
      </c>
      <c r="AR66" s="9">
        <f t="shared" ref="AR66:AR129" si="45">+AL66-AO66</f>
        <v>-18.170000000000002</v>
      </c>
      <c r="AS66" s="9">
        <f t="shared" ref="AS66:AS129" si="46">+AM66-AP66</f>
        <v>-18.12</v>
      </c>
      <c r="AT66" s="6">
        <f t="shared" ref="AT66:AT129" si="47">AR66-AQ66</f>
        <v>0.41999999999999815</v>
      </c>
      <c r="AU66" s="6">
        <f t="shared" ref="AU66:AU129" si="48">+AS66-AR66</f>
        <v>5.0000000000000711E-2</v>
      </c>
      <c r="AV66" s="7">
        <f t="shared" ref="AV66:AV129" si="49">AT66/AQ66</f>
        <v>-2.2592791823560956E-2</v>
      </c>
      <c r="AW66" s="7">
        <f t="shared" ref="AW66:AW129" si="50">AU66/AR66</f>
        <v>-2.7517886626307487E-3</v>
      </c>
      <c r="AX66" s="1" t="s">
        <v>45</v>
      </c>
      <c r="AY66" s="1" t="e">
        <f t="shared" ref="AY66:AY129" si="51"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>#DIV/0!</v>
      </c>
      <c r="AZ66" s="1" t="b">
        <f t="shared" ref="AZ66:AZ129" si="52"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>0</v>
      </c>
      <c r="BA66" s="1" t="e">
        <f t="shared" ref="BA66:BA129" si="53">IF(AND(D66&gt;0,E66&gt;0,F66&gt;0,Z66&gt;0,AA66&gt;0,AB66&gt;0,AC66&gt;0,AI66&gt;0,AJ66&gt;0),"FII ENTERING")</f>
        <v>#DIV/0!</v>
      </c>
      <c r="BB66" s="1" t="e">
        <v>#N/A</v>
      </c>
      <c r="BC66" s="1">
        <v>7713.7201660000001</v>
      </c>
      <c r="BD66" s="1" t="e">
        <f t="shared" ref="BD66:BD129" si="54">IF(AND(E66&gt;0,F66&gt;0,AB66&gt;0,AC66&gt;0,AI66&gt;0,AJ66&gt;0,AS66&gt;AR66,AR66&gt;AQ66),"long buildup",IF(AND(E66&lt;0,F66&lt;0,AB66&gt;0,AC66&gt;0,AI66&gt;0,AJ66&gt;0,AS66&lt;AR66,AR66&lt;AQ66),"Short buildup"))</f>
        <v>#DIV/0!</v>
      </c>
      <c r="BE66" s="1" t="b">
        <f t="shared" ref="BE66:BE129" si="55">+IF(AND(F66&gt;0,M66&gt;0,T66&gt;0,AA66&gt;0),"buy")</f>
        <v>0</v>
      </c>
    </row>
    <row r="67" spans="1:57" x14ac:dyDescent="0.25">
      <c r="A67" s="1" t="s">
        <v>283</v>
      </c>
      <c r="B67" s="1"/>
      <c r="C67" s="1"/>
      <c r="D67" s="2">
        <v>1.379242883693629</v>
      </c>
      <c r="E67" s="2">
        <v>-8.6839058278660175E-2</v>
      </c>
      <c r="F67" s="3">
        <v>-2.250120714630611</v>
      </c>
      <c r="G67" s="4">
        <v>81</v>
      </c>
      <c r="H67" s="4">
        <v>28</v>
      </c>
      <c r="I67" s="3">
        <v>100</v>
      </c>
      <c r="J67" s="6">
        <f t="shared" si="28"/>
        <v>-53</v>
      </c>
      <c r="K67" s="6">
        <f t="shared" si="29"/>
        <v>72</v>
      </c>
      <c r="L67" s="7">
        <f t="shared" si="30"/>
        <v>-0.65432098765432101</v>
      </c>
      <c r="M67" s="7">
        <f t="shared" si="31"/>
        <v>2.5714285714285716</v>
      </c>
      <c r="N67" s="8">
        <v>2.98E-2</v>
      </c>
      <c r="O67" s="8">
        <v>2.01E-2</v>
      </c>
      <c r="P67" s="3">
        <v>4.5599999999999988E-2</v>
      </c>
      <c r="Q67" s="6">
        <f t="shared" si="32"/>
        <v>-9.7000000000000003E-3</v>
      </c>
      <c r="R67" s="6">
        <f t="shared" si="33"/>
        <v>2.5499999999999988E-2</v>
      </c>
      <c r="S67" s="7">
        <f t="shared" si="34"/>
        <v>-0.32550335570469802</v>
      </c>
      <c r="T67" s="7">
        <f t="shared" si="35"/>
        <v>1.2686567164179099</v>
      </c>
      <c r="U67" s="10" t="s">
        <v>284</v>
      </c>
      <c r="V67" s="10" t="s">
        <v>285</v>
      </c>
      <c r="W67" s="3" t="s">
        <v>286</v>
      </c>
      <c r="X67" s="6">
        <f t="shared" si="36"/>
        <v>549</v>
      </c>
      <c r="Y67" s="6">
        <f t="shared" si="37"/>
        <v>1883</v>
      </c>
      <c r="Z67" s="7">
        <f t="shared" si="38"/>
        <v>0.46604414261460103</v>
      </c>
      <c r="AA67" s="7">
        <f t="shared" si="39"/>
        <v>1.0903300521134915</v>
      </c>
      <c r="AB67" s="4"/>
      <c r="AC67" s="5"/>
      <c r="AD67" s="4"/>
      <c r="AE67" s="4"/>
      <c r="AF67" s="5"/>
      <c r="AG67" s="6">
        <f t="shared" si="40"/>
        <v>0</v>
      </c>
      <c r="AH67" s="6">
        <f t="shared" si="41"/>
        <v>0</v>
      </c>
      <c r="AI67" s="7" t="e">
        <f t="shared" si="42"/>
        <v>#DIV/0!</v>
      </c>
      <c r="AJ67" s="7" t="e">
        <f t="shared" si="43"/>
        <v>#DIV/0!</v>
      </c>
      <c r="AK67" s="4"/>
      <c r="AL67" s="4"/>
      <c r="AM67" s="5"/>
      <c r="AN67" s="4">
        <v>103.64</v>
      </c>
      <c r="AO67" s="4">
        <v>103.55</v>
      </c>
      <c r="AP67" s="3">
        <v>101.22</v>
      </c>
      <c r="AQ67" s="9">
        <f t="shared" si="44"/>
        <v>-103.64</v>
      </c>
      <c r="AR67" s="9">
        <f t="shared" si="45"/>
        <v>-103.55</v>
      </c>
      <c r="AS67" s="9">
        <f t="shared" si="46"/>
        <v>-101.22</v>
      </c>
      <c r="AT67" s="6">
        <f t="shared" si="47"/>
        <v>9.0000000000003411E-2</v>
      </c>
      <c r="AU67" s="6">
        <f t="shared" si="48"/>
        <v>2.3299999999999983</v>
      </c>
      <c r="AV67" s="7">
        <f t="shared" si="49"/>
        <v>-8.6839058278660177E-4</v>
      </c>
      <c r="AW67" s="7">
        <f t="shared" si="50"/>
        <v>-2.2501207146306115E-2</v>
      </c>
      <c r="AX67" s="1" t="s">
        <v>58</v>
      </c>
      <c r="AY67" s="1" t="e">
        <f t="shared" si="51"/>
        <v>#DIV/0!</v>
      </c>
      <c r="AZ67" s="1" t="b">
        <f t="shared" si="52"/>
        <v>0</v>
      </c>
      <c r="BA67" s="1" t="e">
        <f t="shared" si="53"/>
        <v>#DIV/0!</v>
      </c>
      <c r="BB67" s="1" t="e">
        <v>#N/A</v>
      </c>
      <c r="BC67" s="1">
        <v>1000495.9408015</v>
      </c>
      <c r="BD67" s="1" t="e">
        <f t="shared" si="54"/>
        <v>#DIV/0!</v>
      </c>
      <c r="BE67" s="1" t="b">
        <f t="shared" si="55"/>
        <v>0</v>
      </c>
    </row>
    <row r="68" spans="1:57" x14ac:dyDescent="0.25">
      <c r="A68" s="1" t="s">
        <v>287</v>
      </c>
      <c r="B68" s="1"/>
      <c r="C68" s="1"/>
      <c r="D68" s="2">
        <v>-1.2107523696682569</v>
      </c>
      <c r="E68" s="2">
        <v>2.488662343990109</v>
      </c>
      <c r="F68" s="3">
        <v>-1.934540135308104</v>
      </c>
      <c r="G68" s="4">
        <v>14298</v>
      </c>
      <c r="H68" s="4">
        <v>74343</v>
      </c>
      <c r="I68" s="3">
        <v>8738</v>
      </c>
      <c r="J68" s="6">
        <f t="shared" si="28"/>
        <v>60045</v>
      </c>
      <c r="K68" s="6">
        <f t="shared" si="29"/>
        <v>-65605</v>
      </c>
      <c r="L68" s="7">
        <f t="shared" si="30"/>
        <v>4.199538396978598</v>
      </c>
      <c r="M68" s="7">
        <f t="shared" si="31"/>
        <v>-0.88246371548094638</v>
      </c>
      <c r="N68" s="8">
        <v>35.756300000000003</v>
      </c>
      <c r="O68" s="8">
        <v>280.6925</v>
      </c>
      <c r="P68" s="3">
        <v>13.617900000000001</v>
      </c>
      <c r="Q68" s="6">
        <f t="shared" si="32"/>
        <v>244.93619999999999</v>
      </c>
      <c r="R68" s="6">
        <f t="shared" si="33"/>
        <v>-267.07459999999998</v>
      </c>
      <c r="S68" s="7">
        <f t="shared" si="34"/>
        <v>6.8501550775667495</v>
      </c>
      <c r="T68" s="7">
        <f t="shared" si="35"/>
        <v>-0.95148463175895326</v>
      </c>
      <c r="U68" s="10" t="s">
        <v>288</v>
      </c>
      <c r="V68" s="10" t="s">
        <v>289</v>
      </c>
      <c r="W68" s="3" t="s">
        <v>290</v>
      </c>
      <c r="X68" s="6">
        <f t="shared" si="36"/>
        <v>176430</v>
      </c>
      <c r="Y68" s="6">
        <f t="shared" si="37"/>
        <v>-241644</v>
      </c>
      <c r="Z68" s="7">
        <f t="shared" si="38"/>
        <v>2.1132631427647417</v>
      </c>
      <c r="AA68" s="7">
        <f t="shared" si="39"/>
        <v>-0.9296967878207274</v>
      </c>
      <c r="AB68" s="4"/>
      <c r="AC68" s="5"/>
      <c r="AD68" s="4"/>
      <c r="AE68" s="4"/>
      <c r="AF68" s="5"/>
      <c r="AG68" s="6">
        <f t="shared" si="40"/>
        <v>0</v>
      </c>
      <c r="AH68" s="6">
        <f t="shared" si="41"/>
        <v>0</v>
      </c>
      <c r="AI68" s="7" t="e">
        <f t="shared" si="42"/>
        <v>#DIV/0!</v>
      </c>
      <c r="AJ68" s="7" t="e">
        <f t="shared" si="43"/>
        <v>#DIV/0!</v>
      </c>
      <c r="AK68" s="4"/>
      <c r="AL68" s="4"/>
      <c r="AM68" s="5"/>
      <c r="AN68" s="4">
        <v>2668.1</v>
      </c>
      <c r="AO68" s="4">
        <v>2734.5</v>
      </c>
      <c r="AP68" s="3">
        <v>2681.6</v>
      </c>
      <c r="AQ68" s="9">
        <f t="shared" si="44"/>
        <v>-2668.1</v>
      </c>
      <c r="AR68" s="9">
        <f t="shared" si="45"/>
        <v>-2734.5</v>
      </c>
      <c r="AS68" s="9">
        <f t="shared" si="46"/>
        <v>-2681.6</v>
      </c>
      <c r="AT68" s="6">
        <f t="shared" si="47"/>
        <v>-66.400000000000091</v>
      </c>
      <c r="AU68" s="6">
        <f t="shared" si="48"/>
        <v>52.900000000000091</v>
      </c>
      <c r="AV68" s="7">
        <f t="shared" si="49"/>
        <v>2.4886623439901088E-2</v>
      </c>
      <c r="AW68" s="7">
        <f t="shared" si="50"/>
        <v>-1.9345401353081035E-2</v>
      </c>
      <c r="AX68" s="1" t="s">
        <v>45</v>
      </c>
      <c r="AY68" s="1" t="e">
        <f t="shared" si="51"/>
        <v>#DIV/0!</v>
      </c>
      <c r="AZ68" s="1" t="b">
        <f t="shared" si="52"/>
        <v>0</v>
      </c>
      <c r="BA68" s="1" t="e">
        <f t="shared" si="53"/>
        <v>#DIV/0!</v>
      </c>
      <c r="BB68" s="1" t="e">
        <v>#N/A</v>
      </c>
      <c r="BC68" s="1">
        <v>7574.616</v>
      </c>
      <c r="BD68" s="1" t="e">
        <f t="shared" si="54"/>
        <v>#DIV/0!</v>
      </c>
      <c r="BE68" s="1" t="b">
        <f t="shared" si="55"/>
        <v>0</v>
      </c>
    </row>
    <row r="69" spans="1:57" x14ac:dyDescent="0.25">
      <c r="A69" s="1" t="s">
        <v>291</v>
      </c>
      <c r="B69" s="1"/>
      <c r="C69" s="1"/>
      <c r="D69" s="2">
        <v>-3.005520343488048</v>
      </c>
      <c r="E69" s="2">
        <v>-0.45320404721753321</v>
      </c>
      <c r="F69" s="3">
        <v>2.1704605611434622</v>
      </c>
      <c r="G69" s="4">
        <v>3098</v>
      </c>
      <c r="H69" s="4">
        <v>2039</v>
      </c>
      <c r="I69" s="3">
        <v>2931</v>
      </c>
      <c r="J69" s="6">
        <f t="shared" si="28"/>
        <v>-1059</v>
      </c>
      <c r="K69" s="6">
        <f t="shared" si="29"/>
        <v>892</v>
      </c>
      <c r="L69" s="7">
        <f t="shared" si="30"/>
        <v>-0.34183344092963203</v>
      </c>
      <c r="M69" s="7">
        <f t="shared" si="31"/>
        <v>0.43746934771947033</v>
      </c>
      <c r="N69" s="8">
        <v>3.8736999999999999</v>
      </c>
      <c r="O69" s="8">
        <v>3.3733</v>
      </c>
      <c r="P69" s="3">
        <v>3.3365999999999998</v>
      </c>
      <c r="Q69" s="6">
        <f t="shared" si="32"/>
        <v>-0.50039999999999996</v>
      </c>
      <c r="R69" s="6">
        <f t="shared" si="33"/>
        <v>-3.6700000000000177E-2</v>
      </c>
      <c r="S69" s="7">
        <f t="shared" si="34"/>
        <v>-0.12917882128197847</v>
      </c>
      <c r="T69" s="7">
        <f t="shared" si="35"/>
        <v>-1.0879554145792007E-2</v>
      </c>
      <c r="U69" s="10" t="s">
        <v>292</v>
      </c>
      <c r="V69" s="10" t="s">
        <v>293</v>
      </c>
      <c r="W69" s="3" t="s">
        <v>294</v>
      </c>
      <c r="X69" s="6">
        <f t="shared" si="36"/>
        <v>-788</v>
      </c>
      <c r="Y69" s="6">
        <f t="shared" si="37"/>
        <v>-1498</v>
      </c>
      <c r="Z69" s="7">
        <f t="shared" si="38"/>
        <v>-3.9838220424671382E-2</v>
      </c>
      <c r="AA69" s="7">
        <f t="shared" si="39"/>
        <v>-7.887531592249368E-2</v>
      </c>
      <c r="AB69" s="4"/>
      <c r="AC69" s="5"/>
      <c r="AD69" s="4"/>
      <c r="AE69" s="4"/>
      <c r="AF69" s="5"/>
      <c r="AG69" s="6">
        <f t="shared" si="40"/>
        <v>0</v>
      </c>
      <c r="AH69" s="6">
        <f t="shared" si="41"/>
        <v>0</v>
      </c>
      <c r="AI69" s="7" t="e">
        <f t="shared" si="42"/>
        <v>#DIV/0!</v>
      </c>
      <c r="AJ69" s="7" t="e">
        <f t="shared" si="43"/>
        <v>#DIV/0!</v>
      </c>
      <c r="AK69" s="4"/>
      <c r="AL69" s="4"/>
      <c r="AM69" s="5"/>
      <c r="AN69" s="4">
        <v>948.8</v>
      </c>
      <c r="AO69" s="4">
        <v>944.5</v>
      </c>
      <c r="AP69" s="3">
        <v>965</v>
      </c>
      <c r="AQ69" s="9">
        <f t="shared" si="44"/>
        <v>-948.8</v>
      </c>
      <c r="AR69" s="9">
        <f t="shared" si="45"/>
        <v>-944.5</v>
      </c>
      <c r="AS69" s="9">
        <f t="shared" si="46"/>
        <v>-965</v>
      </c>
      <c r="AT69" s="6">
        <f t="shared" si="47"/>
        <v>4.2999999999999545</v>
      </c>
      <c r="AU69" s="6">
        <f t="shared" si="48"/>
        <v>-20.5</v>
      </c>
      <c r="AV69" s="7">
        <f t="shared" si="49"/>
        <v>-4.532040472175332E-3</v>
      </c>
      <c r="AW69" s="7">
        <f t="shared" si="50"/>
        <v>2.170460561143462E-2</v>
      </c>
      <c r="AX69" s="1" t="s">
        <v>45</v>
      </c>
      <c r="AY69" s="1" t="e">
        <f t="shared" si="51"/>
        <v>#DIV/0!</v>
      </c>
      <c r="AZ69" s="1" t="b">
        <f t="shared" si="52"/>
        <v>0</v>
      </c>
      <c r="BA69" s="1" t="e">
        <f t="shared" si="53"/>
        <v>#DIV/0!</v>
      </c>
      <c r="BB69" s="1" t="e">
        <v>#N/A</v>
      </c>
      <c r="BC69" s="1">
        <v>11300.643808500001</v>
      </c>
      <c r="BD69" s="1" t="e">
        <f t="shared" si="54"/>
        <v>#DIV/0!</v>
      </c>
      <c r="BE69" s="1" t="b">
        <f t="shared" si="55"/>
        <v>0</v>
      </c>
    </row>
    <row r="70" spans="1:57" x14ac:dyDescent="0.25">
      <c r="A70" s="1" t="s">
        <v>295</v>
      </c>
      <c r="B70" s="1"/>
      <c r="C70" s="1"/>
      <c r="D70" s="2">
        <v>1.3856812933025311</v>
      </c>
      <c r="E70" s="2">
        <v>1.8223234624145801</v>
      </c>
      <c r="F70" s="3">
        <v>-1.118568232662188</v>
      </c>
      <c r="G70" s="4">
        <v>341</v>
      </c>
      <c r="H70" s="4">
        <v>483</v>
      </c>
      <c r="I70" s="3">
        <v>534</v>
      </c>
      <c r="J70" s="6">
        <f t="shared" si="28"/>
        <v>142</v>
      </c>
      <c r="K70" s="6">
        <f t="shared" si="29"/>
        <v>51</v>
      </c>
      <c r="L70" s="7">
        <f t="shared" si="30"/>
        <v>0.41642228739002934</v>
      </c>
      <c r="M70" s="7">
        <f t="shared" si="31"/>
        <v>0.10559006211180125</v>
      </c>
      <c r="N70" s="8">
        <v>8.8699999999999987E-2</v>
      </c>
      <c r="O70" s="8">
        <v>9.6799999999999997E-2</v>
      </c>
      <c r="P70" s="3">
        <v>9.0700000000000003E-2</v>
      </c>
      <c r="Q70" s="6">
        <f t="shared" si="32"/>
        <v>8.10000000000001E-3</v>
      </c>
      <c r="R70" s="6">
        <f t="shared" si="33"/>
        <v>-6.0999999999999943E-3</v>
      </c>
      <c r="S70" s="7">
        <f t="shared" si="34"/>
        <v>9.1319052987598778E-2</v>
      </c>
      <c r="T70" s="7">
        <f t="shared" si="35"/>
        <v>-6.3016528925619777E-2</v>
      </c>
      <c r="U70" s="10" t="s">
        <v>296</v>
      </c>
      <c r="V70" s="10" t="s">
        <v>297</v>
      </c>
      <c r="W70" s="3" t="s">
        <v>298</v>
      </c>
      <c r="X70" s="6">
        <f t="shared" si="36"/>
        <v>-51729</v>
      </c>
      <c r="Y70" s="6">
        <f t="shared" si="37"/>
        <v>-28580</v>
      </c>
      <c r="Z70" s="7">
        <f t="shared" si="38"/>
        <v>-0.26908411837225149</v>
      </c>
      <c r="AA70" s="7">
        <f t="shared" si="39"/>
        <v>-0.20339899795035299</v>
      </c>
      <c r="AB70" s="4"/>
      <c r="AC70" s="5"/>
      <c r="AD70" s="4"/>
      <c r="AE70" s="4"/>
      <c r="AF70" s="5"/>
      <c r="AG70" s="6">
        <f t="shared" si="40"/>
        <v>0</v>
      </c>
      <c r="AH70" s="6">
        <f t="shared" si="41"/>
        <v>0</v>
      </c>
      <c r="AI70" s="7" t="e">
        <f t="shared" si="42"/>
        <v>#DIV/0!</v>
      </c>
      <c r="AJ70" s="7" t="e">
        <f t="shared" si="43"/>
        <v>#DIV/0!</v>
      </c>
      <c r="AK70" s="4"/>
      <c r="AL70" s="4"/>
      <c r="AM70" s="5"/>
      <c r="AN70" s="4">
        <v>4.3899999999999997</v>
      </c>
      <c r="AO70" s="4">
        <v>4.47</v>
      </c>
      <c r="AP70" s="3">
        <v>4.42</v>
      </c>
      <c r="AQ70" s="9">
        <f t="shared" si="44"/>
        <v>-4.3899999999999997</v>
      </c>
      <c r="AR70" s="9">
        <f t="shared" si="45"/>
        <v>-4.47</v>
      </c>
      <c r="AS70" s="9">
        <f t="shared" si="46"/>
        <v>-4.42</v>
      </c>
      <c r="AT70" s="6">
        <f t="shared" si="47"/>
        <v>-8.0000000000000071E-2</v>
      </c>
      <c r="AU70" s="6">
        <f t="shared" si="48"/>
        <v>4.9999999999999822E-2</v>
      </c>
      <c r="AV70" s="7">
        <f t="shared" si="49"/>
        <v>1.8223234624145802E-2</v>
      </c>
      <c r="AW70" s="7">
        <f t="shared" si="50"/>
        <v>-1.1185682326621885E-2</v>
      </c>
      <c r="AX70" s="1" t="s">
        <v>58</v>
      </c>
      <c r="AY70" s="1" t="e">
        <f t="shared" si="51"/>
        <v>#DIV/0!</v>
      </c>
      <c r="AZ70" s="1" t="b">
        <f t="shared" si="52"/>
        <v>0</v>
      </c>
      <c r="BA70" s="1" t="e">
        <f t="shared" si="53"/>
        <v>#DIV/0!</v>
      </c>
      <c r="BB70" s="15" t="e">
        <v>#N/A</v>
      </c>
      <c r="BC70" s="1">
        <v>1458397.125</v>
      </c>
      <c r="BD70" s="1" t="e">
        <f t="shared" si="54"/>
        <v>#DIV/0!</v>
      </c>
      <c r="BE70" s="1" t="b">
        <f t="shared" si="55"/>
        <v>0</v>
      </c>
    </row>
    <row r="71" spans="1:57" x14ac:dyDescent="0.25">
      <c r="A71" s="1" t="s">
        <v>299</v>
      </c>
      <c r="B71" s="1"/>
      <c r="C71" s="1"/>
      <c r="D71" s="2">
        <v>-1.854714064914994</v>
      </c>
      <c r="E71" s="2">
        <v>0.98425196850393704</v>
      </c>
      <c r="F71" s="3">
        <v>-0.93567251461987699</v>
      </c>
      <c r="G71" s="4">
        <v>45</v>
      </c>
      <c r="H71" s="4">
        <v>38</v>
      </c>
      <c r="I71" s="3">
        <v>51</v>
      </c>
      <c r="J71" s="6">
        <f t="shared" si="28"/>
        <v>-7</v>
      </c>
      <c r="K71" s="6">
        <f t="shared" si="29"/>
        <v>13</v>
      </c>
      <c r="L71" s="7">
        <f t="shared" si="30"/>
        <v>-0.15555555555555556</v>
      </c>
      <c r="M71" s="7">
        <f t="shared" si="31"/>
        <v>0.34210526315789475</v>
      </c>
      <c r="N71" s="8">
        <v>8.1000000000000013E-3</v>
      </c>
      <c r="O71" s="8">
        <v>4.1999999999999997E-3</v>
      </c>
      <c r="P71" s="3">
        <v>8.3000000000000001E-3</v>
      </c>
      <c r="Q71" s="6">
        <f t="shared" si="32"/>
        <v>-3.9000000000000016E-3</v>
      </c>
      <c r="R71" s="6">
        <f t="shared" si="33"/>
        <v>4.1000000000000003E-3</v>
      </c>
      <c r="S71" s="7">
        <f t="shared" si="34"/>
        <v>-0.48148148148148162</v>
      </c>
      <c r="T71" s="7">
        <f t="shared" si="35"/>
        <v>0.97619047619047639</v>
      </c>
      <c r="U71" s="10" t="s">
        <v>300</v>
      </c>
      <c r="V71" s="10" t="s">
        <v>301</v>
      </c>
      <c r="W71" s="3" t="s">
        <v>302</v>
      </c>
      <c r="X71" s="6">
        <f t="shared" si="36"/>
        <v>-627</v>
      </c>
      <c r="Y71" s="6">
        <f t="shared" si="37"/>
        <v>-267</v>
      </c>
      <c r="Z71" s="7">
        <f t="shared" si="38"/>
        <v>-0.30901922129127651</v>
      </c>
      <c r="AA71" s="7">
        <f t="shared" si="39"/>
        <v>-0.19044222539229672</v>
      </c>
      <c r="AB71" s="4"/>
      <c r="AC71" s="5"/>
      <c r="AD71" s="4"/>
      <c r="AE71" s="4"/>
      <c r="AF71" s="5"/>
      <c r="AG71" s="6">
        <f t="shared" si="40"/>
        <v>0</v>
      </c>
      <c r="AH71" s="6">
        <f t="shared" si="41"/>
        <v>0</v>
      </c>
      <c r="AI71" s="7" t="e">
        <f t="shared" si="42"/>
        <v>#DIV/0!</v>
      </c>
      <c r="AJ71" s="7" t="e">
        <f t="shared" si="43"/>
        <v>#DIV/0!</v>
      </c>
      <c r="AK71" s="4"/>
      <c r="AL71" s="4"/>
      <c r="AM71" s="5"/>
      <c r="AN71" s="4">
        <v>25.4</v>
      </c>
      <c r="AO71" s="4">
        <v>25.65</v>
      </c>
      <c r="AP71" s="3">
        <v>25.41</v>
      </c>
      <c r="AQ71" s="9">
        <f t="shared" si="44"/>
        <v>-25.4</v>
      </c>
      <c r="AR71" s="9">
        <f t="shared" si="45"/>
        <v>-25.65</v>
      </c>
      <c r="AS71" s="9">
        <f t="shared" si="46"/>
        <v>-25.41</v>
      </c>
      <c r="AT71" s="6">
        <f t="shared" si="47"/>
        <v>-0.25</v>
      </c>
      <c r="AU71" s="6">
        <f t="shared" si="48"/>
        <v>0.23999999999999844</v>
      </c>
      <c r="AV71" s="7">
        <f t="shared" si="49"/>
        <v>9.8425196850393699E-3</v>
      </c>
      <c r="AW71" s="7">
        <f t="shared" si="50"/>
        <v>-9.3567251461987699E-3</v>
      </c>
      <c r="AX71" s="1" t="s">
        <v>58</v>
      </c>
      <c r="AY71" s="1" t="e">
        <f t="shared" si="51"/>
        <v>#DIV/0!</v>
      </c>
      <c r="AZ71" s="1" t="b">
        <f t="shared" si="52"/>
        <v>0</v>
      </c>
      <c r="BA71" s="1" t="e">
        <f t="shared" si="53"/>
        <v>#DIV/0!</v>
      </c>
      <c r="BB71" s="15" t="e">
        <v>#N/A</v>
      </c>
      <c r="BC71" s="1">
        <v>1117233.5793635</v>
      </c>
      <c r="BD71" s="1" t="e">
        <f t="shared" si="54"/>
        <v>#DIV/0!</v>
      </c>
      <c r="BE71" s="1" t="b">
        <f t="shared" si="55"/>
        <v>0</v>
      </c>
    </row>
    <row r="72" spans="1:57" x14ac:dyDescent="0.25">
      <c r="A72" s="1" t="s">
        <v>303</v>
      </c>
      <c r="B72" s="1"/>
      <c r="C72" s="1"/>
      <c r="D72" s="2">
        <v>-0.64987814784727926</v>
      </c>
      <c r="E72" s="2">
        <v>2.3712183156173272</v>
      </c>
      <c r="F72" s="3">
        <v>0.39936102236422288</v>
      </c>
      <c r="G72" s="4">
        <v>555</v>
      </c>
      <c r="H72" s="4">
        <v>220</v>
      </c>
      <c r="I72" s="3">
        <v>111</v>
      </c>
      <c r="J72" s="6">
        <f t="shared" si="28"/>
        <v>-335</v>
      </c>
      <c r="K72" s="6">
        <f t="shared" si="29"/>
        <v>-109</v>
      </c>
      <c r="L72" s="7">
        <f t="shared" si="30"/>
        <v>-0.60360360360360366</v>
      </c>
      <c r="M72" s="7">
        <f t="shared" si="31"/>
        <v>-0.49545454545454548</v>
      </c>
      <c r="N72" s="8">
        <v>0.12330000000000001</v>
      </c>
      <c r="O72" s="8">
        <v>4.8200000000000007E-2</v>
      </c>
      <c r="P72" s="3">
        <v>4.5900000000000003E-2</v>
      </c>
      <c r="Q72" s="6">
        <f t="shared" si="32"/>
        <v>-7.51E-2</v>
      </c>
      <c r="R72" s="6">
        <f t="shared" si="33"/>
        <v>-2.3000000000000034E-3</v>
      </c>
      <c r="S72" s="7">
        <f t="shared" si="34"/>
        <v>-0.60908353609083532</v>
      </c>
      <c r="T72" s="7">
        <f t="shared" si="35"/>
        <v>-4.7717842323651519E-2</v>
      </c>
      <c r="U72" s="10" t="s">
        <v>304</v>
      </c>
      <c r="V72" s="10" t="s">
        <v>305</v>
      </c>
      <c r="W72" s="3" t="s">
        <v>306</v>
      </c>
      <c r="X72" s="6">
        <f t="shared" si="36"/>
        <v>-58691</v>
      </c>
      <c r="Y72" s="6">
        <f t="shared" si="37"/>
        <v>3394</v>
      </c>
      <c r="Z72" s="7">
        <f t="shared" si="38"/>
        <v>-0.7136811897321157</v>
      </c>
      <c r="AA72" s="7">
        <f t="shared" si="39"/>
        <v>0.14414337891786291</v>
      </c>
      <c r="AB72" s="4"/>
      <c r="AC72" s="5"/>
      <c r="AD72" s="4"/>
      <c r="AE72" s="4"/>
      <c r="AF72" s="5"/>
      <c r="AG72" s="6">
        <f t="shared" si="40"/>
        <v>0</v>
      </c>
      <c r="AH72" s="6">
        <f t="shared" si="41"/>
        <v>0</v>
      </c>
      <c r="AI72" s="7" t="e">
        <f t="shared" si="42"/>
        <v>#DIV/0!</v>
      </c>
      <c r="AJ72" s="7" t="e">
        <f t="shared" si="43"/>
        <v>#DIV/0!</v>
      </c>
      <c r="AK72" s="4"/>
      <c r="AL72" s="4"/>
      <c r="AM72" s="5"/>
      <c r="AN72" s="4">
        <v>12.23</v>
      </c>
      <c r="AO72" s="4">
        <v>12.52</v>
      </c>
      <c r="AP72" s="3">
        <v>12.57</v>
      </c>
      <c r="AQ72" s="9">
        <f t="shared" si="44"/>
        <v>-12.23</v>
      </c>
      <c r="AR72" s="9">
        <f t="shared" si="45"/>
        <v>-12.52</v>
      </c>
      <c r="AS72" s="9">
        <f t="shared" si="46"/>
        <v>-12.57</v>
      </c>
      <c r="AT72" s="6">
        <f t="shared" si="47"/>
        <v>-0.28999999999999915</v>
      </c>
      <c r="AU72" s="6">
        <f t="shared" si="48"/>
        <v>-5.0000000000000711E-2</v>
      </c>
      <c r="AV72" s="7">
        <f t="shared" si="49"/>
        <v>2.3712183156173273E-2</v>
      </c>
      <c r="AW72" s="7">
        <f t="shared" si="50"/>
        <v>3.9936102236422296E-3</v>
      </c>
      <c r="AX72" s="1" t="s">
        <v>45</v>
      </c>
      <c r="AY72" s="1" t="e">
        <f t="shared" si="51"/>
        <v>#DIV/0!</v>
      </c>
      <c r="AZ72" s="1" t="b">
        <f t="shared" si="52"/>
        <v>0</v>
      </c>
      <c r="BA72" s="1" t="e">
        <f t="shared" si="53"/>
        <v>#DIV/0!</v>
      </c>
      <c r="BB72" s="15" t="e">
        <v>#N/A</v>
      </c>
      <c r="BC72" s="1">
        <v>50981.125</v>
      </c>
      <c r="BD72" s="1" t="e">
        <f t="shared" si="54"/>
        <v>#DIV/0!</v>
      </c>
      <c r="BE72" s="1" t="b">
        <f t="shared" si="55"/>
        <v>0</v>
      </c>
    </row>
    <row r="73" spans="1:57" x14ac:dyDescent="0.25">
      <c r="A73" s="1" t="s">
        <v>307</v>
      </c>
      <c r="B73" s="1"/>
      <c r="C73" s="1"/>
      <c r="D73" s="2">
        <v>0.14124293785310429</v>
      </c>
      <c r="E73" s="2">
        <v>-0.42313117066290901</v>
      </c>
      <c r="F73" s="3">
        <v>-1.558073654390927</v>
      </c>
      <c r="G73" s="4">
        <v>452</v>
      </c>
      <c r="H73" s="4">
        <v>152</v>
      </c>
      <c r="I73" s="3">
        <v>325</v>
      </c>
      <c r="J73" s="6">
        <f t="shared" si="28"/>
        <v>-300</v>
      </c>
      <c r="K73" s="6">
        <f t="shared" si="29"/>
        <v>173</v>
      </c>
      <c r="L73" s="7">
        <f t="shared" si="30"/>
        <v>-0.66371681415929207</v>
      </c>
      <c r="M73" s="7">
        <f t="shared" si="31"/>
        <v>1.138157894736842</v>
      </c>
      <c r="N73" s="8">
        <v>0.12790000000000001</v>
      </c>
      <c r="O73" s="8">
        <v>1.0800000000000001E-2</v>
      </c>
      <c r="P73" s="3">
        <v>4.2099999999999999E-2</v>
      </c>
      <c r="Q73" s="6">
        <f t="shared" si="32"/>
        <v>-0.11710000000000001</v>
      </c>
      <c r="R73" s="6">
        <f t="shared" si="33"/>
        <v>3.1299999999999994E-2</v>
      </c>
      <c r="S73" s="7">
        <f t="shared" si="34"/>
        <v>-0.91555903049257226</v>
      </c>
      <c r="T73" s="7">
        <f t="shared" si="35"/>
        <v>2.8981481481481475</v>
      </c>
      <c r="U73" s="10" t="s">
        <v>308</v>
      </c>
      <c r="V73" s="10" t="s">
        <v>309</v>
      </c>
      <c r="W73" s="3" t="s">
        <v>310</v>
      </c>
      <c r="X73" s="6">
        <f t="shared" si="36"/>
        <v>-115894</v>
      </c>
      <c r="Y73" s="6">
        <f t="shared" si="37"/>
        <v>25682</v>
      </c>
      <c r="Z73" s="7">
        <f t="shared" si="38"/>
        <v>-0.88843063902857844</v>
      </c>
      <c r="AA73" s="7">
        <f t="shared" si="39"/>
        <v>1.7646007970317439</v>
      </c>
      <c r="AB73" s="4"/>
      <c r="AC73" s="5"/>
      <c r="AD73" s="4"/>
      <c r="AE73" s="4"/>
      <c r="AF73" s="5"/>
      <c r="AG73" s="6">
        <f t="shared" si="40"/>
        <v>0</v>
      </c>
      <c r="AH73" s="6">
        <f t="shared" si="41"/>
        <v>0</v>
      </c>
      <c r="AI73" s="7" t="e">
        <f t="shared" si="42"/>
        <v>#DIV/0!</v>
      </c>
      <c r="AJ73" s="7" t="e">
        <f t="shared" si="43"/>
        <v>#DIV/0!</v>
      </c>
      <c r="AK73" s="4"/>
      <c r="AL73" s="4"/>
      <c r="AM73" s="5"/>
      <c r="AN73" s="4">
        <v>7.09</v>
      </c>
      <c r="AO73" s="4">
        <v>7.06</v>
      </c>
      <c r="AP73" s="3">
        <v>6.95</v>
      </c>
      <c r="AQ73" s="9">
        <f t="shared" si="44"/>
        <v>-7.09</v>
      </c>
      <c r="AR73" s="9">
        <f t="shared" si="45"/>
        <v>-7.06</v>
      </c>
      <c r="AS73" s="9">
        <f t="shared" si="46"/>
        <v>-6.95</v>
      </c>
      <c r="AT73" s="6">
        <f t="shared" si="47"/>
        <v>3.0000000000000249E-2</v>
      </c>
      <c r="AU73" s="6">
        <f t="shared" si="48"/>
        <v>0.10999999999999943</v>
      </c>
      <c r="AV73" s="7">
        <f t="shared" si="49"/>
        <v>-4.2313117066290901E-3</v>
      </c>
      <c r="AW73" s="7">
        <f t="shared" si="50"/>
        <v>-1.558073654390927E-2</v>
      </c>
      <c r="AX73" s="1" t="s">
        <v>58</v>
      </c>
      <c r="AY73" s="1" t="e">
        <f t="shared" si="51"/>
        <v>#DIV/0!</v>
      </c>
      <c r="AZ73" s="1" t="b">
        <f t="shared" si="52"/>
        <v>0</v>
      </c>
      <c r="BA73" s="1" t="e">
        <f t="shared" si="53"/>
        <v>#DIV/0!</v>
      </c>
      <c r="BB73" s="15" t="e">
        <v>#N/A</v>
      </c>
      <c r="BC73" s="1">
        <v>6132665.2897665007</v>
      </c>
      <c r="BD73" s="1" t="e">
        <f t="shared" si="54"/>
        <v>#DIV/0!</v>
      </c>
      <c r="BE73" s="1" t="b">
        <f t="shared" si="55"/>
        <v>0</v>
      </c>
    </row>
    <row r="74" spans="1:57" x14ac:dyDescent="0.25">
      <c r="A74" s="1" t="s">
        <v>311</v>
      </c>
      <c r="B74" s="1"/>
      <c r="C74" s="1"/>
      <c r="D74" s="2">
        <v>0</v>
      </c>
      <c r="E74" s="2">
        <v>0</v>
      </c>
      <c r="F74" s="3">
        <v>0</v>
      </c>
      <c r="G74" s="4">
        <v>452</v>
      </c>
      <c r="H74" s="4">
        <v>388</v>
      </c>
      <c r="I74" s="3">
        <v>444</v>
      </c>
      <c r="J74" s="6">
        <f t="shared" si="28"/>
        <v>-64</v>
      </c>
      <c r="K74" s="6">
        <f t="shared" si="29"/>
        <v>56</v>
      </c>
      <c r="L74" s="7">
        <f t="shared" si="30"/>
        <v>-0.1415929203539823</v>
      </c>
      <c r="M74" s="7">
        <f t="shared" si="31"/>
        <v>0.14432989690721648</v>
      </c>
      <c r="N74" s="8">
        <v>6.0199999999999997E-2</v>
      </c>
      <c r="O74" s="8">
        <v>2.4799999999999999E-2</v>
      </c>
      <c r="P74" s="3">
        <v>3.5400000000000001E-2</v>
      </c>
      <c r="Q74" s="6">
        <f t="shared" si="32"/>
        <v>-3.5400000000000001E-2</v>
      </c>
      <c r="R74" s="6">
        <f t="shared" si="33"/>
        <v>1.0600000000000002E-2</v>
      </c>
      <c r="S74" s="7">
        <f t="shared" si="34"/>
        <v>-0.58803986710963463</v>
      </c>
      <c r="T74" s="7">
        <f t="shared" si="35"/>
        <v>0.42741935483870974</v>
      </c>
      <c r="U74" s="10" t="s">
        <v>312</v>
      </c>
      <c r="V74" s="10" t="s">
        <v>313</v>
      </c>
      <c r="W74" s="3" t="s">
        <v>314</v>
      </c>
      <c r="X74" s="6">
        <f t="shared" si="36"/>
        <v>-440392</v>
      </c>
      <c r="Y74" s="6">
        <f t="shared" si="37"/>
        <v>54546</v>
      </c>
      <c r="Z74" s="7">
        <f t="shared" si="38"/>
        <v>-0.56292645265528696</v>
      </c>
      <c r="AA74" s="7">
        <f t="shared" si="39"/>
        <v>0.1595220130200565</v>
      </c>
      <c r="AB74" s="4"/>
      <c r="AC74" s="5"/>
      <c r="AD74" s="4"/>
      <c r="AE74" s="4"/>
      <c r="AF74" s="5"/>
      <c r="AG74" s="6">
        <f t="shared" si="40"/>
        <v>0</v>
      </c>
      <c r="AH74" s="6">
        <f t="shared" si="41"/>
        <v>0</v>
      </c>
      <c r="AI74" s="7" t="e">
        <f t="shared" si="42"/>
        <v>#DIV/0!</v>
      </c>
      <c r="AJ74" s="7" t="e">
        <f t="shared" si="43"/>
        <v>#DIV/0!</v>
      </c>
      <c r="AK74" s="4"/>
      <c r="AL74" s="4"/>
      <c r="AM74" s="5"/>
      <c r="AN74" s="4">
        <v>0.52</v>
      </c>
      <c r="AO74" s="4">
        <v>0.52</v>
      </c>
      <c r="AP74" s="3">
        <v>0.52</v>
      </c>
      <c r="AQ74" s="9">
        <f t="shared" si="44"/>
        <v>-0.52</v>
      </c>
      <c r="AR74" s="9">
        <f t="shared" si="45"/>
        <v>-0.52</v>
      </c>
      <c r="AS74" s="9">
        <f t="shared" si="46"/>
        <v>-0.52</v>
      </c>
      <c r="AT74" s="6">
        <f t="shared" si="47"/>
        <v>0</v>
      </c>
      <c r="AU74" s="6">
        <f t="shared" si="48"/>
        <v>0</v>
      </c>
      <c r="AV74" s="7">
        <f t="shared" si="49"/>
        <v>0</v>
      </c>
      <c r="AW74" s="7">
        <f t="shared" si="50"/>
        <v>0</v>
      </c>
      <c r="AX74" s="1" t="s">
        <v>45</v>
      </c>
      <c r="AY74" s="1" t="e">
        <f t="shared" si="51"/>
        <v>#DIV/0!</v>
      </c>
      <c r="AZ74" s="1" t="b">
        <f t="shared" si="52"/>
        <v>0</v>
      </c>
      <c r="BA74" s="1" t="e">
        <f t="shared" si="53"/>
        <v>#DIV/0!</v>
      </c>
      <c r="BB74" s="15" t="e">
        <v>#N/A</v>
      </c>
      <c r="BC74" s="1">
        <v>3354.181075</v>
      </c>
      <c r="BD74" s="1" t="e">
        <f t="shared" si="54"/>
        <v>#DIV/0!</v>
      </c>
      <c r="BE74" s="1" t="b">
        <f t="shared" si="55"/>
        <v>0</v>
      </c>
    </row>
    <row r="75" spans="1:57" x14ac:dyDescent="0.25">
      <c r="A75" s="1" t="s">
        <v>315</v>
      </c>
      <c r="B75" s="1"/>
      <c r="C75" s="1"/>
      <c r="D75" s="2">
        <v>-0.51332675222112989</v>
      </c>
      <c r="E75" s="2">
        <v>-2.222663226830718</v>
      </c>
      <c r="F75" s="3">
        <v>-2.029632636492102E-2</v>
      </c>
      <c r="G75" s="4">
        <v>144</v>
      </c>
      <c r="H75" s="4">
        <v>215</v>
      </c>
      <c r="I75" s="3">
        <v>648</v>
      </c>
      <c r="J75" s="6">
        <f t="shared" si="28"/>
        <v>71</v>
      </c>
      <c r="K75" s="6">
        <f t="shared" si="29"/>
        <v>433</v>
      </c>
      <c r="L75" s="7">
        <f t="shared" si="30"/>
        <v>0.49305555555555558</v>
      </c>
      <c r="M75" s="7">
        <f t="shared" si="31"/>
        <v>2.0139534883720929</v>
      </c>
      <c r="N75" s="8">
        <v>0.10050000000000001</v>
      </c>
      <c r="O75" s="8">
        <v>0.61250000000000004</v>
      </c>
      <c r="P75" s="3">
        <v>0.17519999999999999</v>
      </c>
      <c r="Q75" s="6">
        <f t="shared" si="32"/>
        <v>0.51200000000000001</v>
      </c>
      <c r="R75" s="6">
        <f t="shared" si="33"/>
        <v>-0.43730000000000002</v>
      </c>
      <c r="S75" s="7">
        <f t="shared" si="34"/>
        <v>5.0945273631840795</v>
      </c>
      <c r="T75" s="7">
        <f t="shared" si="35"/>
        <v>-0.71395918367346933</v>
      </c>
      <c r="U75" s="10" t="s">
        <v>316</v>
      </c>
      <c r="V75" s="10" t="s">
        <v>317</v>
      </c>
      <c r="W75" s="3" t="s">
        <v>318</v>
      </c>
      <c r="X75" s="6">
        <f t="shared" si="36"/>
        <v>20916</v>
      </c>
      <c r="Y75" s="6">
        <f t="shared" si="37"/>
        <v>-19735</v>
      </c>
      <c r="Z75" s="7">
        <f t="shared" si="38"/>
        <v>10.178102189781022</v>
      </c>
      <c r="AA75" s="7">
        <f t="shared" si="39"/>
        <v>-0.85912672500108833</v>
      </c>
      <c r="AB75" s="4"/>
      <c r="AC75" s="5"/>
      <c r="AD75" s="4"/>
      <c r="AE75" s="4"/>
      <c r="AF75" s="5"/>
      <c r="AG75" s="6">
        <f t="shared" si="40"/>
        <v>0</v>
      </c>
      <c r="AH75" s="6">
        <f t="shared" si="41"/>
        <v>0</v>
      </c>
      <c r="AI75" s="7" t="e">
        <f t="shared" si="42"/>
        <v>#DIV/0!</v>
      </c>
      <c r="AJ75" s="7" t="e">
        <f t="shared" si="43"/>
        <v>#DIV/0!</v>
      </c>
      <c r="AK75" s="4"/>
      <c r="AL75" s="4"/>
      <c r="AM75" s="5"/>
      <c r="AN75" s="4">
        <v>251.95</v>
      </c>
      <c r="AO75" s="4">
        <v>246.35</v>
      </c>
      <c r="AP75" s="3">
        <v>246.3</v>
      </c>
      <c r="AQ75" s="9">
        <f t="shared" si="44"/>
        <v>-251.95</v>
      </c>
      <c r="AR75" s="9">
        <f t="shared" si="45"/>
        <v>-246.35</v>
      </c>
      <c r="AS75" s="9">
        <f t="shared" si="46"/>
        <v>-246.3</v>
      </c>
      <c r="AT75" s="6">
        <f t="shared" si="47"/>
        <v>5.5999999999999943</v>
      </c>
      <c r="AU75" s="6">
        <f t="shared" si="48"/>
        <v>4.9999999999982947E-2</v>
      </c>
      <c r="AV75" s="7">
        <f t="shared" si="49"/>
        <v>-2.2226632268307182E-2</v>
      </c>
      <c r="AW75" s="7">
        <f t="shared" si="50"/>
        <v>-2.0296326364921025E-4</v>
      </c>
      <c r="AX75" s="1" t="s">
        <v>45</v>
      </c>
      <c r="AY75" s="1" t="e">
        <f t="shared" si="51"/>
        <v>#DIV/0!</v>
      </c>
      <c r="AZ75" s="1" t="b">
        <f t="shared" si="52"/>
        <v>0</v>
      </c>
      <c r="BA75" s="1" t="e">
        <f t="shared" si="53"/>
        <v>#DIV/0!</v>
      </c>
      <c r="BB75" s="15" t="e">
        <v>#N/A</v>
      </c>
      <c r="BC75" s="1" t="e">
        <v>#N/A</v>
      </c>
      <c r="BD75" s="1" t="e">
        <f t="shared" si="54"/>
        <v>#DIV/0!</v>
      </c>
      <c r="BE75" s="1" t="b">
        <f t="shared" si="55"/>
        <v>0</v>
      </c>
    </row>
    <row r="76" spans="1:57" x14ac:dyDescent="0.25">
      <c r="A76" s="1" t="s">
        <v>319</v>
      </c>
      <c r="B76" s="1"/>
      <c r="C76" s="1"/>
      <c r="D76" s="2">
        <v>-0.45871559633027909</v>
      </c>
      <c r="E76" s="2">
        <v>0.61443932411674407</v>
      </c>
      <c r="F76" s="3">
        <v>-0.30534351145037519</v>
      </c>
      <c r="G76" s="4">
        <v>369</v>
      </c>
      <c r="H76" s="4">
        <v>520</v>
      </c>
      <c r="I76" s="3">
        <v>624</v>
      </c>
      <c r="J76" s="6">
        <f t="shared" si="28"/>
        <v>151</v>
      </c>
      <c r="K76" s="6">
        <f t="shared" si="29"/>
        <v>104</v>
      </c>
      <c r="L76" s="7">
        <f t="shared" si="30"/>
        <v>0.40921409214092141</v>
      </c>
      <c r="M76" s="7">
        <f t="shared" si="31"/>
        <v>0.2</v>
      </c>
      <c r="N76" s="8">
        <v>0.1022</v>
      </c>
      <c r="O76" s="8">
        <v>4.8800000000000003E-2</v>
      </c>
      <c r="P76" s="3">
        <v>0.1086</v>
      </c>
      <c r="Q76" s="6">
        <f t="shared" si="32"/>
        <v>-5.3399999999999996E-2</v>
      </c>
      <c r="R76" s="6">
        <f t="shared" si="33"/>
        <v>5.9799999999999999E-2</v>
      </c>
      <c r="S76" s="7">
        <f t="shared" si="34"/>
        <v>-0.52250489236790598</v>
      </c>
      <c r="T76" s="7">
        <f t="shared" si="35"/>
        <v>1.2254098360655736</v>
      </c>
      <c r="U76" s="10" t="s">
        <v>320</v>
      </c>
      <c r="V76" s="10" t="s">
        <v>321</v>
      </c>
      <c r="W76" s="3" t="s">
        <v>322</v>
      </c>
      <c r="X76" s="6">
        <f t="shared" si="36"/>
        <v>-65033</v>
      </c>
      <c r="Y76" s="6">
        <f t="shared" si="37"/>
        <v>63767</v>
      </c>
      <c r="Z76" s="7">
        <f t="shared" si="38"/>
        <v>-0.531593316766937</v>
      </c>
      <c r="AA76" s="7">
        <f t="shared" si="39"/>
        <v>1.1128038671622777</v>
      </c>
      <c r="AB76" s="4"/>
      <c r="AC76" s="5"/>
      <c r="AD76" s="4"/>
      <c r="AE76" s="4"/>
      <c r="AF76" s="5"/>
      <c r="AG76" s="6">
        <f t="shared" si="40"/>
        <v>0</v>
      </c>
      <c r="AH76" s="6">
        <f t="shared" si="41"/>
        <v>0</v>
      </c>
      <c r="AI76" s="7" t="e">
        <f t="shared" si="42"/>
        <v>#DIV/0!</v>
      </c>
      <c r="AJ76" s="7" t="e">
        <f t="shared" si="43"/>
        <v>#DIV/0!</v>
      </c>
      <c r="AK76" s="4"/>
      <c r="AL76" s="4"/>
      <c r="AM76" s="5"/>
      <c r="AN76" s="4">
        <v>6.51</v>
      </c>
      <c r="AO76" s="4">
        <v>6.55</v>
      </c>
      <c r="AP76" s="3">
        <v>6.53</v>
      </c>
      <c r="AQ76" s="9">
        <f t="shared" si="44"/>
        <v>-6.51</v>
      </c>
      <c r="AR76" s="9">
        <f t="shared" si="45"/>
        <v>-6.55</v>
      </c>
      <c r="AS76" s="9">
        <f t="shared" si="46"/>
        <v>-6.53</v>
      </c>
      <c r="AT76" s="6">
        <f t="shared" si="47"/>
        <v>-4.0000000000000036E-2</v>
      </c>
      <c r="AU76" s="6">
        <f t="shared" si="48"/>
        <v>1.9999999999999574E-2</v>
      </c>
      <c r="AV76" s="7">
        <f t="shared" si="49"/>
        <v>6.1443932411674408E-3</v>
      </c>
      <c r="AW76" s="7">
        <f t="shared" si="50"/>
        <v>-3.0534351145037517E-3</v>
      </c>
      <c r="AX76" s="1" t="s">
        <v>45</v>
      </c>
      <c r="AY76" s="1" t="e">
        <f t="shared" si="51"/>
        <v>#DIV/0!</v>
      </c>
      <c r="AZ76" s="1" t="b">
        <f t="shared" si="52"/>
        <v>0</v>
      </c>
      <c r="BA76" s="1" t="e">
        <f t="shared" si="53"/>
        <v>#DIV/0!</v>
      </c>
      <c r="BB76" s="15" t="e">
        <v>#N/A</v>
      </c>
      <c r="BC76" s="1">
        <v>9040.5</v>
      </c>
      <c r="BD76" s="1" t="e">
        <f t="shared" si="54"/>
        <v>#DIV/0!</v>
      </c>
      <c r="BE76" s="1" t="b">
        <f t="shared" si="55"/>
        <v>0</v>
      </c>
    </row>
    <row r="77" spans="1:57" x14ac:dyDescent="0.25">
      <c r="A77" s="1" t="s">
        <v>323</v>
      </c>
      <c r="B77" s="1"/>
      <c r="C77" s="1"/>
      <c r="D77" s="2">
        <v>3.1742001015715158E-3</v>
      </c>
      <c r="E77" s="2">
        <v>-0.46024440564989683</v>
      </c>
      <c r="F77" s="3">
        <v>-0.38903061224489222</v>
      </c>
      <c r="G77" s="4">
        <v>6986</v>
      </c>
      <c r="H77" s="4">
        <v>8006</v>
      </c>
      <c r="I77" s="3">
        <v>4263</v>
      </c>
      <c r="J77" s="6">
        <f t="shared" si="28"/>
        <v>1020</v>
      </c>
      <c r="K77" s="6">
        <f t="shared" si="29"/>
        <v>-3743</v>
      </c>
      <c r="L77" s="7">
        <f t="shared" si="30"/>
        <v>0.14600629831090753</v>
      </c>
      <c r="M77" s="7">
        <f t="shared" si="31"/>
        <v>-0.46752435673245069</v>
      </c>
      <c r="N77" s="8">
        <v>27.715900000000001</v>
      </c>
      <c r="O77" s="8">
        <v>49.218800000000002</v>
      </c>
      <c r="P77" s="3">
        <v>8.9286000000000012</v>
      </c>
      <c r="Q77" s="6">
        <f t="shared" si="32"/>
        <v>21.5029</v>
      </c>
      <c r="R77" s="6">
        <f t="shared" si="33"/>
        <v>-40.290199999999999</v>
      </c>
      <c r="S77" s="7">
        <f t="shared" si="34"/>
        <v>0.77583264479955549</v>
      </c>
      <c r="T77" s="7">
        <f t="shared" si="35"/>
        <v>-0.81859370809528065</v>
      </c>
      <c r="U77" s="10" t="s">
        <v>324</v>
      </c>
      <c r="V77" s="10" t="s">
        <v>325</v>
      </c>
      <c r="W77" s="3" t="s">
        <v>326</v>
      </c>
      <c r="X77" s="6">
        <f t="shared" si="36"/>
        <v>-10903</v>
      </c>
      <c r="Y77" s="6">
        <f t="shared" si="37"/>
        <v>-34950</v>
      </c>
      <c r="Z77" s="7">
        <f t="shared" si="38"/>
        <v>-0.17602518566354536</v>
      </c>
      <c r="AA77" s="7">
        <f t="shared" si="39"/>
        <v>-0.6847973039167663</v>
      </c>
      <c r="AB77" s="4"/>
      <c r="AC77" s="5"/>
      <c r="AD77" s="4"/>
      <c r="AE77" s="4"/>
      <c r="AF77" s="5"/>
      <c r="AG77" s="6">
        <f t="shared" si="40"/>
        <v>0</v>
      </c>
      <c r="AH77" s="6">
        <f t="shared" si="41"/>
        <v>0</v>
      </c>
      <c r="AI77" s="7" t="e">
        <f t="shared" si="42"/>
        <v>#DIV/0!</v>
      </c>
      <c r="AJ77" s="7" t="e">
        <f t="shared" si="43"/>
        <v>#DIV/0!</v>
      </c>
      <c r="AK77" s="4"/>
      <c r="AL77" s="4"/>
      <c r="AM77" s="5"/>
      <c r="AN77" s="4">
        <v>3150.5</v>
      </c>
      <c r="AO77" s="4">
        <v>3136</v>
      </c>
      <c r="AP77" s="3">
        <v>3123.8</v>
      </c>
      <c r="AQ77" s="9">
        <f t="shared" si="44"/>
        <v>-3150.5</v>
      </c>
      <c r="AR77" s="9">
        <f t="shared" si="45"/>
        <v>-3136</v>
      </c>
      <c r="AS77" s="9">
        <f t="shared" si="46"/>
        <v>-3123.8</v>
      </c>
      <c r="AT77" s="6">
        <f t="shared" si="47"/>
        <v>14.5</v>
      </c>
      <c r="AU77" s="6">
        <f t="shared" si="48"/>
        <v>12.199999999999818</v>
      </c>
      <c r="AV77" s="7">
        <f t="shared" si="49"/>
        <v>-4.6024440564989685E-3</v>
      </c>
      <c r="AW77" s="7">
        <f t="shared" si="50"/>
        <v>-3.8903061224489217E-3</v>
      </c>
      <c r="AX77" s="1" t="s">
        <v>45</v>
      </c>
      <c r="AY77" s="1" t="e">
        <f t="shared" si="51"/>
        <v>#DIV/0!</v>
      </c>
      <c r="AZ77" s="1" t="b">
        <f t="shared" si="52"/>
        <v>0</v>
      </c>
      <c r="BA77" s="1" t="e">
        <f t="shared" si="53"/>
        <v>#DIV/0!</v>
      </c>
      <c r="BB77" s="15" t="e">
        <v>#N/A</v>
      </c>
      <c r="BC77" s="1">
        <v>165927.671195</v>
      </c>
      <c r="BD77" s="1" t="e">
        <f t="shared" si="54"/>
        <v>#DIV/0!</v>
      </c>
      <c r="BE77" s="1" t="b">
        <f t="shared" si="55"/>
        <v>0</v>
      </c>
    </row>
    <row r="78" spans="1:57" x14ac:dyDescent="0.25">
      <c r="A78" s="1" t="s">
        <v>327</v>
      </c>
      <c r="B78" s="1"/>
      <c r="C78" s="1"/>
      <c r="D78" s="2">
        <v>0.74696545284778981</v>
      </c>
      <c r="E78" s="2">
        <v>1.1121408711770251</v>
      </c>
      <c r="F78" s="3">
        <v>-0.45829514207150052</v>
      </c>
      <c r="G78" s="4">
        <v>703</v>
      </c>
      <c r="H78" s="4">
        <v>643</v>
      </c>
      <c r="I78" s="3">
        <v>1048</v>
      </c>
      <c r="J78" s="6">
        <f t="shared" si="28"/>
        <v>-60</v>
      </c>
      <c r="K78" s="6">
        <f t="shared" si="29"/>
        <v>405</v>
      </c>
      <c r="L78" s="7">
        <f t="shared" si="30"/>
        <v>-8.5348506401137975E-2</v>
      </c>
      <c r="M78" s="7">
        <f t="shared" si="31"/>
        <v>0.62986003110419908</v>
      </c>
      <c r="N78" s="8">
        <v>0.17899999999999999</v>
      </c>
      <c r="O78" s="8">
        <v>0.1414</v>
      </c>
      <c r="P78" s="3">
        <v>0.2475</v>
      </c>
      <c r="Q78" s="6">
        <f t="shared" si="32"/>
        <v>-3.7599999999999995E-2</v>
      </c>
      <c r="R78" s="6">
        <f t="shared" si="33"/>
        <v>0.1061</v>
      </c>
      <c r="S78" s="7">
        <f t="shared" si="34"/>
        <v>-0.21005586592178768</v>
      </c>
      <c r="T78" s="7">
        <f t="shared" si="35"/>
        <v>0.75035360678925034</v>
      </c>
      <c r="U78" s="10" t="s">
        <v>328</v>
      </c>
      <c r="V78" s="10" t="s">
        <v>329</v>
      </c>
      <c r="W78" s="3" t="s">
        <v>330</v>
      </c>
      <c r="X78" s="6">
        <f t="shared" si="36"/>
        <v>-27320</v>
      </c>
      <c r="Y78" s="6">
        <f t="shared" si="37"/>
        <v>55512</v>
      </c>
      <c r="Z78" s="7">
        <f t="shared" si="38"/>
        <v>-0.21881031900494166</v>
      </c>
      <c r="AA78" s="7">
        <f t="shared" si="39"/>
        <v>0.56913786563047875</v>
      </c>
      <c r="AB78" s="4"/>
      <c r="AC78" s="5"/>
      <c r="AD78" s="4"/>
      <c r="AE78" s="4"/>
      <c r="AF78" s="5"/>
      <c r="AG78" s="6">
        <f t="shared" si="40"/>
        <v>0</v>
      </c>
      <c r="AH78" s="6">
        <f t="shared" si="41"/>
        <v>0</v>
      </c>
      <c r="AI78" s="7" t="e">
        <f t="shared" si="42"/>
        <v>#DIV/0!</v>
      </c>
      <c r="AJ78" s="7" t="e">
        <f t="shared" si="43"/>
        <v>#DIV/0!</v>
      </c>
      <c r="AK78" s="4"/>
      <c r="AL78" s="4"/>
      <c r="AM78" s="5"/>
      <c r="AN78" s="4">
        <v>10.79</v>
      </c>
      <c r="AO78" s="4">
        <v>10.91</v>
      </c>
      <c r="AP78" s="3">
        <v>10.86</v>
      </c>
      <c r="AQ78" s="9">
        <f t="shared" si="44"/>
        <v>-10.79</v>
      </c>
      <c r="AR78" s="9">
        <f t="shared" si="45"/>
        <v>-10.91</v>
      </c>
      <c r="AS78" s="9">
        <f t="shared" si="46"/>
        <v>-10.86</v>
      </c>
      <c r="AT78" s="6">
        <f t="shared" si="47"/>
        <v>-0.12000000000000099</v>
      </c>
      <c r="AU78" s="6">
        <f t="shared" si="48"/>
        <v>5.0000000000000711E-2</v>
      </c>
      <c r="AV78" s="7">
        <f t="shared" si="49"/>
        <v>1.1121408711770251E-2</v>
      </c>
      <c r="AW78" s="7">
        <f t="shared" si="50"/>
        <v>-4.5829514207150054E-3</v>
      </c>
      <c r="AX78" s="1" t="s">
        <v>45</v>
      </c>
      <c r="AY78" s="1" t="e">
        <f t="shared" si="51"/>
        <v>#DIV/0!</v>
      </c>
      <c r="AZ78" s="1" t="b">
        <f t="shared" si="52"/>
        <v>0</v>
      </c>
      <c r="BA78" s="1" t="e">
        <f t="shared" si="53"/>
        <v>#DIV/0!</v>
      </c>
      <c r="BB78" s="15" t="e">
        <v>#N/A</v>
      </c>
      <c r="BC78" s="1">
        <v>160384.85807250001</v>
      </c>
      <c r="BD78" s="1" t="e">
        <f t="shared" si="54"/>
        <v>#DIV/0!</v>
      </c>
      <c r="BE78" s="1" t="b">
        <f t="shared" si="55"/>
        <v>0</v>
      </c>
    </row>
    <row r="79" spans="1:57" x14ac:dyDescent="0.25">
      <c r="A79" s="1" t="s">
        <v>331</v>
      </c>
      <c r="B79" s="1"/>
      <c r="C79" s="1"/>
      <c r="D79" s="2">
        <v>-0.1131598216068725</v>
      </c>
      <c r="E79" s="2">
        <v>-0.19992003198720509</v>
      </c>
      <c r="F79" s="3">
        <v>-0.51415598290597075</v>
      </c>
      <c r="G79" s="4">
        <v>177</v>
      </c>
      <c r="H79" s="4">
        <v>182</v>
      </c>
      <c r="I79" s="3">
        <v>210</v>
      </c>
      <c r="J79" s="6">
        <f t="shared" si="28"/>
        <v>5</v>
      </c>
      <c r="K79" s="6">
        <f t="shared" si="29"/>
        <v>28</v>
      </c>
      <c r="L79" s="7">
        <f t="shared" si="30"/>
        <v>2.8248587570621469E-2</v>
      </c>
      <c r="M79" s="7">
        <f t="shared" si="31"/>
        <v>0.15384615384615385</v>
      </c>
      <c r="N79" s="8">
        <v>0.1134</v>
      </c>
      <c r="O79" s="8">
        <v>0.10680000000000001</v>
      </c>
      <c r="P79" s="3">
        <v>0.1459</v>
      </c>
      <c r="Q79" s="6">
        <f t="shared" si="32"/>
        <v>-6.5999999999999948E-3</v>
      </c>
      <c r="R79" s="6">
        <f t="shared" si="33"/>
        <v>3.9099999999999996E-2</v>
      </c>
      <c r="S79" s="7">
        <f t="shared" si="34"/>
        <v>-5.8201058201058156E-2</v>
      </c>
      <c r="T79" s="7">
        <f t="shared" si="35"/>
        <v>0.36610486891385763</v>
      </c>
      <c r="U79" s="10" t="s">
        <v>332</v>
      </c>
      <c r="V79" s="10" t="s">
        <v>333</v>
      </c>
      <c r="W79" s="3" t="s">
        <v>334</v>
      </c>
      <c r="X79" s="6">
        <f t="shared" si="36"/>
        <v>358</v>
      </c>
      <c r="Y79" s="6">
        <f t="shared" si="37"/>
        <v>138</v>
      </c>
      <c r="Z79" s="7">
        <f t="shared" si="38"/>
        <v>0.50780141843971627</v>
      </c>
      <c r="AA79" s="7">
        <f t="shared" si="39"/>
        <v>0.12982126058325494</v>
      </c>
      <c r="AB79" s="4"/>
      <c r="AC79" s="5"/>
      <c r="AD79" s="4"/>
      <c r="AE79" s="4"/>
      <c r="AF79" s="5"/>
      <c r="AG79" s="6">
        <f t="shared" si="40"/>
        <v>0</v>
      </c>
      <c r="AH79" s="6">
        <f t="shared" si="41"/>
        <v>0</v>
      </c>
      <c r="AI79" s="7" t="e">
        <f t="shared" si="42"/>
        <v>#DIV/0!</v>
      </c>
      <c r="AJ79" s="7" t="e">
        <f t="shared" si="43"/>
        <v>#DIV/0!</v>
      </c>
      <c r="AK79" s="4"/>
      <c r="AL79" s="4"/>
      <c r="AM79" s="5"/>
      <c r="AN79" s="4">
        <v>750.3</v>
      </c>
      <c r="AO79" s="4">
        <v>748.8</v>
      </c>
      <c r="AP79" s="3">
        <v>744.95</v>
      </c>
      <c r="AQ79" s="9">
        <f t="shared" si="44"/>
        <v>-750.3</v>
      </c>
      <c r="AR79" s="9">
        <f t="shared" si="45"/>
        <v>-748.8</v>
      </c>
      <c r="AS79" s="9">
        <f t="shared" si="46"/>
        <v>-744.95</v>
      </c>
      <c r="AT79" s="6">
        <f t="shared" si="47"/>
        <v>1.5</v>
      </c>
      <c r="AU79" s="6">
        <f t="shared" si="48"/>
        <v>3.8499999999999091</v>
      </c>
      <c r="AV79" s="7">
        <f t="shared" si="49"/>
        <v>-1.9992003198720512E-3</v>
      </c>
      <c r="AW79" s="7">
        <f t="shared" si="50"/>
        <v>-5.1415598290597076E-3</v>
      </c>
      <c r="AX79" s="1" t="s">
        <v>45</v>
      </c>
      <c r="AY79" s="1" t="e">
        <f t="shared" si="51"/>
        <v>#DIV/0!</v>
      </c>
      <c r="AZ79" s="1" t="b">
        <f t="shared" si="52"/>
        <v>0</v>
      </c>
      <c r="BA79" s="1" t="e">
        <f t="shared" si="53"/>
        <v>#DIV/0!</v>
      </c>
      <c r="BB79" s="15" t="e">
        <v>#N/A</v>
      </c>
      <c r="BC79" s="1">
        <v>15850.106567999999</v>
      </c>
      <c r="BD79" s="1" t="e">
        <f t="shared" si="54"/>
        <v>#DIV/0!</v>
      </c>
      <c r="BE79" s="1" t="b">
        <f t="shared" si="55"/>
        <v>0</v>
      </c>
    </row>
    <row r="80" spans="1:57" x14ac:dyDescent="0.25">
      <c r="A80" s="1" t="s">
        <v>335</v>
      </c>
      <c r="B80" s="1"/>
      <c r="C80" s="1"/>
      <c r="D80" s="2">
        <v>0.55292259083728501</v>
      </c>
      <c r="E80" s="2">
        <v>-0.71681068342498422</v>
      </c>
      <c r="F80" s="3">
        <v>-0.25714568291959761</v>
      </c>
      <c r="G80" s="4">
        <v>2152</v>
      </c>
      <c r="H80" s="4">
        <v>2230</v>
      </c>
      <c r="I80" s="3">
        <v>1646</v>
      </c>
      <c r="J80" s="6">
        <f t="shared" si="28"/>
        <v>78</v>
      </c>
      <c r="K80" s="6">
        <f t="shared" si="29"/>
        <v>-584</v>
      </c>
      <c r="L80" s="7">
        <f t="shared" si="30"/>
        <v>3.62453531598513E-2</v>
      </c>
      <c r="M80" s="7">
        <f t="shared" si="31"/>
        <v>-0.26188340807174887</v>
      </c>
      <c r="N80" s="8">
        <v>1.6397999999999999</v>
      </c>
      <c r="O80" s="8">
        <v>1.8132999999999999</v>
      </c>
      <c r="P80" s="3">
        <v>1.5359</v>
      </c>
      <c r="Q80" s="6">
        <f t="shared" si="32"/>
        <v>0.17349999999999999</v>
      </c>
      <c r="R80" s="6">
        <f t="shared" si="33"/>
        <v>-0.27739999999999987</v>
      </c>
      <c r="S80" s="7">
        <f t="shared" si="34"/>
        <v>0.1058055860470789</v>
      </c>
      <c r="T80" s="7">
        <f t="shared" si="35"/>
        <v>-0.1529807533226713</v>
      </c>
      <c r="U80" s="10" t="s">
        <v>336</v>
      </c>
      <c r="V80" s="10" t="s">
        <v>337</v>
      </c>
      <c r="W80" s="3" t="s">
        <v>338</v>
      </c>
      <c r="X80" s="6">
        <f t="shared" si="36"/>
        <v>13684</v>
      </c>
      <c r="Y80" s="6">
        <f t="shared" si="37"/>
        <v>-12081</v>
      </c>
      <c r="Z80" s="7">
        <f t="shared" si="38"/>
        <v>0.16541753300130554</v>
      </c>
      <c r="AA80" s="7">
        <f t="shared" si="39"/>
        <v>-0.12531117749564352</v>
      </c>
      <c r="AB80" s="4"/>
      <c r="AC80" s="5"/>
      <c r="AD80" s="4"/>
      <c r="AE80" s="4"/>
      <c r="AF80" s="5"/>
      <c r="AG80" s="6">
        <f t="shared" si="40"/>
        <v>0</v>
      </c>
      <c r="AH80" s="6">
        <f t="shared" si="41"/>
        <v>0</v>
      </c>
      <c r="AI80" s="7" t="e">
        <f t="shared" si="42"/>
        <v>#DIV/0!</v>
      </c>
      <c r="AJ80" s="7" t="e">
        <f t="shared" si="43"/>
        <v>#DIV/0!</v>
      </c>
      <c r="AK80" s="4"/>
      <c r="AL80" s="4"/>
      <c r="AM80" s="5"/>
      <c r="AN80" s="4">
        <v>101.84</v>
      </c>
      <c r="AO80" s="4">
        <v>101.11</v>
      </c>
      <c r="AP80" s="3">
        <v>100.85</v>
      </c>
      <c r="AQ80" s="9">
        <f t="shared" si="44"/>
        <v>-101.84</v>
      </c>
      <c r="AR80" s="9">
        <f t="shared" si="45"/>
        <v>-101.11</v>
      </c>
      <c r="AS80" s="9">
        <f t="shared" si="46"/>
        <v>-100.85</v>
      </c>
      <c r="AT80" s="6">
        <f t="shared" si="47"/>
        <v>0.73000000000000398</v>
      </c>
      <c r="AU80" s="6">
        <f t="shared" si="48"/>
        <v>0.26000000000000512</v>
      </c>
      <c r="AV80" s="7">
        <f t="shared" si="49"/>
        <v>-7.1681068342498424E-3</v>
      </c>
      <c r="AW80" s="7">
        <f t="shared" si="50"/>
        <v>-2.5714568291959759E-3</v>
      </c>
      <c r="AX80" s="1" t="s">
        <v>45</v>
      </c>
      <c r="AY80" s="1" t="e">
        <f t="shared" si="51"/>
        <v>#DIV/0!</v>
      </c>
      <c r="AZ80" s="1" t="b">
        <f t="shared" si="52"/>
        <v>0</v>
      </c>
      <c r="BA80" s="1" t="e">
        <f t="shared" si="53"/>
        <v>#DIV/0!</v>
      </c>
      <c r="BB80" s="15" t="e">
        <v>#N/A</v>
      </c>
      <c r="BC80" s="1">
        <v>87116.270429500015</v>
      </c>
      <c r="BD80" s="1" t="e">
        <f t="shared" si="54"/>
        <v>#DIV/0!</v>
      </c>
      <c r="BE80" s="1" t="b">
        <f t="shared" si="55"/>
        <v>0</v>
      </c>
    </row>
    <row r="81" spans="1:57" x14ac:dyDescent="0.25">
      <c r="A81" s="1" t="s">
        <v>339</v>
      </c>
      <c r="B81" s="1"/>
      <c r="C81" s="1"/>
      <c r="D81" s="2">
        <v>0.17240354319006551</v>
      </c>
      <c r="E81" s="2">
        <v>-1.4421364985163181</v>
      </c>
      <c r="F81" s="3">
        <v>1.390979707352316</v>
      </c>
      <c r="G81" s="4">
        <v>544</v>
      </c>
      <c r="H81" s="4">
        <v>1139</v>
      </c>
      <c r="I81" s="3">
        <v>562</v>
      </c>
      <c r="J81" s="6">
        <f t="shared" si="28"/>
        <v>595</v>
      </c>
      <c r="K81" s="6">
        <f t="shared" si="29"/>
        <v>-577</v>
      </c>
      <c r="L81" s="7">
        <f t="shared" si="30"/>
        <v>1.09375</v>
      </c>
      <c r="M81" s="7">
        <f t="shared" si="31"/>
        <v>-0.50658472344161543</v>
      </c>
      <c r="N81" s="8">
        <v>0.27710000000000001</v>
      </c>
      <c r="O81" s="8">
        <v>0.77010000000000012</v>
      </c>
      <c r="P81" s="3">
        <v>0.33410000000000001</v>
      </c>
      <c r="Q81" s="6">
        <f t="shared" si="32"/>
        <v>0.4930000000000001</v>
      </c>
      <c r="R81" s="6">
        <f t="shared" si="33"/>
        <v>-0.43600000000000011</v>
      </c>
      <c r="S81" s="7">
        <f t="shared" si="34"/>
        <v>1.7791411042944789</v>
      </c>
      <c r="T81" s="7">
        <f t="shared" si="35"/>
        <v>-0.56616023893000911</v>
      </c>
      <c r="U81" s="10" t="s">
        <v>340</v>
      </c>
      <c r="V81" s="10" t="s">
        <v>341</v>
      </c>
      <c r="W81" s="3" t="s">
        <v>342</v>
      </c>
      <c r="X81" s="6">
        <f t="shared" si="36"/>
        <v>2574</v>
      </c>
      <c r="Y81" s="6">
        <f t="shared" si="37"/>
        <v>-2285</v>
      </c>
      <c r="Z81" s="7">
        <f t="shared" si="38"/>
        <v>1.494773519163763</v>
      </c>
      <c r="AA81" s="7">
        <f t="shared" si="39"/>
        <v>-0.53189013035381749</v>
      </c>
      <c r="AB81" s="4"/>
      <c r="AC81" s="5"/>
      <c r="AD81" s="4"/>
      <c r="AE81" s="4"/>
      <c r="AF81" s="5"/>
      <c r="AG81" s="6">
        <f t="shared" si="40"/>
        <v>0</v>
      </c>
      <c r="AH81" s="6">
        <f t="shared" si="41"/>
        <v>0</v>
      </c>
      <c r="AI81" s="7" t="e">
        <f t="shared" si="42"/>
        <v>#DIV/0!</v>
      </c>
      <c r="AJ81" s="7" t="e">
        <f t="shared" si="43"/>
        <v>#DIV/0!</v>
      </c>
      <c r="AK81" s="4"/>
      <c r="AL81" s="4"/>
      <c r="AM81" s="5"/>
      <c r="AN81" s="4">
        <v>842.5</v>
      </c>
      <c r="AO81" s="4">
        <v>830.35</v>
      </c>
      <c r="AP81" s="3">
        <v>841.9</v>
      </c>
      <c r="AQ81" s="9">
        <f t="shared" si="44"/>
        <v>-842.5</v>
      </c>
      <c r="AR81" s="9">
        <f t="shared" si="45"/>
        <v>-830.35</v>
      </c>
      <c r="AS81" s="9">
        <f t="shared" si="46"/>
        <v>-841.9</v>
      </c>
      <c r="AT81" s="6">
        <f t="shared" si="47"/>
        <v>12.149999999999977</v>
      </c>
      <c r="AU81" s="6">
        <f t="shared" si="48"/>
        <v>-11.549999999999955</v>
      </c>
      <c r="AV81" s="7">
        <f t="shared" si="49"/>
        <v>-1.4421364985163177E-2</v>
      </c>
      <c r="AW81" s="7">
        <f t="shared" si="50"/>
        <v>1.3909797073523158E-2</v>
      </c>
      <c r="AX81" s="1" t="s">
        <v>45</v>
      </c>
      <c r="AY81" s="1" t="e">
        <f t="shared" si="51"/>
        <v>#DIV/0!</v>
      </c>
      <c r="AZ81" s="1" t="b">
        <f t="shared" si="52"/>
        <v>0</v>
      </c>
      <c r="BA81" s="1" t="e">
        <f t="shared" si="53"/>
        <v>#DIV/0!</v>
      </c>
      <c r="BB81" s="15" t="e">
        <v>#N/A</v>
      </c>
      <c r="BC81" s="1">
        <v>78840.936363000001</v>
      </c>
      <c r="BD81" s="1" t="e">
        <f t="shared" si="54"/>
        <v>#DIV/0!</v>
      </c>
      <c r="BE81" s="1" t="b">
        <f t="shared" si="55"/>
        <v>0</v>
      </c>
    </row>
    <row r="82" spans="1:57" x14ac:dyDescent="0.25">
      <c r="A82" s="1" t="s">
        <v>343</v>
      </c>
      <c r="B82" s="1"/>
      <c r="C82" s="1"/>
      <c r="D82" s="2">
        <v>1.3184843830005131</v>
      </c>
      <c r="E82" s="2">
        <v>-0.56854074542009203</v>
      </c>
      <c r="F82" s="3">
        <v>1.4104193138500629</v>
      </c>
      <c r="G82" s="4">
        <v>92</v>
      </c>
      <c r="H82" s="4">
        <v>76</v>
      </c>
      <c r="I82" s="3">
        <v>115</v>
      </c>
      <c r="J82" s="6">
        <f t="shared" si="28"/>
        <v>-16</v>
      </c>
      <c r="K82" s="6">
        <f t="shared" si="29"/>
        <v>39</v>
      </c>
      <c r="L82" s="7">
        <f t="shared" si="30"/>
        <v>-0.17391304347826086</v>
      </c>
      <c r="M82" s="7">
        <f t="shared" si="31"/>
        <v>0.51315789473684215</v>
      </c>
      <c r="N82" s="8">
        <v>2.3199999999999998E-2</v>
      </c>
      <c r="O82" s="8">
        <v>6.7000000000000002E-3</v>
      </c>
      <c r="P82" s="3">
        <v>2.1700000000000001E-2</v>
      </c>
      <c r="Q82" s="6">
        <f t="shared" si="32"/>
        <v>-1.6499999999999997E-2</v>
      </c>
      <c r="R82" s="6">
        <f t="shared" si="33"/>
        <v>1.4999999999999999E-2</v>
      </c>
      <c r="S82" s="7">
        <f t="shared" si="34"/>
        <v>-0.71120689655172409</v>
      </c>
      <c r="T82" s="7">
        <f t="shared" si="35"/>
        <v>2.2388059701492535</v>
      </c>
      <c r="U82" s="10" t="s">
        <v>344</v>
      </c>
      <c r="V82" s="10" t="s">
        <v>345</v>
      </c>
      <c r="W82" s="3" t="s">
        <v>346</v>
      </c>
      <c r="X82" s="6">
        <f t="shared" si="36"/>
        <v>-1601</v>
      </c>
      <c r="Y82" s="6">
        <f t="shared" si="37"/>
        <v>1159</v>
      </c>
      <c r="Z82" s="7">
        <f t="shared" si="38"/>
        <v>-0.70997782705099777</v>
      </c>
      <c r="AA82" s="7">
        <f t="shared" si="39"/>
        <v>1.77217125382263</v>
      </c>
      <c r="AB82" s="4"/>
      <c r="AC82" s="5"/>
      <c r="AD82" s="4"/>
      <c r="AE82" s="4"/>
      <c r="AF82" s="5"/>
      <c r="AG82" s="6">
        <f t="shared" si="40"/>
        <v>0</v>
      </c>
      <c r="AH82" s="6">
        <f t="shared" si="41"/>
        <v>0</v>
      </c>
      <c r="AI82" s="7" t="e">
        <f t="shared" si="42"/>
        <v>#DIV/0!</v>
      </c>
      <c r="AJ82" s="7" t="e">
        <f t="shared" si="43"/>
        <v>#DIV/0!</v>
      </c>
      <c r="AK82" s="4"/>
      <c r="AL82" s="4"/>
      <c r="AM82" s="5"/>
      <c r="AN82" s="4">
        <v>79.150000000000006</v>
      </c>
      <c r="AO82" s="4">
        <v>78.7</v>
      </c>
      <c r="AP82" s="3">
        <v>79.81</v>
      </c>
      <c r="AQ82" s="9">
        <f t="shared" si="44"/>
        <v>-79.150000000000006</v>
      </c>
      <c r="AR82" s="9">
        <f t="shared" si="45"/>
        <v>-78.7</v>
      </c>
      <c r="AS82" s="9">
        <f t="shared" si="46"/>
        <v>-79.81</v>
      </c>
      <c r="AT82" s="6">
        <f t="shared" si="47"/>
        <v>0.45000000000000284</v>
      </c>
      <c r="AU82" s="6">
        <f t="shared" si="48"/>
        <v>-1.1099999999999994</v>
      </c>
      <c r="AV82" s="7">
        <f t="shared" si="49"/>
        <v>-5.6854074542009199E-3</v>
      </c>
      <c r="AW82" s="7">
        <f t="shared" si="50"/>
        <v>1.4104193138500627E-2</v>
      </c>
      <c r="AX82" s="1" t="s">
        <v>45</v>
      </c>
      <c r="AY82" s="1" t="e">
        <f t="shared" si="51"/>
        <v>#DIV/0!</v>
      </c>
      <c r="AZ82" s="1" t="b">
        <f t="shared" si="52"/>
        <v>0</v>
      </c>
      <c r="BA82" s="1" t="e">
        <f t="shared" si="53"/>
        <v>#DIV/0!</v>
      </c>
      <c r="BB82" s="15" t="e">
        <v>#N/A</v>
      </c>
      <c r="BC82" s="1">
        <v>238278.78838400001</v>
      </c>
      <c r="BD82" s="1" t="e">
        <f t="shared" si="54"/>
        <v>#DIV/0!</v>
      </c>
      <c r="BE82" s="1" t="str">
        <f t="shared" si="55"/>
        <v>buy</v>
      </c>
    </row>
    <row r="83" spans="1:57" x14ac:dyDescent="0.25">
      <c r="A83" s="1" t="s">
        <v>347</v>
      </c>
      <c r="B83" s="1"/>
      <c r="C83" s="1"/>
      <c r="D83" s="2">
        <v>-0.48008534850640122</v>
      </c>
      <c r="E83" s="2">
        <v>-0.5538681436483831</v>
      </c>
      <c r="F83" s="3">
        <v>-0.55695292849443045</v>
      </c>
      <c r="G83" s="4">
        <v>9859</v>
      </c>
      <c r="H83" s="4">
        <v>6613</v>
      </c>
      <c r="I83" s="3">
        <v>6813</v>
      </c>
      <c r="J83" s="6">
        <f t="shared" si="28"/>
        <v>-3246</v>
      </c>
      <c r="K83" s="6">
        <f t="shared" si="29"/>
        <v>200</v>
      </c>
      <c r="L83" s="7">
        <f t="shared" si="30"/>
        <v>-0.32924231666497616</v>
      </c>
      <c r="M83" s="7">
        <f t="shared" si="31"/>
        <v>3.0243459851807045E-2</v>
      </c>
      <c r="N83" s="8">
        <v>15.8697</v>
      </c>
      <c r="O83" s="8">
        <v>22.9376</v>
      </c>
      <c r="P83" s="3">
        <v>22.346399999999999</v>
      </c>
      <c r="Q83" s="6">
        <f t="shared" si="32"/>
        <v>7.0678999999999998</v>
      </c>
      <c r="R83" s="6">
        <f t="shared" si="33"/>
        <v>-0.59120000000000061</v>
      </c>
      <c r="S83" s="7">
        <f t="shared" si="34"/>
        <v>0.44537073794715715</v>
      </c>
      <c r="T83" s="7">
        <f t="shared" si="35"/>
        <v>-2.5774274553571456E-2</v>
      </c>
      <c r="U83" s="10" t="s">
        <v>348</v>
      </c>
      <c r="V83" s="10" t="s">
        <v>349</v>
      </c>
      <c r="W83" s="3" t="s">
        <v>350</v>
      </c>
      <c r="X83" s="6">
        <f t="shared" si="36"/>
        <v>7442</v>
      </c>
      <c r="Y83" s="6">
        <f t="shared" si="37"/>
        <v>-215</v>
      </c>
      <c r="Z83" s="7">
        <f t="shared" si="38"/>
        <v>0.54934671883073738</v>
      </c>
      <c r="AA83" s="7">
        <f t="shared" si="39"/>
        <v>-1.0243460860450712E-2</v>
      </c>
      <c r="AB83" s="4">
        <v>271125</v>
      </c>
      <c r="AC83" s="5">
        <v>382000</v>
      </c>
      <c r="AD83" s="4">
        <v>2932</v>
      </c>
      <c r="AE83" s="4">
        <v>2644</v>
      </c>
      <c r="AF83" s="5">
        <v>3413</v>
      </c>
      <c r="AG83" s="6">
        <f t="shared" si="40"/>
        <v>-288</v>
      </c>
      <c r="AH83" s="6">
        <f t="shared" si="41"/>
        <v>769</v>
      </c>
      <c r="AI83" s="7">
        <f t="shared" si="42"/>
        <v>-9.8226466575716237E-2</v>
      </c>
      <c r="AJ83" s="7">
        <f t="shared" si="43"/>
        <v>0.29084720121028745</v>
      </c>
      <c r="AK83" s="4">
        <v>5639.5</v>
      </c>
      <c r="AL83" s="4">
        <v>5598.5</v>
      </c>
      <c r="AM83" s="5">
        <v>5580.5</v>
      </c>
      <c r="AN83" s="4">
        <v>5597</v>
      </c>
      <c r="AO83" s="4">
        <v>5566</v>
      </c>
      <c r="AP83" s="3">
        <v>5535</v>
      </c>
      <c r="AQ83" s="9">
        <f t="shared" si="44"/>
        <v>42.5</v>
      </c>
      <c r="AR83" s="9">
        <f t="shared" si="45"/>
        <v>32.5</v>
      </c>
      <c r="AS83" s="9">
        <f t="shared" si="46"/>
        <v>45.5</v>
      </c>
      <c r="AT83" s="6">
        <f t="shared" si="47"/>
        <v>-10</v>
      </c>
      <c r="AU83" s="6">
        <f t="shared" si="48"/>
        <v>13</v>
      </c>
      <c r="AV83" s="7">
        <f t="shared" si="49"/>
        <v>-0.23529411764705882</v>
      </c>
      <c r="AW83" s="7">
        <f t="shared" si="50"/>
        <v>0.4</v>
      </c>
      <c r="AX83" s="1" t="s">
        <v>45</v>
      </c>
      <c r="AY83" s="1" t="b">
        <f t="shared" si="51"/>
        <v>0</v>
      </c>
      <c r="AZ83" s="1" t="b">
        <f t="shared" si="52"/>
        <v>0</v>
      </c>
      <c r="BA83" s="1" t="b">
        <f t="shared" si="53"/>
        <v>0</v>
      </c>
      <c r="BB83" s="15" t="e">
        <v>#N/A</v>
      </c>
      <c r="BC83" s="1">
        <v>3968.7484979999999</v>
      </c>
      <c r="BD83" s="1" t="b">
        <f t="shared" si="54"/>
        <v>0</v>
      </c>
      <c r="BE83" s="1" t="b">
        <f t="shared" si="55"/>
        <v>0</v>
      </c>
    </row>
    <row r="84" spans="1:57" x14ac:dyDescent="0.25">
      <c r="A84" s="1" t="s">
        <v>351</v>
      </c>
      <c r="B84" s="1"/>
      <c r="C84" s="1"/>
      <c r="D84" s="2">
        <v>8.0730298702102382E-2</v>
      </c>
      <c r="E84" s="2">
        <v>-0.50881111938445134</v>
      </c>
      <c r="F84" s="3">
        <v>-1.3845578146438839</v>
      </c>
      <c r="G84" s="4">
        <v>3089</v>
      </c>
      <c r="H84" s="4">
        <v>3585</v>
      </c>
      <c r="I84" s="3">
        <v>4212</v>
      </c>
      <c r="J84" s="6">
        <f t="shared" si="28"/>
        <v>496</v>
      </c>
      <c r="K84" s="6">
        <f t="shared" si="29"/>
        <v>627</v>
      </c>
      <c r="L84" s="7">
        <f t="shared" si="30"/>
        <v>0.16056976367756556</v>
      </c>
      <c r="M84" s="7">
        <f t="shared" si="31"/>
        <v>0.17489539748953975</v>
      </c>
      <c r="N84" s="8">
        <v>2.2376999999999998</v>
      </c>
      <c r="O84" s="8">
        <v>4.1861000000000006</v>
      </c>
      <c r="P84" s="3">
        <v>4.4817999999999998</v>
      </c>
      <c r="Q84" s="6">
        <f t="shared" si="32"/>
        <v>1.9484000000000008</v>
      </c>
      <c r="R84" s="6">
        <f t="shared" si="33"/>
        <v>0.29569999999999919</v>
      </c>
      <c r="S84" s="7">
        <f t="shared" si="34"/>
        <v>0.87071546677392009</v>
      </c>
      <c r="T84" s="7">
        <f t="shared" si="35"/>
        <v>7.0638541840854052E-2</v>
      </c>
      <c r="U84" s="10" t="s">
        <v>352</v>
      </c>
      <c r="V84" s="10" t="s">
        <v>353</v>
      </c>
      <c r="W84" s="3" t="s">
        <v>354</v>
      </c>
      <c r="X84" s="6">
        <f t="shared" si="36"/>
        <v>4586</v>
      </c>
      <c r="Y84" s="6">
        <f t="shared" si="37"/>
        <v>5568</v>
      </c>
      <c r="Z84" s="7">
        <f t="shared" si="38"/>
        <v>0.61714439510160135</v>
      </c>
      <c r="AA84" s="7">
        <f t="shared" si="39"/>
        <v>0.46334359657152369</v>
      </c>
      <c r="AB84" s="4"/>
      <c r="AC84" s="5"/>
      <c r="AD84" s="4"/>
      <c r="AE84" s="4"/>
      <c r="AF84" s="5"/>
      <c r="AG84" s="6">
        <f t="shared" si="40"/>
        <v>0</v>
      </c>
      <c r="AH84" s="6">
        <f t="shared" si="41"/>
        <v>0</v>
      </c>
      <c r="AI84" s="7" t="e">
        <f t="shared" si="42"/>
        <v>#DIV/0!</v>
      </c>
      <c r="AJ84" s="7" t="e">
        <f t="shared" si="43"/>
        <v>#DIV/0!</v>
      </c>
      <c r="AK84" s="4"/>
      <c r="AL84" s="4"/>
      <c r="AM84" s="5"/>
      <c r="AN84" s="4">
        <v>1611.6</v>
      </c>
      <c r="AO84" s="4">
        <v>1603.4</v>
      </c>
      <c r="AP84" s="3">
        <v>1581.2</v>
      </c>
      <c r="AQ84" s="9">
        <f t="shared" si="44"/>
        <v>-1611.6</v>
      </c>
      <c r="AR84" s="9">
        <f t="shared" si="45"/>
        <v>-1603.4</v>
      </c>
      <c r="AS84" s="9">
        <f t="shared" si="46"/>
        <v>-1581.2</v>
      </c>
      <c r="AT84" s="6">
        <f t="shared" si="47"/>
        <v>8.1999999999998181</v>
      </c>
      <c r="AU84" s="6">
        <f t="shared" si="48"/>
        <v>22.200000000000045</v>
      </c>
      <c r="AV84" s="7">
        <f t="shared" si="49"/>
        <v>-5.0881111938445136E-3</v>
      </c>
      <c r="AW84" s="7">
        <f t="shared" si="50"/>
        <v>-1.3845578146438844E-2</v>
      </c>
      <c r="AX84" s="1" t="s">
        <v>45</v>
      </c>
      <c r="AY84" s="1" t="e">
        <f t="shared" si="51"/>
        <v>#DIV/0!</v>
      </c>
      <c r="AZ84" s="1" t="b">
        <f t="shared" si="52"/>
        <v>0</v>
      </c>
      <c r="BA84" s="1" t="e">
        <f t="shared" si="53"/>
        <v>#DIV/0!</v>
      </c>
      <c r="BB84" s="15" t="e">
        <v>#N/A</v>
      </c>
      <c r="BC84" s="1">
        <v>1411.105</v>
      </c>
      <c r="BD84" s="1" t="e">
        <f t="shared" si="54"/>
        <v>#DIV/0!</v>
      </c>
      <c r="BE84" s="1" t="b">
        <f t="shared" si="55"/>
        <v>0</v>
      </c>
    </row>
    <row r="85" spans="1:57" x14ac:dyDescent="0.25">
      <c r="A85" s="1" t="s">
        <v>355</v>
      </c>
      <c r="B85" s="1"/>
      <c r="C85" s="1"/>
      <c r="D85" s="2">
        <v>-0.55504162812211377</v>
      </c>
      <c r="E85" s="2">
        <v>0.37209302325580612</v>
      </c>
      <c r="F85" s="3">
        <v>-0.92678405931417662</v>
      </c>
      <c r="G85" s="4">
        <v>8925</v>
      </c>
      <c r="H85" s="4">
        <v>7271</v>
      </c>
      <c r="I85" s="3">
        <v>7441</v>
      </c>
      <c r="J85" s="6">
        <f t="shared" si="28"/>
        <v>-1654</v>
      </c>
      <c r="K85" s="6">
        <f t="shared" si="29"/>
        <v>170</v>
      </c>
      <c r="L85" s="7">
        <f t="shared" si="30"/>
        <v>-0.18532212885154062</v>
      </c>
      <c r="M85" s="7">
        <f t="shared" si="31"/>
        <v>2.3380552881309313E-2</v>
      </c>
      <c r="N85" s="8">
        <v>5.4982000000000006</v>
      </c>
      <c r="O85" s="8">
        <v>3.5767000000000002</v>
      </c>
      <c r="P85" s="3">
        <v>3.5156999999999998</v>
      </c>
      <c r="Q85" s="6">
        <f t="shared" si="32"/>
        <v>-1.9215000000000004</v>
      </c>
      <c r="R85" s="6">
        <f t="shared" si="33"/>
        <v>-6.1000000000000387E-2</v>
      </c>
      <c r="S85" s="7">
        <f t="shared" si="34"/>
        <v>-0.34947801098541342</v>
      </c>
      <c r="T85" s="7">
        <f t="shared" si="35"/>
        <v>-1.7054827075237058E-2</v>
      </c>
      <c r="U85" s="10" t="s">
        <v>356</v>
      </c>
      <c r="V85" s="10" t="s">
        <v>357</v>
      </c>
      <c r="W85" s="3" t="s">
        <v>358</v>
      </c>
      <c r="X85" s="6">
        <f t="shared" si="36"/>
        <v>-1798176</v>
      </c>
      <c r="Y85" s="6">
        <f t="shared" si="37"/>
        <v>489468</v>
      </c>
      <c r="Z85" s="7">
        <f t="shared" si="38"/>
        <v>-0.50445676754533986</v>
      </c>
      <c r="AA85" s="7">
        <f t="shared" si="39"/>
        <v>0.27709871416658599</v>
      </c>
      <c r="AB85" s="4"/>
      <c r="AC85" s="5"/>
      <c r="AD85" s="4"/>
      <c r="AE85" s="4"/>
      <c r="AF85" s="5"/>
      <c r="AG85" s="6">
        <f t="shared" si="40"/>
        <v>0</v>
      </c>
      <c r="AH85" s="6">
        <f t="shared" si="41"/>
        <v>0</v>
      </c>
      <c r="AI85" s="7" t="e">
        <f t="shared" si="42"/>
        <v>#DIV/0!</v>
      </c>
      <c r="AJ85" s="7" t="e">
        <f t="shared" si="43"/>
        <v>#DIV/0!</v>
      </c>
      <c r="AK85" s="4"/>
      <c r="AL85" s="4"/>
      <c r="AM85" s="5"/>
      <c r="AN85" s="4">
        <v>10.75</v>
      </c>
      <c r="AO85" s="4">
        <v>10.79</v>
      </c>
      <c r="AP85" s="3">
        <v>10.69</v>
      </c>
      <c r="AQ85" s="9">
        <f t="shared" si="44"/>
        <v>-10.75</v>
      </c>
      <c r="AR85" s="9">
        <f t="shared" si="45"/>
        <v>-10.79</v>
      </c>
      <c r="AS85" s="9">
        <f t="shared" si="46"/>
        <v>-10.69</v>
      </c>
      <c r="AT85" s="6">
        <f t="shared" si="47"/>
        <v>-3.9999999999999147E-2</v>
      </c>
      <c r="AU85" s="6">
        <f t="shared" si="48"/>
        <v>9.9999999999999645E-2</v>
      </c>
      <c r="AV85" s="7">
        <f t="shared" si="49"/>
        <v>3.7209302325580604E-3</v>
      </c>
      <c r="AW85" s="7">
        <f t="shared" si="50"/>
        <v>-9.267840593141766E-3</v>
      </c>
      <c r="AX85" s="1" t="s">
        <v>45</v>
      </c>
      <c r="AY85" s="1" t="e">
        <f t="shared" si="51"/>
        <v>#DIV/0!</v>
      </c>
      <c r="AZ85" s="1" t="b">
        <f t="shared" si="52"/>
        <v>0</v>
      </c>
      <c r="BA85" s="1" t="e">
        <f t="shared" si="53"/>
        <v>#DIV/0!</v>
      </c>
      <c r="BB85" s="15" t="e">
        <v>#N/A</v>
      </c>
      <c r="BC85" s="1">
        <v>3088.063056</v>
      </c>
      <c r="BD85" s="1" t="e">
        <f t="shared" si="54"/>
        <v>#DIV/0!</v>
      </c>
      <c r="BE85" s="1" t="b">
        <f t="shared" si="55"/>
        <v>0</v>
      </c>
    </row>
    <row r="86" spans="1:57" x14ac:dyDescent="0.25">
      <c r="A86" s="1" t="s">
        <v>359</v>
      </c>
      <c r="B86" s="1"/>
      <c r="C86" s="1"/>
      <c r="D86" s="2">
        <v>-1.2882960804843511</v>
      </c>
      <c r="E86" s="2">
        <v>-1.2882960804843511</v>
      </c>
      <c r="F86" s="3">
        <v>-1.2882960804843511</v>
      </c>
      <c r="G86" s="4">
        <v>6584</v>
      </c>
      <c r="H86" s="4">
        <v>6584</v>
      </c>
      <c r="I86" s="3">
        <v>6584</v>
      </c>
      <c r="J86" s="6">
        <f t="shared" si="28"/>
        <v>0</v>
      </c>
      <c r="K86" s="6">
        <f t="shared" si="29"/>
        <v>0</v>
      </c>
      <c r="L86" s="7">
        <f t="shared" si="30"/>
        <v>0</v>
      </c>
      <c r="M86" s="7">
        <f t="shared" si="31"/>
        <v>0</v>
      </c>
      <c r="N86" s="8">
        <v>6.2164999999999999</v>
      </c>
      <c r="O86" s="8">
        <v>6.2164999999999999</v>
      </c>
      <c r="P86" s="3">
        <v>6.2164999999999999</v>
      </c>
      <c r="Q86" s="6">
        <f t="shared" si="32"/>
        <v>0</v>
      </c>
      <c r="R86" s="6">
        <f t="shared" si="33"/>
        <v>0</v>
      </c>
      <c r="S86" s="7">
        <f t="shared" si="34"/>
        <v>0</v>
      </c>
      <c r="T86" s="7">
        <f t="shared" si="35"/>
        <v>0</v>
      </c>
      <c r="U86" s="10" t="s">
        <v>360</v>
      </c>
      <c r="V86" s="10" t="s">
        <v>360</v>
      </c>
      <c r="W86" s="3" t="s">
        <v>360</v>
      </c>
      <c r="X86" s="6">
        <f t="shared" si="36"/>
        <v>0</v>
      </c>
      <c r="Y86" s="6">
        <f t="shared" si="37"/>
        <v>0</v>
      </c>
      <c r="Z86" s="7">
        <f t="shared" si="38"/>
        <v>0</v>
      </c>
      <c r="AA86" s="7">
        <f t="shared" si="39"/>
        <v>0</v>
      </c>
      <c r="AB86" s="4"/>
      <c r="AC86" s="5"/>
      <c r="AD86" s="4"/>
      <c r="AE86" s="4"/>
      <c r="AF86" s="5"/>
      <c r="AG86" s="6">
        <f t="shared" si="40"/>
        <v>0</v>
      </c>
      <c r="AH86" s="6">
        <f t="shared" si="41"/>
        <v>0</v>
      </c>
      <c r="AI86" s="7" t="e">
        <f t="shared" si="42"/>
        <v>#DIV/0!</v>
      </c>
      <c r="AJ86" s="7" t="e">
        <f t="shared" si="43"/>
        <v>#DIV/0!</v>
      </c>
      <c r="AK86" s="4"/>
      <c r="AL86" s="4"/>
      <c r="AM86" s="5"/>
      <c r="AN86" s="4">
        <v>1084.2</v>
      </c>
      <c r="AO86" s="4">
        <v>1084.2</v>
      </c>
      <c r="AP86" s="3">
        <v>1084.2</v>
      </c>
      <c r="AQ86" s="9">
        <f t="shared" si="44"/>
        <v>-1084.2</v>
      </c>
      <c r="AR86" s="9">
        <f t="shared" si="45"/>
        <v>-1084.2</v>
      </c>
      <c r="AS86" s="9">
        <f t="shared" si="46"/>
        <v>-1084.2</v>
      </c>
      <c r="AT86" s="6">
        <f t="shared" si="47"/>
        <v>0</v>
      </c>
      <c r="AU86" s="6">
        <f t="shared" si="48"/>
        <v>0</v>
      </c>
      <c r="AV86" s="7">
        <f t="shared" si="49"/>
        <v>0</v>
      </c>
      <c r="AW86" s="7">
        <f t="shared" si="50"/>
        <v>0</v>
      </c>
      <c r="AX86" s="1" t="s">
        <v>45</v>
      </c>
      <c r="AY86" s="1" t="e">
        <f t="shared" si="51"/>
        <v>#DIV/0!</v>
      </c>
      <c r="AZ86" s="1" t="b">
        <f t="shared" si="52"/>
        <v>0</v>
      </c>
      <c r="BA86" s="1" t="e">
        <f t="shared" si="53"/>
        <v>#DIV/0!</v>
      </c>
      <c r="BB86" s="15" t="e">
        <v>#N/A</v>
      </c>
      <c r="BC86" s="1">
        <v>58107.203342499997</v>
      </c>
      <c r="BD86" s="1" t="e">
        <f t="shared" si="54"/>
        <v>#DIV/0!</v>
      </c>
      <c r="BE86" s="1" t="b">
        <f t="shared" si="55"/>
        <v>0</v>
      </c>
    </row>
    <row r="87" spans="1:57" x14ac:dyDescent="0.25">
      <c r="A87" s="1" t="s">
        <v>361</v>
      </c>
      <c r="B87" s="1"/>
      <c r="C87" s="1"/>
      <c r="D87" s="2">
        <v>4.3504531722054312</v>
      </c>
      <c r="E87" s="2">
        <v>0.75275043427909094</v>
      </c>
      <c r="F87" s="3">
        <v>-2.356321839080461</v>
      </c>
      <c r="G87" s="4">
        <v>1165</v>
      </c>
      <c r="H87" s="4">
        <v>794</v>
      </c>
      <c r="I87" s="3">
        <v>581</v>
      </c>
      <c r="J87" s="6">
        <f t="shared" si="28"/>
        <v>-371</v>
      </c>
      <c r="K87" s="6">
        <f t="shared" si="29"/>
        <v>-213</v>
      </c>
      <c r="L87" s="7">
        <f t="shared" si="30"/>
        <v>-0.31845493562231758</v>
      </c>
      <c r="M87" s="7">
        <f t="shared" si="31"/>
        <v>-0.26826196473551639</v>
      </c>
      <c r="N87" s="8">
        <v>0.42340000000000011</v>
      </c>
      <c r="O87" s="8">
        <v>0.2382</v>
      </c>
      <c r="P87" s="3">
        <v>9.7600000000000006E-2</v>
      </c>
      <c r="Q87" s="6">
        <f t="shared" si="32"/>
        <v>-0.18520000000000011</v>
      </c>
      <c r="R87" s="6">
        <f t="shared" si="33"/>
        <v>-0.1406</v>
      </c>
      <c r="S87" s="7">
        <f t="shared" si="34"/>
        <v>-0.43741143127066617</v>
      </c>
      <c r="T87" s="7">
        <f t="shared" si="35"/>
        <v>-0.59026028547439124</v>
      </c>
      <c r="U87" s="10" t="s">
        <v>362</v>
      </c>
      <c r="V87" s="10" t="s">
        <v>363</v>
      </c>
      <c r="W87" s="3" t="s">
        <v>364</v>
      </c>
      <c r="X87" s="6">
        <f t="shared" si="36"/>
        <v>-90268</v>
      </c>
      <c r="Y87" s="6">
        <f t="shared" si="37"/>
        <v>-57416</v>
      </c>
      <c r="Z87" s="7">
        <f t="shared" si="38"/>
        <v>-0.48950684901792785</v>
      </c>
      <c r="AA87" s="7">
        <f t="shared" si="39"/>
        <v>-0.60991310629076467</v>
      </c>
      <c r="AB87" s="4"/>
      <c r="AC87" s="5"/>
      <c r="AD87" s="4"/>
      <c r="AE87" s="4"/>
      <c r="AF87" s="5"/>
      <c r="AG87" s="6">
        <f t="shared" si="40"/>
        <v>0</v>
      </c>
      <c r="AH87" s="6">
        <f t="shared" si="41"/>
        <v>0</v>
      </c>
      <c r="AI87" s="7" t="e">
        <f t="shared" si="42"/>
        <v>#DIV/0!</v>
      </c>
      <c r="AJ87" s="7" t="e">
        <f t="shared" si="43"/>
        <v>#DIV/0!</v>
      </c>
      <c r="AK87" s="4"/>
      <c r="AL87" s="4"/>
      <c r="AM87" s="5"/>
      <c r="AN87" s="4">
        <v>17.27</v>
      </c>
      <c r="AO87" s="4">
        <v>17.399999999999999</v>
      </c>
      <c r="AP87" s="3">
        <v>16.989999999999998</v>
      </c>
      <c r="AQ87" s="9">
        <f t="shared" si="44"/>
        <v>-17.27</v>
      </c>
      <c r="AR87" s="9">
        <f t="shared" si="45"/>
        <v>-17.399999999999999</v>
      </c>
      <c r="AS87" s="9">
        <f t="shared" si="46"/>
        <v>-16.989999999999998</v>
      </c>
      <c r="AT87" s="6">
        <f t="shared" si="47"/>
        <v>-0.12999999999999901</v>
      </c>
      <c r="AU87" s="6">
        <f t="shared" si="48"/>
        <v>0.41000000000000014</v>
      </c>
      <c r="AV87" s="7">
        <f t="shared" si="49"/>
        <v>7.5275043427909093E-3</v>
      </c>
      <c r="AW87" s="7">
        <f t="shared" si="50"/>
        <v>-2.3563218390804608E-2</v>
      </c>
      <c r="AX87" s="1" t="s">
        <v>45</v>
      </c>
      <c r="AY87" s="1" t="e">
        <f t="shared" si="51"/>
        <v>#DIV/0!</v>
      </c>
      <c r="AZ87" s="1" t="b">
        <f t="shared" si="52"/>
        <v>0</v>
      </c>
      <c r="BA87" s="1" t="e">
        <f t="shared" si="53"/>
        <v>#DIV/0!</v>
      </c>
      <c r="BB87" s="15" t="e">
        <v>#N/A</v>
      </c>
      <c r="BC87" s="1">
        <v>181890.74610700001</v>
      </c>
      <c r="BD87" s="1" t="e">
        <f t="shared" si="54"/>
        <v>#DIV/0!</v>
      </c>
      <c r="BE87" s="1" t="b">
        <f t="shared" si="55"/>
        <v>0</v>
      </c>
    </row>
    <row r="88" spans="1:57" x14ac:dyDescent="0.25">
      <c r="A88" s="1" t="s">
        <v>365</v>
      </c>
      <c r="B88" s="1"/>
      <c r="C88" s="1"/>
      <c r="D88" s="2">
        <v>5.0498753117207116</v>
      </c>
      <c r="E88" s="2">
        <v>-1.602373887240375</v>
      </c>
      <c r="F88" s="3">
        <v>-1.809408926417353</v>
      </c>
      <c r="G88" s="4">
        <v>53846</v>
      </c>
      <c r="H88" s="4">
        <v>9281</v>
      </c>
      <c r="I88" s="3">
        <v>8799</v>
      </c>
      <c r="J88" s="6">
        <f t="shared" si="28"/>
        <v>-44565</v>
      </c>
      <c r="K88" s="6">
        <f t="shared" si="29"/>
        <v>-482</v>
      </c>
      <c r="L88" s="7">
        <f t="shared" si="30"/>
        <v>-0.82763807896593988</v>
      </c>
      <c r="M88" s="7">
        <f t="shared" si="31"/>
        <v>-5.1934058829867472E-2</v>
      </c>
      <c r="N88" s="8">
        <v>77.278599999999997</v>
      </c>
      <c r="O88" s="8">
        <v>7.2366999999999999</v>
      </c>
      <c r="P88" s="3">
        <v>4.8966000000000003</v>
      </c>
      <c r="Q88" s="6">
        <f t="shared" si="32"/>
        <v>-70.041899999999998</v>
      </c>
      <c r="R88" s="6">
        <f t="shared" si="33"/>
        <v>-2.3400999999999996</v>
      </c>
      <c r="S88" s="7">
        <f t="shared" si="34"/>
        <v>-0.90635570520169884</v>
      </c>
      <c r="T88" s="7">
        <f t="shared" si="35"/>
        <v>-0.32336562245222267</v>
      </c>
      <c r="U88" s="10" t="s">
        <v>366</v>
      </c>
      <c r="V88" s="10" t="s">
        <v>367</v>
      </c>
      <c r="W88" s="3" t="s">
        <v>368</v>
      </c>
      <c r="X88" s="6">
        <f t="shared" si="36"/>
        <v>-6028926</v>
      </c>
      <c r="Y88" s="6">
        <f t="shared" si="37"/>
        <v>151871</v>
      </c>
      <c r="Z88" s="7">
        <f t="shared" si="38"/>
        <v>-0.81630037406215361</v>
      </c>
      <c r="AA88" s="7">
        <f t="shared" si="39"/>
        <v>0.11193776280730719</v>
      </c>
      <c r="AB88" s="4"/>
      <c r="AC88" s="5"/>
      <c r="AD88" s="4"/>
      <c r="AE88" s="4"/>
      <c r="AF88" s="5"/>
      <c r="AG88" s="6">
        <f t="shared" si="40"/>
        <v>0</v>
      </c>
      <c r="AH88" s="6">
        <f t="shared" si="41"/>
        <v>0</v>
      </c>
      <c r="AI88" s="7" t="e">
        <f t="shared" si="42"/>
        <v>#DIV/0!</v>
      </c>
      <c r="AJ88" s="7" t="e">
        <f t="shared" si="43"/>
        <v>#DIV/0!</v>
      </c>
      <c r="AK88" s="4"/>
      <c r="AL88" s="4"/>
      <c r="AM88" s="5"/>
      <c r="AN88" s="4">
        <v>16.850000000000001</v>
      </c>
      <c r="AO88" s="4">
        <v>16.579999999999998</v>
      </c>
      <c r="AP88" s="3">
        <v>16.28</v>
      </c>
      <c r="AQ88" s="9">
        <f t="shared" si="44"/>
        <v>-16.850000000000001</v>
      </c>
      <c r="AR88" s="9">
        <f t="shared" si="45"/>
        <v>-16.579999999999998</v>
      </c>
      <c r="AS88" s="9">
        <f t="shared" si="46"/>
        <v>-16.28</v>
      </c>
      <c r="AT88" s="6">
        <f t="shared" si="47"/>
        <v>0.27000000000000313</v>
      </c>
      <c r="AU88" s="6">
        <f t="shared" si="48"/>
        <v>0.29999999999999716</v>
      </c>
      <c r="AV88" s="7">
        <f t="shared" si="49"/>
        <v>-1.6023738872403746E-2</v>
      </c>
      <c r="AW88" s="7">
        <f t="shared" si="50"/>
        <v>-1.8094089264173534E-2</v>
      </c>
      <c r="AX88" s="1" t="s">
        <v>45</v>
      </c>
      <c r="AY88" s="1" t="e">
        <f t="shared" si="51"/>
        <v>#DIV/0!</v>
      </c>
      <c r="AZ88" s="1" t="b">
        <f t="shared" si="52"/>
        <v>0</v>
      </c>
      <c r="BA88" s="1" t="e">
        <f t="shared" si="53"/>
        <v>#DIV/0!</v>
      </c>
      <c r="BB88" s="15" t="e">
        <v>#N/A</v>
      </c>
      <c r="BC88" s="1">
        <v>53555.104127999999</v>
      </c>
      <c r="BD88" s="1" t="e">
        <f t="shared" si="54"/>
        <v>#DIV/0!</v>
      </c>
      <c r="BE88" s="1" t="b">
        <f t="shared" si="55"/>
        <v>0</v>
      </c>
    </row>
    <row r="89" spans="1:57" x14ac:dyDescent="0.25">
      <c r="A89" s="1" t="s">
        <v>369</v>
      </c>
      <c r="B89" s="1"/>
      <c r="C89" s="1"/>
      <c r="D89" s="2">
        <v>-0.3871467286101396</v>
      </c>
      <c r="E89" s="2">
        <v>1.528695426868774</v>
      </c>
      <c r="F89" s="3">
        <v>-2.564756922291699</v>
      </c>
      <c r="G89" s="4">
        <v>459</v>
      </c>
      <c r="H89" s="4">
        <v>387</v>
      </c>
      <c r="I89" s="3">
        <v>511</v>
      </c>
      <c r="J89" s="6">
        <f t="shared" si="28"/>
        <v>-72</v>
      </c>
      <c r="K89" s="6">
        <f t="shared" si="29"/>
        <v>124</v>
      </c>
      <c r="L89" s="7">
        <f t="shared" si="30"/>
        <v>-0.15686274509803921</v>
      </c>
      <c r="M89" s="7">
        <f t="shared" si="31"/>
        <v>0.32041343669250644</v>
      </c>
      <c r="N89" s="8">
        <v>0.1138</v>
      </c>
      <c r="O89" s="8">
        <v>9.5899999999999999E-2</v>
      </c>
      <c r="P89" s="3">
        <v>9.1700000000000004E-2</v>
      </c>
      <c r="Q89" s="6">
        <f t="shared" si="32"/>
        <v>-1.7899999999999999E-2</v>
      </c>
      <c r="R89" s="6">
        <f t="shared" si="33"/>
        <v>-4.1999999999999954E-3</v>
      </c>
      <c r="S89" s="7">
        <f t="shared" si="34"/>
        <v>-0.15729349736379614</v>
      </c>
      <c r="T89" s="7">
        <f t="shared" si="35"/>
        <v>-4.3795620437956158E-2</v>
      </c>
      <c r="U89" s="10" t="s">
        <v>370</v>
      </c>
      <c r="V89" s="10" t="s">
        <v>371</v>
      </c>
      <c r="W89" s="3" t="s">
        <v>372</v>
      </c>
      <c r="X89" s="6">
        <f t="shared" si="36"/>
        <v>-352</v>
      </c>
      <c r="Y89" s="6">
        <f t="shared" si="37"/>
        <v>306</v>
      </c>
      <c r="Z89" s="7">
        <f t="shared" si="38"/>
        <v>-3.8398603687138648E-2</v>
      </c>
      <c r="AA89" s="7">
        <f t="shared" si="39"/>
        <v>3.471355643788996E-2</v>
      </c>
      <c r="AB89" s="4"/>
      <c r="AC89" s="5"/>
      <c r="AD89" s="4"/>
      <c r="AE89" s="4"/>
      <c r="AF89" s="5"/>
      <c r="AG89" s="6">
        <f t="shared" si="40"/>
        <v>0</v>
      </c>
      <c r="AH89" s="6">
        <f t="shared" si="41"/>
        <v>0</v>
      </c>
      <c r="AI89" s="7" t="e">
        <f t="shared" si="42"/>
        <v>#DIV/0!</v>
      </c>
      <c r="AJ89" s="7" t="e">
        <f t="shared" si="43"/>
        <v>#DIV/0!</v>
      </c>
      <c r="AK89" s="4"/>
      <c r="AL89" s="4"/>
      <c r="AM89" s="5"/>
      <c r="AN89" s="4">
        <v>77.19</v>
      </c>
      <c r="AO89" s="4">
        <v>78.37</v>
      </c>
      <c r="AP89" s="3">
        <v>76.36</v>
      </c>
      <c r="AQ89" s="9">
        <f t="shared" si="44"/>
        <v>-77.19</v>
      </c>
      <c r="AR89" s="9">
        <f t="shared" si="45"/>
        <v>-78.37</v>
      </c>
      <c r="AS89" s="9">
        <f t="shared" si="46"/>
        <v>-76.36</v>
      </c>
      <c r="AT89" s="6">
        <f t="shared" si="47"/>
        <v>-1.1800000000000068</v>
      </c>
      <c r="AU89" s="6">
        <f t="shared" si="48"/>
        <v>2.0100000000000051</v>
      </c>
      <c r="AV89" s="7">
        <f t="shared" si="49"/>
        <v>1.5286954268687742E-2</v>
      </c>
      <c r="AW89" s="7">
        <f t="shared" si="50"/>
        <v>-2.5647569222916996E-2</v>
      </c>
      <c r="AX89" s="1" t="s">
        <v>45</v>
      </c>
      <c r="AY89" s="1" t="e">
        <f t="shared" si="51"/>
        <v>#DIV/0!</v>
      </c>
      <c r="AZ89" s="1" t="b">
        <f t="shared" si="52"/>
        <v>0</v>
      </c>
      <c r="BA89" s="1" t="e">
        <f t="shared" si="53"/>
        <v>#DIV/0!</v>
      </c>
      <c r="BB89" s="15" t="e">
        <v>#N/A</v>
      </c>
      <c r="BC89" s="1">
        <v>93139.47064</v>
      </c>
      <c r="BD89" s="1" t="e">
        <f t="shared" si="54"/>
        <v>#DIV/0!</v>
      </c>
      <c r="BE89" s="1" t="b">
        <f t="shared" si="55"/>
        <v>0</v>
      </c>
    </row>
    <row r="90" spans="1:57" x14ac:dyDescent="0.25">
      <c r="A90" s="1" t="s">
        <v>373</v>
      </c>
      <c r="B90" s="1"/>
      <c r="C90" s="1"/>
      <c r="D90" s="2">
        <v>-0.35488958990536218</v>
      </c>
      <c r="E90" s="2">
        <v>-0.59358923624851045</v>
      </c>
      <c r="F90" s="3">
        <v>-0.59713375796179191</v>
      </c>
      <c r="G90" s="4">
        <v>994</v>
      </c>
      <c r="H90" s="4">
        <v>1033</v>
      </c>
      <c r="I90" s="3">
        <v>1395</v>
      </c>
      <c r="J90" s="6">
        <f t="shared" si="28"/>
        <v>39</v>
      </c>
      <c r="K90" s="6">
        <f t="shared" si="29"/>
        <v>362</v>
      </c>
      <c r="L90" s="7">
        <f t="shared" si="30"/>
        <v>3.9235412474849095E-2</v>
      </c>
      <c r="M90" s="7">
        <f t="shared" si="31"/>
        <v>0.35043562439496612</v>
      </c>
      <c r="N90" s="8">
        <v>1.0998000000000001</v>
      </c>
      <c r="O90" s="8">
        <v>0.82540000000000013</v>
      </c>
      <c r="P90" s="3">
        <v>0.92500000000000004</v>
      </c>
      <c r="Q90" s="6">
        <f t="shared" si="32"/>
        <v>-0.27439999999999998</v>
      </c>
      <c r="R90" s="6">
        <f t="shared" si="33"/>
        <v>9.9599999999999911E-2</v>
      </c>
      <c r="S90" s="7">
        <f t="shared" si="34"/>
        <v>-0.24949990907437711</v>
      </c>
      <c r="T90" s="7">
        <f t="shared" si="35"/>
        <v>0.12066876665858965</v>
      </c>
      <c r="U90" s="10" t="s">
        <v>374</v>
      </c>
      <c r="V90" s="10" t="s">
        <v>375</v>
      </c>
      <c r="W90" s="3" t="s">
        <v>376</v>
      </c>
      <c r="X90" s="6">
        <f t="shared" si="36"/>
        <v>-56319</v>
      </c>
      <c r="Y90" s="6">
        <f t="shared" si="37"/>
        <v>7874</v>
      </c>
      <c r="Z90" s="7">
        <f t="shared" si="38"/>
        <v>-0.21184502539025765</v>
      </c>
      <c r="AA90" s="7">
        <f t="shared" si="39"/>
        <v>3.7579164896841037E-2</v>
      </c>
      <c r="AB90" s="4"/>
      <c r="AC90" s="5"/>
      <c r="AD90" s="4"/>
      <c r="AE90" s="4"/>
      <c r="AF90" s="5"/>
      <c r="AG90" s="6">
        <f t="shared" si="40"/>
        <v>0</v>
      </c>
      <c r="AH90" s="6">
        <f t="shared" si="41"/>
        <v>0</v>
      </c>
      <c r="AI90" s="7" t="e">
        <f t="shared" si="42"/>
        <v>#DIV/0!</v>
      </c>
      <c r="AJ90" s="7" t="e">
        <f t="shared" si="43"/>
        <v>#DIV/0!</v>
      </c>
      <c r="AK90" s="4"/>
      <c r="AL90" s="4"/>
      <c r="AM90" s="5"/>
      <c r="AN90" s="4">
        <v>25.27</v>
      </c>
      <c r="AO90" s="4">
        <v>25.12</v>
      </c>
      <c r="AP90" s="3">
        <v>24.97</v>
      </c>
      <c r="AQ90" s="9">
        <f t="shared" si="44"/>
        <v>-25.27</v>
      </c>
      <c r="AR90" s="9">
        <f t="shared" si="45"/>
        <v>-25.12</v>
      </c>
      <c r="AS90" s="9">
        <f t="shared" si="46"/>
        <v>-24.97</v>
      </c>
      <c r="AT90" s="6">
        <f t="shared" si="47"/>
        <v>0.14999999999999858</v>
      </c>
      <c r="AU90" s="6">
        <f t="shared" si="48"/>
        <v>0.15000000000000213</v>
      </c>
      <c r="AV90" s="7">
        <f t="shared" si="49"/>
        <v>-5.9358923624851043E-3</v>
      </c>
      <c r="AW90" s="7">
        <f t="shared" si="50"/>
        <v>-5.9713375796179189E-3</v>
      </c>
      <c r="AX90" s="1" t="s">
        <v>45</v>
      </c>
      <c r="AY90" s="1" t="e">
        <f t="shared" si="51"/>
        <v>#DIV/0!</v>
      </c>
      <c r="AZ90" s="1" t="b">
        <f t="shared" si="52"/>
        <v>0</v>
      </c>
      <c r="BA90" s="1" t="e">
        <f t="shared" si="53"/>
        <v>#DIV/0!</v>
      </c>
      <c r="BB90" s="15" t="e">
        <v>#N/A</v>
      </c>
      <c r="BC90" s="1">
        <v>64812.5</v>
      </c>
      <c r="BD90" s="1" t="e">
        <f t="shared" si="54"/>
        <v>#DIV/0!</v>
      </c>
      <c r="BE90" s="1" t="b">
        <f t="shared" si="55"/>
        <v>0</v>
      </c>
    </row>
    <row r="91" spans="1:57" x14ac:dyDescent="0.25">
      <c r="A91" s="1" t="s">
        <v>377</v>
      </c>
      <c r="B91" s="1"/>
      <c r="C91" s="1"/>
      <c r="D91" s="2">
        <v>2.5877413171466328</v>
      </c>
      <c r="E91" s="2">
        <v>-1.779517750689209E-2</v>
      </c>
      <c r="F91" s="3">
        <v>1.9934146124410379</v>
      </c>
      <c r="G91" s="4">
        <v>402</v>
      </c>
      <c r="H91" s="4">
        <v>349</v>
      </c>
      <c r="I91" s="3">
        <v>234</v>
      </c>
      <c r="J91" s="6">
        <f t="shared" si="28"/>
        <v>-53</v>
      </c>
      <c r="K91" s="6">
        <f t="shared" si="29"/>
        <v>-115</v>
      </c>
      <c r="L91" s="7">
        <f t="shared" si="30"/>
        <v>-0.13184079601990051</v>
      </c>
      <c r="M91" s="7">
        <f t="shared" si="31"/>
        <v>-0.32951289398280803</v>
      </c>
      <c r="N91" s="8">
        <v>0.16450000000000001</v>
      </c>
      <c r="O91" s="8">
        <v>0.1105</v>
      </c>
      <c r="P91" s="3">
        <v>0.1103</v>
      </c>
      <c r="Q91" s="6">
        <f t="shared" si="32"/>
        <v>-5.4000000000000006E-2</v>
      </c>
      <c r="R91" s="6">
        <f t="shared" si="33"/>
        <v>-2.0000000000000573E-4</v>
      </c>
      <c r="S91" s="7">
        <f t="shared" si="34"/>
        <v>-0.32826747720364746</v>
      </c>
      <c r="T91" s="7">
        <f t="shared" si="35"/>
        <v>-1.8099547511312736E-3</v>
      </c>
      <c r="U91" s="10" t="s">
        <v>378</v>
      </c>
      <c r="V91" s="10" t="s">
        <v>379</v>
      </c>
      <c r="W91" s="3" t="s">
        <v>380</v>
      </c>
      <c r="X91" s="6">
        <f t="shared" si="36"/>
        <v>-1332</v>
      </c>
      <c r="Y91" s="6">
        <f t="shared" si="37"/>
        <v>712</v>
      </c>
      <c r="Z91" s="7">
        <f t="shared" si="38"/>
        <v>-0.36553238199780463</v>
      </c>
      <c r="AA91" s="7">
        <f t="shared" si="39"/>
        <v>0.30795847750865052</v>
      </c>
      <c r="AB91" s="4"/>
      <c r="AC91" s="5"/>
      <c r="AD91" s="4"/>
      <c r="AE91" s="4"/>
      <c r="AF91" s="5"/>
      <c r="AG91" s="6">
        <f t="shared" si="40"/>
        <v>0</v>
      </c>
      <c r="AH91" s="6">
        <f t="shared" si="41"/>
        <v>0</v>
      </c>
      <c r="AI91" s="7" t="e">
        <f t="shared" si="42"/>
        <v>#DIV/0!</v>
      </c>
      <c r="AJ91" s="7" t="e">
        <f t="shared" si="43"/>
        <v>#DIV/0!</v>
      </c>
      <c r="AK91" s="4"/>
      <c r="AL91" s="4"/>
      <c r="AM91" s="5"/>
      <c r="AN91" s="4">
        <v>224.78</v>
      </c>
      <c r="AO91" s="4">
        <v>224.74</v>
      </c>
      <c r="AP91" s="3">
        <v>229.22</v>
      </c>
      <c r="AQ91" s="9">
        <f t="shared" si="44"/>
        <v>-224.78</v>
      </c>
      <c r="AR91" s="9">
        <f t="shared" si="45"/>
        <v>-224.74</v>
      </c>
      <c r="AS91" s="9">
        <f t="shared" si="46"/>
        <v>-229.22</v>
      </c>
      <c r="AT91" s="6">
        <f t="shared" si="47"/>
        <v>3.9999999999992042E-2</v>
      </c>
      <c r="AU91" s="6">
        <f t="shared" si="48"/>
        <v>-4.4799999999999898</v>
      </c>
      <c r="AV91" s="7">
        <f t="shared" si="49"/>
        <v>-1.7795177506892091E-4</v>
      </c>
      <c r="AW91" s="7">
        <f t="shared" si="50"/>
        <v>1.9934146124410385E-2</v>
      </c>
      <c r="AX91" s="1" t="s">
        <v>58</v>
      </c>
      <c r="AY91" s="1" t="e">
        <f t="shared" si="51"/>
        <v>#DIV/0!</v>
      </c>
      <c r="AZ91" s="1" t="b">
        <f t="shared" si="52"/>
        <v>0</v>
      </c>
      <c r="BA91" s="1" t="e">
        <f t="shared" si="53"/>
        <v>#DIV/0!</v>
      </c>
      <c r="BB91" s="15" t="e">
        <v>#N/A</v>
      </c>
      <c r="BC91" s="1">
        <v>1749264.1588125001</v>
      </c>
      <c r="BD91" s="1" t="e">
        <f t="shared" si="54"/>
        <v>#DIV/0!</v>
      </c>
      <c r="BE91" s="1" t="b">
        <f t="shared" si="55"/>
        <v>0</v>
      </c>
    </row>
    <row r="92" spans="1:57" x14ac:dyDescent="0.25">
      <c r="A92" s="1" t="s">
        <v>381</v>
      </c>
      <c r="B92" s="1"/>
      <c r="C92" s="1"/>
      <c r="D92" s="2">
        <v>0.52356020942408421</v>
      </c>
      <c r="E92" s="2">
        <v>-1.822916666666663</v>
      </c>
      <c r="F92" s="3">
        <v>-1.856763925729439</v>
      </c>
      <c r="G92" s="4">
        <v>679</v>
      </c>
      <c r="H92" s="4">
        <v>104</v>
      </c>
      <c r="I92" s="3">
        <v>73</v>
      </c>
      <c r="J92" s="6">
        <f t="shared" si="28"/>
        <v>-575</v>
      </c>
      <c r="K92" s="6">
        <f t="shared" si="29"/>
        <v>-31</v>
      </c>
      <c r="L92" s="7">
        <f t="shared" si="30"/>
        <v>-0.84683357879234167</v>
      </c>
      <c r="M92" s="7">
        <f t="shared" si="31"/>
        <v>-0.29807692307692307</v>
      </c>
      <c r="N92" s="8">
        <v>0.17169999999999999</v>
      </c>
      <c r="O92" s="8">
        <v>1.14E-2</v>
      </c>
      <c r="P92" s="3">
        <v>3.5000000000000001E-3</v>
      </c>
      <c r="Q92" s="6">
        <f t="shared" si="32"/>
        <v>-0.1603</v>
      </c>
      <c r="R92" s="6">
        <f t="shared" si="33"/>
        <v>-7.9000000000000008E-3</v>
      </c>
      <c r="S92" s="7">
        <f t="shared" si="34"/>
        <v>-0.93360512521840422</v>
      </c>
      <c r="T92" s="7">
        <f t="shared" si="35"/>
        <v>-0.69298245614035092</v>
      </c>
      <c r="U92" s="10" t="s">
        <v>80</v>
      </c>
      <c r="V92" s="10" t="s">
        <v>80</v>
      </c>
      <c r="W92" s="3" t="s">
        <v>80</v>
      </c>
      <c r="X92" s="6" t="e">
        <f t="shared" si="36"/>
        <v>#VALUE!</v>
      </c>
      <c r="Y92" s="6" t="e">
        <f t="shared" si="37"/>
        <v>#VALUE!</v>
      </c>
      <c r="Z92" s="7" t="e">
        <f t="shared" si="38"/>
        <v>#VALUE!</v>
      </c>
      <c r="AA92" s="7" t="e">
        <f t="shared" si="39"/>
        <v>#VALUE!</v>
      </c>
      <c r="AB92" s="4"/>
      <c r="AC92" s="5"/>
      <c r="AD92" s="4"/>
      <c r="AE92" s="4"/>
      <c r="AF92" s="5"/>
      <c r="AG92" s="6">
        <f t="shared" si="40"/>
        <v>0</v>
      </c>
      <c r="AH92" s="6">
        <f t="shared" si="41"/>
        <v>0</v>
      </c>
      <c r="AI92" s="7" t="e">
        <f t="shared" si="42"/>
        <v>#DIV/0!</v>
      </c>
      <c r="AJ92" s="7" t="e">
        <f t="shared" si="43"/>
        <v>#DIV/0!</v>
      </c>
      <c r="AK92" s="4"/>
      <c r="AL92" s="4"/>
      <c r="AM92" s="5"/>
      <c r="AN92" s="4">
        <v>3.84</v>
      </c>
      <c r="AO92" s="4">
        <v>3.77</v>
      </c>
      <c r="AP92" s="3">
        <v>3.7</v>
      </c>
      <c r="AQ92" s="9">
        <f t="shared" si="44"/>
        <v>-3.84</v>
      </c>
      <c r="AR92" s="9">
        <f t="shared" si="45"/>
        <v>-3.77</v>
      </c>
      <c r="AS92" s="9">
        <f t="shared" si="46"/>
        <v>-3.7</v>
      </c>
      <c r="AT92" s="6">
        <f t="shared" si="47"/>
        <v>6.999999999999984E-2</v>
      </c>
      <c r="AU92" s="6">
        <f t="shared" si="48"/>
        <v>6.999999999999984E-2</v>
      </c>
      <c r="AV92" s="7">
        <f t="shared" si="49"/>
        <v>-1.8229166666666626E-2</v>
      </c>
      <c r="AW92" s="7">
        <f t="shared" si="50"/>
        <v>-1.8567639257294388E-2</v>
      </c>
      <c r="AX92" s="1" t="s">
        <v>58</v>
      </c>
      <c r="AY92" s="1" t="e">
        <f t="shared" si="51"/>
        <v>#DIV/0!</v>
      </c>
      <c r="AZ92" s="1" t="e">
        <f t="shared" si="52"/>
        <v>#VALUE!</v>
      </c>
      <c r="BA92" s="1" t="e">
        <f t="shared" si="53"/>
        <v>#VALUE!</v>
      </c>
      <c r="BB92" s="15" t="e">
        <v>#N/A</v>
      </c>
      <c r="BC92" s="1">
        <v>1896735.865038</v>
      </c>
      <c r="BD92" s="1" t="e">
        <f t="shared" si="54"/>
        <v>#DIV/0!</v>
      </c>
      <c r="BE92" s="1" t="e">
        <f t="shared" si="55"/>
        <v>#VALUE!</v>
      </c>
    </row>
    <row r="93" spans="1:57" x14ac:dyDescent="0.25">
      <c r="A93" s="1" t="s">
        <v>382</v>
      </c>
      <c r="B93" s="1"/>
      <c r="C93" s="1"/>
      <c r="D93" s="2">
        <v>-0.81234163064540166</v>
      </c>
      <c r="E93" s="2">
        <v>8.2650837778946579E-2</v>
      </c>
      <c r="F93" s="3">
        <v>-0.12012012012012011</v>
      </c>
      <c r="G93" s="4">
        <v>11472</v>
      </c>
      <c r="H93" s="4">
        <v>14729</v>
      </c>
      <c r="I93" s="3">
        <v>12623</v>
      </c>
      <c r="J93" s="6">
        <f t="shared" si="28"/>
        <v>3257</v>
      </c>
      <c r="K93" s="6">
        <f t="shared" si="29"/>
        <v>-2106</v>
      </c>
      <c r="L93" s="7">
        <f t="shared" si="30"/>
        <v>0.28390864714086472</v>
      </c>
      <c r="M93" s="7">
        <f t="shared" si="31"/>
        <v>-0.14298323036187113</v>
      </c>
      <c r="N93" s="8">
        <v>58.305300000000003</v>
      </c>
      <c r="O93" s="8">
        <v>74.253900000000002</v>
      </c>
      <c r="P93" s="3">
        <v>60.297400000000003</v>
      </c>
      <c r="Q93" s="6">
        <f t="shared" si="32"/>
        <v>15.948599999999999</v>
      </c>
      <c r="R93" s="6">
        <f t="shared" si="33"/>
        <v>-13.956499999999998</v>
      </c>
      <c r="S93" s="7">
        <f t="shared" si="34"/>
        <v>0.27353602502688434</v>
      </c>
      <c r="T93" s="7">
        <f t="shared" si="35"/>
        <v>-0.18795645750593568</v>
      </c>
      <c r="U93" s="10" t="s">
        <v>383</v>
      </c>
      <c r="V93" s="10" t="s">
        <v>384</v>
      </c>
      <c r="W93" s="3" t="s">
        <v>385</v>
      </c>
      <c r="X93" s="6">
        <f t="shared" si="36"/>
        <v>2617</v>
      </c>
      <c r="Y93" s="6">
        <f t="shared" si="37"/>
        <v>6535</v>
      </c>
      <c r="Z93" s="7">
        <f t="shared" si="38"/>
        <v>0.15751775610930541</v>
      </c>
      <c r="AA93" s="7">
        <f t="shared" si="39"/>
        <v>0.33981592220893347</v>
      </c>
      <c r="AB93" s="4">
        <v>110900</v>
      </c>
      <c r="AC93" s="5">
        <v>296400</v>
      </c>
      <c r="AD93" s="4">
        <v>623</v>
      </c>
      <c r="AE93" s="4">
        <v>3527</v>
      </c>
      <c r="AF93" s="5">
        <v>6290</v>
      </c>
      <c r="AG93" s="6">
        <f t="shared" si="40"/>
        <v>2904</v>
      </c>
      <c r="AH93" s="6">
        <f t="shared" si="41"/>
        <v>2763</v>
      </c>
      <c r="AI93" s="7">
        <f t="shared" si="42"/>
        <v>4.6613162118780096</v>
      </c>
      <c r="AJ93" s="7">
        <f t="shared" si="43"/>
        <v>0.78338531329741989</v>
      </c>
      <c r="AK93" s="4">
        <v>6604</v>
      </c>
      <c r="AL93" s="4">
        <v>6557.5</v>
      </c>
      <c r="AM93" s="5">
        <v>6413.5</v>
      </c>
      <c r="AN93" s="4">
        <v>6654.5</v>
      </c>
      <c r="AO93" s="4">
        <v>6660</v>
      </c>
      <c r="AP93" s="3">
        <v>6652</v>
      </c>
      <c r="AQ93" s="9">
        <f t="shared" si="44"/>
        <v>-50.5</v>
      </c>
      <c r="AR93" s="9">
        <f t="shared" si="45"/>
        <v>-102.5</v>
      </c>
      <c r="AS93" s="9">
        <f t="shared" si="46"/>
        <v>-238.5</v>
      </c>
      <c r="AT93" s="6">
        <f t="shared" si="47"/>
        <v>-52</v>
      </c>
      <c r="AU93" s="6">
        <f t="shared" si="48"/>
        <v>-136</v>
      </c>
      <c r="AV93" s="7">
        <f t="shared" si="49"/>
        <v>1.0297029702970297</v>
      </c>
      <c r="AW93" s="7">
        <f t="shared" si="50"/>
        <v>1.326829268292683</v>
      </c>
      <c r="AX93" s="1" t="s">
        <v>45</v>
      </c>
      <c r="AY93" s="1" t="b">
        <f t="shared" si="51"/>
        <v>0</v>
      </c>
      <c r="AZ93" s="1" t="b">
        <f t="shared" si="52"/>
        <v>0</v>
      </c>
      <c r="BA93" s="1" t="b">
        <f t="shared" si="53"/>
        <v>0</v>
      </c>
      <c r="BB93" s="15" t="e">
        <v>#N/A</v>
      </c>
      <c r="BC93" s="1">
        <v>18998.955689999999</v>
      </c>
      <c r="BD93" s="1" t="b">
        <f t="shared" si="54"/>
        <v>0</v>
      </c>
      <c r="BE93" s="1" t="b">
        <f t="shared" si="55"/>
        <v>0</v>
      </c>
    </row>
    <row r="94" spans="1:57" x14ac:dyDescent="0.25">
      <c r="A94" s="1" t="s">
        <v>386</v>
      </c>
      <c r="B94" s="1"/>
      <c r="C94" s="1"/>
      <c r="D94" s="2">
        <v>-0.23706045041485069</v>
      </c>
      <c r="E94" s="2">
        <v>0.67326732673267997</v>
      </c>
      <c r="F94" s="3">
        <v>0</v>
      </c>
      <c r="G94" s="4">
        <v>41</v>
      </c>
      <c r="H94" s="4">
        <v>60</v>
      </c>
      <c r="I94" s="3">
        <v>32</v>
      </c>
      <c r="J94" s="6">
        <f t="shared" si="28"/>
        <v>19</v>
      </c>
      <c r="K94" s="6">
        <f t="shared" si="29"/>
        <v>-28</v>
      </c>
      <c r="L94" s="7">
        <f t="shared" si="30"/>
        <v>0.46341463414634149</v>
      </c>
      <c r="M94" s="7">
        <f t="shared" si="31"/>
        <v>-0.46666666666666667</v>
      </c>
      <c r="N94" s="8">
        <v>7.9000000000000008E-3</v>
      </c>
      <c r="O94" s="8">
        <v>2.4299999999999999E-2</v>
      </c>
      <c r="P94" s="3">
        <v>5.2000000000000006E-3</v>
      </c>
      <c r="Q94" s="6">
        <f t="shared" si="32"/>
        <v>1.6399999999999998E-2</v>
      </c>
      <c r="R94" s="6">
        <f t="shared" si="33"/>
        <v>-1.9099999999999999E-2</v>
      </c>
      <c r="S94" s="7">
        <f t="shared" si="34"/>
        <v>2.0759493670886071</v>
      </c>
      <c r="T94" s="7">
        <f t="shared" si="35"/>
        <v>-0.78600823045267487</v>
      </c>
      <c r="U94" s="10" t="s">
        <v>387</v>
      </c>
      <c r="V94" s="10" t="s">
        <v>388</v>
      </c>
      <c r="W94" s="3" t="s">
        <v>389</v>
      </c>
      <c r="X94" s="6">
        <f t="shared" si="36"/>
        <v>2386</v>
      </c>
      <c r="Y94" s="6">
        <f t="shared" si="37"/>
        <v>-3038</v>
      </c>
      <c r="Z94" s="7">
        <f t="shared" si="38"/>
        <v>0.91557943207981585</v>
      </c>
      <c r="AA94" s="7">
        <f t="shared" si="39"/>
        <v>-0.60857371794871795</v>
      </c>
      <c r="AB94" s="4"/>
      <c r="AC94" s="5"/>
      <c r="AD94" s="4"/>
      <c r="AE94" s="4"/>
      <c r="AF94" s="5"/>
      <c r="AG94" s="6">
        <f t="shared" si="40"/>
        <v>0</v>
      </c>
      <c r="AH94" s="6">
        <f t="shared" si="41"/>
        <v>0</v>
      </c>
      <c r="AI94" s="7" t="e">
        <f t="shared" si="42"/>
        <v>#DIV/0!</v>
      </c>
      <c r="AJ94" s="7" t="e">
        <f t="shared" si="43"/>
        <v>#DIV/0!</v>
      </c>
      <c r="AK94" s="4"/>
      <c r="AL94" s="4"/>
      <c r="AM94" s="5"/>
      <c r="AN94" s="4">
        <v>25.25</v>
      </c>
      <c r="AO94" s="4">
        <v>25.42</v>
      </c>
      <c r="AP94" s="3">
        <v>25.42</v>
      </c>
      <c r="AQ94" s="9">
        <f t="shared" si="44"/>
        <v>-25.25</v>
      </c>
      <c r="AR94" s="9">
        <f t="shared" si="45"/>
        <v>-25.42</v>
      </c>
      <c r="AS94" s="9">
        <f t="shared" si="46"/>
        <v>-25.42</v>
      </c>
      <c r="AT94" s="6">
        <f t="shared" si="47"/>
        <v>-0.17000000000000171</v>
      </c>
      <c r="AU94" s="6">
        <f t="shared" si="48"/>
        <v>0</v>
      </c>
      <c r="AV94" s="7">
        <f t="shared" si="49"/>
        <v>6.7326732673268002E-3</v>
      </c>
      <c r="AW94" s="7">
        <f t="shared" si="50"/>
        <v>0</v>
      </c>
      <c r="AX94" s="1" t="s">
        <v>58</v>
      </c>
      <c r="AY94" s="1" t="e">
        <f t="shared" si="51"/>
        <v>#DIV/0!</v>
      </c>
      <c r="AZ94" s="1" t="b">
        <f t="shared" si="52"/>
        <v>0</v>
      </c>
      <c r="BA94" s="1" t="e">
        <f t="shared" si="53"/>
        <v>#DIV/0!</v>
      </c>
      <c r="BB94" s="15" t="e">
        <v>#N/A</v>
      </c>
      <c r="BC94" s="1">
        <v>4173565.3464104999</v>
      </c>
      <c r="BD94" s="1" t="e">
        <f t="shared" si="54"/>
        <v>#DIV/0!</v>
      </c>
      <c r="BE94" s="1" t="b">
        <f t="shared" si="55"/>
        <v>0</v>
      </c>
    </row>
    <row r="95" spans="1:57" x14ac:dyDescent="0.25">
      <c r="A95" s="1" t="s">
        <v>390</v>
      </c>
      <c r="B95" s="1"/>
      <c r="C95" s="1"/>
      <c r="D95" s="2">
        <v>0.76898684001901196</v>
      </c>
      <c r="E95" s="2">
        <v>-0.22814884745494959</v>
      </c>
      <c r="F95" s="3">
        <v>0.52830783788046409</v>
      </c>
      <c r="G95" s="4">
        <v>351</v>
      </c>
      <c r="H95" s="4">
        <v>543</v>
      </c>
      <c r="I95" s="3">
        <v>584</v>
      </c>
      <c r="J95" s="6">
        <f t="shared" si="28"/>
        <v>192</v>
      </c>
      <c r="K95" s="6">
        <f t="shared" si="29"/>
        <v>41</v>
      </c>
      <c r="L95" s="7">
        <f t="shared" si="30"/>
        <v>0.54700854700854706</v>
      </c>
      <c r="M95" s="7">
        <f t="shared" si="31"/>
        <v>7.550644567219153E-2</v>
      </c>
      <c r="N95" s="8">
        <v>0.24329999999999999</v>
      </c>
      <c r="O95" s="8">
        <v>0.32650000000000001</v>
      </c>
      <c r="P95" s="3">
        <v>0.33689999999999998</v>
      </c>
      <c r="Q95" s="6">
        <f t="shared" si="32"/>
        <v>8.3200000000000024E-2</v>
      </c>
      <c r="R95" s="6">
        <f t="shared" si="33"/>
        <v>1.0399999999999965E-2</v>
      </c>
      <c r="S95" s="7">
        <f t="shared" si="34"/>
        <v>0.34196465269214971</v>
      </c>
      <c r="T95" s="7">
        <f t="shared" si="35"/>
        <v>3.1852986217457781E-2</v>
      </c>
      <c r="U95" s="10" t="s">
        <v>391</v>
      </c>
      <c r="V95" s="10" t="s">
        <v>392</v>
      </c>
      <c r="W95" s="3" t="s">
        <v>393</v>
      </c>
      <c r="X95" s="6">
        <f t="shared" si="36"/>
        <v>144</v>
      </c>
      <c r="Y95" s="6">
        <f t="shared" si="37"/>
        <v>122</v>
      </c>
      <c r="Z95" s="7">
        <f t="shared" si="38"/>
        <v>0.10909090909090909</v>
      </c>
      <c r="AA95" s="7">
        <f t="shared" si="39"/>
        <v>8.3333333333333329E-2</v>
      </c>
      <c r="AB95" s="4"/>
      <c r="AC95" s="5"/>
      <c r="AD95" s="4"/>
      <c r="AE95" s="4"/>
      <c r="AF95" s="5"/>
      <c r="AG95" s="6">
        <f t="shared" si="40"/>
        <v>0</v>
      </c>
      <c r="AH95" s="6">
        <f t="shared" si="41"/>
        <v>0</v>
      </c>
      <c r="AI95" s="7" t="e">
        <f t="shared" si="42"/>
        <v>#DIV/0!</v>
      </c>
      <c r="AJ95" s="7" t="e">
        <f t="shared" si="43"/>
        <v>#DIV/0!</v>
      </c>
      <c r="AK95" s="4"/>
      <c r="AL95" s="4"/>
      <c r="AM95" s="5"/>
      <c r="AN95" s="4">
        <v>1271.0999999999999</v>
      </c>
      <c r="AO95" s="4">
        <v>1268.2</v>
      </c>
      <c r="AP95" s="3">
        <v>1274.9000000000001</v>
      </c>
      <c r="AQ95" s="9">
        <f t="shared" si="44"/>
        <v>-1271.0999999999999</v>
      </c>
      <c r="AR95" s="9">
        <f t="shared" si="45"/>
        <v>-1268.2</v>
      </c>
      <c r="AS95" s="9">
        <f t="shared" si="46"/>
        <v>-1274.9000000000001</v>
      </c>
      <c r="AT95" s="6">
        <f t="shared" si="47"/>
        <v>2.8999999999998636</v>
      </c>
      <c r="AU95" s="6">
        <f t="shared" si="48"/>
        <v>-6.7000000000000455</v>
      </c>
      <c r="AV95" s="7">
        <f t="shared" si="49"/>
        <v>-2.2814884745494955E-3</v>
      </c>
      <c r="AW95" s="7">
        <f t="shared" si="50"/>
        <v>5.2830783788046405E-3</v>
      </c>
      <c r="AX95" s="1" t="s">
        <v>45</v>
      </c>
      <c r="AY95" s="1" t="e">
        <f t="shared" si="51"/>
        <v>#DIV/0!</v>
      </c>
      <c r="AZ95" s="1" t="b">
        <f t="shared" si="52"/>
        <v>0</v>
      </c>
      <c r="BA95" s="1" t="e">
        <f t="shared" si="53"/>
        <v>#DIV/0!</v>
      </c>
      <c r="BB95" s="15" t="e">
        <v>#N/A</v>
      </c>
      <c r="BC95" s="1">
        <v>129573.32936800001</v>
      </c>
      <c r="BD95" s="1" t="e">
        <f t="shared" si="54"/>
        <v>#DIV/0!</v>
      </c>
      <c r="BE95" s="1" t="str">
        <f t="shared" si="55"/>
        <v>buy</v>
      </c>
    </row>
    <row r="96" spans="1:57" x14ac:dyDescent="0.25">
      <c r="A96" s="1" t="s">
        <v>394</v>
      </c>
      <c r="B96" s="1"/>
      <c r="C96" s="1"/>
      <c r="D96" s="2">
        <v>1.287156218168336</v>
      </c>
      <c r="E96" s="2">
        <v>0.21941854086671159</v>
      </c>
      <c r="F96" s="3">
        <v>1.1950374019339449</v>
      </c>
      <c r="G96" s="4">
        <v>121649</v>
      </c>
      <c r="H96" s="4">
        <v>33247</v>
      </c>
      <c r="I96" s="3">
        <v>25272</v>
      </c>
      <c r="J96" s="6">
        <f t="shared" si="28"/>
        <v>-88402</v>
      </c>
      <c r="K96" s="6">
        <f t="shared" si="29"/>
        <v>-7975</v>
      </c>
      <c r="L96" s="7">
        <f t="shared" si="30"/>
        <v>-0.72669730125196264</v>
      </c>
      <c r="M96" s="7">
        <f t="shared" si="31"/>
        <v>-0.23987126658044336</v>
      </c>
      <c r="N96" s="8">
        <v>527.52430000000004</v>
      </c>
      <c r="O96" s="8">
        <v>117.577</v>
      </c>
      <c r="P96" s="3">
        <v>106.1696</v>
      </c>
      <c r="Q96" s="6">
        <f t="shared" si="32"/>
        <v>-409.94730000000004</v>
      </c>
      <c r="R96" s="6">
        <f t="shared" si="33"/>
        <v>-11.407399999999996</v>
      </c>
      <c r="S96" s="7">
        <f t="shared" si="34"/>
        <v>-0.77711548074657411</v>
      </c>
      <c r="T96" s="7">
        <f t="shared" si="35"/>
        <v>-9.7020675812446278E-2</v>
      </c>
      <c r="U96" s="10" t="s">
        <v>395</v>
      </c>
      <c r="V96" s="10" t="s">
        <v>396</v>
      </c>
      <c r="W96" s="3" t="s">
        <v>397</v>
      </c>
      <c r="X96" s="6">
        <f t="shared" si="36"/>
        <v>-2341568</v>
      </c>
      <c r="Y96" s="6">
        <f t="shared" si="37"/>
        <v>131384</v>
      </c>
      <c r="Z96" s="7">
        <f t="shared" si="38"/>
        <v>-0.69787309122425112</v>
      </c>
      <c r="AA96" s="7">
        <f t="shared" si="39"/>
        <v>0.12960529690527203</v>
      </c>
      <c r="AB96" s="4">
        <v>11000850</v>
      </c>
      <c r="AC96" s="5">
        <v>10459050</v>
      </c>
      <c r="AD96" s="4">
        <v>10396</v>
      </c>
      <c r="AE96" s="4">
        <v>12515</v>
      </c>
      <c r="AF96" s="5">
        <v>13051</v>
      </c>
      <c r="AG96" s="6">
        <f t="shared" si="40"/>
        <v>2119</v>
      </c>
      <c r="AH96" s="6">
        <f t="shared" si="41"/>
        <v>536</v>
      </c>
      <c r="AI96" s="7">
        <f t="shared" si="42"/>
        <v>0.20382839553674489</v>
      </c>
      <c r="AJ96" s="7">
        <f t="shared" si="43"/>
        <v>4.2828605673192167E-2</v>
      </c>
      <c r="AK96" s="4">
        <v>550.9</v>
      </c>
      <c r="AL96" s="4">
        <v>552.5</v>
      </c>
      <c r="AM96" s="5">
        <v>558.4</v>
      </c>
      <c r="AN96" s="4">
        <v>546.9</v>
      </c>
      <c r="AO96" s="4">
        <v>548.1</v>
      </c>
      <c r="AP96" s="3">
        <v>554.65</v>
      </c>
      <c r="AQ96" s="9">
        <f t="shared" si="44"/>
        <v>4</v>
      </c>
      <c r="AR96" s="9">
        <f t="shared" si="45"/>
        <v>4.3999999999999773</v>
      </c>
      <c r="AS96" s="9">
        <f t="shared" si="46"/>
        <v>3.75</v>
      </c>
      <c r="AT96" s="6">
        <f t="shared" si="47"/>
        <v>0.39999999999997726</v>
      </c>
      <c r="AU96" s="6">
        <f t="shared" si="48"/>
        <v>-0.64999999999997726</v>
      </c>
      <c r="AV96" s="7">
        <f t="shared" si="49"/>
        <v>9.9999999999994316E-2</v>
      </c>
      <c r="AW96" s="7">
        <f t="shared" si="50"/>
        <v>-0.14772727272726832</v>
      </c>
      <c r="AX96" s="1" t="s">
        <v>58</v>
      </c>
      <c r="AY96" s="1" t="b">
        <f t="shared" si="51"/>
        <v>0</v>
      </c>
      <c r="AZ96" s="1" t="b">
        <f t="shared" si="52"/>
        <v>0</v>
      </c>
      <c r="BA96" s="1" t="b">
        <f t="shared" si="53"/>
        <v>0</v>
      </c>
      <c r="BB96" s="15" t="e">
        <v>#N/A</v>
      </c>
      <c r="BC96" s="1">
        <v>1420720.816202</v>
      </c>
      <c r="BD96" s="1" t="b">
        <f t="shared" si="54"/>
        <v>0</v>
      </c>
      <c r="BE96" s="1" t="b">
        <f t="shared" si="55"/>
        <v>0</v>
      </c>
    </row>
    <row r="97" spans="1:57" x14ac:dyDescent="0.25">
      <c r="A97" s="1" t="s">
        <v>398</v>
      </c>
      <c r="B97" s="1"/>
      <c r="C97" s="1"/>
      <c r="D97" s="2">
        <v>-0.99735395888459577</v>
      </c>
      <c r="E97" s="2">
        <v>-0.80180921052631693</v>
      </c>
      <c r="F97" s="3">
        <v>0.5181347150259068</v>
      </c>
      <c r="G97" s="4">
        <v>326</v>
      </c>
      <c r="H97" s="4">
        <v>271</v>
      </c>
      <c r="I97" s="3">
        <v>193</v>
      </c>
      <c r="J97" s="6">
        <f t="shared" si="28"/>
        <v>-55</v>
      </c>
      <c r="K97" s="6">
        <f t="shared" si="29"/>
        <v>-78</v>
      </c>
      <c r="L97" s="7">
        <f t="shared" si="30"/>
        <v>-0.16871165644171779</v>
      </c>
      <c r="M97" s="7">
        <f t="shared" si="31"/>
        <v>-0.28782287822878228</v>
      </c>
      <c r="N97" s="8">
        <v>3.7499999999999999E-2</v>
      </c>
      <c r="O97" s="8">
        <v>6.0699999999999997E-2</v>
      </c>
      <c r="P97" s="3">
        <v>3.7199999999999997E-2</v>
      </c>
      <c r="Q97" s="6">
        <f t="shared" si="32"/>
        <v>2.3199999999999998E-2</v>
      </c>
      <c r="R97" s="6">
        <f t="shared" si="33"/>
        <v>-2.35E-2</v>
      </c>
      <c r="S97" s="7">
        <f t="shared" si="34"/>
        <v>0.6186666666666667</v>
      </c>
      <c r="T97" s="7">
        <f t="shared" si="35"/>
        <v>-0.38714991762767714</v>
      </c>
      <c r="U97" s="10" t="s">
        <v>399</v>
      </c>
      <c r="V97" s="10" t="s">
        <v>400</v>
      </c>
      <c r="W97" s="3" t="s">
        <v>401</v>
      </c>
      <c r="X97" s="6">
        <f t="shared" si="36"/>
        <v>3332</v>
      </c>
      <c r="Y97" s="6">
        <f t="shared" si="37"/>
        <v>-3563</v>
      </c>
      <c r="Z97" s="7">
        <f t="shared" si="38"/>
        <v>0.68842975206611567</v>
      </c>
      <c r="AA97" s="7">
        <f t="shared" si="39"/>
        <v>-0.43600097895252082</v>
      </c>
      <c r="AB97" s="4"/>
      <c r="AC97" s="5"/>
      <c r="AD97" s="4"/>
      <c r="AE97" s="4"/>
      <c r="AF97" s="5"/>
      <c r="AG97" s="6">
        <f t="shared" si="40"/>
        <v>0</v>
      </c>
      <c r="AH97" s="6">
        <f t="shared" si="41"/>
        <v>0</v>
      </c>
      <c r="AI97" s="7" t="e">
        <f t="shared" si="42"/>
        <v>#DIV/0!</v>
      </c>
      <c r="AJ97" s="7" t="e">
        <f t="shared" si="43"/>
        <v>#DIV/0!</v>
      </c>
      <c r="AK97" s="4"/>
      <c r="AL97" s="4"/>
      <c r="AM97" s="5"/>
      <c r="AN97" s="4">
        <v>48.64</v>
      </c>
      <c r="AO97" s="4">
        <v>48.25</v>
      </c>
      <c r="AP97" s="3">
        <v>48.5</v>
      </c>
      <c r="AQ97" s="9">
        <f t="shared" si="44"/>
        <v>-48.64</v>
      </c>
      <c r="AR97" s="9">
        <f t="shared" si="45"/>
        <v>-48.25</v>
      </c>
      <c r="AS97" s="9">
        <f t="shared" si="46"/>
        <v>-48.5</v>
      </c>
      <c r="AT97" s="6">
        <f t="shared" si="47"/>
        <v>0.39000000000000057</v>
      </c>
      <c r="AU97" s="6">
        <f t="shared" si="48"/>
        <v>-0.25</v>
      </c>
      <c r="AV97" s="7">
        <f t="shared" si="49"/>
        <v>-8.0180921052631689E-3</v>
      </c>
      <c r="AW97" s="7">
        <f t="shared" si="50"/>
        <v>5.1813471502590676E-3</v>
      </c>
      <c r="AX97" s="1" t="s">
        <v>45</v>
      </c>
      <c r="AY97" s="1" t="e">
        <f t="shared" si="51"/>
        <v>#DIV/0!</v>
      </c>
      <c r="AZ97" s="1" t="b">
        <f t="shared" si="52"/>
        <v>0</v>
      </c>
      <c r="BA97" s="1" t="e">
        <f t="shared" si="53"/>
        <v>#DIV/0!</v>
      </c>
      <c r="BB97" s="15" t="e">
        <v>#N/A</v>
      </c>
      <c r="BC97" s="1">
        <v>14757.27</v>
      </c>
      <c r="BD97" s="1" t="e">
        <f t="shared" si="54"/>
        <v>#DIV/0!</v>
      </c>
      <c r="BE97" s="1" t="b">
        <f t="shared" si="55"/>
        <v>0</v>
      </c>
    </row>
    <row r="98" spans="1:57" x14ac:dyDescent="0.25">
      <c r="A98" s="1" t="s">
        <v>402</v>
      </c>
      <c r="B98" s="1"/>
      <c r="C98" s="1"/>
      <c r="D98" s="2">
        <v>-0.30511060259345169</v>
      </c>
      <c r="E98" s="2">
        <v>-0.30511060259345169</v>
      </c>
      <c r="F98" s="3">
        <v>-0.30511060259345169</v>
      </c>
      <c r="G98" s="4">
        <v>19910</v>
      </c>
      <c r="H98" s="4">
        <v>19910</v>
      </c>
      <c r="I98" s="3">
        <v>19910</v>
      </c>
      <c r="J98" s="6">
        <f t="shared" si="28"/>
        <v>0</v>
      </c>
      <c r="K98" s="6">
        <f t="shared" si="29"/>
        <v>0</v>
      </c>
      <c r="L98" s="7">
        <f t="shared" si="30"/>
        <v>0</v>
      </c>
      <c r="M98" s="7">
        <f t="shared" si="31"/>
        <v>0</v>
      </c>
      <c r="N98" s="8">
        <v>28.5838</v>
      </c>
      <c r="O98" s="8">
        <v>28.5838</v>
      </c>
      <c r="P98" s="3">
        <v>28.5838</v>
      </c>
      <c r="Q98" s="6">
        <f t="shared" si="32"/>
        <v>0</v>
      </c>
      <c r="R98" s="6">
        <f t="shared" si="33"/>
        <v>0</v>
      </c>
      <c r="S98" s="7">
        <f t="shared" si="34"/>
        <v>0</v>
      </c>
      <c r="T98" s="7">
        <f t="shared" si="35"/>
        <v>0</v>
      </c>
      <c r="U98" s="10" t="s">
        <v>403</v>
      </c>
      <c r="V98" s="10" t="s">
        <v>403</v>
      </c>
      <c r="W98" s="3" t="s">
        <v>403</v>
      </c>
      <c r="X98" s="6">
        <f t="shared" si="36"/>
        <v>0</v>
      </c>
      <c r="Y98" s="6">
        <f t="shared" si="37"/>
        <v>0</v>
      </c>
      <c r="Z98" s="7">
        <f t="shared" si="38"/>
        <v>0</v>
      </c>
      <c r="AA98" s="7">
        <f t="shared" si="39"/>
        <v>0</v>
      </c>
      <c r="AB98" s="4"/>
      <c r="AC98" s="5"/>
      <c r="AD98" s="4"/>
      <c r="AE98" s="4"/>
      <c r="AF98" s="5"/>
      <c r="AG98" s="6">
        <f t="shared" si="40"/>
        <v>0</v>
      </c>
      <c r="AH98" s="6">
        <f t="shared" si="41"/>
        <v>0</v>
      </c>
      <c r="AI98" s="7" t="e">
        <f t="shared" si="42"/>
        <v>#DIV/0!</v>
      </c>
      <c r="AJ98" s="7" t="e">
        <f t="shared" si="43"/>
        <v>#DIV/0!</v>
      </c>
      <c r="AK98" s="4"/>
      <c r="AL98" s="4"/>
      <c r="AM98" s="5"/>
      <c r="AN98" s="4">
        <v>1176.3</v>
      </c>
      <c r="AO98" s="4">
        <v>1176.3</v>
      </c>
      <c r="AP98" s="3">
        <v>1176.3</v>
      </c>
      <c r="AQ98" s="9">
        <f t="shared" si="44"/>
        <v>-1176.3</v>
      </c>
      <c r="AR98" s="9">
        <f t="shared" si="45"/>
        <v>-1176.3</v>
      </c>
      <c r="AS98" s="9">
        <f t="shared" si="46"/>
        <v>-1176.3</v>
      </c>
      <c r="AT98" s="6">
        <f t="shared" si="47"/>
        <v>0</v>
      </c>
      <c r="AU98" s="6">
        <f t="shared" si="48"/>
        <v>0</v>
      </c>
      <c r="AV98" s="7">
        <f t="shared" si="49"/>
        <v>0</v>
      </c>
      <c r="AW98" s="7">
        <f t="shared" si="50"/>
        <v>0</v>
      </c>
      <c r="AX98" s="1" t="s">
        <v>45</v>
      </c>
      <c r="AY98" s="1" t="e">
        <f t="shared" si="51"/>
        <v>#DIV/0!</v>
      </c>
      <c r="AZ98" s="1" t="b">
        <f t="shared" si="52"/>
        <v>0</v>
      </c>
      <c r="BA98" s="1" t="e">
        <f t="shared" si="53"/>
        <v>#DIV/0!</v>
      </c>
      <c r="BB98" s="15" t="e">
        <v>#N/A</v>
      </c>
      <c r="BC98" s="1">
        <v>75790.192333999992</v>
      </c>
      <c r="BD98" s="1" t="e">
        <f t="shared" si="54"/>
        <v>#DIV/0!</v>
      </c>
      <c r="BE98" s="1" t="b">
        <f t="shared" si="55"/>
        <v>0</v>
      </c>
    </row>
    <row r="99" spans="1:57" x14ac:dyDescent="0.25">
      <c r="A99" s="1" t="s">
        <v>404</v>
      </c>
      <c r="B99" s="1"/>
      <c r="C99" s="1"/>
      <c r="D99" s="2">
        <v>-0.55715658021133363</v>
      </c>
      <c r="E99" s="2">
        <v>-0.9080370942812962</v>
      </c>
      <c r="F99" s="3">
        <v>-2.0471826866835579</v>
      </c>
      <c r="G99" s="4">
        <v>242</v>
      </c>
      <c r="H99" s="4">
        <v>141</v>
      </c>
      <c r="I99" s="3">
        <v>277</v>
      </c>
      <c r="J99" s="6">
        <f t="shared" si="28"/>
        <v>-101</v>
      </c>
      <c r="K99" s="6">
        <f t="shared" si="29"/>
        <v>136</v>
      </c>
      <c r="L99" s="7">
        <f t="shared" si="30"/>
        <v>-0.41735537190082644</v>
      </c>
      <c r="M99" s="7">
        <f t="shared" si="31"/>
        <v>0.96453900709219853</v>
      </c>
      <c r="N99" s="8">
        <v>0.1195</v>
      </c>
      <c r="O99" s="8">
        <v>6.6000000000000003E-2</v>
      </c>
      <c r="P99" s="3">
        <v>0.10539999999999999</v>
      </c>
      <c r="Q99" s="6">
        <f t="shared" si="32"/>
        <v>-5.3499999999999992E-2</v>
      </c>
      <c r="R99" s="6">
        <f t="shared" si="33"/>
        <v>3.9399999999999991E-2</v>
      </c>
      <c r="S99" s="7">
        <f t="shared" si="34"/>
        <v>-0.44769874476987442</v>
      </c>
      <c r="T99" s="7">
        <f t="shared" si="35"/>
        <v>0.59696969696969682</v>
      </c>
      <c r="U99" s="10" t="s">
        <v>405</v>
      </c>
      <c r="V99" s="10" t="s">
        <v>406</v>
      </c>
      <c r="W99" s="3" t="s">
        <v>407</v>
      </c>
      <c r="X99" s="6">
        <f t="shared" si="36"/>
        <v>-3852</v>
      </c>
      <c r="Y99" s="6">
        <f t="shared" si="37"/>
        <v>5991</v>
      </c>
      <c r="Z99" s="7">
        <f t="shared" si="38"/>
        <v>-0.25295508274231676</v>
      </c>
      <c r="AA99" s="7">
        <f t="shared" si="39"/>
        <v>0.52663502109704641</v>
      </c>
      <c r="AB99" s="4"/>
      <c r="AC99" s="5"/>
      <c r="AD99" s="4"/>
      <c r="AE99" s="4"/>
      <c r="AF99" s="5"/>
      <c r="AG99" s="6">
        <f t="shared" si="40"/>
        <v>0</v>
      </c>
      <c r="AH99" s="6">
        <f t="shared" si="41"/>
        <v>0</v>
      </c>
      <c r="AI99" s="7" t="e">
        <f t="shared" si="42"/>
        <v>#DIV/0!</v>
      </c>
      <c r="AJ99" s="7" t="e">
        <f t="shared" si="43"/>
        <v>#DIV/0!</v>
      </c>
      <c r="AK99" s="4"/>
      <c r="AL99" s="4"/>
      <c r="AM99" s="5"/>
      <c r="AN99" s="4">
        <v>51.76</v>
      </c>
      <c r="AO99" s="4">
        <v>51.29</v>
      </c>
      <c r="AP99" s="3">
        <v>50.24</v>
      </c>
      <c r="AQ99" s="9">
        <f t="shared" si="44"/>
        <v>-51.76</v>
      </c>
      <c r="AR99" s="9">
        <f t="shared" si="45"/>
        <v>-51.29</v>
      </c>
      <c r="AS99" s="9">
        <f t="shared" si="46"/>
        <v>-50.24</v>
      </c>
      <c r="AT99" s="6">
        <f t="shared" si="47"/>
        <v>0.46999999999999886</v>
      </c>
      <c r="AU99" s="6">
        <f t="shared" si="48"/>
        <v>1.0499999999999972</v>
      </c>
      <c r="AV99" s="7">
        <f t="shared" si="49"/>
        <v>-9.0803709428129622E-3</v>
      </c>
      <c r="AW99" s="7">
        <f t="shared" si="50"/>
        <v>-2.0471826866835584E-2</v>
      </c>
      <c r="AX99" s="1" t="s">
        <v>45</v>
      </c>
      <c r="AY99" s="1" t="e">
        <f t="shared" si="51"/>
        <v>#DIV/0!</v>
      </c>
      <c r="AZ99" s="1" t="b">
        <f t="shared" si="52"/>
        <v>0</v>
      </c>
      <c r="BA99" s="1" t="e">
        <f t="shared" si="53"/>
        <v>#DIV/0!</v>
      </c>
      <c r="BB99" s="15" t="e">
        <v>#N/A</v>
      </c>
      <c r="BC99" s="1">
        <v>6498.1424999999999</v>
      </c>
      <c r="BD99" s="1" t="e">
        <f t="shared" si="54"/>
        <v>#DIV/0!</v>
      </c>
      <c r="BE99" s="1" t="b">
        <f t="shared" si="55"/>
        <v>0</v>
      </c>
    </row>
    <row r="100" spans="1:57" x14ac:dyDescent="0.25">
      <c r="A100" s="1" t="s">
        <v>408</v>
      </c>
      <c r="B100" s="1"/>
      <c r="C100" s="1"/>
      <c r="D100" s="2">
        <v>-1.3956428710367521</v>
      </c>
      <c r="E100" s="2">
        <v>-4.0489224244217619</v>
      </c>
      <c r="F100" s="3">
        <v>-1.4648437499999969</v>
      </c>
      <c r="G100" s="4">
        <v>320</v>
      </c>
      <c r="H100" s="4">
        <v>329</v>
      </c>
      <c r="I100" s="3">
        <v>181</v>
      </c>
      <c r="J100" s="6">
        <f t="shared" si="28"/>
        <v>9</v>
      </c>
      <c r="K100" s="6">
        <f t="shared" si="29"/>
        <v>-148</v>
      </c>
      <c r="L100" s="7">
        <f t="shared" si="30"/>
        <v>2.8125000000000001E-2</v>
      </c>
      <c r="M100" s="7">
        <f t="shared" si="31"/>
        <v>-0.44984802431610943</v>
      </c>
      <c r="N100" s="8">
        <v>0.1502</v>
      </c>
      <c r="O100" s="8">
        <v>0.21060000000000001</v>
      </c>
      <c r="P100" s="3">
        <v>6.0699999999999997E-2</v>
      </c>
      <c r="Q100" s="6">
        <f t="shared" si="32"/>
        <v>6.0400000000000009E-2</v>
      </c>
      <c r="R100" s="6">
        <f t="shared" si="33"/>
        <v>-0.14990000000000001</v>
      </c>
      <c r="S100" s="7">
        <f t="shared" si="34"/>
        <v>0.40213049267643147</v>
      </c>
      <c r="T100" s="7">
        <f t="shared" si="35"/>
        <v>-0.71177587844254508</v>
      </c>
      <c r="U100" s="10" t="s">
        <v>409</v>
      </c>
      <c r="V100" s="10" t="s">
        <v>410</v>
      </c>
      <c r="W100" s="3" t="s">
        <v>411</v>
      </c>
      <c r="X100" s="6">
        <f t="shared" si="36"/>
        <v>1816</v>
      </c>
      <c r="Y100" s="6">
        <f t="shared" si="37"/>
        <v>-3710</v>
      </c>
      <c r="Z100" s="7">
        <f t="shared" si="38"/>
        <v>0.44894932014833128</v>
      </c>
      <c r="AA100" s="7">
        <f t="shared" si="39"/>
        <v>-0.632997781948473</v>
      </c>
      <c r="AB100" s="4"/>
      <c r="AC100" s="5"/>
      <c r="AD100" s="4"/>
      <c r="AE100" s="4"/>
      <c r="AF100" s="5"/>
      <c r="AG100" s="6">
        <f t="shared" si="40"/>
        <v>0</v>
      </c>
      <c r="AH100" s="6">
        <f t="shared" si="41"/>
        <v>0</v>
      </c>
      <c r="AI100" s="7" t="e">
        <f t="shared" si="42"/>
        <v>#DIV/0!</v>
      </c>
      <c r="AJ100" s="7" t="e">
        <f t="shared" si="43"/>
        <v>#DIV/0!</v>
      </c>
      <c r="AK100" s="4"/>
      <c r="AL100" s="4"/>
      <c r="AM100" s="5"/>
      <c r="AN100" s="4">
        <v>202.77</v>
      </c>
      <c r="AO100" s="4">
        <v>194.56</v>
      </c>
      <c r="AP100" s="3">
        <v>191.71</v>
      </c>
      <c r="AQ100" s="9">
        <f t="shared" si="44"/>
        <v>-202.77</v>
      </c>
      <c r="AR100" s="9">
        <f t="shared" si="45"/>
        <v>-194.56</v>
      </c>
      <c r="AS100" s="9">
        <f t="shared" si="46"/>
        <v>-191.71</v>
      </c>
      <c r="AT100" s="6">
        <f t="shared" si="47"/>
        <v>8.210000000000008</v>
      </c>
      <c r="AU100" s="6">
        <f t="shared" si="48"/>
        <v>2.8499999999999943</v>
      </c>
      <c r="AV100" s="7">
        <f t="shared" si="49"/>
        <v>-4.0489224244217623E-2</v>
      </c>
      <c r="AW100" s="7">
        <f t="shared" si="50"/>
        <v>-1.4648437499999971E-2</v>
      </c>
      <c r="AX100" s="1" t="s">
        <v>45</v>
      </c>
      <c r="AY100" s="1" t="e">
        <f t="shared" si="51"/>
        <v>#DIV/0!</v>
      </c>
      <c r="AZ100" s="1" t="b">
        <f t="shared" si="52"/>
        <v>0</v>
      </c>
      <c r="BA100" s="1" t="e">
        <f t="shared" si="53"/>
        <v>#DIV/0!</v>
      </c>
      <c r="BB100" s="15" t="e">
        <v>#N/A</v>
      </c>
      <c r="BC100" s="1">
        <v>3411.78</v>
      </c>
      <c r="BD100" s="1" t="e">
        <f t="shared" si="54"/>
        <v>#DIV/0!</v>
      </c>
      <c r="BE100" s="1" t="b">
        <f t="shared" si="55"/>
        <v>0</v>
      </c>
    </row>
    <row r="101" spans="1:57" x14ac:dyDescent="0.25">
      <c r="A101" s="1" t="s">
        <v>412</v>
      </c>
      <c r="B101" s="1"/>
      <c r="C101" s="1"/>
      <c r="D101" s="2">
        <v>0.59699292452831199</v>
      </c>
      <c r="E101" s="2">
        <v>-1.0183896256136049</v>
      </c>
      <c r="F101" s="3">
        <v>1.228719467061429</v>
      </c>
      <c r="G101" s="4">
        <v>489</v>
      </c>
      <c r="H101" s="4">
        <v>572</v>
      </c>
      <c r="I101" s="3">
        <v>647</v>
      </c>
      <c r="J101" s="6">
        <f t="shared" si="28"/>
        <v>83</v>
      </c>
      <c r="K101" s="6">
        <f t="shared" si="29"/>
        <v>75</v>
      </c>
      <c r="L101" s="7">
        <f t="shared" si="30"/>
        <v>0.16973415132924335</v>
      </c>
      <c r="M101" s="7">
        <f t="shared" si="31"/>
        <v>0.13111888111888112</v>
      </c>
      <c r="N101" s="8">
        <v>0.3407</v>
      </c>
      <c r="O101" s="8">
        <v>0.35870000000000002</v>
      </c>
      <c r="P101" s="3">
        <v>0.80469999999999997</v>
      </c>
      <c r="Q101" s="6">
        <f t="shared" si="32"/>
        <v>1.8000000000000016E-2</v>
      </c>
      <c r="R101" s="6">
        <f t="shared" si="33"/>
        <v>0.44599999999999995</v>
      </c>
      <c r="S101" s="7">
        <f t="shared" si="34"/>
        <v>5.2832403874376328E-2</v>
      </c>
      <c r="T101" s="7">
        <f t="shared" si="35"/>
        <v>1.2433788681349316</v>
      </c>
      <c r="U101" s="10" t="s">
        <v>413</v>
      </c>
      <c r="V101" s="10" t="s">
        <v>414</v>
      </c>
      <c r="W101" s="3" t="s">
        <v>415</v>
      </c>
      <c r="X101" s="6">
        <f t="shared" si="36"/>
        <v>476</v>
      </c>
      <c r="Y101" s="6">
        <f t="shared" si="37"/>
        <v>3490</v>
      </c>
      <c r="Z101" s="7">
        <f t="shared" si="38"/>
        <v>0.17814371257485029</v>
      </c>
      <c r="AA101" s="7">
        <f t="shared" si="39"/>
        <v>1.1086404066073698</v>
      </c>
      <c r="AB101" s="4"/>
      <c r="AC101" s="5"/>
      <c r="AD101" s="4"/>
      <c r="AE101" s="4"/>
      <c r="AF101" s="5"/>
      <c r="AG101" s="6">
        <f t="shared" si="40"/>
        <v>0</v>
      </c>
      <c r="AH101" s="6">
        <f t="shared" si="41"/>
        <v>0</v>
      </c>
      <c r="AI101" s="7" t="e">
        <f t="shared" si="42"/>
        <v>#DIV/0!</v>
      </c>
      <c r="AJ101" s="7" t="e">
        <f t="shared" si="43"/>
        <v>#DIV/0!</v>
      </c>
      <c r="AK101" s="4"/>
      <c r="AL101" s="4"/>
      <c r="AM101" s="5"/>
      <c r="AN101" s="4">
        <v>682.45</v>
      </c>
      <c r="AO101" s="4">
        <v>675.5</v>
      </c>
      <c r="AP101" s="3">
        <v>683.8</v>
      </c>
      <c r="AQ101" s="9">
        <f t="shared" si="44"/>
        <v>-682.45</v>
      </c>
      <c r="AR101" s="9">
        <f t="shared" si="45"/>
        <v>-675.5</v>
      </c>
      <c r="AS101" s="9">
        <f t="shared" si="46"/>
        <v>-683.8</v>
      </c>
      <c r="AT101" s="6">
        <f t="shared" si="47"/>
        <v>6.9500000000000455</v>
      </c>
      <c r="AU101" s="6">
        <f t="shared" si="48"/>
        <v>-8.2999999999999545</v>
      </c>
      <c r="AV101" s="7">
        <f t="shared" si="49"/>
        <v>-1.0183896256136046E-2</v>
      </c>
      <c r="AW101" s="7">
        <f t="shared" si="50"/>
        <v>1.2287194670614293E-2</v>
      </c>
      <c r="AX101" s="1" t="s">
        <v>45</v>
      </c>
      <c r="AY101" s="1" t="e">
        <f t="shared" si="51"/>
        <v>#DIV/0!</v>
      </c>
      <c r="AZ101" s="1" t="b">
        <f t="shared" si="52"/>
        <v>0</v>
      </c>
      <c r="BA101" s="1" t="e">
        <f t="shared" si="53"/>
        <v>#DIV/0!</v>
      </c>
      <c r="BB101" s="15" t="e">
        <v>#N/A</v>
      </c>
      <c r="BC101" s="1">
        <v>343.46715</v>
      </c>
      <c r="BD101" s="1" t="e">
        <f t="shared" si="54"/>
        <v>#DIV/0!</v>
      </c>
      <c r="BE101" s="1" t="str">
        <f t="shared" si="55"/>
        <v>buy</v>
      </c>
    </row>
    <row r="102" spans="1:57" x14ac:dyDescent="0.25">
      <c r="A102" s="1" t="s">
        <v>416</v>
      </c>
      <c r="B102" s="1"/>
      <c r="C102" s="1"/>
      <c r="D102" s="2">
        <v>1.060459532464074</v>
      </c>
      <c r="E102" s="2">
        <v>1.05593136446131</v>
      </c>
      <c r="F102" s="3">
        <v>-0.94693877551020411</v>
      </c>
      <c r="G102" s="4">
        <v>27868</v>
      </c>
      <c r="H102" s="4">
        <v>12683</v>
      </c>
      <c r="I102" s="3">
        <v>22943</v>
      </c>
      <c r="J102" s="6">
        <f t="shared" si="28"/>
        <v>-15185</v>
      </c>
      <c r="K102" s="6">
        <f t="shared" si="29"/>
        <v>10260</v>
      </c>
      <c r="L102" s="7">
        <f t="shared" si="30"/>
        <v>-0.544890196641309</v>
      </c>
      <c r="M102" s="7">
        <f t="shared" si="31"/>
        <v>0.80895687140266503</v>
      </c>
      <c r="N102" s="8">
        <v>87.184899999999999</v>
      </c>
      <c r="O102" s="8">
        <v>38.7072</v>
      </c>
      <c r="P102" s="3">
        <v>95.999200000000002</v>
      </c>
      <c r="Q102" s="6">
        <f t="shared" si="32"/>
        <v>-48.477699999999999</v>
      </c>
      <c r="R102" s="6">
        <f t="shared" si="33"/>
        <v>57.292000000000002</v>
      </c>
      <c r="S102" s="7">
        <f t="shared" si="34"/>
        <v>-0.55603321217320889</v>
      </c>
      <c r="T102" s="7">
        <f t="shared" si="35"/>
        <v>1.4801380621693121</v>
      </c>
      <c r="U102" s="10" t="s">
        <v>417</v>
      </c>
      <c r="V102" s="10" t="s">
        <v>418</v>
      </c>
      <c r="W102" s="3" t="s">
        <v>419</v>
      </c>
      <c r="X102" s="6">
        <f t="shared" si="36"/>
        <v>-136102</v>
      </c>
      <c r="Y102" s="6">
        <f t="shared" si="37"/>
        <v>130188</v>
      </c>
      <c r="Z102" s="7">
        <f t="shared" si="38"/>
        <v>-0.67046971600285721</v>
      </c>
      <c r="AA102" s="7">
        <f t="shared" si="39"/>
        <v>1.9462126081951774</v>
      </c>
      <c r="AB102" s="4"/>
      <c r="AC102" s="5"/>
      <c r="AD102" s="4"/>
      <c r="AE102" s="4"/>
      <c r="AF102" s="5"/>
      <c r="AG102" s="6">
        <f t="shared" si="40"/>
        <v>0</v>
      </c>
      <c r="AH102" s="6">
        <f t="shared" si="41"/>
        <v>0</v>
      </c>
      <c r="AI102" s="7" t="e">
        <f t="shared" si="42"/>
        <v>#DIV/0!</v>
      </c>
      <c r="AJ102" s="7" t="e">
        <f t="shared" si="43"/>
        <v>#DIV/0!</v>
      </c>
      <c r="AK102" s="4"/>
      <c r="AL102" s="4"/>
      <c r="AM102" s="5"/>
      <c r="AN102" s="4">
        <v>3030.5</v>
      </c>
      <c r="AO102" s="4">
        <v>3062.5</v>
      </c>
      <c r="AP102" s="3">
        <v>3033.5</v>
      </c>
      <c r="AQ102" s="9">
        <f t="shared" si="44"/>
        <v>-3030.5</v>
      </c>
      <c r="AR102" s="9">
        <f t="shared" si="45"/>
        <v>-3062.5</v>
      </c>
      <c r="AS102" s="9">
        <f t="shared" si="46"/>
        <v>-3033.5</v>
      </c>
      <c r="AT102" s="6">
        <f t="shared" si="47"/>
        <v>-32</v>
      </c>
      <c r="AU102" s="6">
        <f t="shared" si="48"/>
        <v>29</v>
      </c>
      <c r="AV102" s="7">
        <f t="shared" si="49"/>
        <v>1.05593136446131E-2</v>
      </c>
      <c r="AW102" s="7">
        <f t="shared" si="50"/>
        <v>-9.4693877551020409E-3</v>
      </c>
      <c r="AX102" s="1" t="s">
        <v>45</v>
      </c>
      <c r="AY102" s="1" t="e">
        <f t="shared" si="51"/>
        <v>#DIV/0!</v>
      </c>
      <c r="AZ102" s="1" t="b">
        <f t="shared" si="52"/>
        <v>0</v>
      </c>
      <c r="BA102" s="1" t="e">
        <f t="shared" si="53"/>
        <v>#DIV/0!</v>
      </c>
      <c r="BB102" s="15" t="e">
        <v>#N/A</v>
      </c>
      <c r="BC102" s="1">
        <v>9993.834521499999</v>
      </c>
      <c r="BD102" s="1" t="e">
        <f t="shared" si="54"/>
        <v>#DIV/0!</v>
      </c>
      <c r="BE102" s="1" t="b">
        <f t="shared" si="55"/>
        <v>0</v>
      </c>
    </row>
    <row r="103" spans="1:57" x14ac:dyDescent="0.25">
      <c r="A103" s="1" t="s">
        <v>420</v>
      </c>
      <c r="B103" s="1"/>
      <c r="C103" s="1"/>
      <c r="D103" s="2">
        <v>-0.54338143595224564</v>
      </c>
      <c r="E103" s="2">
        <v>1.531571876399455</v>
      </c>
      <c r="F103" s="3">
        <v>-2.143613267466475</v>
      </c>
      <c r="G103" s="4">
        <v>30496</v>
      </c>
      <c r="H103" s="4">
        <v>46812</v>
      </c>
      <c r="I103" s="3">
        <v>35971</v>
      </c>
      <c r="J103" s="6">
        <f t="shared" si="28"/>
        <v>16316</v>
      </c>
      <c r="K103" s="6">
        <f t="shared" si="29"/>
        <v>-10841</v>
      </c>
      <c r="L103" s="7">
        <f t="shared" si="30"/>
        <v>0.53502098635886675</v>
      </c>
      <c r="M103" s="7">
        <f t="shared" si="31"/>
        <v>-0.23158591814064769</v>
      </c>
      <c r="N103" s="8">
        <v>61.357100000000003</v>
      </c>
      <c r="O103" s="8">
        <v>106.58410000000001</v>
      </c>
      <c r="P103" s="3">
        <v>74.98</v>
      </c>
      <c r="Q103" s="6">
        <f t="shared" si="32"/>
        <v>45.227000000000004</v>
      </c>
      <c r="R103" s="6">
        <f t="shared" si="33"/>
        <v>-31.604100000000003</v>
      </c>
      <c r="S103" s="7">
        <f t="shared" si="34"/>
        <v>0.73711110857586171</v>
      </c>
      <c r="T103" s="7">
        <f t="shared" si="35"/>
        <v>-0.29651796093413557</v>
      </c>
      <c r="U103" s="10" t="s">
        <v>421</v>
      </c>
      <c r="V103" s="10" t="s">
        <v>422</v>
      </c>
      <c r="W103" s="3" t="s">
        <v>423</v>
      </c>
      <c r="X103" s="6">
        <f t="shared" si="36"/>
        <v>220433</v>
      </c>
      <c r="Y103" s="6">
        <f t="shared" si="37"/>
        <v>-44905</v>
      </c>
      <c r="Z103" s="7">
        <f t="shared" si="38"/>
        <v>0.64649933717342589</v>
      </c>
      <c r="AA103" s="7">
        <f t="shared" si="39"/>
        <v>-7.9987958610395135E-2</v>
      </c>
      <c r="AB103" s="4"/>
      <c r="AC103" s="5"/>
      <c r="AD103" s="4"/>
      <c r="AE103" s="4"/>
      <c r="AF103" s="5"/>
      <c r="AG103" s="6">
        <f t="shared" si="40"/>
        <v>0</v>
      </c>
      <c r="AH103" s="6">
        <f t="shared" si="41"/>
        <v>0</v>
      </c>
      <c r="AI103" s="7" t="e">
        <f t="shared" si="42"/>
        <v>#DIV/0!</v>
      </c>
      <c r="AJ103" s="7" t="e">
        <f t="shared" si="43"/>
        <v>#DIV/0!</v>
      </c>
      <c r="AK103" s="4"/>
      <c r="AL103" s="4"/>
      <c r="AM103" s="5"/>
      <c r="AN103" s="4">
        <v>558.25</v>
      </c>
      <c r="AO103" s="4">
        <v>566.79999999999995</v>
      </c>
      <c r="AP103" s="3">
        <v>554.65</v>
      </c>
      <c r="AQ103" s="9">
        <f t="shared" si="44"/>
        <v>-558.25</v>
      </c>
      <c r="AR103" s="9">
        <f t="shared" si="45"/>
        <v>-566.79999999999995</v>
      </c>
      <c r="AS103" s="9">
        <f t="shared" si="46"/>
        <v>-554.65</v>
      </c>
      <c r="AT103" s="6">
        <f t="shared" si="47"/>
        <v>-8.5499999999999545</v>
      </c>
      <c r="AU103" s="6">
        <f t="shared" si="48"/>
        <v>12.149999999999977</v>
      </c>
      <c r="AV103" s="7">
        <f t="shared" si="49"/>
        <v>1.5315718763994545E-2</v>
      </c>
      <c r="AW103" s="7">
        <f t="shared" si="50"/>
        <v>-2.1436132674664748E-2</v>
      </c>
      <c r="AX103" s="1" t="s">
        <v>45</v>
      </c>
      <c r="AY103" s="1" t="e">
        <f t="shared" si="51"/>
        <v>#DIV/0!</v>
      </c>
      <c r="AZ103" s="1" t="b">
        <f t="shared" si="52"/>
        <v>0</v>
      </c>
      <c r="BA103" s="1" t="e">
        <f t="shared" si="53"/>
        <v>#DIV/0!</v>
      </c>
      <c r="BB103" s="15" t="e">
        <v>#N/A</v>
      </c>
      <c r="BC103" s="1">
        <v>1479.2</v>
      </c>
      <c r="BD103" s="1" t="e">
        <f t="shared" si="54"/>
        <v>#DIV/0!</v>
      </c>
      <c r="BE103" s="1" t="b">
        <f t="shared" si="55"/>
        <v>0</v>
      </c>
    </row>
    <row r="104" spans="1:57" x14ac:dyDescent="0.25">
      <c r="A104" s="1" t="s">
        <v>424</v>
      </c>
      <c r="B104" s="1"/>
      <c r="C104" s="1"/>
      <c r="D104" s="2">
        <v>-0.22075055187638809</v>
      </c>
      <c r="E104" s="2">
        <v>-0.84070796460175989</v>
      </c>
      <c r="F104" s="3">
        <v>-0.89245872378403768</v>
      </c>
      <c r="G104" s="4">
        <v>1164</v>
      </c>
      <c r="H104" s="4">
        <v>1125</v>
      </c>
      <c r="I104" s="3">
        <v>981</v>
      </c>
      <c r="J104" s="6">
        <f t="shared" si="28"/>
        <v>-39</v>
      </c>
      <c r="K104" s="6">
        <f t="shared" si="29"/>
        <v>-144</v>
      </c>
      <c r="L104" s="7">
        <f t="shared" si="30"/>
        <v>-3.3505154639175257E-2</v>
      </c>
      <c r="M104" s="7">
        <f t="shared" si="31"/>
        <v>-0.128</v>
      </c>
      <c r="N104" s="8">
        <v>0.52159999999999995</v>
      </c>
      <c r="O104" s="8">
        <v>0.3589</v>
      </c>
      <c r="P104" s="3">
        <v>0.53690000000000004</v>
      </c>
      <c r="Q104" s="6">
        <f t="shared" si="32"/>
        <v>-0.16269999999999996</v>
      </c>
      <c r="R104" s="6">
        <f t="shared" si="33"/>
        <v>0.17800000000000005</v>
      </c>
      <c r="S104" s="7">
        <f t="shared" si="34"/>
        <v>-0.31192484662576681</v>
      </c>
      <c r="T104" s="7">
        <f t="shared" si="35"/>
        <v>0.49595987740317649</v>
      </c>
      <c r="U104" s="10" t="s">
        <v>425</v>
      </c>
      <c r="V104" s="10" t="s">
        <v>426</v>
      </c>
      <c r="W104" s="3" t="s">
        <v>427</v>
      </c>
      <c r="X104" s="6">
        <f t="shared" si="36"/>
        <v>-21432</v>
      </c>
      <c r="Y104" s="6">
        <f t="shared" si="37"/>
        <v>19860</v>
      </c>
      <c r="Z104" s="7">
        <f t="shared" si="38"/>
        <v>-0.37934086162342029</v>
      </c>
      <c r="AA104" s="7">
        <f t="shared" si="39"/>
        <v>0.56636057719728516</v>
      </c>
      <c r="AB104" s="4"/>
      <c r="AC104" s="5"/>
      <c r="AD104" s="4"/>
      <c r="AE104" s="4"/>
      <c r="AF104" s="5"/>
      <c r="AG104" s="6">
        <f t="shared" si="40"/>
        <v>0</v>
      </c>
      <c r="AH104" s="6">
        <f t="shared" si="41"/>
        <v>0</v>
      </c>
      <c r="AI104" s="7" t="e">
        <f t="shared" si="42"/>
        <v>#DIV/0!</v>
      </c>
      <c r="AJ104" s="7" t="e">
        <f t="shared" si="43"/>
        <v>#DIV/0!</v>
      </c>
      <c r="AK104" s="4"/>
      <c r="AL104" s="4"/>
      <c r="AM104" s="5"/>
      <c r="AN104" s="4">
        <v>67.8</v>
      </c>
      <c r="AO104" s="4">
        <v>67.23</v>
      </c>
      <c r="AP104" s="3">
        <v>66.63</v>
      </c>
      <c r="AQ104" s="9">
        <f t="shared" si="44"/>
        <v>-67.8</v>
      </c>
      <c r="AR104" s="9">
        <f t="shared" si="45"/>
        <v>-67.23</v>
      </c>
      <c r="AS104" s="9">
        <f t="shared" si="46"/>
        <v>-66.63</v>
      </c>
      <c r="AT104" s="6">
        <f t="shared" si="47"/>
        <v>0.56999999999999318</v>
      </c>
      <c r="AU104" s="6">
        <f t="shared" si="48"/>
        <v>0.60000000000000853</v>
      </c>
      <c r="AV104" s="7">
        <f t="shared" si="49"/>
        <v>-8.4070796460175984E-3</v>
      </c>
      <c r="AW104" s="7">
        <f t="shared" si="50"/>
        <v>-8.9245872378403771E-3</v>
      </c>
      <c r="AX104" s="1" t="s">
        <v>45</v>
      </c>
      <c r="AY104" s="1" t="e">
        <f t="shared" si="51"/>
        <v>#DIV/0!</v>
      </c>
      <c r="AZ104" s="1" t="b">
        <f t="shared" si="52"/>
        <v>0</v>
      </c>
      <c r="BA104" s="1" t="e">
        <f t="shared" si="53"/>
        <v>#DIV/0!</v>
      </c>
      <c r="BB104" s="15" t="e">
        <v>#N/A</v>
      </c>
      <c r="BC104" s="1">
        <v>14611.796805</v>
      </c>
      <c r="BD104" s="1" t="e">
        <f t="shared" si="54"/>
        <v>#DIV/0!</v>
      </c>
      <c r="BE104" s="1" t="b">
        <f t="shared" si="55"/>
        <v>0</v>
      </c>
    </row>
    <row r="105" spans="1:57" x14ac:dyDescent="0.25">
      <c r="A105" s="1" t="s">
        <v>428</v>
      </c>
      <c r="B105" s="1"/>
      <c r="C105" s="1"/>
      <c r="D105" s="2">
        <v>0.22356654392423389</v>
      </c>
      <c r="E105" s="2">
        <v>-0.81354152998292939</v>
      </c>
      <c r="F105" s="3">
        <v>-1.270009260484201</v>
      </c>
      <c r="G105" s="4">
        <v>1123</v>
      </c>
      <c r="H105" s="4">
        <v>1089</v>
      </c>
      <c r="I105" s="3">
        <v>955</v>
      </c>
      <c r="J105" s="6">
        <f t="shared" si="28"/>
        <v>-34</v>
      </c>
      <c r="K105" s="6">
        <f t="shared" si="29"/>
        <v>-134</v>
      </c>
      <c r="L105" s="7">
        <f t="shared" si="30"/>
        <v>-3.0276046304541407E-2</v>
      </c>
      <c r="M105" s="7">
        <f t="shared" si="31"/>
        <v>-0.12304866850321396</v>
      </c>
      <c r="N105" s="8">
        <v>0.62319999999999998</v>
      </c>
      <c r="O105" s="8">
        <v>0.72150000000000003</v>
      </c>
      <c r="P105" s="3">
        <v>0.73569999999999991</v>
      </c>
      <c r="Q105" s="6">
        <f t="shared" si="32"/>
        <v>9.8300000000000054E-2</v>
      </c>
      <c r="R105" s="6">
        <f t="shared" si="33"/>
        <v>1.4199999999999879E-2</v>
      </c>
      <c r="S105" s="7">
        <f t="shared" si="34"/>
        <v>0.15773427471116827</v>
      </c>
      <c r="T105" s="7">
        <f t="shared" si="35"/>
        <v>1.9681219681219515E-2</v>
      </c>
      <c r="U105" s="10" t="s">
        <v>429</v>
      </c>
      <c r="V105" s="10" t="s">
        <v>430</v>
      </c>
      <c r="W105" s="3" t="s">
        <v>431</v>
      </c>
      <c r="X105" s="6">
        <f t="shared" si="36"/>
        <v>3326</v>
      </c>
      <c r="Y105" s="6">
        <f t="shared" si="37"/>
        <v>20538</v>
      </c>
      <c r="Z105" s="7">
        <f t="shared" si="38"/>
        <v>6.30605009195533E-2</v>
      </c>
      <c r="AA105" s="7">
        <f t="shared" si="39"/>
        <v>0.36629866771299646</v>
      </c>
      <c r="AB105" s="4"/>
      <c r="AC105" s="5"/>
      <c r="AD105" s="4"/>
      <c r="AE105" s="4"/>
      <c r="AF105" s="5"/>
      <c r="AG105" s="6">
        <f t="shared" si="40"/>
        <v>0</v>
      </c>
      <c r="AH105" s="6">
        <f t="shared" si="41"/>
        <v>0</v>
      </c>
      <c r="AI105" s="7" t="e">
        <f t="shared" si="42"/>
        <v>#DIV/0!</v>
      </c>
      <c r="AJ105" s="7" t="e">
        <f t="shared" si="43"/>
        <v>#DIV/0!</v>
      </c>
      <c r="AK105" s="4"/>
      <c r="AL105" s="4"/>
      <c r="AM105" s="5"/>
      <c r="AN105" s="4">
        <v>76.209999999999994</v>
      </c>
      <c r="AO105" s="4">
        <v>75.59</v>
      </c>
      <c r="AP105" s="3">
        <v>74.63</v>
      </c>
      <c r="AQ105" s="9">
        <f t="shared" si="44"/>
        <v>-76.209999999999994</v>
      </c>
      <c r="AR105" s="9">
        <f t="shared" si="45"/>
        <v>-75.59</v>
      </c>
      <c r="AS105" s="9">
        <f t="shared" si="46"/>
        <v>-74.63</v>
      </c>
      <c r="AT105" s="6">
        <f t="shared" si="47"/>
        <v>0.61999999999999034</v>
      </c>
      <c r="AU105" s="6">
        <f t="shared" si="48"/>
        <v>0.96000000000000796</v>
      </c>
      <c r="AV105" s="7">
        <f t="shared" si="49"/>
        <v>-8.1354152998292933E-3</v>
      </c>
      <c r="AW105" s="7">
        <f t="shared" si="50"/>
        <v>-1.2700092604842015E-2</v>
      </c>
      <c r="AX105" s="1" t="s">
        <v>45</v>
      </c>
      <c r="AY105" s="1" t="e">
        <f t="shared" si="51"/>
        <v>#DIV/0!</v>
      </c>
      <c r="AZ105" s="1" t="b">
        <f t="shared" si="52"/>
        <v>0</v>
      </c>
      <c r="BA105" s="1" t="e">
        <f t="shared" si="53"/>
        <v>#DIV/0!</v>
      </c>
      <c r="BB105" s="15" t="e">
        <v>#N/A</v>
      </c>
      <c r="BC105" s="1">
        <v>51749.433056000002</v>
      </c>
      <c r="BD105" s="1" t="e">
        <f t="shared" si="54"/>
        <v>#DIV/0!</v>
      </c>
      <c r="BE105" s="1" t="b">
        <f t="shared" si="55"/>
        <v>0</v>
      </c>
    </row>
    <row r="106" spans="1:57" x14ac:dyDescent="0.25">
      <c r="A106" s="1" t="s">
        <v>432</v>
      </c>
      <c r="B106" s="1"/>
      <c r="C106" s="1"/>
      <c r="D106" s="2">
        <v>-0.94902386117136661</v>
      </c>
      <c r="E106" s="2">
        <v>-1.3022564623988011</v>
      </c>
      <c r="F106" s="3">
        <v>-1.109438148823203</v>
      </c>
      <c r="G106" s="4">
        <v>19123</v>
      </c>
      <c r="H106" s="4">
        <v>20455</v>
      </c>
      <c r="I106" s="3">
        <v>22949</v>
      </c>
      <c r="J106" s="6">
        <f t="shared" si="28"/>
        <v>1332</v>
      </c>
      <c r="K106" s="6">
        <f t="shared" si="29"/>
        <v>2494</v>
      </c>
      <c r="L106" s="7">
        <f t="shared" si="30"/>
        <v>6.9654342937823563E-2</v>
      </c>
      <c r="M106" s="7">
        <f t="shared" si="31"/>
        <v>0.12192617941823515</v>
      </c>
      <c r="N106" s="8">
        <v>76.432200000000009</v>
      </c>
      <c r="O106" s="8">
        <v>104.452</v>
      </c>
      <c r="P106" s="3">
        <v>113.9</v>
      </c>
      <c r="Q106" s="6">
        <f t="shared" si="32"/>
        <v>28.019799999999989</v>
      </c>
      <c r="R106" s="6">
        <f t="shared" si="33"/>
        <v>9.4480000000000075</v>
      </c>
      <c r="S106" s="7">
        <f t="shared" si="34"/>
        <v>0.36659680082478308</v>
      </c>
      <c r="T106" s="7">
        <f t="shared" si="35"/>
        <v>9.045303105732784E-2</v>
      </c>
      <c r="U106" s="10" t="s">
        <v>433</v>
      </c>
      <c r="V106" s="10" t="s">
        <v>434</v>
      </c>
      <c r="W106" s="3" t="s">
        <v>435</v>
      </c>
      <c r="X106" s="6">
        <f t="shared" si="36"/>
        <v>97674</v>
      </c>
      <c r="Y106" s="6">
        <f t="shared" si="37"/>
        <v>24962</v>
      </c>
      <c r="Z106" s="7">
        <f t="shared" si="38"/>
        <v>1.6644343336230254</v>
      </c>
      <c r="AA106" s="7">
        <f t="shared" si="39"/>
        <v>0.15964747341020868</v>
      </c>
      <c r="AB106" s="4">
        <v>641750</v>
      </c>
      <c r="AC106" s="5">
        <v>1027500</v>
      </c>
      <c r="AD106" s="4">
        <v>1969</v>
      </c>
      <c r="AE106" s="4">
        <v>5910</v>
      </c>
      <c r="AF106" s="5">
        <v>8174</v>
      </c>
      <c r="AG106" s="6">
        <f t="shared" si="40"/>
        <v>3941</v>
      </c>
      <c r="AH106" s="6">
        <f t="shared" si="41"/>
        <v>2264</v>
      </c>
      <c r="AI106" s="7">
        <f t="shared" si="42"/>
        <v>2.0015236160487557</v>
      </c>
      <c r="AJ106" s="7">
        <f t="shared" si="43"/>
        <v>0.38307952622673436</v>
      </c>
      <c r="AK106" s="4">
        <v>2505.4</v>
      </c>
      <c r="AL106" s="4">
        <v>2483.3000000000002</v>
      </c>
      <c r="AM106" s="5">
        <v>2428.1</v>
      </c>
      <c r="AN106" s="4">
        <v>2557.1</v>
      </c>
      <c r="AO106" s="4">
        <v>2523.8000000000002</v>
      </c>
      <c r="AP106" s="3">
        <v>2495.8000000000002</v>
      </c>
      <c r="AQ106" s="9">
        <f t="shared" si="44"/>
        <v>-51.699999999999818</v>
      </c>
      <c r="AR106" s="9">
        <f t="shared" si="45"/>
        <v>-40.5</v>
      </c>
      <c r="AS106" s="9">
        <f t="shared" si="46"/>
        <v>-67.700000000000273</v>
      </c>
      <c r="AT106" s="6">
        <f t="shared" si="47"/>
        <v>11.199999999999818</v>
      </c>
      <c r="AU106" s="6">
        <f t="shared" si="48"/>
        <v>-27.200000000000273</v>
      </c>
      <c r="AV106" s="7">
        <f t="shared" si="49"/>
        <v>-0.2166344294003841</v>
      </c>
      <c r="AW106" s="7">
        <f t="shared" si="50"/>
        <v>0.67160493827161172</v>
      </c>
      <c r="AX106" s="1" t="s">
        <v>45</v>
      </c>
      <c r="AY106" s="1" t="b">
        <f t="shared" si="51"/>
        <v>0</v>
      </c>
      <c r="AZ106" s="1" t="str">
        <f t="shared" si="52"/>
        <v>sell delivery</v>
      </c>
      <c r="BA106" s="1" t="b">
        <f t="shared" si="53"/>
        <v>0</v>
      </c>
      <c r="BB106" s="15" t="e">
        <v>#N/A</v>
      </c>
      <c r="BC106" s="1">
        <v>6280.65</v>
      </c>
      <c r="BD106" s="1" t="b">
        <f t="shared" si="54"/>
        <v>0</v>
      </c>
      <c r="BE106" s="1" t="b">
        <f t="shared" si="55"/>
        <v>0</v>
      </c>
    </row>
    <row r="107" spans="1:57" x14ac:dyDescent="0.25">
      <c r="A107" s="1" t="s">
        <v>436</v>
      </c>
      <c r="B107" s="1"/>
      <c r="C107" s="1"/>
      <c r="D107" s="2">
        <v>0.72964669738863785</v>
      </c>
      <c r="E107" s="2">
        <v>-0.8387342737323632</v>
      </c>
      <c r="F107" s="3">
        <v>0.57670126874278571</v>
      </c>
      <c r="G107" s="4">
        <v>316</v>
      </c>
      <c r="H107" s="4">
        <v>328</v>
      </c>
      <c r="I107" s="3">
        <v>287</v>
      </c>
      <c r="J107" s="6">
        <f t="shared" si="28"/>
        <v>12</v>
      </c>
      <c r="K107" s="6">
        <f t="shared" si="29"/>
        <v>-41</v>
      </c>
      <c r="L107" s="7">
        <f t="shared" si="30"/>
        <v>3.7974683544303799E-2</v>
      </c>
      <c r="M107" s="7">
        <f t="shared" si="31"/>
        <v>-0.125</v>
      </c>
      <c r="N107" s="8">
        <v>6.0599999999999987E-2</v>
      </c>
      <c r="O107" s="8">
        <v>4.3499999999999997E-2</v>
      </c>
      <c r="P107" s="3">
        <v>5.6099999999999997E-2</v>
      </c>
      <c r="Q107" s="6">
        <f t="shared" si="32"/>
        <v>-1.709999999999999E-2</v>
      </c>
      <c r="R107" s="6">
        <f t="shared" si="33"/>
        <v>1.26E-2</v>
      </c>
      <c r="S107" s="7">
        <f t="shared" si="34"/>
        <v>-0.2821782178217821</v>
      </c>
      <c r="T107" s="7">
        <f t="shared" si="35"/>
        <v>0.28965517241379313</v>
      </c>
      <c r="U107" s="10" t="s">
        <v>437</v>
      </c>
      <c r="V107" s="10" t="s">
        <v>438</v>
      </c>
      <c r="W107" s="3" t="s">
        <v>439</v>
      </c>
      <c r="X107" s="6">
        <f t="shared" si="36"/>
        <v>-2252</v>
      </c>
      <c r="Y107" s="6">
        <f t="shared" si="37"/>
        <v>1911</v>
      </c>
      <c r="Z107" s="7">
        <f t="shared" si="38"/>
        <v>-0.32384239286741445</v>
      </c>
      <c r="AA107" s="7">
        <f t="shared" si="39"/>
        <v>0.40642279880901744</v>
      </c>
      <c r="AB107" s="4"/>
      <c r="AC107" s="5"/>
      <c r="AD107" s="4"/>
      <c r="AE107" s="4"/>
      <c r="AF107" s="5"/>
      <c r="AG107" s="6">
        <f t="shared" si="40"/>
        <v>0</v>
      </c>
      <c r="AH107" s="6">
        <f t="shared" si="41"/>
        <v>0</v>
      </c>
      <c r="AI107" s="7" t="e">
        <f t="shared" si="42"/>
        <v>#DIV/0!</v>
      </c>
      <c r="AJ107" s="7" t="e">
        <f t="shared" si="43"/>
        <v>#DIV/0!</v>
      </c>
      <c r="AK107" s="4"/>
      <c r="AL107" s="4"/>
      <c r="AM107" s="5"/>
      <c r="AN107" s="4">
        <v>52.46</v>
      </c>
      <c r="AO107" s="4">
        <v>52.02</v>
      </c>
      <c r="AP107" s="3">
        <v>52.32</v>
      </c>
      <c r="AQ107" s="9">
        <f t="shared" si="44"/>
        <v>-52.46</v>
      </c>
      <c r="AR107" s="9">
        <f t="shared" si="45"/>
        <v>-52.02</v>
      </c>
      <c r="AS107" s="9">
        <f t="shared" si="46"/>
        <v>-52.32</v>
      </c>
      <c r="AT107" s="6">
        <f t="shared" si="47"/>
        <v>0.43999999999999773</v>
      </c>
      <c r="AU107" s="6">
        <f t="shared" si="48"/>
        <v>-0.29999999999999716</v>
      </c>
      <c r="AV107" s="7">
        <f t="shared" si="49"/>
        <v>-8.3873427373236317E-3</v>
      </c>
      <c r="AW107" s="7">
        <f t="shared" si="50"/>
        <v>5.767012687427857E-3</v>
      </c>
      <c r="AX107" s="1" t="s">
        <v>45</v>
      </c>
      <c r="AY107" s="1" t="e">
        <f t="shared" si="51"/>
        <v>#DIV/0!</v>
      </c>
      <c r="AZ107" s="1" t="b">
        <f t="shared" si="52"/>
        <v>0</v>
      </c>
      <c r="BA107" s="1" t="e">
        <f t="shared" si="53"/>
        <v>#DIV/0!</v>
      </c>
      <c r="BB107" s="15" t="e">
        <v>#N/A</v>
      </c>
      <c r="BC107" s="1">
        <v>9502.3141809999997</v>
      </c>
      <c r="BD107" s="1" t="e">
        <f t="shared" si="54"/>
        <v>#DIV/0!</v>
      </c>
      <c r="BE107" s="1" t="b">
        <f t="shared" si="55"/>
        <v>0</v>
      </c>
    </row>
    <row r="108" spans="1:57" x14ac:dyDescent="0.25">
      <c r="A108" s="1" t="s">
        <v>440</v>
      </c>
      <c r="B108" s="1"/>
      <c r="C108" s="1"/>
      <c r="D108" s="2">
        <v>-0.50890585241730324</v>
      </c>
      <c r="E108" s="2">
        <v>-0.50890585241730324</v>
      </c>
      <c r="F108" s="3">
        <v>-0.50890585241730324</v>
      </c>
      <c r="G108" s="4">
        <v>85</v>
      </c>
      <c r="H108" s="4">
        <v>85</v>
      </c>
      <c r="I108" s="3">
        <v>85</v>
      </c>
      <c r="J108" s="6">
        <f t="shared" si="28"/>
        <v>0</v>
      </c>
      <c r="K108" s="6">
        <f t="shared" si="29"/>
        <v>0</v>
      </c>
      <c r="L108" s="7">
        <f t="shared" si="30"/>
        <v>0</v>
      </c>
      <c r="M108" s="7">
        <f t="shared" si="31"/>
        <v>0</v>
      </c>
      <c r="N108" s="8">
        <v>1.3899999999999999E-2</v>
      </c>
      <c r="O108" s="8">
        <v>1.3899999999999999E-2</v>
      </c>
      <c r="P108" s="3">
        <v>1.3899999999999999E-2</v>
      </c>
      <c r="Q108" s="6">
        <f t="shared" si="32"/>
        <v>0</v>
      </c>
      <c r="R108" s="6">
        <f t="shared" si="33"/>
        <v>0</v>
      </c>
      <c r="S108" s="7">
        <f t="shared" si="34"/>
        <v>0</v>
      </c>
      <c r="T108" s="7">
        <f t="shared" si="35"/>
        <v>0</v>
      </c>
      <c r="U108" s="10" t="s">
        <v>80</v>
      </c>
      <c r="V108" s="10" t="s">
        <v>80</v>
      </c>
      <c r="W108" s="3" t="s">
        <v>80</v>
      </c>
      <c r="X108" s="6" t="e">
        <f t="shared" si="36"/>
        <v>#VALUE!</v>
      </c>
      <c r="Y108" s="6" t="e">
        <f t="shared" si="37"/>
        <v>#VALUE!</v>
      </c>
      <c r="Z108" s="7" t="e">
        <f t="shared" si="38"/>
        <v>#VALUE!</v>
      </c>
      <c r="AA108" s="7" t="e">
        <f t="shared" si="39"/>
        <v>#VALUE!</v>
      </c>
      <c r="AB108" s="4"/>
      <c r="AC108" s="5"/>
      <c r="AD108" s="4"/>
      <c r="AE108" s="4"/>
      <c r="AF108" s="5"/>
      <c r="AG108" s="6">
        <f t="shared" si="40"/>
        <v>0</v>
      </c>
      <c r="AH108" s="6">
        <f t="shared" si="41"/>
        <v>0</v>
      </c>
      <c r="AI108" s="7" t="e">
        <f t="shared" si="42"/>
        <v>#DIV/0!</v>
      </c>
      <c r="AJ108" s="7" t="e">
        <f t="shared" si="43"/>
        <v>#DIV/0!</v>
      </c>
      <c r="AK108" s="4"/>
      <c r="AL108" s="4"/>
      <c r="AM108" s="5"/>
      <c r="AN108" s="4">
        <v>3.91</v>
      </c>
      <c r="AO108" s="4">
        <v>3.91</v>
      </c>
      <c r="AP108" s="3">
        <v>3.91</v>
      </c>
      <c r="AQ108" s="9">
        <f t="shared" si="44"/>
        <v>-3.91</v>
      </c>
      <c r="AR108" s="9">
        <f t="shared" si="45"/>
        <v>-3.91</v>
      </c>
      <c r="AS108" s="9">
        <f t="shared" si="46"/>
        <v>-3.91</v>
      </c>
      <c r="AT108" s="6">
        <f t="shared" si="47"/>
        <v>0</v>
      </c>
      <c r="AU108" s="6">
        <f t="shared" si="48"/>
        <v>0</v>
      </c>
      <c r="AV108" s="7">
        <f t="shared" si="49"/>
        <v>0</v>
      </c>
      <c r="AW108" s="7">
        <f t="shared" si="50"/>
        <v>0</v>
      </c>
      <c r="AX108" s="1" t="s">
        <v>45</v>
      </c>
      <c r="AY108" s="1" t="e">
        <f t="shared" si="51"/>
        <v>#DIV/0!</v>
      </c>
      <c r="AZ108" s="1" t="e">
        <f t="shared" si="52"/>
        <v>#VALUE!</v>
      </c>
      <c r="BA108" s="1" t="e">
        <f t="shared" si="53"/>
        <v>#VALUE!</v>
      </c>
      <c r="BB108" s="15" t="e">
        <v>#N/A</v>
      </c>
      <c r="BC108" s="1">
        <v>86584.469482500004</v>
      </c>
      <c r="BD108" s="1" t="e">
        <f t="shared" si="54"/>
        <v>#DIV/0!</v>
      </c>
      <c r="BE108" s="1" t="e">
        <f t="shared" si="55"/>
        <v>#VALUE!</v>
      </c>
    </row>
    <row r="109" spans="1:57" x14ac:dyDescent="0.25">
      <c r="A109" s="1" t="s">
        <v>441</v>
      </c>
      <c r="B109" s="1"/>
      <c r="C109" s="1"/>
      <c r="D109" s="2">
        <v>3.101920236336793</v>
      </c>
      <c r="E109" s="2">
        <v>-1.432664756446999</v>
      </c>
      <c r="F109" s="3">
        <v>0.79941860465115866</v>
      </c>
      <c r="G109" s="4">
        <v>242</v>
      </c>
      <c r="H109" s="4">
        <v>318</v>
      </c>
      <c r="I109" s="3">
        <v>224</v>
      </c>
      <c r="J109" s="6">
        <f t="shared" si="28"/>
        <v>76</v>
      </c>
      <c r="K109" s="6">
        <f t="shared" si="29"/>
        <v>-94</v>
      </c>
      <c r="L109" s="7">
        <f t="shared" si="30"/>
        <v>0.31404958677685951</v>
      </c>
      <c r="M109" s="7">
        <f t="shared" si="31"/>
        <v>-0.29559748427672955</v>
      </c>
      <c r="N109" s="8">
        <v>3.8600000000000002E-2</v>
      </c>
      <c r="O109" s="8">
        <v>7.0199999999999999E-2</v>
      </c>
      <c r="P109" s="3">
        <v>3.9E-2</v>
      </c>
      <c r="Q109" s="6">
        <f t="shared" si="32"/>
        <v>3.1599999999999996E-2</v>
      </c>
      <c r="R109" s="6">
        <f t="shared" si="33"/>
        <v>-3.1199999999999999E-2</v>
      </c>
      <c r="S109" s="7">
        <f t="shared" si="34"/>
        <v>0.81865284974093244</v>
      </c>
      <c r="T109" s="7">
        <f t="shared" si="35"/>
        <v>-0.44444444444444442</v>
      </c>
      <c r="U109" s="10" t="s">
        <v>442</v>
      </c>
      <c r="V109" s="10" t="s">
        <v>443</v>
      </c>
      <c r="W109" s="3" t="s">
        <v>444</v>
      </c>
      <c r="X109" s="6">
        <f t="shared" si="36"/>
        <v>18759</v>
      </c>
      <c r="Y109" s="6">
        <f t="shared" si="37"/>
        <v>-21234</v>
      </c>
      <c r="Z109" s="7">
        <f t="shared" si="38"/>
        <v>1.0497481813094571</v>
      </c>
      <c r="AA109" s="7">
        <f t="shared" si="39"/>
        <v>-0.57970460564033965</v>
      </c>
      <c r="AB109" s="4"/>
      <c r="AC109" s="5"/>
      <c r="AD109" s="4"/>
      <c r="AE109" s="4"/>
      <c r="AF109" s="5"/>
      <c r="AG109" s="6">
        <f t="shared" si="40"/>
        <v>0</v>
      </c>
      <c r="AH109" s="6">
        <f t="shared" si="41"/>
        <v>0</v>
      </c>
      <c r="AI109" s="7" t="e">
        <f t="shared" si="42"/>
        <v>#DIV/0!</v>
      </c>
      <c r="AJ109" s="7" t="e">
        <f t="shared" si="43"/>
        <v>#DIV/0!</v>
      </c>
      <c r="AK109" s="4"/>
      <c r="AL109" s="4"/>
      <c r="AM109" s="5"/>
      <c r="AN109" s="4">
        <v>13.96</v>
      </c>
      <c r="AO109" s="4">
        <v>13.76</v>
      </c>
      <c r="AP109" s="3">
        <v>13.87</v>
      </c>
      <c r="AQ109" s="9">
        <f t="shared" si="44"/>
        <v>-13.96</v>
      </c>
      <c r="AR109" s="9">
        <f t="shared" si="45"/>
        <v>-13.76</v>
      </c>
      <c r="AS109" s="9">
        <f t="shared" si="46"/>
        <v>-13.87</v>
      </c>
      <c r="AT109" s="6">
        <f t="shared" si="47"/>
        <v>0.20000000000000107</v>
      </c>
      <c r="AU109" s="6">
        <f t="shared" si="48"/>
        <v>-0.10999999999999943</v>
      </c>
      <c r="AV109" s="7">
        <f t="shared" si="49"/>
        <v>-1.4326647564469989E-2</v>
      </c>
      <c r="AW109" s="7">
        <f t="shared" si="50"/>
        <v>7.9941860465115866E-3</v>
      </c>
      <c r="AX109" s="1" t="s">
        <v>45</v>
      </c>
      <c r="AY109" s="1" t="e">
        <f t="shared" si="51"/>
        <v>#DIV/0!</v>
      </c>
      <c r="AZ109" s="1" t="b">
        <f t="shared" si="52"/>
        <v>0</v>
      </c>
      <c r="BA109" s="1" t="e">
        <f t="shared" si="53"/>
        <v>#DIV/0!</v>
      </c>
      <c r="BB109" s="15" t="e">
        <v>#N/A</v>
      </c>
      <c r="BC109" s="1">
        <v>4286.1065910000007</v>
      </c>
      <c r="BD109" s="1" t="e">
        <f t="shared" si="54"/>
        <v>#DIV/0!</v>
      </c>
      <c r="BE109" s="1" t="b">
        <f t="shared" si="55"/>
        <v>0</v>
      </c>
    </row>
    <row r="110" spans="1:57" x14ac:dyDescent="0.25">
      <c r="A110" s="1" t="s">
        <v>445</v>
      </c>
      <c r="B110" s="1"/>
      <c r="C110" s="1"/>
      <c r="D110" s="2">
        <v>0</v>
      </c>
      <c r="E110" s="2">
        <v>0</v>
      </c>
      <c r="F110" s="3">
        <v>-2.0408163265306141</v>
      </c>
      <c r="G110" s="4">
        <v>250</v>
      </c>
      <c r="H110" s="4">
        <v>277</v>
      </c>
      <c r="I110" s="3">
        <v>228</v>
      </c>
      <c r="J110" s="6">
        <f t="shared" si="28"/>
        <v>27</v>
      </c>
      <c r="K110" s="6">
        <f t="shared" si="29"/>
        <v>-49</v>
      </c>
      <c r="L110" s="7">
        <f t="shared" si="30"/>
        <v>0.108</v>
      </c>
      <c r="M110" s="7">
        <f t="shared" si="31"/>
        <v>-0.17689530685920576</v>
      </c>
      <c r="N110" s="8">
        <v>1.23E-2</v>
      </c>
      <c r="O110" s="8">
        <v>2.8799999999999999E-2</v>
      </c>
      <c r="P110" s="3">
        <v>9.1999999999999998E-3</v>
      </c>
      <c r="Q110" s="6">
        <f t="shared" si="32"/>
        <v>1.6500000000000001E-2</v>
      </c>
      <c r="R110" s="6">
        <f t="shared" si="33"/>
        <v>-1.9599999999999999E-2</v>
      </c>
      <c r="S110" s="7">
        <f t="shared" si="34"/>
        <v>1.3414634146341464</v>
      </c>
      <c r="T110" s="7">
        <f t="shared" si="35"/>
        <v>-0.68055555555555558</v>
      </c>
      <c r="U110" s="10" t="s">
        <v>446</v>
      </c>
      <c r="V110" s="10" t="s">
        <v>447</v>
      </c>
      <c r="W110" s="3" t="s">
        <v>448</v>
      </c>
      <c r="X110" s="6">
        <f t="shared" si="36"/>
        <v>39101</v>
      </c>
      <c r="Y110" s="6">
        <f t="shared" si="37"/>
        <v>-61703</v>
      </c>
      <c r="Z110" s="7">
        <f t="shared" si="38"/>
        <v>0.34079103332868499</v>
      </c>
      <c r="AA110" s="7">
        <f t="shared" si="39"/>
        <v>-0.40109336505522081</v>
      </c>
      <c r="AB110" s="4"/>
      <c r="AC110" s="5"/>
      <c r="AD110" s="4"/>
      <c r="AE110" s="4"/>
      <c r="AF110" s="5"/>
      <c r="AG110" s="6">
        <f t="shared" si="40"/>
        <v>0</v>
      </c>
      <c r="AH110" s="6">
        <f t="shared" si="41"/>
        <v>0</v>
      </c>
      <c r="AI110" s="7" t="e">
        <f t="shared" si="42"/>
        <v>#DIV/0!</v>
      </c>
      <c r="AJ110" s="7" t="e">
        <f t="shared" si="43"/>
        <v>#DIV/0!</v>
      </c>
      <c r="AK110" s="4"/>
      <c r="AL110" s="4"/>
      <c r="AM110" s="5"/>
      <c r="AN110" s="4">
        <v>0.98</v>
      </c>
      <c r="AO110" s="4">
        <v>0.98</v>
      </c>
      <c r="AP110" s="3">
        <v>0.96</v>
      </c>
      <c r="AQ110" s="9">
        <f t="shared" si="44"/>
        <v>-0.98</v>
      </c>
      <c r="AR110" s="9">
        <f t="shared" si="45"/>
        <v>-0.98</v>
      </c>
      <c r="AS110" s="9">
        <f t="shared" si="46"/>
        <v>-0.96</v>
      </c>
      <c r="AT110" s="6">
        <f t="shared" si="47"/>
        <v>0</v>
      </c>
      <c r="AU110" s="6">
        <f t="shared" si="48"/>
        <v>2.0000000000000018E-2</v>
      </c>
      <c r="AV110" s="7">
        <f t="shared" si="49"/>
        <v>0</v>
      </c>
      <c r="AW110" s="7">
        <f t="shared" si="50"/>
        <v>-2.0408163265306142E-2</v>
      </c>
      <c r="AX110" s="1" t="s">
        <v>45</v>
      </c>
      <c r="AY110" s="1" t="e">
        <f t="shared" si="51"/>
        <v>#DIV/0!</v>
      </c>
      <c r="AZ110" s="1" t="b">
        <f t="shared" si="52"/>
        <v>0</v>
      </c>
      <c r="BA110" s="1" t="e">
        <f t="shared" si="53"/>
        <v>#DIV/0!</v>
      </c>
      <c r="BB110" s="15" t="e">
        <v>#N/A</v>
      </c>
      <c r="BC110" s="1">
        <v>29113.156080000001</v>
      </c>
      <c r="BD110" s="1" t="e">
        <f t="shared" si="54"/>
        <v>#DIV/0!</v>
      </c>
      <c r="BE110" s="1" t="b">
        <f t="shared" si="55"/>
        <v>0</v>
      </c>
    </row>
    <row r="111" spans="1:57" x14ac:dyDescent="0.25">
      <c r="A111" s="1" t="s">
        <v>449</v>
      </c>
      <c r="B111" s="1"/>
      <c r="C111" s="1"/>
      <c r="D111" s="2">
        <v>-0.43796279573777641</v>
      </c>
      <c r="E111" s="2">
        <v>0.3945399301619098</v>
      </c>
      <c r="F111" s="3">
        <v>0.45622910832053071</v>
      </c>
      <c r="G111" s="4">
        <v>8567</v>
      </c>
      <c r="H111" s="4">
        <v>3230</v>
      </c>
      <c r="I111" s="3">
        <v>2735</v>
      </c>
      <c r="J111" s="6">
        <f t="shared" si="28"/>
        <v>-5337</v>
      </c>
      <c r="K111" s="6">
        <f t="shared" si="29"/>
        <v>-495</v>
      </c>
      <c r="L111" s="7">
        <f t="shared" si="30"/>
        <v>-0.62297186879887945</v>
      </c>
      <c r="M111" s="7">
        <f t="shared" si="31"/>
        <v>-0.15325077399380804</v>
      </c>
      <c r="N111" s="8">
        <v>7.4923000000000002</v>
      </c>
      <c r="O111" s="8">
        <v>3.9792999999999998</v>
      </c>
      <c r="P111" s="3">
        <v>3.1998000000000002</v>
      </c>
      <c r="Q111" s="6">
        <f t="shared" si="32"/>
        <v>-3.5130000000000003</v>
      </c>
      <c r="R111" s="6">
        <f t="shared" si="33"/>
        <v>-0.77949999999999964</v>
      </c>
      <c r="S111" s="7">
        <f t="shared" si="34"/>
        <v>-0.46888138488848552</v>
      </c>
      <c r="T111" s="7">
        <f t="shared" si="35"/>
        <v>-0.19588872414746303</v>
      </c>
      <c r="U111" s="10" t="s">
        <v>450</v>
      </c>
      <c r="V111" s="10" t="s">
        <v>451</v>
      </c>
      <c r="W111" s="3" t="s">
        <v>452</v>
      </c>
      <c r="X111" s="6">
        <f t="shared" si="36"/>
        <v>-8525</v>
      </c>
      <c r="Y111" s="6">
        <f t="shared" si="37"/>
        <v>-1807</v>
      </c>
      <c r="Z111" s="7">
        <f t="shared" si="38"/>
        <v>-0.44989181487149715</v>
      </c>
      <c r="AA111" s="7">
        <f t="shared" si="39"/>
        <v>-0.17334996162701458</v>
      </c>
      <c r="AB111" s="4"/>
      <c r="AC111" s="5"/>
      <c r="AD111" s="4"/>
      <c r="AE111" s="4"/>
      <c r="AF111" s="5"/>
      <c r="AG111" s="6">
        <f t="shared" si="40"/>
        <v>0</v>
      </c>
      <c r="AH111" s="6">
        <f t="shared" si="41"/>
        <v>0</v>
      </c>
      <c r="AI111" s="7" t="e">
        <f t="shared" si="42"/>
        <v>#DIV/0!</v>
      </c>
      <c r="AJ111" s="7" t="e">
        <f t="shared" si="43"/>
        <v>#DIV/0!</v>
      </c>
      <c r="AK111" s="4"/>
      <c r="AL111" s="4"/>
      <c r="AM111" s="5"/>
      <c r="AN111" s="4">
        <v>2205.1</v>
      </c>
      <c r="AO111" s="4">
        <v>2213.8000000000002</v>
      </c>
      <c r="AP111" s="3">
        <v>2223.9</v>
      </c>
      <c r="AQ111" s="9">
        <f t="shared" si="44"/>
        <v>-2205.1</v>
      </c>
      <c r="AR111" s="9">
        <f t="shared" si="45"/>
        <v>-2213.8000000000002</v>
      </c>
      <c r="AS111" s="9">
        <f t="shared" si="46"/>
        <v>-2223.9</v>
      </c>
      <c r="AT111" s="6">
        <f t="shared" si="47"/>
        <v>-8.7000000000002728</v>
      </c>
      <c r="AU111" s="6">
        <f t="shared" si="48"/>
        <v>-10.099999999999909</v>
      </c>
      <c r="AV111" s="7">
        <f t="shared" si="49"/>
        <v>3.9453993016190982E-3</v>
      </c>
      <c r="AW111" s="7">
        <f t="shared" si="50"/>
        <v>4.5622910832053068E-3</v>
      </c>
      <c r="AX111" s="1" t="s">
        <v>45</v>
      </c>
      <c r="AY111" s="1" t="e">
        <f t="shared" si="51"/>
        <v>#DIV/0!</v>
      </c>
      <c r="AZ111" s="1" t="b">
        <f t="shared" si="52"/>
        <v>0</v>
      </c>
      <c r="BA111" s="1" t="e">
        <f t="shared" si="53"/>
        <v>#DIV/0!</v>
      </c>
      <c r="BB111" s="15" t="e">
        <v>#N/A</v>
      </c>
      <c r="BC111" s="1">
        <v>170501.49943649999</v>
      </c>
      <c r="BD111" s="1" t="e">
        <f t="shared" si="54"/>
        <v>#DIV/0!</v>
      </c>
      <c r="BE111" s="1" t="b">
        <f t="shared" si="55"/>
        <v>0</v>
      </c>
    </row>
    <row r="112" spans="1:57" x14ac:dyDescent="0.25">
      <c r="A112" s="1" t="s">
        <v>453</v>
      </c>
      <c r="B112" s="1"/>
      <c r="C112" s="1"/>
      <c r="D112" s="2">
        <v>-0.7005514979877675</v>
      </c>
      <c r="E112" s="2">
        <v>-0.85559891924347709</v>
      </c>
      <c r="F112" s="3">
        <v>-1.51400454201397E-2</v>
      </c>
      <c r="G112" s="4">
        <v>8727</v>
      </c>
      <c r="H112" s="4">
        <v>10281</v>
      </c>
      <c r="I112" s="3">
        <v>7434</v>
      </c>
      <c r="J112" s="6">
        <f t="shared" si="28"/>
        <v>1554</v>
      </c>
      <c r="K112" s="6">
        <f t="shared" si="29"/>
        <v>-2847</v>
      </c>
      <c r="L112" s="7">
        <f t="shared" si="30"/>
        <v>0.1780680646270196</v>
      </c>
      <c r="M112" s="7">
        <f t="shared" si="31"/>
        <v>-0.27691858768602279</v>
      </c>
      <c r="N112" s="8">
        <v>41.382100000000001</v>
      </c>
      <c r="O112" s="8">
        <v>47.223100000000002</v>
      </c>
      <c r="P112" s="3">
        <v>49.953100000000013</v>
      </c>
      <c r="Q112" s="6">
        <f t="shared" si="32"/>
        <v>5.8410000000000011</v>
      </c>
      <c r="R112" s="6">
        <f t="shared" si="33"/>
        <v>2.7300000000000111</v>
      </c>
      <c r="S112" s="7">
        <f t="shared" si="34"/>
        <v>0.14114798427339359</v>
      </c>
      <c r="T112" s="7">
        <f t="shared" si="35"/>
        <v>5.7810690107172359E-2</v>
      </c>
      <c r="U112" s="10" t="s">
        <v>454</v>
      </c>
      <c r="V112" s="10" t="s">
        <v>455</v>
      </c>
      <c r="W112" s="3" t="s">
        <v>456</v>
      </c>
      <c r="X112" s="6">
        <f t="shared" si="36"/>
        <v>13699</v>
      </c>
      <c r="Y112" s="6">
        <f t="shared" si="37"/>
        <v>-1132</v>
      </c>
      <c r="Z112" s="7">
        <f t="shared" si="38"/>
        <v>0.2114304235090752</v>
      </c>
      <c r="AA112" s="7">
        <f t="shared" si="39"/>
        <v>-1.4422035647399065E-2</v>
      </c>
      <c r="AB112" s="4"/>
      <c r="AC112" s="5"/>
      <c r="AD112" s="4"/>
      <c r="AE112" s="4"/>
      <c r="AF112" s="5"/>
      <c r="AG112" s="6">
        <f t="shared" si="40"/>
        <v>0</v>
      </c>
      <c r="AH112" s="6">
        <f t="shared" si="41"/>
        <v>0</v>
      </c>
      <c r="AI112" s="7" t="e">
        <f t="shared" si="42"/>
        <v>#DIV/0!</v>
      </c>
      <c r="AJ112" s="7" t="e">
        <f t="shared" si="43"/>
        <v>#DIV/0!</v>
      </c>
      <c r="AK112" s="4"/>
      <c r="AL112" s="4"/>
      <c r="AM112" s="5"/>
      <c r="AN112" s="4">
        <v>1332.4</v>
      </c>
      <c r="AO112" s="4">
        <v>1321</v>
      </c>
      <c r="AP112" s="3">
        <v>1320.8</v>
      </c>
      <c r="AQ112" s="9">
        <f t="shared" si="44"/>
        <v>-1332.4</v>
      </c>
      <c r="AR112" s="9">
        <f t="shared" si="45"/>
        <v>-1321</v>
      </c>
      <c r="AS112" s="9">
        <f t="shared" si="46"/>
        <v>-1320.8</v>
      </c>
      <c r="AT112" s="6">
        <f t="shared" si="47"/>
        <v>11.400000000000091</v>
      </c>
      <c r="AU112" s="6">
        <f t="shared" si="48"/>
        <v>0.20000000000004547</v>
      </c>
      <c r="AV112" s="7">
        <f t="shared" si="49"/>
        <v>-8.5559891924347712E-3</v>
      </c>
      <c r="AW112" s="7">
        <f t="shared" si="50"/>
        <v>-1.5140045420139703E-4</v>
      </c>
      <c r="AX112" s="1" t="s">
        <v>45</v>
      </c>
      <c r="AY112" s="1" t="e">
        <f t="shared" si="51"/>
        <v>#DIV/0!</v>
      </c>
      <c r="AZ112" s="1" t="b">
        <f t="shared" si="52"/>
        <v>0</v>
      </c>
      <c r="BA112" s="1" t="e">
        <f t="shared" si="53"/>
        <v>#DIV/0!</v>
      </c>
      <c r="BB112" s="15" t="e">
        <v>#N/A</v>
      </c>
      <c r="BC112" s="1">
        <v>137123.7954345</v>
      </c>
      <c r="BD112" s="1" t="e">
        <f t="shared" si="54"/>
        <v>#DIV/0!</v>
      </c>
      <c r="BE112" s="1" t="b">
        <f t="shared" si="55"/>
        <v>0</v>
      </c>
    </row>
    <row r="113" spans="1:57" x14ac:dyDescent="0.25">
      <c r="A113" s="1" t="s">
        <v>457</v>
      </c>
      <c r="B113" s="1"/>
      <c r="C113" s="1"/>
      <c r="D113" s="2">
        <v>0.23673975536891939</v>
      </c>
      <c r="E113" s="2">
        <v>-2.2662093010178261</v>
      </c>
      <c r="F113" s="3">
        <v>-0.74798619102416575</v>
      </c>
      <c r="G113" s="4">
        <v>9376</v>
      </c>
      <c r="H113" s="4">
        <v>12252</v>
      </c>
      <c r="I113" s="3">
        <v>7168</v>
      </c>
      <c r="J113" s="6">
        <f t="shared" si="28"/>
        <v>2876</v>
      </c>
      <c r="K113" s="6">
        <f t="shared" si="29"/>
        <v>-5084</v>
      </c>
      <c r="L113" s="7">
        <f t="shared" si="30"/>
        <v>0.30674061433447097</v>
      </c>
      <c r="M113" s="7">
        <f t="shared" si="31"/>
        <v>-0.41495266079007509</v>
      </c>
      <c r="N113" s="8">
        <v>37.221899999999998</v>
      </c>
      <c r="O113" s="8">
        <v>53.4148</v>
      </c>
      <c r="P113" s="3">
        <v>28.6159</v>
      </c>
      <c r="Q113" s="6">
        <f t="shared" si="32"/>
        <v>16.192900000000002</v>
      </c>
      <c r="R113" s="6">
        <f t="shared" si="33"/>
        <v>-24.7989</v>
      </c>
      <c r="S113" s="7">
        <f t="shared" si="34"/>
        <v>0.43503690031943565</v>
      </c>
      <c r="T113" s="7">
        <f t="shared" si="35"/>
        <v>-0.4642702022660386</v>
      </c>
      <c r="U113" s="10" t="s">
        <v>458</v>
      </c>
      <c r="V113" s="10" t="s">
        <v>459</v>
      </c>
      <c r="W113" s="3" t="s">
        <v>460</v>
      </c>
      <c r="X113" s="6">
        <f t="shared" si="36"/>
        <v>14696</v>
      </c>
      <c r="Y113" s="6">
        <f t="shared" si="37"/>
        <v>-20058</v>
      </c>
      <c r="Z113" s="7">
        <f t="shared" si="38"/>
        <v>0.58421784933412846</v>
      </c>
      <c r="AA113" s="7">
        <f t="shared" si="39"/>
        <v>-0.50332488519736018</v>
      </c>
      <c r="AB113" s="4"/>
      <c r="AC113" s="5"/>
      <c r="AD113" s="4"/>
      <c r="AE113" s="4"/>
      <c r="AF113" s="5"/>
      <c r="AG113" s="6">
        <f t="shared" si="40"/>
        <v>0</v>
      </c>
      <c r="AH113" s="6">
        <f t="shared" si="41"/>
        <v>0</v>
      </c>
      <c r="AI113" s="7" t="e">
        <f t="shared" si="42"/>
        <v>#DIV/0!</v>
      </c>
      <c r="AJ113" s="7" t="e">
        <f t="shared" si="43"/>
        <v>#DIV/0!</v>
      </c>
      <c r="AK113" s="4"/>
      <c r="AL113" s="4"/>
      <c r="AM113" s="5"/>
      <c r="AN113" s="4">
        <v>8891.5</v>
      </c>
      <c r="AO113" s="4">
        <v>8690</v>
      </c>
      <c r="AP113" s="3">
        <v>8625</v>
      </c>
      <c r="AQ113" s="9">
        <f t="shared" si="44"/>
        <v>-8891.5</v>
      </c>
      <c r="AR113" s="9">
        <f t="shared" si="45"/>
        <v>-8690</v>
      </c>
      <c r="AS113" s="9">
        <f t="shared" si="46"/>
        <v>-8625</v>
      </c>
      <c r="AT113" s="6">
        <f t="shared" si="47"/>
        <v>201.5</v>
      </c>
      <c r="AU113" s="6">
        <f t="shared" si="48"/>
        <v>65</v>
      </c>
      <c r="AV113" s="7">
        <f t="shared" si="49"/>
        <v>-2.2662093010178259E-2</v>
      </c>
      <c r="AW113" s="7">
        <f t="shared" si="50"/>
        <v>-7.4798619102416572E-3</v>
      </c>
      <c r="AX113" s="1" t="s">
        <v>45</v>
      </c>
      <c r="AY113" s="1" t="e">
        <f t="shared" si="51"/>
        <v>#DIV/0!</v>
      </c>
      <c r="AZ113" s="1" t="b">
        <f t="shared" si="52"/>
        <v>0</v>
      </c>
      <c r="BA113" s="1" t="e">
        <f t="shared" si="53"/>
        <v>#DIV/0!</v>
      </c>
      <c r="BB113" s="15" t="e">
        <v>#N/A</v>
      </c>
      <c r="BC113" s="1">
        <v>34451.389949999997</v>
      </c>
      <c r="BD113" s="1" t="e">
        <f t="shared" si="54"/>
        <v>#DIV/0!</v>
      </c>
      <c r="BE113" s="1" t="b">
        <f t="shared" si="55"/>
        <v>0</v>
      </c>
    </row>
    <row r="114" spans="1:57" x14ac:dyDescent="0.25">
      <c r="A114" s="1" t="s">
        <v>461</v>
      </c>
      <c r="B114" s="1"/>
      <c r="C114" s="1"/>
      <c r="D114" s="2">
        <v>0.93154786658902966</v>
      </c>
      <c r="E114" s="2">
        <v>-0.46971569839307231</v>
      </c>
      <c r="F114" s="3">
        <v>-1.606226196390129</v>
      </c>
      <c r="G114" s="4">
        <v>126</v>
      </c>
      <c r="H114" s="4">
        <v>272</v>
      </c>
      <c r="I114" s="3">
        <v>256</v>
      </c>
      <c r="J114" s="6">
        <f t="shared" si="28"/>
        <v>146</v>
      </c>
      <c r="K114" s="6">
        <f t="shared" si="29"/>
        <v>-16</v>
      </c>
      <c r="L114" s="7">
        <f t="shared" si="30"/>
        <v>1.1587301587301588</v>
      </c>
      <c r="M114" s="7">
        <f t="shared" si="31"/>
        <v>-5.8823529411764705E-2</v>
      </c>
      <c r="N114" s="8">
        <v>8.0299999999999996E-2</v>
      </c>
      <c r="O114" s="8">
        <v>8.3900000000000002E-2</v>
      </c>
      <c r="P114" s="3">
        <v>6.5599999999999992E-2</v>
      </c>
      <c r="Q114" s="6">
        <f t="shared" si="32"/>
        <v>3.600000000000006E-3</v>
      </c>
      <c r="R114" s="6">
        <f t="shared" si="33"/>
        <v>-1.8300000000000011E-2</v>
      </c>
      <c r="S114" s="7">
        <f t="shared" si="34"/>
        <v>4.483188044831888E-2</v>
      </c>
      <c r="T114" s="7">
        <f t="shared" si="35"/>
        <v>-0.21811680572109665</v>
      </c>
      <c r="U114" s="10" t="s">
        <v>462</v>
      </c>
      <c r="V114" s="10" t="s">
        <v>463</v>
      </c>
      <c r="W114" s="3" t="s">
        <v>464</v>
      </c>
      <c r="X114" s="6">
        <f t="shared" si="36"/>
        <v>-3543</v>
      </c>
      <c r="Y114" s="6">
        <f t="shared" si="37"/>
        <v>897</v>
      </c>
      <c r="Z114" s="7">
        <f t="shared" si="38"/>
        <v>-0.57722385141739985</v>
      </c>
      <c r="AA114" s="7">
        <f t="shared" si="39"/>
        <v>0.34566473988439306</v>
      </c>
      <c r="AB114" s="4"/>
      <c r="AC114" s="5"/>
      <c r="AD114" s="4"/>
      <c r="AE114" s="4"/>
      <c r="AF114" s="5"/>
      <c r="AG114" s="6">
        <f t="shared" si="40"/>
        <v>0</v>
      </c>
      <c r="AH114" s="6">
        <f t="shared" si="41"/>
        <v>0</v>
      </c>
      <c r="AI114" s="7" t="e">
        <f t="shared" si="42"/>
        <v>#DIV/0!</v>
      </c>
      <c r="AJ114" s="7" t="e">
        <f t="shared" si="43"/>
        <v>#DIV/0!</v>
      </c>
      <c r="AK114" s="4"/>
      <c r="AL114" s="4"/>
      <c r="AM114" s="5"/>
      <c r="AN114" s="4">
        <v>121.35</v>
      </c>
      <c r="AO114" s="4">
        <v>120.78</v>
      </c>
      <c r="AP114" s="3">
        <v>118.84</v>
      </c>
      <c r="AQ114" s="9">
        <f t="shared" si="44"/>
        <v>-121.35</v>
      </c>
      <c r="AR114" s="9">
        <f t="shared" si="45"/>
        <v>-120.78</v>
      </c>
      <c r="AS114" s="9">
        <f t="shared" si="46"/>
        <v>-118.84</v>
      </c>
      <c r="AT114" s="6">
        <f t="shared" si="47"/>
        <v>0.56999999999999318</v>
      </c>
      <c r="AU114" s="6">
        <f t="shared" si="48"/>
        <v>1.9399999999999977</v>
      </c>
      <c r="AV114" s="7">
        <f t="shared" si="49"/>
        <v>-4.6971569839307226E-3</v>
      </c>
      <c r="AW114" s="7">
        <f t="shared" si="50"/>
        <v>-1.606226196390129E-2</v>
      </c>
      <c r="AX114" s="1" t="s">
        <v>45</v>
      </c>
      <c r="AY114" s="1" t="e">
        <f t="shared" si="51"/>
        <v>#DIV/0!</v>
      </c>
      <c r="AZ114" s="1" t="b">
        <f t="shared" si="52"/>
        <v>0</v>
      </c>
      <c r="BA114" s="1" t="e">
        <f t="shared" si="53"/>
        <v>#DIV/0!</v>
      </c>
      <c r="BB114" s="15" t="e">
        <v>#N/A</v>
      </c>
      <c r="BC114" s="1">
        <v>752971.06127249997</v>
      </c>
      <c r="BD114" s="1" t="e">
        <f t="shared" si="54"/>
        <v>#DIV/0!</v>
      </c>
      <c r="BE114" s="1" t="b">
        <f t="shared" si="55"/>
        <v>0</v>
      </c>
    </row>
    <row r="115" spans="1:57" x14ac:dyDescent="0.25">
      <c r="A115" s="1" t="s">
        <v>465</v>
      </c>
      <c r="B115" s="1"/>
      <c r="C115" s="1"/>
      <c r="D115" s="2">
        <v>1.812491850306426</v>
      </c>
      <c r="E115" s="2">
        <v>-2.5102459016393328</v>
      </c>
      <c r="F115" s="3">
        <v>-1.9574356279558709</v>
      </c>
      <c r="G115" s="4">
        <v>943</v>
      </c>
      <c r="H115" s="4">
        <v>581</v>
      </c>
      <c r="I115" s="3">
        <v>521</v>
      </c>
      <c r="J115" s="6">
        <f t="shared" si="28"/>
        <v>-362</v>
      </c>
      <c r="K115" s="6">
        <f t="shared" si="29"/>
        <v>-60</v>
      </c>
      <c r="L115" s="7">
        <f t="shared" si="30"/>
        <v>-0.38388123011664899</v>
      </c>
      <c r="M115" s="7">
        <f t="shared" si="31"/>
        <v>-0.10327022375215146</v>
      </c>
      <c r="N115" s="8">
        <v>1.3848</v>
      </c>
      <c r="O115" s="8">
        <v>0.39219999999999999</v>
      </c>
      <c r="P115" s="3">
        <v>0.43940000000000001</v>
      </c>
      <c r="Q115" s="6">
        <f t="shared" si="32"/>
        <v>-0.99260000000000004</v>
      </c>
      <c r="R115" s="6">
        <f t="shared" si="33"/>
        <v>4.720000000000002E-2</v>
      </c>
      <c r="S115" s="7">
        <f t="shared" si="34"/>
        <v>-0.71678220681686888</v>
      </c>
      <c r="T115" s="7">
        <f t="shared" si="35"/>
        <v>0.12034676185619587</v>
      </c>
      <c r="U115" s="10" t="s">
        <v>466</v>
      </c>
      <c r="V115" s="10" t="s">
        <v>467</v>
      </c>
      <c r="W115" s="3" t="s">
        <v>468</v>
      </c>
      <c r="X115" s="6">
        <f t="shared" si="36"/>
        <v>-15561</v>
      </c>
      <c r="Y115" s="6">
        <f t="shared" si="37"/>
        <v>2555</v>
      </c>
      <c r="Z115" s="7">
        <f t="shared" si="38"/>
        <v>-0.71220650830701637</v>
      </c>
      <c r="AA115" s="7">
        <f t="shared" si="39"/>
        <v>0.40632951653944022</v>
      </c>
      <c r="AB115" s="4"/>
      <c r="AC115" s="5"/>
      <c r="AD115" s="4"/>
      <c r="AE115" s="4"/>
      <c r="AF115" s="5"/>
      <c r="AG115" s="6">
        <f t="shared" si="40"/>
        <v>0</v>
      </c>
      <c r="AH115" s="6">
        <f t="shared" si="41"/>
        <v>0</v>
      </c>
      <c r="AI115" s="7" t="e">
        <f t="shared" si="42"/>
        <v>#DIV/0!</v>
      </c>
      <c r="AJ115" s="7" t="e">
        <f t="shared" si="43"/>
        <v>#DIV/0!</v>
      </c>
      <c r="AK115" s="4"/>
      <c r="AL115" s="4"/>
      <c r="AM115" s="5"/>
      <c r="AN115" s="4">
        <v>390.4</v>
      </c>
      <c r="AO115" s="4">
        <v>380.6</v>
      </c>
      <c r="AP115" s="3">
        <v>373.15</v>
      </c>
      <c r="AQ115" s="9">
        <f t="shared" si="44"/>
        <v>-390.4</v>
      </c>
      <c r="AR115" s="9">
        <f t="shared" si="45"/>
        <v>-380.6</v>
      </c>
      <c r="AS115" s="9">
        <f t="shared" si="46"/>
        <v>-373.15</v>
      </c>
      <c r="AT115" s="6">
        <f t="shared" si="47"/>
        <v>9.7999999999999545</v>
      </c>
      <c r="AU115" s="6">
        <f t="shared" si="48"/>
        <v>7.4500000000000455</v>
      </c>
      <c r="AV115" s="7">
        <f t="shared" si="49"/>
        <v>-2.5102459016393328E-2</v>
      </c>
      <c r="AW115" s="7">
        <f t="shared" si="50"/>
        <v>-1.9574356279558711E-2</v>
      </c>
      <c r="AX115" s="1" t="s">
        <v>45</v>
      </c>
      <c r="AY115" s="1" t="e">
        <f t="shared" si="51"/>
        <v>#DIV/0!</v>
      </c>
      <c r="AZ115" s="1" t="b">
        <f t="shared" si="52"/>
        <v>0</v>
      </c>
      <c r="BA115" s="1" t="e">
        <f t="shared" si="53"/>
        <v>#DIV/0!</v>
      </c>
      <c r="BB115" s="15" t="e">
        <v>#N/A</v>
      </c>
      <c r="BC115" s="1">
        <v>38132.434171000001</v>
      </c>
      <c r="BD115" s="1" t="e">
        <f t="shared" si="54"/>
        <v>#DIV/0!</v>
      </c>
      <c r="BE115" s="1" t="b">
        <f t="shared" si="55"/>
        <v>0</v>
      </c>
    </row>
    <row r="116" spans="1:57" x14ac:dyDescent="0.25">
      <c r="A116" s="1" t="s">
        <v>469</v>
      </c>
      <c r="B116" s="1"/>
      <c r="C116" s="1"/>
      <c r="D116" s="2">
        <v>-2.4820835518266118</v>
      </c>
      <c r="E116" s="2">
        <v>-1.0037641154328769</v>
      </c>
      <c r="F116" s="3">
        <v>-0.14484881405032671</v>
      </c>
      <c r="G116" s="4">
        <v>7941</v>
      </c>
      <c r="H116" s="4">
        <v>4780</v>
      </c>
      <c r="I116" s="3">
        <v>7128</v>
      </c>
      <c r="J116" s="6">
        <f t="shared" si="28"/>
        <v>-3161</v>
      </c>
      <c r="K116" s="6">
        <f t="shared" si="29"/>
        <v>2348</v>
      </c>
      <c r="L116" s="7">
        <f t="shared" si="30"/>
        <v>-0.39806069764513285</v>
      </c>
      <c r="M116" s="7">
        <f t="shared" si="31"/>
        <v>0.49121338912133894</v>
      </c>
      <c r="N116" s="8">
        <v>8.9337999999999997</v>
      </c>
      <c r="O116" s="8">
        <v>4.5110999999999999</v>
      </c>
      <c r="P116" s="3">
        <v>7.2076000000000002</v>
      </c>
      <c r="Q116" s="6">
        <f t="shared" si="32"/>
        <v>-4.4226999999999999</v>
      </c>
      <c r="R116" s="6">
        <f t="shared" si="33"/>
        <v>2.6965000000000003</v>
      </c>
      <c r="S116" s="7">
        <f t="shared" si="34"/>
        <v>-0.49505249725760592</v>
      </c>
      <c r="T116" s="7">
        <f t="shared" si="35"/>
        <v>0.5977477777038861</v>
      </c>
      <c r="U116" s="10" t="s">
        <v>470</v>
      </c>
      <c r="V116" s="10" t="s">
        <v>471</v>
      </c>
      <c r="W116" s="3" t="s">
        <v>472</v>
      </c>
      <c r="X116" s="6">
        <f t="shared" si="36"/>
        <v>-53314</v>
      </c>
      <c r="Y116" s="6">
        <f t="shared" si="37"/>
        <v>-192</v>
      </c>
      <c r="Z116" s="7">
        <f t="shared" si="38"/>
        <v>-0.46283933361692525</v>
      </c>
      <c r="AA116" s="7">
        <f t="shared" si="39"/>
        <v>-3.1030303030303032E-3</v>
      </c>
      <c r="AB116" s="4"/>
      <c r="AC116" s="5"/>
      <c r="AD116" s="4"/>
      <c r="AE116" s="4"/>
      <c r="AF116" s="5"/>
      <c r="AG116" s="6">
        <f t="shared" si="40"/>
        <v>0</v>
      </c>
      <c r="AH116" s="6">
        <f t="shared" si="41"/>
        <v>0</v>
      </c>
      <c r="AI116" s="7" t="e">
        <f t="shared" si="42"/>
        <v>#DIV/0!</v>
      </c>
      <c r="AJ116" s="7" t="e">
        <f t="shared" si="43"/>
        <v>#DIV/0!</v>
      </c>
      <c r="AK116" s="4"/>
      <c r="AL116" s="4"/>
      <c r="AM116" s="5"/>
      <c r="AN116" s="4">
        <v>278.95</v>
      </c>
      <c r="AO116" s="4">
        <v>276.14999999999998</v>
      </c>
      <c r="AP116" s="3">
        <v>275.75</v>
      </c>
      <c r="AQ116" s="9">
        <f t="shared" si="44"/>
        <v>-278.95</v>
      </c>
      <c r="AR116" s="9">
        <f t="shared" si="45"/>
        <v>-276.14999999999998</v>
      </c>
      <c r="AS116" s="9">
        <f t="shared" si="46"/>
        <v>-275.75</v>
      </c>
      <c r="AT116" s="6">
        <f t="shared" si="47"/>
        <v>2.8000000000000114</v>
      </c>
      <c r="AU116" s="6">
        <f t="shared" si="48"/>
        <v>0.39999999999997726</v>
      </c>
      <c r="AV116" s="7">
        <f t="shared" si="49"/>
        <v>-1.0037641154328774E-2</v>
      </c>
      <c r="AW116" s="7">
        <f t="shared" si="50"/>
        <v>-1.4484881405032674E-3</v>
      </c>
      <c r="AX116" s="1" t="s">
        <v>45</v>
      </c>
      <c r="AY116" s="1" t="e">
        <f t="shared" si="51"/>
        <v>#DIV/0!</v>
      </c>
      <c r="AZ116" s="1" t="b">
        <f t="shared" si="52"/>
        <v>0</v>
      </c>
      <c r="BA116" s="1" t="e">
        <f t="shared" si="53"/>
        <v>#DIV/0!</v>
      </c>
      <c r="BB116" s="15" t="e">
        <v>#N/A</v>
      </c>
      <c r="BC116" s="1">
        <v>5298.7085980000002</v>
      </c>
      <c r="BD116" s="1" t="e">
        <f t="shared" si="54"/>
        <v>#DIV/0!</v>
      </c>
      <c r="BE116" s="1" t="b">
        <f t="shared" si="55"/>
        <v>0</v>
      </c>
    </row>
    <row r="117" spans="1:57" x14ac:dyDescent="0.25">
      <c r="A117" s="1" t="s">
        <v>473</v>
      </c>
      <c r="B117" s="1"/>
      <c r="C117" s="1"/>
      <c r="D117" s="2">
        <v>0.24687382600762819</v>
      </c>
      <c r="E117" s="2">
        <v>-0.49788532576691369</v>
      </c>
      <c r="F117" s="3">
        <v>1.4796083073280959</v>
      </c>
      <c r="G117" s="4">
        <v>23933</v>
      </c>
      <c r="H117" s="4">
        <v>15242</v>
      </c>
      <c r="I117" s="3">
        <v>22919</v>
      </c>
      <c r="J117" s="6">
        <f t="shared" si="28"/>
        <v>-8691</v>
      </c>
      <c r="K117" s="6">
        <f t="shared" si="29"/>
        <v>7677</v>
      </c>
      <c r="L117" s="7">
        <f t="shared" si="30"/>
        <v>-0.36313876237830611</v>
      </c>
      <c r="M117" s="7">
        <f t="shared" si="31"/>
        <v>0.50367405852250358</v>
      </c>
      <c r="N117" s="8">
        <v>64.396600000000007</v>
      </c>
      <c r="O117" s="8">
        <v>46.860300000000002</v>
      </c>
      <c r="P117" s="3">
        <v>66.445700000000002</v>
      </c>
      <c r="Q117" s="6">
        <f t="shared" si="32"/>
        <v>-17.536300000000004</v>
      </c>
      <c r="R117" s="6">
        <f t="shared" si="33"/>
        <v>19.5854</v>
      </c>
      <c r="S117" s="7">
        <f t="shared" si="34"/>
        <v>-0.27231717202461003</v>
      </c>
      <c r="T117" s="7">
        <f t="shared" si="35"/>
        <v>0.41795293670761813</v>
      </c>
      <c r="U117" s="10" t="s">
        <v>474</v>
      </c>
      <c r="V117" s="10" t="s">
        <v>475</v>
      </c>
      <c r="W117" s="3" t="s">
        <v>476</v>
      </c>
      <c r="X117" s="6">
        <f t="shared" si="36"/>
        <v>-74560</v>
      </c>
      <c r="Y117" s="6">
        <f t="shared" si="37"/>
        <v>38365</v>
      </c>
      <c r="Z117" s="7">
        <f t="shared" si="38"/>
        <v>-0.36944177427186869</v>
      </c>
      <c r="AA117" s="7">
        <f t="shared" si="39"/>
        <v>0.30147417058259601</v>
      </c>
      <c r="AB117" s="4">
        <v>1977500</v>
      </c>
      <c r="AC117" s="5">
        <v>1454250</v>
      </c>
      <c r="AD117" s="4">
        <v>4317</v>
      </c>
      <c r="AE117" s="4">
        <v>6200</v>
      </c>
      <c r="AF117" s="5">
        <v>5240</v>
      </c>
      <c r="AG117" s="6">
        <f t="shared" si="40"/>
        <v>1883</v>
      </c>
      <c r="AH117" s="6">
        <f t="shared" si="41"/>
        <v>-960</v>
      </c>
      <c r="AI117" s="7">
        <f t="shared" si="42"/>
        <v>0.43618253416724578</v>
      </c>
      <c r="AJ117" s="7">
        <f t="shared" si="43"/>
        <v>-0.15483870967741936</v>
      </c>
      <c r="AK117" s="4">
        <v>1883.2</v>
      </c>
      <c r="AL117" s="4">
        <v>1872.2</v>
      </c>
      <c r="AM117" s="5">
        <v>1900.4</v>
      </c>
      <c r="AN117" s="4">
        <v>1867.9</v>
      </c>
      <c r="AO117" s="4">
        <v>1858.6</v>
      </c>
      <c r="AP117" s="3">
        <v>1886.1</v>
      </c>
      <c r="AQ117" s="9">
        <f t="shared" si="44"/>
        <v>15.299999999999955</v>
      </c>
      <c r="AR117" s="9">
        <f t="shared" si="45"/>
        <v>13.600000000000136</v>
      </c>
      <c r="AS117" s="9">
        <f t="shared" si="46"/>
        <v>14.300000000000182</v>
      </c>
      <c r="AT117" s="6">
        <f t="shared" si="47"/>
        <v>-1.6999999999998181</v>
      </c>
      <c r="AU117" s="6">
        <f t="shared" si="48"/>
        <v>0.70000000000004547</v>
      </c>
      <c r="AV117" s="7">
        <f t="shared" si="49"/>
        <v>-0.11111111111109956</v>
      </c>
      <c r="AW117" s="7">
        <f t="shared" si="50"/>
        <v>5.1470588235296946E-2</v>
      </c>
      <c r="AX117" s="1" t="s">
        <v>45</v>
      </c>
      <c r="AY117" s="1" t="b">
        <f t="shared" si="51"/>
        <v>0</v>
      </c>
      <c r="AZ117" s="1" t="b">
        <f t="shared" si="52"/>
        <v>0</v>
      </c>
      <c r="BA117" s="1" t="b">
        <f t="shared" si="53"/>
        <v>0</v>
      </c>
      <c r="BB117" s="15" t="e">
        <v>#N/A</v>
      </c>
      <c r="BC117" s="1">
        <v>76059.194399999993</v>
      </c>
      <c r="BD117" s="1" t="b">
        <f t="shared" si="54"/>
        <v>0</v>
      </c>
      <c r="BE117" s="1" t="str">
        <f t="shared" si="55"/>
        <v>buy</v>
      </c>
    </row>
    <row r="118" spans="1:57" x14ac:dyDescent="0.25">
      <c r="A118" s="1" t="s">
        <v>477</v>
      </c>
      <c r="B118" s="1"/>
      <c r="C118" s="1"/>
      <c r="D118" s="2">
        <v>0.42752562225475582</v>
      </c>
      <c r="E118" s="2">
        <v>-2.332633543269557E-2</v>
      </c>
      <c r="F118" s="3">
        <v>-0.58329444703686417</v>
      </c>
      <c r="G118" s="4">
        <v>7935</v>
      </c>
      <c r="H118" s="4">
        <v>5422</v>
      </c>
      <c r="I118" s="3">
        <v>2589</v>
      </c>
      <c r="J118" s="6">
        <f t="shared" si="28"/>
        <v>-2513</v>
      </c>
      <c r="K118" s="6">
        <f t="shared" si="29"/>
        <v>-2833</v>
      </c>
      <c r="L118" s="7">
        <f t="shared" si="30"/>
        <v>-0.31669817265280403</v>
      </c>
      <c r="M118" s="7">
        <f t="shared" si="31"/>
        <v>-0.5225009221689414</v>
      </c>
      <c r="N118" s="8">
        <v>2.7061000000000002</v>
      </c>
      <c r="O118" s="8">
        <v>3.5251000000000001</v>
      </c>
      <c r="P118" s="3">
        <v>1.4785999999999999</v>
      </c>
      <c r="Q118" s="6">
        <f t="shared" si="32"/>
        <v>0.81899999999999995</v>
      </c>
      <c r="R118" s="6">
        <f t="shared" si="33"/>
        <v>-2.0465</v>
      </c>
      <c r="S118" s="7">
        <f t="shared" si="34"/>
        <v>0.30264956949114957</v>
      </c>
      <c r="T118" s="7">
        <f t="shared" si="35"/>
        <v>-0.58055090635726647</v>
      </c>
      <c r="U118" s="10" t="s">
        <v>478</v>
      </c>
      <c r="V118" s="10" t="s">
        <v>479</v>
      </c>
      <c r="W118" s="3" t="s">
        <v>480</v>
      </c>
      <c r="X118" s="6">
        <f t="shared" si="36"/>
        <v>-2953</v>
      </c>
      <c r="Y118" s="6">
        <f t="shared" si="37"/>
        <v>-4194</v>
      </c>
      <c r="Z118" s="7">
        <f t="shared" si="38"/>
        <v>-0.19756472870810196</v>
      </c>
      <c r="AA118" s="7">
        <f t="shared" si="39"/>
        <v>-0.34967483741870936</v>
      </c>
      <c r="AB118" s="4"/>
      <c r="AC118" s="5"/>
      <c r="AD118" s="4"/>
      <c r="AE118" s="4"/>
      <c r="AF118" s="5"/>
      <c r="AG118" s="6">
        <f t="shared" si="40"/>
        <v>0</v>
      </c>
      <c r="AH118" s="6">
        <f t="shared" si="41"/>
        <v>0</v>
      </c>
      <c r="AI118" s="7" t="e">
        <f t="shared" si="42"/>
        <v>#DIV/0!</v>
      </c>
      <c r="AJ118" s="7" t="e">
        <f t="shared" si="43"/>
        <v>#DIV/0!</v>
      </c>
      <c r="AK118" s="4"/>
      <c r="AL118" s="4"/>
      <c r="AM118" s="5"/>
      <c r="AN118" s="4">
        <v>857.4</v>
      </c>
      <c r="AO118" s="4">
        <v>857.2</v>
      </c>
      <c r="AP118" s="3">
        <v>852.2</v>
      </c>
      <c r="AQ118" s="9">
        <f t="shared" si="44"/>
        <v>-857.4</v>
      </c>
      <c r="AR118" s="9">
        <f t="shared" si="45"/>
        <v>-857.2</v>
      </c>
      <c r="AS118" s="9">
        <f t="shared" si="46"/>
        <v>-852.2</v>
      </c>
      <c r="AT118" s="6">
        <f t="shared" si="47"/>
        <v>0.19999999999993179</v>
      </c>
      <c r="AU118" s="6">
        <f t="shared" si="48"/>
        <v>5</v>
      </c>
      <c r="AV118" s="7">
        <f t="shared" si="49"/>
        <v>-2.3326335432695568E-4</v>
      </c>
      <c r="AW118" s="7">
        <f t="shared" si="50"/>
        <v>-5.8329444703686421E-3</v>
      </c>
      <c r="AX118" s="1" t="s">
        <v>45</v>
      </c>
      <c r="AY118" s="1" t="e">
        <f t="shared" si="51"/>
        <v>#DIV/0!</v>
      </c>
      <c r="AZ118" s="1" t="b">
        <f t="shared" si="52"/>
        <v>0</v>
      </c>
      <c r="BA118" s="1" t="e">
        <f t="shared" si="53"/>
        <v>#DIV/0!</v>
      </c>
      <c r="BB118" s="15" t="e">
        <v>#N/A</v>
      </c>
      <c r="BC118" s="1">
        <v>90900.472410000002</v>
      </c>
      <c r="BD118" s="1" t="e">
        <f t="shared" si="54"/>
        <v>#DIV/0!</v>
      </c>
      <c r="BE118" s="1" t="b">
        <f t="shared" si="55"/>
        <v>0</v>
      </c>
    </row>
    <row r="119" spans="1:57" x14ac:dyDescent="0.25">
      <c r="A119" s="1" t="s">
        <v>481</v>
      </c>
      <c r="B119" s="1"/>
      <c r="C119" s="1"/>
      <c r="D119" s="2">
        <v>4.9839871897517964</v>
      </c>
      <c r="E119" s="2">
        <v>0.2859866539561487</v>
      </c>
      <c r="F119" s="3">
        <v>1.7300380228136929</v>
      </c>
      <c r="G119" s="4">
        <v>13508</v>
      </c>
      <c r="H119" s="4">
        <v>63354</v>
      </c>
      <c r="I119" s="3">
        <v>59465</v>
      </c>
      <c r="J119" s="6">
        <f t="shared" si="28"/>
        <v>49846</v>
      </c>
      <c r="K119" s="6">
        <f t="shared" si="29"/>
        <v>-3889</v>
      </c>
      <c r="L119" s="7">
        <f t="shared" si="30"/>
        <v>3.6901095647023987</v>
      </c>
      <c r="M119" s="7">
        <f t="shared" si="31"/>
        <v>-6.1385232187391482E-2</v>
      </c>
      <c r="N119" s="8">
        <v>75.544700000000006</v>
      </c>
      <c r="O119" s="8">
        <v>205.19399999999999</v>
      </c>
      <c r="P119" s="3">
        <v>180.60480000000001</v>
      </c>
      <c r="Q119" s="6">
        <f t="shared" si="32"/>
        <v>129.64929999999998</v>
      </c>
      <c r="R119" s="6">
        <f t="shared" si="33"/>
        <v>-24.589199999999977</v>
      </c>
      <c r="S119" s="7">
        <f t="shared" si="34"/>
        <v>1.7161931942280526</v>
      </c>
      <c r="T119" s="7">
        <f t="shared" si="35"/>
        <v>-0.11983391327231779</v>
      </c>
      <c r="U119" s="10" t="s">
        <v>482</v>
      </c>
      <c r="V119" s="10" t="s">
        <v>483</v>
      </c>
      <c r="W119" s="3" t="s">
        <v>484</v>
      </c>
      <c r="X119" s="6">
        <f t="shared" si="36"/>
        <v>1641316</v>
      </c>
      <c r="Y119" s="6">
        <f t="shared" si="37"/>
        <v>-716987</v>
      </c>
      <c r="Z119" s="7">
        <f t="shared" si="38"/>
        <v>1.6115047732005627</v>
      </c>
      <c r="AA119" s="7">
        <f t="shared" si="39"/>
        <v>-0.26956273274645043</v>
      </c>
      <c r="AB119" s="4"/>
      <c r="AC119" s="5"/>
      <c r="AD119" s="4"/>
      <c r="AE119" s="4"/>
      <c r="AF119" s="5"/>
      <c r="AG119" s="6">
        <f t="shared" si="40"/>
        <v>0</v>
      </c>
      <c r="AH119" s="6">
        <f t="shared" si="41"/>
        <v>0</v>
      </c>
      <c r="AI119" s="7" t="e">
        <f t="shared" si="42"/>
        <v>#DIV/0!</v>
      </c>
      <c r="AJ119" s="7" t="e">
        <f t="shared" si="43"/>
        <v>#DIV/0!</v>
      </c>
      <c r="AK119" s="4"/>
      <c r="AL119" s="4"/>
      <c r="AM119" s="5"/>
      <c r="AN119" s="4">
        <v>262.25</v>
      </c>
      <c r="AO119" s="4">
        <v>263</v>
      </c>
      <c r="AP119" s="3">
        <v>267.55</v>
      </c>
      <c r="AQ119" s="9">
        <f t="shared" si="44"/>
        <v>-262.25</v>
      </c>
      <c r="AR119" s="9">
        <f t="shared" si="45"/>
        <v>-263</v>
      </c>
      <c r="AS119" s="9">
        <f t="shared" si="46"/>
        <v>-267.55</v>
      </c>
      <c r="AT119" s="6">
        <f t="shared" si="47"/>
        <v>-0.75</v>
      </c>
      <c r="AU119" s="6">
        <f t="shared" si="48"/>
        <v>-4.5500000000000114</v>
      </c>
      <c r="AV119" s="7">
        <f t="shared" si="49"/>
        <v>2.859866539561487E-3</v>
      </c>
      <c r="AW119" s="7">
        <f t="shared" si="50"/>
        <v>1.7300380228136927E-2</v>
      </c>
      <c r="AX119" s="1" t="s">
        <v>45</v>
      </c>
      <c r="AY119" s="1" t="e">
        <f t="shared" si="51"/>
        <v>#DIV/0!</v>
      </c>
      <c r="AZ119" s="1" t="b">
        <f t="shared" si="52"/>
        <v>0</v>
      </c>
      <c r="BA119" s="1" t="e">
        <f t="shared" si="53"/>
        <v>#DIV/0!</v>
      </c>
      <c r="BB119" s="15" t="e">
        <v>#N/A</v>
      </c>
      <c r="BC119" s="1">
        <v>134695.362284</v>
      </c>
      <c r="BD119" s="1" t="e">
        <f t="shared" si="54"/>
        <v>#DIV/0!</v>
      </c>
      <c r="BE119" s="1" t="b">
        <f t="shared" si="55"/>
        <v>0</v>
      </c>
    </row>
    <row r="120" spans="1:57" x14ac:dyDescent="0.25">
      <c r="A120" s="1" t="s">
        <v>485</v>
      </c>
      <c r="B120" s="1"/>
      <c r="C120" s="1">
        <v>6.3E-3</v>
      </c>
      <c r="D120" s="2">
        <v>0.27643889991494192</v>
      </c>
      <c r="E120" s="2">
        <v>1.392521382625292</v>
      </c>
      <c r="F120" s="3">
        <v>-0.2230897936419409</v>
      </c>
      <c r="G120" s="4">
        <v>36832</v>
      </c>
      <c r="H120" s="4">
        <v>32827</v>
      </c>
      <c r="I120" s="3">
        <v>22683</v>
      </c>
      <c r="J120" s="6">
        <f t="shared" si="28"/>
        <v>-4005</v>
      </c>
      <c r="K120" s="6">
        <f t="shared" si="29"/>
        <v>-10144</v>
      </c>
      <c r="L120" s="7">
        <f t="shared" si="30"/>
        <v>-0.10873696785403997</v>
      </c>
      <c r="M120" s="7">
        <f t="shared" si="31"/>
        <v>-0.30901392146708501</v>
      </c>
      <c r="N120" s="8">
        <v>202.42509999999999</v>
      </c>
      <c r="O120" s="8">
        <v>251.92769999999999</v>
      </c>
      <c r="P120" s="3">
        <v>163.68620000000001</v>
      </c>
      <c r="Q120" s="6">
        <f t="shared" si="32"/>
        <v>49.502600000000001</v>
      </c>
      <c r="R120" s="6">
        <f t="shared" si="33"/>
        <v>-88.241499999999974</v>
      </c>
      <c r="S120" s="7">
        <f t="shared" si="34"/>
        <v>0.24454773642201488</v>
      </c>
      <c r="T120" s="7">
        <f t="shared" si="35"/>
        <v>-0.35026517528640155</v>
      </c>
      <c r="U120" s="10" t="s">
        <v>486</v>
      </c>
      <c r="V120" s="10" t="s">
        <v>487</v>
      </c>
      <c r="W120" s="3" t="s">
        <v>488</v>
      </c>
      <c r="X120" s="6">
        <f t="shared" si="36"/>
        <v>22601</v>
      </c>
      <c r="Y120" s="6">
        <f t="shared" si="37"/>
        <v>-70649</v>
      </c>
      <c r="Z120" s="7">
        <f t="shared" si="38"/>
        <v>0.13043729187226946</v>
      </c>
      <c r="AA120" s="7">
        <f t="shared" si="39"/>
        <v>-0.36068963404672438</v>
      </c>
      <c r="AB120" s="4">
        <v>450875</v>
      </c>
      <c r="AC120" s="5">
        <v>579875</v>
      </c>
      <c r="AD120" s="4">
        <v>2520</v>
      </c>
      <c r="AE120" s="4">
        <v>5399</v>
      </c>
      <c r="AF120" s="5">
        <v>6107</v>
      </c>
      <c r="AG120" s="6">
        <f t="shared" si="40"/>
        <v>2879</v>
      </c>
      <c r="AH120" s="6">
        <f t="shared" si="41"/>
        <v>708</v>
      </c>
      <c r="AI120" s="7">
        <f t="shared" si="42"/>
        <v>1.1424603174603174</v>
      </c>
      <c r="AJ120" s="7">
        <f t="shared" si="43"/>
        <v>0.13113539544360067</v>
      </c>
      <c r="AK120" s="4">
        <v>7116</v>
      </c>
      <c r="AL120" s="4">
        <v>7216.5</v>
      </c>
      <c r="AM120" s="5">
        <v>7205.5</v>
      </c>
      <c r="AN120" s="4">
        <v>7073.5</v>
      </c>
      <c r="AO120" s="4">
        <v>7172</v>
      </c>
      <c r="AP120" s="3">
        <v>7156</v>
      </c>
      <c r="AQ120" s="9">
        <f t="shared" si="44"/>
        <v>42.5</v>
      </c>
      <c r="AR120" s="9">
        <f t="shared" si="45"/>
        <v>44.5</v>
      </c>
      <c r="AS120" s="9">
        <f t="shared" si="46"/>
        <v>49.5</v>
      </c>
      <c r="AT120" s="6">
        <f t="shared" si="47"/>
        <v>2</v>
      </c>
      <c r="AU120" s="6">
        <f t="shared" si="48"/>
        <v>5</v>
      </c>
      <c r="AV120" s="7">
        <f t="shared" si="49"/>
        <v>4.7058823529411764E-2</v>
      </c>
      <c r="AW120" s="7">
        <f t="shared" si="50"/>
        <v>0.11235955056179775</v>
      </c>
      <c r="AX120" s="1" t="s">
        <v>58</v>
      </c>
      <c r="AY120" s="1" t="b">
        <f t="shared" si="51"/>
        <v>0</v>
      </c>
      <c r="AZ120" s="1" t="b">
        <f t="shared" si="52"/>
        <v>0</v>
      </c>
      <c r="BA120" s="1" t="b">
        <f t="shared" si="53"/>
        <v>0</v>
      </c>
      <c r="BB120" s="15" t="e">
        <v>#N/A</v>
      </c>
      <c r="BC120" s="1">
        <v>286056.95812299999</v>
      </c>
      <c r="BD120" s="1" t="b">
        <f t="shared" si="54"/>
        <v>0</v>
      </c>
      <c r="BE120" s="1" t="b">
        <f t="shared" si="55"/>
        <v>0</v>
      </c>
    </row>
    <row r="121" spans="1:57" x14ac:dyDescent="0.25">
      <c r="A121" s="1" t="s">
        <v>489</v>
      </c>
      <c r="B121" s="1"/>
      <c r="C121" s="1"/>
      <c r="D121" s="2">
        <v>3.4959214250041621</v>
      </c>
      <c r="E121" s="2">
        <v>-1.2385394884992831</v>
      </c>
      <c r="F121" s="3">
        <v>-2.0846905537459208</v>
      </c>
      <c r="G121" s="4">
        <v>4888</v>
      </c>
      <c r="H121" s="4">
        <v>2481</v>
      </c>
      <c r="I121" s="3">
        <v>2309</v>
      </c>
      <c r="J121" s="6">
        <f t="shared" si="28"/>
        <v>-2407</v>
      </c>
      <c r="K121" s="6">
        <f t="shared" si="29"/>
        <v>-172</v>
      </c>
      <c r="L121" s="7">
        <f t="shared" si="30"/>
        <v>-0.49243044189852703</v>
      </c>
      <c r="M121" s="7">
        <f t="shared" si="31"/>
        <v>-6.9326884320838375E-2</v>
      </c>
      <c r="N121" s="8">
        <v>4.2404999999999999</v>
      </c>
      <c r="O121" s="8">
        <v>1.5317000000000001</v>
      </c>
      <c r="P121" s="3">
        <v>1.2891999999999999</v>
      </c>
      <c r="Q121" s="6">
        <f t="shared" si="32"/>
        <v>-2.7088000000000001</v>
      </c>
      <c r="R121" s="6">
        <f t="shared" si="33"/>
        <v>-0.24250000000000016</v>
      </c>
      <c r="S121" s="7">
        <f t="shared" si="34"/>
        <v>-0.63879259521282872</v>
      </c>
      <c r="T121" s="7">
        <f t="shared" si="35"/>
        <v>-0.15832082000391731</v>
      </c>
      <c r="U121" s="10" t="s">
        <v>490</v>
      </c>
      <c r="V121" s="10" t="s">
        <v>491</v>
      </c>
      <c r="W121" s="3" t="s">
        <v>492</v>
      </c>
      <c r="X121" s="6">
        <f t="shared" si="36"/>
        <v>-36064</v>
      </c>
      <c r="Y121" s="6">
        <f t="shared" si="37"/>
        <v>-8014</v>
      </c>
      <c r="Z121" s="7">
        <f t="shared" si="38"/>
        <v>-0.57663650027181734</v>
      </c>
      <c r="AA121" s="7">
        <f t="shared" si="39"/>
        <v>-0.302666364529043</v>
      </c>
      <c r="AB121" s="4"/>
      <c r="AC121" s="5"/>
      <c r="AD121" s="4"/>
      <c r="AE121" s="4"/>
      <c r="AF121" s="5"/>
      <c r="AG121" s="6">
        <f t="shared" si="40"/>
        <v>0</v>
      </c>
      <c r="AH121" s="6">
        <f t="shared" si="41"/>
        <v>0</v>
      </c>
      <c r="AI121" s="7" t="e">
        <f t="shared" si="42"/>
        <v>#DIV/0!</v>
      </c>
      <c r="AJ121" s="7" t="e">
        <f t="shared" si="43"/>
        <v>#DIV/0!</v>
      </c>
      <c r="AK121" s="4"/>
      <c r="AL121" s="4"/>
      <c r="AM121" s="5"/>
      <c r="AN121" s="4">
        <v>310.85000000000002</v>
      </c>
      <c r="AO121" s="4">
        <v>307</v>
      </c>
      <c r="AP121" s="3">
        <v>300.60000000000002</v>
      </c>
      <c r="AQ121" s="9">
        <f t="shared" si="44"/>
        <v>-310.85000000000002</v>
      </c>
      <c r="AR121" s="9">
        <f t="shared" si="45"/>
        <v>-307</v>
      </c>
      <c r="AS121" s="9">
        <f t="shared" si="46"/>
        <v>-300.60000000000002</v>
      </c>
      <c r="AT121" s="6">
        <f t="shared" si="47"/>
        <v>3.8500000000000227</v>
      </c>
      <c r="AU121" s="6">
        <f t="shared" si="48"/>
        <v>6.3999999999999773</v>
      </c>
      <c r="AV121" s="7">
        <f t="shared" si="49"/>
        <v>-1.2385394884992833E-2</v>
      </c>
      <c r="AW121" s="7">
        <f t="shared" si="50"/>
        <v>-2.0846905537459208E-2</v>
      </c>
      <c r="AX121" s="1" t="s">
        <v>58</v>
      </c>
      <c r="AY121" s="1" t="e">
        <f t="shared" si="51"/>
        <v>#DIV/0!</v>
      </c>
      <c r="AZ121" s="1" t="b">
        <f t="shared" si="52"/>
        <v>0</v>
      </c>
      <c r="BA121" s="1" t="e">
        <f t="shared" si="53"/>
        <v>#DIV/0!</v>
      </c>
      <c r="BB121" s="15" t="e">
        <v>#N/A</v>
      </c>
      <c r="BC121" s="1">
        <v>3331823.4582600002</v>
      </c>
      <c r="BD121" s="1" t="e">
        <f t="shared" si="54"/>
        <v>#DIV/0!</v>
      </c>
      <c r="BE121" s="1" t="b">
        <f t="shared" si="55"/>
        <v>0</v>
      </c>
    </row>
    <row r="122" spans="1:57" x14ac:dyDescent="0.25">
      <c r="A122" s="1" t="s">
        <v>493</v>
      </c>
      <c r="B122" s="1"/>
      <c r="C122" s="1"/>
      <c r="D122" s="2">
        <v>0.46101029916626241</v>
      </c>
      <c r="E122" s="2">
        <v>-7.8109744190594438E-2</v>
      </c>
      <c r="F122" s="3">
        <v>-1.1530193472737891</v>
      </c>
      <c r="G122" s="4">
        <v>20157</v>
      </c>
      <c r="H122" s="4">
        <v>13295</v>
      </c>
      <c r="I122" s="3">
        <v>12757</v>
      </c>
      <c r="J122" s="6">
        <f t="shared" si="28"/>
        <v>-6862</v>
      </c>
      <c r="K122" s="6">
        <f t="shared" si="29"/>
        <v>-538</v>
      </c>
      <c r="L122" s="7">
        <f t="shared" si="30"/>
        <v>-0.34042764300243089</v>
      </c>
      <c r="M122" s="7">
        <f t="shared" si="31"/>
        <v>-4.0466340729597594E-2</v>
      </c>
      <c r="N122" s="8">
        <v>39.091299999999997</v>
      </c>
      <c r="O122" s="8">
        <v>31.8828</v>
      </c>
      <c r="P122" s="3">
        <v>17.423200000000001</v>
      </c>
      <c r="Q122" s="6">
        <f t="shared" si="32"/>
        <v>-7.2084999999999972</v>
      </c>
      <c r="R122" s="6">
        <f t="shared" si="33"/>
        <v>-14.459599999999998</v>
      </c>
      <c r="S122" s="7">
        <f t="shared" si="34"/>
        <v>-0.1844016443556494</v>
      </c>
      <c r="T122" s="7">
        <f t="shared" si="35"/>
        <v>-0.45352352992836259</v>
      </c>
      <c r="U122" s="10" t="s">
        <v>494</v>
      </c>
      <c r="V122" s="10" t="s">
        <v>495</v>
      </c>
      <c r="W122" s="3" t="s">
        <v>496</v>
      </c>
      <c r="X122" s="6">
        <f t="shared" si="36"/>
        <v>143521</v>
      </c>
      <c r="Y122" s="6">
        <f t="shared" si="37"/>
        <v>-200755</v>
      </c>
      <c r="Z122" s="7">
        <f t="shared" si="38"/>
        <v>0.57355632817807622</v>
      </c>
      <c r="AA122" s="7">
        <f t="shared" si="39"/>
        <v>-0.50985267339003582</v>
      </c>
      <c r="AB122" s="4">
        <v>2420800</v>
      </c>
      <c r="AC122" s="5">
        <v>2420800</v>
      </c>
      <c r="AD122" s="4">
        <v>2494</v>
      </c>
      <c r="AE122" s="4">
        <v>2494</v>
      </c>
      <c r="AF122" s="5">
        <v>2494</v>
      </c>
      <c r="AG122" s="6">
        <f t="shared" si="40"/>
        <v>0</v>
      </c>
      <c r="AH122" s="6">
        <f t="shared" si="41"/>
        <v>0</v>
      </c>
      <c r="AI122" s="7">
        <f t="shared" si="42"/>
        <v>0</v>
      </c>
      <c r="AJ122" s="7">
        <f t="shared" si="43"/>
        <v>0</v>
      </c>
      <c r="AK122" s="4">
        <v>463.85</v>
      </c>
      <c r="AL122" s="4">
        <v>463.85</v>
      </c>
      <c r="AM122" s="5">
        <v>463.85</v>
      </c>
      <c r="AN122" s="4">
        <v>512.1</v>
      </c>
      <c r="AO122" s="4">
        <v>511.7</v>
      </c>
      <c r="AP122" s="3">
        <v>505.8</v>
      </c>
      <c r="AQ122" s="9">
        <f t="shared" si="44"/>
        <v>-48.25</v>
      </c>
      <c r="AR122" s="9">
        <f t="shared" si="45"/>
        <v>-47.849999999999966</v>
      </c>
      <c r="AS122" s="9">
        <f t="shared" si="46"/>
        <v>-41.949999999999989</v>
      </c>
      <c r="AT122" s="6">
        <f t="shared" si="47"/>
        <v>0.40000000000003411</v>
      </c>
      <c r="AU122" s="6">
        <f t="shared" si="48"/>
        <v>5.8999999999999773</v>
      </c>
      <c r="AV122" s="7">
        <f t="shared" si="49"/>
        <v>-8.2901554404152152E-3</v>
      </c>
      <c r="AW122" s="7">
        <f t="shared" si="50"/>
        <v>-0.1233019853709505</v>
      </c>
      <c r="AX122" s="1" t="s">
        <v>45</v>
      </c>
      <c r="AY122" s="1" t="b">
        <f t="shared" si="51"/>
        <v>0</v>
      </c>
      <c r="AZ122" s="1" t="b">
        <f t="shared" si="52"/>
        <v>0</v>
      </c>
      <c r="BA122" s="1" t="b">
        <f t="shared" si="53"/>
        <v>0</v>
      </c>
      <c r="BB122" s="15" t="e">
        <v>#N/A</v>
      </c>
      <c r="BC122" s="1">
        <v>11594.124484</v>
      </c>
      <c r="BD122" s="1" t="b">
        <f t="shared" si="54"/>
        <v>0</v>
      </c>
      <c r="BE122" s="1" t="b">
        <f t="shared" si="55"/>
        <v>0</v>
      </c>
    </row>
    <row r="123" spans="1:57" x14ac:dyDescent="0.25">
      <c r="A123" s="1" t="s">
        <v>497</v>
      </c>
      <c r="B123" s="1"/>
      <c r="C123" s="1"/>
      <c r="D123" s="2">
        <v>-6.5093572009760334E-2</v>
      </c>
      <c r="E123" s="2">
        <v>0.72463768115940919</v>
      </c>
      <c r="F123" s="3">
        <v>-0.63859025139437908</v>
      </c>
      <c r="G123" s="4">
        <v>66</v>
      </c>
      <c r="H123" s="4">
        <v>55</v>
      </c>
      <c r="I123" s="3">
        <v>92</v>
      </c>
      <c r="J123" s="6">
        <f t="shared" si="28"/>
        <v>-11</v>
      </c>
      <c r="K123" s="6">
        <f t="shared" si="29"/>
        <v>37</v>
      </c>
      <c r="L123" s="7">
        <f t="shared" si="30"/>
        <v>-0.16666666666666666</v>
      </c>
      <c r="M123" s="7">
        <f t="shared" si="31"/>
        <v>0.67272727272727273</v>
      </c>
      <c r="N123" s="8">
        <v>8.1400000000000014E-2</v>
      </c>
      <c r="O123" s="8">
        <v>4.1600000000000012E-2</v>
      </c>
      <c r="P123" s="3">
        <v>0.12690000000000001</v>
      </c>
      <c r="Q123" s="6">
        <f t="shared" si="32"/>
        <v>-3.9800000000000002E-2</v>
      </c>
      <c r="R123" s="6">
        <f t="shared" si="33"/>
        <v>8.5300000000000001E-2</v>
      </c>
      <c r="S123" s="7">
        <f t="shared" si="34"/>
        <v>-0.48894348894348888</v>
      </c>
      <c r="T123" s="7">
        <f t="shared" si="35"/>
        <v>2.0504807692307687</v>
      </c>
      <c r="U123" s="10" t="s">
        <v>498</v>
      </c>
      <c r="V123" s="10" t="s">
        <v>499</v>
      </c>
      <c r="W123" s="3" t="s">
        <v>500</v>
      </c>
      <c r="X123" s="6">
        <f t="shared" si="36"/>
        <v>-263</v>
      </c>
      <c r="Y123" s="6">
        <f t="shared" si="37"/>
        <v>585</v>
      </c>
      <c r="Z123" s="7">
        <f t="shared" si="38"/>
        <v>-0.47387387387387386</v>
      </c>
      <c r="AA123" s="7">
        <f t="shared" si="39"/>
        <v>2.0034246575342465</v>
      </c>
      <c r="AB123" s="4"/>
      <c r="AC123" s="5"/>
      <c r="AD123" s="4"/>
      <c r="AE123" s="4"/>
      <c r="AF123" s="5"/>
      <c r="AG123" s="6">
        <f t="shared" si="40"/>
        <v>0</v>
      </c>
      <c r="AH123" s="6">
        <f t="shared" si="41"/>
        <v>0</v>
      </c>
      <c r="AI123" s="7" t="e">
        <f t="shared" si="42"/>
        <v>#DIV/0!</v>
      </c>
      <c r="AJ123" s="7" t="e">
        <f t="shared" si="43"/>
        <v>#DIV/0!</v>
      </c>
      <c r="AK123" s="4"/>
      <c r="AL123" s="4"/>
      <c r="AM123" s="5"/>
      <c r="AN123" s="4">
        <v>1228.2</v>
      </c>
      <c r="AO123" s="4">
        <v>1237.0999999999999</v>
      </c>
      <c r="AP123" s="3">
        <v>1229.2</v>
      </c>
      <c r="AQ123" s="9">
        <f t="shared" si="44"/>
        <v>-1228.2</v>
      </c>
      <c r="AR123" s="9">
        <f t="shared" si="45"/>
        <v>-1237.0999999999999</v>
      </c>
      <c r="AS123" s="9">
        <f t="shared" si="46"/>
        <v>-1229.2</v>
      </c>
      <c r="AT123" s="6">
        <f t="shared" si="47"/>
        <v>-8.8999999999998636</v>
      </c>
      <c r="AU123" s="6">
        <f t="shared" si="48"/>
        <v>7.8999999999998636</v>
      </c>
      <c r="AV123" s="7">
        <f t="shared" si="49"/>
        <v>7.246376811594092E-3</v>
      </c>
      <c r="AW123" s="7">
        <f t="shared" si="50"/>
        <v>-6.3859025139437909E-3</v>
      </c>
      <c r="AX123" s="1" t="s">
        <v>58</v>
      </c>
      <c r="AY123" s="1" t="e">
        <f t="shared" si="51"/>
        <v>#DIV/0!</v>
      </c>
      <c r="AZ123" s="1" t="b">
        <f t="shared" si="52"/>
        <v>0</v>
      </c>
      <c r="BA123" s="1" t="e">
        <f t="shared" si="53"/>
        <v>#DIV/0!</v>
      </c>
      <c r="BB123" s="15">
        <v>1.9900000000000001E-2</v>
      </c>
      <c r="BC123" s="1">
        <v>24338684.72346</v>
      </c>
      <c r="BD123" s="1" t="e">
        <f t="shared" si="54"/>
        <v>#DIV/0!</v>
      </c>
      <c r="BE123" s="1" t="b">
        <f t="shared" si="55"/>
        <v>0</v>
      </c>
    </row>
    <row r="124" spans="1:57" x14ac:dyDescent="0.25">
      <c r="A124" s="1" t="s">
        <v>501</v>
      </c>
      <c r="B124" s="1"/>
      <c r="C124" s="1"/>
      <c r="D124" s="2">
        <v>1.356710498852026</v>
      </c>
      <c r="E124" s="2">
        <v>-1.420922570016484</v>
      </c>
      <c r="F124" s="3">
        <v>-0.98182577814915162</v>
      </c>
      <c r="G124" s="4">
        <v>3003</v>
      </c>
      <c r="H124" s="4">
        <v>3401</v>
      </c>
      <c r="I124" s="3">
        <v>2813</v>
      </c>
      <c r="J124" s="6">
        <f t="shared" si="28"/>
        <v>398</v>
      </c>
      <c r="K124" s="6">
        <f t="shared" si="29"/>
        <v>-588</v>
      </c>
      <c r="L124" s="7">
        <f t="shared" si="30"/>
        <v>0.13253413253413254</v>
      </c>
      <c r="M124" s="7">
        <f t="shared" si="31"/>
        <v>-0.1728903263745957</v>
      </c>
      <c r="N124" s="8">
        <v>1.5250999999999999</v>
      </c>
      <c r="O124" s="8">
        <v>2.7997999999999998</v>
      </c>
      <c r="P124" s="3">
        <v>1.7117</v>
      </c>
      <c r="Q124" s="6">
        <f t="shared" si="32"/>
        <v>1.2746999999999999</v>
      </c>
      <c r="R124" s="6">
        <f t="shared" si="33"/>
        <v>-1.0880999999999998</v>
      </c>
      <c r="S124" s="7">
        <f t="shared" si="34"/>
        <v>0.83581404498065703</v>
      </c>
      <c r="T124" s="7">
        <f t="shared" si="35"/>
        <v>-0.38863490249303517</v>
      </c>
      <c r="U124" s="10" t="s">
        <v>502</v>
      </c>
      <c r="V124" s="10" t="s">
        <v>503</v>
      </c>
      <c r="W124" s="3" t="s">
        <v>504</v>
      </c>
      <c r="X124" s="6">
        <f t="shared" si="36"/>
        <v>109142</v>
      </c>
      <c r="Y124" s="6">
        <f t="shared" si="37"/>
        <v>-95411</v>
      </c>
      <c r="Z124" s="7">
        <f t="shared" si="38"/>
        <v>1.6712655998774979</v>
      </c>
      <c r="AA124" s="7">
        <f t="shared" si="39"/>
        <v>-0.54693402580726524</v>
      </c>
      <c r="AB124" s="4"/>
      <c r="AC124" s="5"/>
      <c r="AD124" s="4"/>
      <c r="AE124" s="4"/>
      <c r="AF124" s="5"/>
      <c r="AG124" s="6">
        <f t="shared" si="40"/>
        <v>0</v>
      </c>
      <c r="AH124" s="6">
        <f t="shared" si="41"/>
        <v>0</v>
      </c>
      <c r="AI124" s="7" t="e">
        <f t="shared" si="42"/>
        <v>#DIV/0!</v>
      </c>
      <c r="AJ124" s="7" t="e">
        <f t="shared" si="43"/>
        <v>#DIV/0!</v>
      </c>
      <c r="AK124" s="4"/>
      <c r="AL124" s="4"/>
      <c r="AM124" s="5"/>
      <c r="AN124" s="4">
        <v>97.12</v>
      </c>
      <c r="AO124" s="4">
        <v>95.74</v>
      </c>
      <c r="AP124" s="3">
        <v>94.8</v>
      </c>
      <c r="AQ124" s="9">
        <f t="shared" si="44"/>
        <v>-97.12</v>
      </c>
      <c r="AR124" s="9">
        <f t="shared" si="45"/>
        <v>-95.74</v>
      </c>
      <c r="AS124" s="9">
        <f t="shared" si="46"/>
        <v>-94.8</v>
      </c>
      <c r="AT124" s="6">
        <f t="shared" si="47"/>
        <v>1.3800000000000097</v>
      </c>
      <c r="AU124" s="6">
        <f t="shared" si="48"/>
        <v>0.93999999999999773</v>
      </c>
      <c r="AV124" s="7">
        <f t="shared" si="49"/>
        <v>-1.4209225700164843E-2</v>
      </c>
      <c r="AW124" s="7">
        <f t="shared" si="50"/>
        <v>-9.818257781491516E-3</v>
      </c>
      <c r="AX124" s="1" t="s">
        <v>45</v>
      </c>
      <c r="AY124" s="1" t="e">
        <f t="shared" si="51"/>
        <v>#DIV/0!</v>
      </c>
      <c r="AZ124" s="1" t="b">
        <f t="shared" si="52"/>
        <v>0</v>
      </c>
      <c r="BA124" s="1" t="e">
        <f t="shared" si="53"/>
        <v>#DIV/0!</v>
      </c>
      <c r="BB124" s="15" t="e">
        <v>#N/A</v>
      </c>
      <c r="BC124" s="1">
        <v>44580.859686000003</v>
      </c>
      <c r="BD124" s="1" t="e">
        <f t="shared" si="54"/>
        <v>#DIV/0!</v>
      </c>
      <c r="BE124" s="1" t="b">
        <f t="shared" si="55"/>
        <v>0</v>
      </c>
    </row>
    <row r="125" spans="1:57" x14ac:dyDescent="0.25">
      <c r="A125" s="1" t="s">
        <v>505</v>
      </c>
      <c r="B125" s="1"/>
      <c r="C125" s="1"/>
      <c r="D125" s="2">
        <v>1.7711654268512709E-2</v>
      </c>
      <c r="E125" s="2">
        <v>-3.5417035594128822E-2</v>
      </c>
      <c r="F125" s="3">
        <v>-0.47829937998229333</v>
      </c>
      <c r="G125" s="4">
        <v>16502</v>
      </c>
      <c r="H125" s="4">
        <v>13269</v>
      </c>
      <c r="I125" s="3">
        <v>16662</v>
      </c>
      <c r="J125" s="6">
        <f t="shared" si="28"/>
        <v>-3233</v>
      </c>
      <c r="K125" s="6">
        <f t="shared" si="29"/>
        <v>3393</v>
      </c>
      <c r="L125" s="7">
        <f t="shared" si="30"/>
        <v>-0.19591564658829233</v>
      </c>
      <c r="M125" s="7">
        <f t="shared" si="31"/>
        <v>0.25570879493556409</v>
      </c>
      <c r="N125" s="8">
        <v>9.355599999999999</v>
      </c>
      <c r="O125" s="8">
        <v>8.7538999999999998</v>
      </c>
      <c r="P125" s="3">
        <v>13.3931</v>
      </c>
      <c r="Q125" s="6">
        <f t="shared" si="32"/>
        <v>-0.60169999999999924</v>
      </c>
      <c r="R125" s="6">
        <f t="shared" si="33"/>
        <v>4.6392000000000007</v>
      </c>
      <c r="S125" s="7">
        <f t="shared" si="34"/>
        <v>-6.4314421309162345E-2</v>
      </c>
      <c r="T125" s="7">
        <f t="shared" si="35"/>
        <v>0.52995807582905918</v>
      </c>
      <c r="U125" s="10" t="s">
        <v>506</v>
      </c>
      <c r="V125" s="10" t="s">
        <v>507</v>
      </c>
      <c r="W125" s="3" t="s">
        <v>508</v>
      </c>
      <c r="X125" s="6">
        <f t="shared" si="36"/>
        <v>8764</v>
      </c>
      <c r="Y125" s="6">
        <f t="shared" si="37"/>
        <v>127571</v>
      </c>
      <c r="Z125" s="7">
        <f t="shared" si="38"/>
        <v>5.3371983971353058E-2</v>
      </c>
      <c r="AA125" s="7">
        <f t="shared" si="39"/>
        <v>0.7375325200901891</v>
      </c>
      <c r="AB125" s="4"/>
      <c r="AC125" s="5"/>
      <c r="AD125" s="4"/>
      <c r="AE125" s="4"/>
      <c r="AF125" s="5"/>
      <c r="AG125" s="6">
        <f t="shared" si="40"/>
        <v>0</v>
      </c>
      <c r="AH125" s="6">
        <f t="shared" si="41"/>
        <v>0</v>
      </c>
      <c r="AI125" s="7" t="e">
        <f t="shared" si="42"/>
        <v>#DIV/0!</v>
      </c>
      <c r="AJ125" s="7" t="e">
        <f t="shared" si="43"/>
        <v>#DIV/0!</v>
      </c>
      <c r="AK125" s="4"/>
      <c r="AL125" s="4"/>
      <c r="AM125" s="5"/>
      <c r="AN125" s="4">
        <v>282.35000000000002</v>
      </c>
      <c r="AO125" s="4">
        <v>282.25</v>
      </c>
      <c r="AP125" s="3">
        <v>280.89999999999998</v>
      </c>
      <c r="AQ125" s="9">
        <f t="shared" si="44"/>
        <v>-282.35000000000002</v>
      </c>
      <c r="AR125" s="9">
        <f t="shared" si="45"/>
        <v>-282.25</v>
      </c>
      <c r="AS125" s="9">
        <f t="shared" si="46"/>
        <v>-280.89999999999998</v>
      </c>
      <c r="AT125" s="6">
        <f t="shared" si="47"/>
        <v>0.10000000000002274</v>
      </c>
      <c r="AU125" s="6">
        <f t="shared" si="48"/>
        <v>1.3500000000000227</v>
      </c>
      <c r="AV125" s="7">
        <f t="shared" si="49"/>
        <v>-3.5417035594128822E-4</v>
      </c>
      <c r="AW125" s="7">
        <f t="shared" si="50"/>
        <v>-4.7829937998229329E-3</v>
      </c>
      <c r="AX125" s="1" t="s">
        <v>45</v>
      </c>
      <c r="AY125" s="1" t="e">
        <f t="shared" si="51"/>
        <v>#DIV/0!</v>
      </c>
      <c r="AZ125" s="1" t="b">
        <f t="shared" si="52"/>
        <v>0</v>
      </c>
      <c r="BA125" s="1" t="e">
        <f t="shared" si="53"/>
        <v>#DIV/0!</v>
      </c>
      <c r="BB125" s="15" t="e">
        <v>#N/A</v>
      </c>
      <c r="BC125" s="1">
        <v>14917.293503999999</v>
      </c>
      <c r="BD125" s="1" t="e">
        <f t="shared" si="54"/>
        <v>#DIV/0!</v>
      </c>
      <c r="BE125" s="1" t="b">
        <f t="shared" si="55"/>
        <v>0</v>
      </c>
    </row>
    <row r="126" spans="1:57" x14ac:dyDescent="0.25">
      <c r="A126" s="1" t="s">
        <v>509</v>
      </c>
      <c r="B126" s="1"/>
      <c r="C126" s="1"/>
      <c r="D126" s="2">
        <v>-2.2079929344221708E-2</v>
      </c>
      <c r="E126" s="2">
        <v>-0.36439929328621717</v>
      </c>
      <c r="F126" s="3">
        <v>-0.17732461487311399</v>
      </c>
      <c r="G126" s="4">
        <v>153</v>
      </c>
      <c r="H126" s="4">
        <v>346</v>
      </c>
      <c r="I126" s="3">
        <v>194</v>
      </c>
      <c r="J126" s="6">
        <f t="shared" si="28"/>
        <v>193</v>
      </c>
      <c r="K126" s="6">
        <f t="shared" si="29"/>
        <v>-152</v>
      </c>
      <c r="L126" s="7">
        <f t="shared" si="30"/>
        <v>1.261437908496732</v>
      </c>
      <c r="M126" s="7">
        <f t="shared" si="31"/>
        <v>-0.43930635838150289</v>
      </c>
      <c r="N126" s="8">
        <v>7.740000000000001E-2</v>
      </c>
      <c r="O126" s="8">
        <v>0.13800000000000001</v>
      </c>
      <c r="P126" s="3">
        <v>0.12330000000000001</v>
      </c>
      <c r="Q126" s="6">
        <f t="shared" si="32"/>
        <v>6.0600000000000001E-2</v>
      </c>
      <c r="R126" s="6">
        <f t="shared" si="33"/>
        <v>-1.4700000000000005E-2</v>
      </c>
      <c r="S126" s="7">
        <f t="shared" si="34"/>
        <v>0.78294573643410847</v>
      </c>
      <c r="T126" s="7">
        <f t="shared" si="35"/>
        <v>-0.10652173913043481</v>
      </c>
      <c r="U126" s="10" t="s">
        <v>510</v>
      </c>
      <c r="V126" s="10" t="s">
        <v>511</v>
      </c>
      <c r="W126" s="3" t="s">
        <v>512</v>
      </c>
      <c r="X126" s="6">
        <f t="shared" si="36"/>
        <v>3930</v>
      </c>
      <c r="Y126" s="6">
        <f t="shared" si="37"/>
        <v>2883</v>
      </c>
      <c r="Z126" s="7">
        <f t="shared" si="38"/>
        <v>0.8320982426423883</v>
      </c>
      <c r="AA126" s="7">
        <f t="shared" si="39"/>
        <v>0.33317924419276551</v>
      </c>
      <c r="AB126" s="4"/>
      <c r="AC126" s="5"/>
      <c r="AD126" s="4"/>
      <c r="AE126" s="4"/>
      <c r="AF126" s="5"/>
      <c r="AG126" s="6">
        <f t="shared" si="40"/>
        <v>0</v>
      </c>
      <c r="AH126" s="6">
        <f t="shared" si="41"/>
        <v>0</v>
      </c>
      <c r="AI126" s="7" t="e">
        <f t="shared" si="42"/>
        <v>#DIV/0!</v>
      </c>
      <c r="AJ126" s="7" t="e">
        <f t="shared" si="43"/>
        <v>#DIV/0!</v>
      </c>
      <c r="AK126" s="4"/>
      <c r="AL126" s="4"/>
      <c r="AM126" s="5"/>
      <c r="AN126" s="4">
        <v>90.56</v>
      </c>
      <c r="AO126" s="4">
        <v>90.23</v>
      </c>
      <c r="AP126" s="3">
        <v>90.07</v>
      </c>
      <c r="AQ126" s="9">
        <f t="shared" si="44"/>
        <v>-90.56</v>
      </c>
      <c r="AR126" s="9">
        <f t="shared" si="45"/>
        <v>-90.23</v>
      </c>
      <c r="AS126" s="9">
        <f t="shared" si="46"/>
        <v>-90.07</v>
      </c>
      <c r="AT126" s="6">
        <f t="shared" si="47"/>
        <v>0.32999999999999829</v>
      </c>
      <c r="AU126" s="6">
        <f t="shared" si="48"/>
        <v>0.1600000000000108</v>
      </c>
      <c r="AV126" s="7">
        <f t="shared" si="49"/>
        <v>-3.643992932862172E-3</v>
      </c>
      <c r="AW126" s="7">
        <f t="shared" si="50"/>
        <v>-1.7732461487311403E-3</v>
      </c>
      <c r="AX126" s="1" t="s">
        <v>45</v>
      </c>
      <c r="AY126" s="1" t="e">
        <f t="shared" si="51"/>
        <v>#DIV/0!</v>
      </c>
      <c r="AZ126" s="1" t="b">
        <f t="shared" si="52"/>
        <v>0</v>
      </c>
      <c r="BA126" s="1" t="e">
        <f t="shared" si="53"/>
        <v>#DIV/0!</v>
      </c>
      <c r="BB126" s="15" t="e">
        <v>#N/A</v>
      </c>
      <c r="BC126" s="1">
        <v>196527.52749000001</v>
      </c>
      <c r="BD126" s="1" t="e">
        <f t="shared" si="54"/>
        <v>#DIV/0!</v>
      </c>
      <c r="BE126" s="1" t="b">
        <f t="shared" si="55"/>
        <v>0</v>
      </c>
    </row>
    <row r="127" spans="1:57" x14ac:dyDescent="0.25">
      <c r="A127" s="1" t="s">
        <v>513</v>
      </c>
      <c r="B127" s="1"/>
      <c r="C127" s="1"/>
      <c r="D127" s="2">
        <v>1.190476190476184</v>
      </c>
      <c r="E127" s="2">
        <v>-0.96256684491978461</v>
      </c>
      <c r="F127" s="3">
        <v>0.75593952483801607</v>
      </c>
      <c r="G127" s="4">
        <v>226</v>
      </c>
      <c r="H127" s="4">
        <v>210</v>
      </c>
      <c r="I127" s="3">
        <v>167</v>
      </c>
      <c r="J127" s="6">
        <f t="shared" si="28"/>
        <v>-16</v>
      </c>
      <c r="K127" s="6">
        <f t="shared" si="29"/>
        <v>-43</v>
      </c>
      <c r="L127" s="7">
        <f t="shared" si="30"/>
        <v>-7.0796460176991149E-2</v>
      </c>
      <c r="M127" s="7">
        <f t="shared" si="31"/>
        <v>-0.20476190476190476</v>
      </c>
      <c r="N127" s="8">
        <v>3.0700000000000002E-2</v>
      </c>
      <c r="O127" s="8">
        <v>3.3000000000000002E-2</v>
      </c>
      <c r="P127" s="3">
        <v>0.1023</v>
      </c>
      <c r="Q127" s="6">
        <f t="shared" si="32"/>
        <v>2.3E-3</v>
      </c>
      <c r="R127" s="6">
        <f t="shared" si="33"/>
        <v>6.93E-2</v>
      </c>
      <c r="S127" s="7">
        <f t="shared" si="34"/>
        <v>7.4918566775244291E-2</v>
      </c>
      <c r="T127" s="7">
        <f t="shared" si="35"/>
        <v>2.1</v>
      </c>
      <c r="U127" s="10" t="s">
        <v>514</v>
      </c>
      <c r="V127" s="10" t="s">
        <v>515</v>
      </c>
      <c r="W127" s="3" t="s">
        <v>516</v>
      </c>
      <c r="X127" s="6">
        <f t="shared" si="36"/>
        <v>8789</v>
      </c>
      <c r="Y127" s="6">
        <f t="shared" si="37"/>
        <v>21164</v>
      </c>
      <c r="Z127" s="7">
        <f t="shared" si="38"/>
        <v>1.4438968293083621</v>
      </c>
      <c r="AA127" s="7">
        <f t="shared" si="39"/>
        <v>1.4226942726539393</v>
      </c>
      <c r="AB127" s="4"/>
      <c r="AC127" s="5"/>
      <c r="AD127" s="4"/>
      <c r="AE127" s="4"/>
      <c r="AF127" s="5"/>
      <c r="AG127" s="6">
        <f t="shared" si="40"/>
        <v>0</v>
      </c>
      <c r="AH127" s="6">
        <f t="shared" si="41"/>
        <v>0</v>
      </c>
      <c r="AI127" s="7" t="e">
        <f t="shared" si="42"/>
        <v>#DIV/0!</v>
      </c>
      <c r="AJ127" s="7" t="e">
        <f t="shared" si="43"/>
        <v>#DIV/0!</v>
      </c>
      <c r="AK127" s="4"/>
      <c r="AL127" s="4"/>
      <c r="AM127" s="5"/>
      <c r="AN127" s="4">
        <v>18.7</v>
      </c>
      <c r="AO127" s="4">
        <v>18.52</v>
      </c>
      <c r="AP127" s="3">
        <v>18.66</v>
      </c>
      <c r="AQ127" s="9">
        <f t="shared" si="44"/>
        <v>-18.7</v>
      </c>
      <c r="AR127" s="9">
        <f t="shared" si="45"/>
        <v>-18.52</v>
      </c>
      <c r="AS127" s="9">
        <f t="shared" si="46"/>
        <v>-18.66</v>
      </c>
      <c r="AT127" s="6">
        <f t="shared" si="47"/>
        <v>0.17999999999999972</v>
      </c>
      <c r="AU127" s="6">
        <f t="shared" si="48"/>
        <v>-0.14000000000000057</v>
      </c>
      <c r="AV127" s="7">
        <f t="shared" si="49"/>
        <v>-9.625668449197846E-3</v>
      </c>
      <c r="AW127" s="7">
        <f t="shared" si="50"/>
        <v>7.5593952483801602E-3</v>
      </c>
      <c r="AX127" s="1" t="s">
        <v>58</v>
      </c>
      <c r="AY127" s="1" t="e">
        <f t="shared" si="51"/>
        <v>#DIV/0!</v>
      </c>
      <c r="AZ127" s="1" t="b">
        <f t="shared" si="52"/>
        <v>0</v>
      </c>
      <c r="BA127" s="1" t="e">
        <f t="shared" si="53"/>
        <v>#DIV/0!</v>
      </c>
      <c r="BB127" s="15" t="e">
        <v>#N/A</v>
      </c>
      <c r="BC127" s="1">
        <v>686580.70097000001</v>
      </c>
      <c r="BD127" s="1" t="e">
        <f t="shared" si="54"/>
        <v>#DIV/0!</v>
      </c>
      <c r="BE127" s="1" t="b">
        <f t="shared" si="55"/>
        <v>0</v>
      </c>
    </row>
    <row r="128" spans="1:57" x14ac:dyDescent="0.25">
      <c r="A128" s="1" t="s">
        <v>517</v>
      </c>
      <c r="B128" s="1"/>
      <c r="C128" s="1"/>
      <c r="D128" s="2">
        <v>0.4959836109763231</v>
      </c>
      <c r="E128" s="2">
        <v>-0.71884555549594242</v>
      </c>
      <c r="F128" s="3">
        <v>-0.5349327281569185</v>
      </c>
      <c r="G128" s="4">
        <v>13541</v>
      </c>
      <c r="H128" s="4">
        <v>13950</v>
      </c>
      <c r="I128" s="3">
        <v>12608</v>
      </c>
      <c r="J128" s="6">
        <f t="shared" si="28"/>
        <v>409</v>
      </c>
      <c r="K128" s="6">
        <f t="shared" si="29"/>
        <v>-1342</v>
      </c>
      <c r="L128" s="7">
        <f t="shared" si="30"/>
        <v>3.0204563916992836E-2</v>
      </c>
      <c r="M128" s="7">
        <f t="shared" si="31"/>
        <v>-9.6200716845878137E-2</v>
      </c>
      <c r="N128" s="8">
        <v>17.171199999999999</v>
      </c>
      <c r="O128" s="8">
        <v>16.2333</v>
      </c>
      <c r="P128" s="3">
        <v>13.9244</v>
      </c>
      <c r="Q128" s="6">
        <f t="shared" si="32"/>
        <v>-0.93789999999999907</v>
      </c>
      <c r="R128" s="6">
        <f t="shared" si="33"/>
        <v>-2.3088999999999995</v>
      </c>
      <c r="S128" s="7">
        <f t="shared" si="34"/>
        <v>-5.4620527394707366E-2</v>
      </c>
      <c r="T128" s="7">
        <f t="shared" si="35"/>
        <v>-0.14223232491237145</v>
      </c>
      <c r="U128" s="10" t="s">
        <v>518</v>
      </c>
      <c r="V128" s="10" t="s">
        <v>519</v>
      </c>
      <c r="W128" s="3" t="s">
        <v>520</v>
      </c>
      <c r="X128" s="6">
        <f t="shared" si="36"/>
        <v>1820</v>
      </c>
      <c r="Y128" s="6">
        <f t="shared" si="37"/>
        <v>-15114</v>
      </c>
      <c r="Z128" s="7">
        <f t="shared" si="38"/>
        <v>1.8576736210345814E-2</v>
      </c>
      <c r="AA128" s="7">
        <f t="shared" si="39"/>
        <v>-0.15145502645502645</v>
      </c>
      <c r="AB128" s="4"/>
      <c r="AC128" s="5"/>
      <c r="AD128" s="4"/>
      <c r="AE128" s="4"/>
      <c r="AF128" s="5"/>
      <c r="AG128" s="6">
        <f t="shared" si="40"/>
        <v>0</v>
      </c>
      <c r="AH128" s="6">
        <f t="shared" si="41"/>
        <v>0</v>
      </c>
      <c r="AI128" s="7" t="e">
        <f t="shared" si="42"/>
        <v>#DIV/0!</v>
      </c>
      <c r="AJ128" s="7" t="e">
        <f t="shared" si="43"/>
        <v>#DIV/0!</v>
      </c>
      <c r="AK128" s="4"/>
      <c r="AL128" s="4"/>
      <c r="AM128" s="5"/>
      <c r="AN128" s="4">
        <v>932.05</v>
      </c>
      <c r="AO128" s="4">
        <v>925.35</v>
      </c>
      <c r="AP128" s="3">
        <v>920.4</v>
      </c>
      <c r="AQ128" s="9">
        <f t="shared" si="44"/>
        <v>-932.05</v>
      </c>
      <c r="AR128" s="9">
        <f t="shared" si="45"/>
        <v>-925.35</v>
      </c>
      <c r="AS128" s="9">
        <f t="shared" si="46"/>
        <v>-920.4</v>
      </c>
      <c r="AT128" s="6">
        <f t="shared" si="47"/>
        <v>6.6999999999999318</v>
      </c>
      <c r="AU128" s="6">
        <f t="shared" si="48"/>
        <v>4.9500000000000455</v>
      </c>
      <c r="AV128" s="7">
        <f t="shared" si="49"/>
        <v>-7.1884555549594246E-3</v>
      </c>
      <c r="AW128" s="7">
        <f t="shared" si="50"/>
        <v>-5.3493272815691847E-3</v>
      </c>
      <c r="AX128" s="1" t="s">
        <v>58</v>
      </c>
      <c r="AY128" s="1" t="e">
        <f t="shared" si="51"/>
        <v>#DIV/0!</v>
      </c>
      <c r="AZ128" s="1" t="b">
        <f t="shared" si="52"/>
        <v>0</v>
      </c>
      <c r="BA128" s="1" t="e">
        <f t="shared" si="53"/>
        <v>#DIV/0!</v>
      </c>
      <c r="BB128" s="15" t="e">
        <v>#N/A</v>
      </c>
      <c r="BC128" s="1">
        <v>3248377.2469080002</v>
      </c>
      <c r="BD128" s="1" t="e">
        <f t="shared" si="54"/>
        <v>#DIV/0!</v>
      </c>
      <c r="BE128" s="1" t="b">
        <f t="shared" si="55"/>
        <v>0</v>
      </c>
    </row>
    <row r="129" spans="1:57" x14ac:dyDescent="0.25">
      <c r="A129" s="1" t="s">
        <v>521</v>
      </c>
      <c r="B129" s="1"/>
      <c r="C129" s="1"/>
      <c r="D129" s="2">
        <v>0.86337146557305977</v>
      </c>
      <c r="E129" s="2">
        <v>3.3597260860261078</v>
      </c>
      <c r="F129" s="3">
        <v>-2.9606625258799171</v>
      </c>
      <c r="G129" s="4">
        <v>105</v>
      </c>
      <c r="H129" s="4">
        <v>36</v>
      </c>
      <c r="I129" s="3">
        <v>27</v>
      </c>
      <c r="J129" s="6">
        <f t="shared" si="28"/>
        <v>-69</v>
      </c>
      <c r="K129" s="6">
        <f t="shared" si="29"/>
        <v>-9</v>
      </c>
      <c r="L129" s="7">
        <f t="shared" si="30"/>
        <v>-0.65714285714285714</v>
      </c>
      <c r="M129" s="7">
        <f t="shared" si="31"/>
        <v>-0.25</v>
      </c>
      <c r="N129" s="8">
        <v>2.6700000000000002E-2</v>
      </c>
      <c r="O129" s="8">
        <v>9.5999999999999992E-3</v>
      </c>
      <c r="P129" s="3">
        <v>3.0999999999999999E-3</v>
      </c>
      <c r="Q129" s="6">
        <f t="shared" si="32"/>
        <v>-1.7100000000000004E-2</v>
      </c>
      <c r="R129" s="6">
        <f t="shared" si="33"/>
        <v>-6.4999999999999988E-3</v>
      </c>
      <c r="S129" s="7">
        <f t="shared" si="34"/>
        <v>-0.64044943820224731</v>
      </c>
      <c r="T129" s="7">
        <f t="shared" si="35"/>
        <v>-0.67708333333333326</v>
      </c>
      <c r="U129" s="10" t="s">
        <v>522</v>
      </c>
      <c r="V129" s="10" t="s">
        <v>523</v>
      </c>
      <c r="W129" s="3" t="s">
        <v>524</v>
      </c>
      <c r="X129" s="6">
        <f t="shared" si="36"/>
        <v>-2882</v>
      </c>
      <c r="Y129" s="6">
        <f t="shared" si="37"/>
        <v>-1360</v>
      </c>
      <c r="Z129" s="7">
        <f t="shared" si="38"/>
        <v>-0.61462998507144384</v>
      </c>
      <c r="AA129" s="7">
        <f t="shared" si="39"/>
        <v>-0.75262866629773106</v>
      </c>
      <c r="AB129" s="4"/>
      <c r="AC129" s="5"/>
      <c r="AD129" s="4"/>
      <c r="AE129" s="4"/>
      <c r="AF129" s="5"/>
      <c r="AG129" s="6">
        <f t="shared" si="40"/>
        <v>0</v>
      </c>
      <c r="AH129" s="6">
        <f t="shared" si="41"/>
        <v>0</v>
      </c>
      <c r="AI129" s="7" t="e">
        <f t="shared" si="42"/>
        <v>#DIV/0!</v>
      </c>
      <c r="AJ129" s="7" t="e">
        <f t="shared" si="43"/>
        <v>#DIV/0!</v>
      </c>
      <c r="AK129" s="4"/>
      <c r="AL129" s="4"/>
      <c r="AM129" s="5"/>
      <c r="AN129" s="4">
        <v>46.73</v>
      </c>
      <c r="AO129" s="4">
        <v>48.3</v>
      </c>
      <c r="AP129" s="3">
        <v>46.87</v>
      </c>
      <c r="AQ129" s="9">
        <f t="shared" si="44"/>
        <v>-46.73</v>
      </c>
      <c r="AR129" s="9">
        <f t="shared" si="45"/>
        <v>-48.3</v>
      </c>
      <c r="AS129" s="9">
        <f t="shared" si="46"/>
        <v>-46.87</v>
      </c>
      <c r="AT129" s="6">
        <f t="shared" si="47"/>
        <v>-1.5700000000000003</v>
      </c>
      <c r="AU129" s="6">
        <f t="shared" si="48"/>
        <v>1.4299999999999997</v>
      </c>
      <c r="AV129" s="7">
        <f t="shared" si="49"/>
        <v>3.3597260860261081E-2</v>
      </c>
      <c r="AW129" s="7">
        <f t="shared" si="50"/>
        <v>-2.9606625258799167E-2</v>
      </c>
      <c r="AX129" s="1" t="s">
        <v>45</v>
      </c>
      <c r="AY129" s="1" t="e">
        <f t="shared" si="51"/>
        <v>#DIV/0!</v>
      </c>
      <c r="AZ129" s="1" t="b">
        <f t="shared" si="52"/>
        <v>0</v>
      </c>
      <c r="BA129" s="1" t="e">
        <f t="shared" si="53"/>
        <v>#DIV/0!</v>
      </c>
      <c r="BB129" s="15" t="e">
        <v>#N/A</v>
      </c>
      <c r="BC129" s="1">
        <v>112292.0366375</v>
      </c>
      <c r="BD129" s="1" t="e">
        <f t="shared" si="54"/>
        <v>#DIV/0!</v>
      </c>
      <c r="BE129" s="1" t="b">
        <f t="shared" si="55"/>
        <v>0</v>
      </c>
    </row>
    <row r="130" spans="1:57" x14ac:dyDescent="0.25">
      <c r="A130" s="1" t="s">
        <v>525</v>
      </c>
      <c r="B130" s="1"/>
      <c r="C130" s="1"/>
      <c r="D130" s="2">
        <v>-1.303133726341914</v>
      </c>
      <c r="E130" s="2">
        <v>1.053127947186409</v>
      </c>
      <c r="F130" s="3">
        <v>-0.23331777881474569</v>
      </c>
      <c r="G130" s="4">
        <v>1343</v>
      </c>
      <c r="H130" s="4">
        <v>931</v>
      </c>
      <c r="I130" s="3">
        <v>1803</v>
      </c>
      <c r="J130" s="6">
        <f t="shared" ref="J130:J193" si="56">+H130-G130</f>
        <v>-412</v>
      </c>
      <c r="K130" s="6">
        <f t="shared" ref="K130:K193" si="57">+I130-H130</f>
        <v>872</v>
      </c>
      <c r="L130" s="7">
        <f t="shared" ref="L130:L193" si="58">J130/G130</f>
        <v>-0.30677587490692482</v>
      </c>
      <c r="M130" s="7">
        <f t="shared" ref="M130:M193" si="59">K130/H130</f>
        <v>0.93662728249194416</v>
      </c>
      <c r="N130" s="8">
        <v>0.60170000000000001</v>
      </c>
      <c r="O130" s="8">
        <v>0.61899999999999999</v>
      </c>
      <c r="P130" s="3">
        <v>0.77010000000000012</v>
      </c>
      <c r="Q130" s="6">
        <f t="shared" ref="Q130:Q193" si="60">+O130-N130</f>
        <v>1.7299999999999982E-2</v>
      </c>
      <c r="R130" s="6">
        <f t="shared" ref="R130:R193" si="61">+P130-O130</f>
        <v>0.15110000000000012</v>
      </c>
      <c r="S130" s="7">
        <f t="shared" ref="S130:S193" si="62">Q130/N130</f>
        <v>2.8751869702509526E-2</v>
      </c>
      <c r="T130" s="7">
        <f t="shared" ref="T130:T193" si="63">R130/O130</f>
        <v>0.24410339256865932</v>
      </c>
      <c r="U130" s="10" t="s">
        <v>526</v>
      </c>
      <c r="V130" s="10" t="s">
        <v>527</v>
      </c>
      <c r="W130" s="3" t="s">
        <v>528</v>
      </c>
      <c r="X130" s="6">
        <f t="shared" ref="X130:X193" si="64">+V130-U130</f>
        <v>2149</v>
      </c>
      <c r="Y130" s="6">
        <f t="shared" ref="Y130:Y193" si="65">+W130-V130</f>
        <v>-831</v>
      </c>
      <c r="Z130" s="7">
        <f t="shared" ref="Z130:Z193" si="66">X130/U130</f>
        <v>0.22127265238879737</v>
      </c>
      <c r="AA130" s="7">
        <f t="shared" ref="AA130:AA193" si="67">Y130/V130</f>
        <v>-7.0061546243992912E-2</v>
      </c>
      <c r="AB130" s="4"/>
      <c r="AC130" s="5"/>
      <c r="AD130" s="4"/>
      <c r="AE130" s="4"/>
      <c r="AF130" s="5"/>
      <c r="AG130" s="6">
        <f t="shared" ref="AG130:AG193" si="68">AE130-AD130</f>
        <v>0</v>
      </c>
      <c r="AH130" s="6">
        <f t="shared" ref="AH130:AH193" si="69">+AF130-AE130</f>
        <v>0</v>
      </c>
      <c r="AI130" s="7" t="e">
        <f t="shared" ref="AI130:AI193" si="70">AG130/AD130</f>
        <v>#DIV/0!</v>
      </c>
      <c r="AJ130" s="7" t="e">
        <f t="shared" ref="AJ130:AJ193" si="71">AH130/AE130</f>
        <v>#DIV/0!</v>
      </c>
      <c r="AK130" s="4"/>
      <c r="AL130" s="4"/>
      <c r="AM130" s="5"/>
      <c r="AN130" s="4">
        <v>318.10000000000002</v>
      </c>
      <c r="AO130" s="4">
        <v>321.45</v>
      </c>
      <c r="AP130" s="3">
        <v>320.7</v>
      </c>
      <c r="AQ130" s="9">
        <f t="shared" ref="AQ130:AQ193" si="72">+AK130-AN130</f>
        <v>-318.10000000000002</v>
      </c>
      <c r="AR130" s="9">
        <f t="shared" ref="AR130:AR193" si="73">+AL130-AO130</f>
        <v>-321.45</v>
      </c>
      <c r="AS130" s="9">
        <f t="shared" ref="AS130:AS193" si="74">+AM130-AP130</f>
        <v>-320.7</v>
      </c>
      <c r="AT130" s="6">
        <f t="shared" ref="AT130:AT193" si="75">AR130-AQ130</f>
        <v>-3.3499999999999659</v>
      </c>
      <c r="AU130" s="6">
        <f t="shared" ref="AU130:AU193" si="76">+AS130-AR130</f>
        <v>0.75</v>
      </c>
      <c r="AV130" s="7">
        <f t="shared" ref="AV130:AV193" si="77">AT130/AQ130</f>
        <v>1.0531279471864085E-2</v>
      </c>
      <c r="AW130" s="7">
        <f t="shared" ref="AW130:AW193" si="78">AU130/AR130</f>
        <v>-2.3331777881474571E-3</v>
      </c>
      <c r="AX130" s="1" t="s">
        <v>58</v>
      </c>
      <c r="AY130" s="1" t="e">
        <f t="shared" ref="AY130:AY193" si="79"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>#DIV/0!</v>
      </c>
      <c r="AZ130" s="1" t="b">
        <f t="shared" ref="AZ130:AZ193" si="80"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>0</v>
      </c>
      <c r="BA130" s="1" t="e">
        <f t="shared" ref="BA130:BA193" si="81">IF(AND(D130&gt;0,E130&gt;0,F130&gt;0,Z130&gt;0,AA130&gt;0,AB130&gt;0,AC130&gt;0,AI130&gt;0,AJ130&gt;0),"FII ENTERING")</f>
        <v>#DIV/0!</v>
      </c>
      <c r="BB130" s="15" t="e">
        <v>#N/A</v>
      </c>
      <c r="BC130" s="1">
        <v>752325</v>
      </c>
      <c r="BD130" s="1" t="e">
        <f t="shared" ref="BD130:BD193" si="82">IF(AND(E130&gt;0,F130&gt;0,AB130&gt;0,AC130&gt;0,AI130&gt;0,AJ130&gt;0,AS130&gt;AR130,AR130&gt;AQ130),"long buildup",IF(AND(E130&lt;0,F130&lt;0,AB130&gt;0,AC130&gt;0,AI130&gt;0,AJ130&gt;0,AS130&lt;AR130,AR130&lt;AQ130),"Short buildup"))</f>
        <v>#DIV/0!</v>
      </c>
      <c r="BE130" s="1" t="b">
        <f t="shared" ref="BE130:BE193" si="83">+IF(AND(F130&gt;0,M130&gt;0,T130&gt;0,AA130&gt;0),"buy")</f>
        <v>0</v>
      </c>
    </row>
    <row r="131" spans="1:57" x14ac:dyDescent="0.25">
      <c r="A131" s="1" t="s">
        <v>529</v>
      </c>
      <c r="B131" s="1"/>
      <c r="C131" s="1"/>
      <c r="D131" s="2">
        <v>-0.89747650723259875</v>
      </c>
      <c r="E131" s="2">
        <v>-1.502237374813548</v>
      </c>
      <c r="F131" s="3">
        <v>-1.341265548945386</v>
      </c>
      <c r="G131" s="4">
        <v>2091</v>
      </c>
      <c r="H131" s="4">
        <v>4783</v>
      </c>
      <c r="I131" s="3">
        <v>3481</v>
      </c>
      <c r="J131" s="6">
        <f t="shared" si="56"/>
        <v>2692</v>
      </c>
      <c r="K131" s="6">
        <f t="shared" si="57"/>
        <v>-1302</v>
      </c>
      <c r="L131" s="7">
        <f t="shared" si="58"/>
        <v>1.2874222859875657</v>
      </c>
      <c r="M131" s="7">
        <f t="shared" si="59"/>
        <v>-0.27221409157432574</v>
      </c>
      <c r="N131" s="8">
        <v>2.7181999999999999</v>
      </c>
      <c r="O131" s="8">
        <v>2.5482</v>
      </c>
      <c r="P131" s="3">
        <v>3.1810999999999998</v>
      </c>
      <c r="Q131" s="6">
        <f t="shared" si="60"/>
        <v>-0.16999999999999993</v>
      </c>
      <c r="R131" s="6">
        <f t="shared" si="61"/>
        <v>0.6328999999999998</v>
      </c>
      <c r="S131" s="7">
        <f t="shared" si="62"/>
        <v>-6.2541387683025501E-2</v>
      </c>
      <c r="T131" s="7">
        <f t="shared" si="63"/>
        <v>0.24837139941919778</v>
      </c>
      <c r="U131" s="10" t="s">
        <v>530</v>
      </c>
      <c r="V131" s="10" t="s">
        <v>531</v>
      </c>
      <c r="W131" s="3" t="s">
        <v>532</v>
      </c>
      <c r="X131" s="6">
        <f t="shared" si="64"/>
        <v>-136754</v>
      </c>
      <c r="Y131" s="6">
        <f t="shared" si="65"/>
        <v>82483</v>
      </c>
      <c r="Z131" s="7">
        <f t="shared" si="66"/>
        <v>-0.60841478660503356</v>
      </c>
      <c r="AA131" s="7">
        <f t="shared" si="67"/>
        <v>0.93712578251928602</v>
      </c>
      <c r="AB131" s="4"/>
      <c r="AC131" s="5"/>
      <c r="AD131" s="4"/>
      <c r="AE131" s="4"/>
      <c r="AF131" s="5"/>
      <c r="AG131" s="6">
        <f t="shared" si="68"/>
        <v>0</v>
      </c>
      <c r="AH131" s="6">
        <f t="shared" si="69"/>
        <v>0</v>
      </c>
      <c r="AI131" s="7" t="e">
        <f t="shared" si="70"/>
        <v>#DIV/0!</v>
      </c>
      <c r="AJ131" s="7" t="e">
        <f t="shared" si="71"/>
        <v>#DIV/0!</v>
      </c>
      <c r="AK131" s="4"/>
      <c r="AL131" s="4"/>
      <c r="AM131" s="5"/>
      <c r="AN131" s="4">
        <v>93.86</v>
      </c>
      <c r="AO131" s="4">
        <v>92.45</v>
      </c>
      <c r="AP131" s="3">
        <v>91.21</v>
      </c>
      <c r="AQ131" s="9">
        <f t="shared" si="72"/>
        <v>-93.86</v>
      </c>
      <c r="AR131" s="9">
        <f t="shared" si="73"/>
        <v>-92.45</v>
      </c>
      <c r="AS131" s="9">
        <f t="shared" si="74"/>
        <v>-91.21</v>
      </c>
      <c r="AT131" s="6">
        <f t="shared" si="75"/>
        <v>1.4099999999999966</v>
      </c>
      <c r="AU131" s="6">
        <f t="shared" si="76"/>
        <v>1.2400000000000091</v>
      </c>
      <c r="AV131" s="7">
        <f t="shared" si="77"/>
        <v>-1.5022373748135484E-2</v>
      </c>
      <c r="AW131" s="7">
        <f t="shared" si="78"/>
        <v>-1.3412655489453857E-2</v>
      </c>
      <c r="AX131" s="1" t="s">
        <v>45</v>
      </c>
      <c r="AY131" s="1" t="e">
        <f t="shared" si="79"/>
        <v>#DIV/0!</v>
      </c>
      <c r="AZ131" s="1" t="b">
        <f t="shared" si="80"/>
        <v>0</v>
      </c>
      <c r="BA131" s="1" t="e">
        <f t="shared" si="81"/>
        <v>#DIV/0!</v>
      </c>
      <c r="BB131" s="15" t="e">
        <v>#N/A</v>
      </c>
      <c r="BC131" s="1">
        <v>19111.5</v>
      </c>
      <c r="BD131" s="1" t="e">
        <f t="shared" si="82"/>
        <v>#DIV/0!</v>
      </c>
      <c r="BE131" s="1" t="b">
        <f t="shared" si="83"/>
        <v>0</v>
      </c>
    </row>
    <row r="132" spans="1:57" x14ac:dyDescent="0.25">
      <c r="A132" s="1" t="s">
        <v>533</v>
      </c>
      <c r="B132" s="1"/>
      <c r="C132" s="1"/>
      <c r="D132" s="2">
        <v>2.4406224406224371</v>
      </c>
      <c r="E132" s="2">
        <v>0.39974416373520949</v>
      </c>
      <c r="F132" s="3">
        <v>4.0452301321866502</v>
      </c>
      <c r="G132" s="4">
        <v>4975</v>
      </c>
      <c r="H132" s="4">
        <v>3785</v>
      </c>
      <c r="I132" s="3">
        <v>10069</v>
      </c>
      <c r="J132" s="6">
        <f t="shared" si="56"/>
        <v>-1190</v>
      </c>
      <c r="K132" s="6">
        <f t="shared" si="57"/>
        <v>6284</v>
      </c>
      <c r="L132" s="7">
        <f t="shared" si="58"/>
        <v>-0.23919597989949748</v>
      </c>
      <c r="M132" s="7">
        <f t="shared" si="59"/>
        <v>1.6602377807133422</v>
      </c>
      <c r="N132" s="8">
        <v>10.476100000000001</v>
      </c>
      <c r="O132" s="8">
        <v>3.0556999999999999</v>
      </c>
      <c r="P132" s="3">
        <v>4.7016</v>
      </c>
      <c r="Q132" s="6">
        <f t="shared" si="60"/>
        <v>-7.4204000000000008</v>
      </c>
      <c r="R132" s="6">
        <f t="shared" si="61"/>
        <v>1.6459000000000001</v>
      </c>
      <c r="S132" s="7">
        <f t="shared" si="62"/>
        <v>-0.7083170263743187</v>
      </c>
      <c r="T132" s="7">
        <f t="shared" si="63"/>
        <v>0.53863271918054789</v>
      </c>
      <c r="U132" s="10" t="s">
        <v>534</v>
      </c>
      <c r="V132" s="10" t="s">
        <v>535</v>
      </c>
      <c r="W132" s="3" t="s">
        <v>536</v>
      </c>
      <c r="X132" s="6">
        <f t="shared" si="64"/>
        <v>-208965</v>
      </c>
      <c r="Y132" s="6">
        <f t="shared" si="65"/>
        <v>9880</v>
      </c>
      <c r="Z132" s="7">
        <f t="shared" si="66"/>
        <v>-0.84065171477421297</v>
      </c>
      <c r="AA132" s="7">
        <f t="shared" si="67"/>
        <v>0.24943196162585204</v>
      </c>
      <c r="AB132" s="4"/>
      <c r="AC132" s="5"/>
      <c r="AD132" s="4"/>
      <c r="AE132" s="4"/>
      <c r="AF132" s="5"/>
      <c r="AG132" s="6">
        <f t="shared" si="68"/>
        <v>0</v>
      </c>
      <c r="AH132" s="6">
        <f t="shared" si="69"/>
        <v>0</v>
      </c>
      <c r="AI132" s="7" t="e">
        <f t="shared" si="70"/>
        <v>#DIV/0!</v>
      </c>
      <c r="AJ132" s="7" t="e">
        <f t="shared" si="71"/>
        <v>#DIV/0!</v>
      </c>
      <c r="AK132" s="4"/>
      <c r="AL132" s="4"/>
      <c r="AM132" s="5"/>
      <c r="AN132" s="4">
        <v>312.7</v>
      </c>
      <c r="AO132" s="4">
        <v>313.95</v>
      </c>
      <c r="AP132" s="3">
        <v>326.64999999999998</v>
      </c>
      <c r="AQ132" s="9">
        <f t="shared" si="72"/>
        <v>-312.7</v>
      </c>
      <c r="AR132" s="9">
        <f t="shared" si="73"/>
        <v>-313.95</v>
      </c>
      <c r="AS132" s="9">
        <f t="shared" si="74"/>
        <v>-326.64999999999998</v>
      </c>
      <c r="AT132" s="6">
        <f t="shared" si="75"/>
        <v>-1.25</v>
      </c>
      <c r="AU132" s="6">
        <f t="shared" si="76"/>
        <v>-12.699999999999989</v>
      </c>
      <c r="AV132" s="7">
        <f t="shared" si="77"/>
        <v>3.9974416373520947E-3</v>
      </c>
      <c r="AW132" s="7">
        <f t="shared" si="78"/>
        <v>4.0452301321866502E-2</v>
      </c>
      <c r="AX132" s="1" t="s">
        <v>45</v>
      </c>
      <c r="AY132" s="1" t="e">
        <f t="shared" si="79"/>
        <v>#DIV/0!</v>
      </c>
      <c r="AZ132" s="1" t="b">
        <f t="shared" si="80"/>
        <v>0</v>
      </c>
      <c r="BA132" s="1" t="e">
        <f t="shared" si="81"/>
        <v>#DIV/0!</v>
      </c>
      <c r="BB132" s="15" t="e">
        <v>#N/A</v>
      </c>
      <c r="BC132" s="1">
        <v>203008.15375200001</v>
      </c>
      <c r="BD132" s="1" t="e">
        <f t="shared" si="82"/>
        <v>#DIV/0!</v>
      </c>
      <c r="BE132" s="1" t="str">
        <f t="shared" si="83"/>
        <v>buy</v>
      </c>
    </row>
    <row r="133" spans="1:57" x14ac:dyDescent="0.25">
      <c r="A133" s="1" t="s">
        <v>537</v>
      </c>
      <c r="B133" s="1"/>
      <c r="C133" s="1"/>
      <c r="D133" s="2">
        <v>2.03466465712133</v>
      </c>
      <c r="E133" s="2">
        <v>1.2353968040821719</v>
      </c>
      <c r="F133" s="3">
        <v>3.3160896670645972E-2</v>
      </c>
      <c r="G133" s="4">
        <v>1959</v>
      </c>
      <c r="H133" s="4">
        <v>1828</v>
      </c>
      <c r="I133" s="3">
        <v>1854</v>
      </c>
      <c r="J133" s="6">
        <f t="shared" si="56"/>
        <v>-131</v>
      </c>
      <c r="K133" s="6">
        <f t="shared" si="57"/>
        <v>26</v>
      </c>
      <c r="L133" s="7">
        <f t="shared" si="58"/>
        <v>-6.6870852475752932E-2</v>
      </c>
      <c r="M133" s="7">
        <f t="shared" si="59"/>
        <v>1.4223194748358862E-2</v>
      </c>
      <c r="N133" s="8">
        <v>2.0859999999999999</v>
      </c>
      <c r="O133" s="8">
        <v>2.5276000000000001</v>
      </c>
      <c r="P133" s="3">
        <v>1.6658999999999999</v>
      </c>
      <c r="Q133" s="6">
        <f t="shared" si="60"/>
        <v>0.44160000000000021</v>
      </c>
      <c r="R133" s="6">
        <f t="shared" si="61"/>
        <v>-0.86170000000000013</v>
      </c>
      <c r="S133" s="7">
        <f t="shared" si="62"/>
        <v>0.21169702780441046</v>
      </c>
      <c r="T133" s="7">
        <f t="shared" si="63"/>
        <v>-0.34091628422218712</v>
      </c>
      <c r="U133" s="10" t="s">
        <v>538</v>
      </c>
      <c r="V133" s="10" t="s">
        <v>539</v>
      </c>
      <c r="W133" s="3" t="s">
        <v>540</v>
      </c>
      <c r="X133" s="6">
        <f t="shared" si="64"/>
        <v>2012</v>
      </c>
      <c r="Y133" s="6">
        <f t="shared" si="65"/>
        <v>-4965</v>
      </c>
      <c r="Z133" s="7">
        <f t="shared" si="66"/>
        <v>0.23617795515905624</v>
      </c>
      <c r="AA133" s="7">
        <f t="shared" si="67"/>
        <v>-0.47146519798689585</v>
      </c>
      <c r="AB133" s="4"/>
      <c r="AC133" s="5"/>
      <c r="AD133" s="4"/>
      <c r="AE133" s="4"/>
      <c r="AF133" s="5"/>
      <c r="AG133" s="6">
        <f t="shared" si="68"/>
        <v>0</v>
      </c>
      <c r="AH133" s="6">
        <f t="shared" si="69"/>
        <v>0</v>
      </c>
      <c r="AI133" s="7" t="e">
        <f t="shared" si="70"/>
        <v>#DIV/0!</v>
      </c>
      <c r="AJ133" s="7" t="e">
        <f t="shared" si="71"/>
        <v>#DIV/0!</v>
      </c>
      <c r="AK133" s="4"/>
      <c r="AL133" s="4"/>
      <c r="AM133" s="5"/>
      <c r="AN133" s="4">
        <v>1489.4</v>
      </c>
      <c r="AO133" s="4">
        <v>1507.8</v>
      </c>
      <c r="AP133" s="3">
        <v>1508.3</v>
      </c>
      <c r="AQ133" s="9">
        <f t="shared" si="72"/>
        <v>-1489.4</v>
      </c>
      <c r="AR133" s="9">
        <f t="shared" si="73"/>
        <v>-1507.8</v>
      </c>
      <c r="AS133" s="9">
        <f t="shared" si="74"/>
        <v>-1508.3</v>
      </c>
      <c r="AT133" s="6">
        <f t="shared" si="75"/>
        <v>-18.399999999999864</v>
      </c>
      <c r="AU133" s="6">
        <f t="shared" si="76"/>
        <v>-0.5</v>
      </c>
      <c r="AV133" s="7">
        <f t="shared" si="77"/>
        <v>1.2353968040821716E-2</v>
      </c>
      <c r="AW133" s="7">
        <f t="shared" si="78"/>
        <v>3.3160896670645973E-4</v>
      </c>
      <c r="AX133" s="1" t="s">
        <v>45</v>
      </c>
      <c r="AY133" s="1" t="e">
        <f t="shared" si="79"/>
        <v>#DIV/0!</v>
      </c>
      <c r="AZ133" s="1" t="b">
        <f t="shared" si="80"/>
        <v>0</v>
      </c>
      <c r="BA133" s="1" t="e">
        <f t="shared" si="81"/>
        <v>#DIV/0!</v>
      </c>
      <c r="BB133" s="15" t="e">
        <v>#N/A</v>
      </c>
      <c r="BC133" s="1">
        <v>10571924.4228375</v>
      </c>
      <c r="BD133" s="1" t="e">
        <f t="shared" si="82"/>
        <v>#DIV/0!</v>
      </c>
      <c r="BE133" s="1" t="b">
        <f t="shared" si="83"/>
        <v>0</v>
      </c>
    </row>
    <row r="134" spans="1:57" x14ac:dyDescent="0.25">
      <c r="A134" s="1" t="s">
        <v>541</v>
      </c>
      <c r="B134" s="1"/>
      <c r="C134" s="1"/>
      <c r="D134" s="2">
        <v>-1.9670050761421349</v>
      </c>
      <c r="E134" s="2">
        <v>2.8802588996763769</v>
      </c>
      <c r="F134" s="3">
        <v>-1.2897137464611521</v>
      </c>
      <c r="G134" s="4">
        <v>324</v>
      </c>
      <c r="H134" s="4">
        <v>69</v>
      </c>
      <c r="I134" s="3">
        <v>105</v>
      </c>
      <c r="J134" s="6">
        <f t="shared" si="56"/>
        <v>-255</v>
      </c>
      <c r="K134" s="6">
        <f t="shared" si="57"/>
        <v>36</v>
      </c>
      <c r="L134" s="7">
        <f t="shared" si="58"/>
        <v>-0.78703703703703709</v>
      </c>
      <c r="M134" s="7">
        <f t="shared" si="59"/>
        <v>0.52173913043478259</v>
      </c>
      <c r="N134" s="8">
        <v>0.1222</v>
      </c>
      <c r="O134" s="8">
        <v>1.77E-2</v>
      </c>
      <c r="P134" s="3">
        <v>2.18E-2</v>
      </c>
      <c r="Q134" s="6">
        <f t="shared" si="60"/>
        <v>-0.10450000000000001</v>
      </c>
      <c r="R134" s="6">
        <f t="shared" si="61"/>
        <v>4.0999999999999995E-3</v>
      </c>
      <c r="S134" s="7">
        <f t="shared" si="62"/>
        <v>-0.85515548281505738</v>
      </c>
      <c r="T134" s="7">
        <f t="shared" si="63"/>
        <v>0.23163841807909602</v>
      </c>
      <c r="U134" s="10" t="s">
        <v>542</v>
      </c>
      <c r="V134" s="10" t="s">
        <v>543</v>
      </c>
      <c r="W134" s="3" t="s">
        <v>544</v>
      </c>
      <c r="X134" s="6">
        <f t="shared" si="64"/>
        <v>-20890</v>
      </c>
      <c r="Y134" s="6">
        <f t="shared" si="65"/>
        <v>-2135</v>
      </c>
      <c r="Z134" s="7">
        <f t="shared" si="66"/>
        <v>-0.81998743915842365</v>
      </c>
      <c r="AA134" s="7">
        <f t="shared" si="67"/>
        <v>-0.46554731792411685</v>
      </c>
      <c r="AB134" s="4"/>
      <c r="AC134" s="5"/>
      <c r="AD134" s="4"/>
      <c r="AE134" s="4"/>
      <c r="AF134" s="5"/>
      <c r="AG134" s="6">
        <f t="shared" si="68"/>
        <v>0</v>
      </c>
      <c r="AH134" s="6">
        <f t="shared" si="69"/>
        <v>0</v>
      </c>
      <c r="AI134" s="7" t="e">
        <f t="shared" si="70"/>
        <v>#DIV/0!</v>
      </c>
      <c r="AJ134" s="7" t="e">
        <f t="shared" si="71"/>
        <v>#DIV/0!</v>
      </c>
      <c r="AK134" s="4"/>
      <c r="AL134" s="4"/>
      <c r="AM134" s="5"/>
      <c r="AN134" s="4">
        <v>30.9</v>
      </c>
      <c r="AO134" s="4">
        <v>31.79</v>
      </c>
      <c r="AP134" s="3">
        <v>31.38</v>
      </c>
      <c r="AQ134" s="9">
        <f t="shared" si="72"/>
        <v>-30.9</v>
      </c>
      <c r="AR134" s="9">
        <f t="shared" si="73"/>
        <v>-31.79</v>
      </c>
      <c r="AS134" s="9">
        <f t="shared" si="74"/>
        <v>-31.38</v>
      </c>
      <c r="AT134" s="6">
        <f t="shared" si="75"/>
        <v>-0.89000000000000057</v>
      </c>
      <c r="AU134" s="6">
        <f t="shared" si="76"/>
        <v>0.41000000000000014</v>
      </c>
      <c r="AV134" s="7">
        <f t="shared" si="77"/>
        <v>2.8802588996763773E-2</v>
      </c>
      <c r="AW134" s="7">
        <f t="shared" si="78"/>
        <v>-1.2897137464611517E-2</v>
      </c>
      <c r="AX134" s="1" t="s">
        <v>45</v>
      </c>
      <c r="AY134" s="1" t="e">
        <f t="shared" si="79"/>
        <v>#DIV/0!</v>
      </c>
      <c r="AZ134" s="1" t="b">
        <f t="shared" si="80"/>
        <v>0</v>
      </c>
      <c r="BA134" s="1" t="e">
        <f t="shared" si="81"/>
        <v>#DIV/0!</v>
      </c>
      <c r="BB134" s="15" t="e">
        <v>#N/A</v>
      </c>
      <c r="BC134" s="1">
        <v>5379</v>
      </c>
      <c r="BD134" s="1" t="e">
        <f t="shared" si="82"/>
        <v>#DIV/0!</v>
      </c>
      <c r="BE134" s="1" t="b">
        <f t="shared" si="83"/>
        <v>0</v>
      </c>
    </row>
    <row r="135" spans="1:57" x14ac:dyDescent="0.25">
      <c r="A135" s="1" t="s">
        <v>545</v>
      </c>
      <c r="B135" s="1"/>
      <c r="C135" s="1"/>
      <c r="D135" s="2">
        <v>-8.7480559875569949E-2</v>
      </c>
      <c r="E135" s="2">
        <v>0.1848428835489701</v>
      </c>
      <c r="F135" s="3">
        <v>0.7962711206059474</v>
      </c>
      <c r="G135" s="4">
        <v>1424</v>
      </c>
      <c r="H135" s="4">
        <v>1152</v>
      </c>
      <c r="I135" s="3">
        <v>2256</v>
      </c>
      <c r="J135" s="6">
        <f t="shared" si="56"/>
        <v>-272</v>
      </c>
      <c r="K135" s="6">
        <f t="shared" si="57"/>
        <v>1104</v>
      </c>
      <c r="L135" s="7">
        <f t="shared" si="58"/>
        <v>-0.19101123595505617</v>
      </c>
      <c r="M135" s="7">
        <f t="shared" si="59"/>
        <v>0.95833333333333337</v>
      </c>
      <c r="N135" s="8">
        <v>0.5615</v>
      </c>
      <c r="O135" s="8">
        <v>0.69819999999999993</v>
      </c>
      <c r="P135" s="3">
        <v>0.95440000000000003</v>
      </c>
      <c r="Q135" s="6">
        <f t="shared" si="60"/>
        <v>0.13669999999999993</v>
      </c>
      <c r="R135" s="6">
        <f t="shared" si="61"/>
        <v>0.25620000000000009</v>
      </c>
      <c r="S135" s="7">
        <f t="shared" si="62"/>
        <v>0.24345503116651815</v>
      </c>
      <c r="T135" s="7">
        <f t="shared" si="63"/>
        <v>0.36694356917788618</v>
      </c>
      <c r="U135" s="10" t="s">
        <v>546</v>
      </c>
      <c r="V135" s="10" t="s">
        <v>547</v>
      </c>
      <c r="W135" s="3" t="s">
        <v>548</v>
      </c>
      <c r="X135" s="6">
        <f t="shared" si="64"/>
        <v>3344</v>
      </c>
      <c r="Y135" s="6">
        <f t="shared" si="65"/>
        <v>312</v>
      </c>
      <c r="Z135" s="7">
        <f t="shared" si="66"/>
        <v>0.54569190600522188</v>
      </c>
      <c r="AA135" s="7">
        <f t="shared" si="67"/>
        <v>3.2939189189189186E-2</v>
      </c>
      <c r="AB135" s="4"/>
      <c r="AC135" s="5"/>
      <c r="AD135" s="4"/>
      <c r="AE135" s="4"/>
      <c r="AF135" s="5"/>
      <c r="AG135" s="6">
        <f t="shared" si="68"/>
        <v>0</v>
      </c>
      <c r="AH135" s="6">
        <f t="shared" si="69"/>
        <v>0</v>
      </c>
      <c r="AI135" s="7" t="e">
        <f t="shared" si="70"/>
        <v>#DIV/0!</v>
      </c>
      <c r="AJ135" s="7" t="e">
        <f t="shared" si="71"/>
        <v>#DIV/0!</v>
      </c>
      <c r="AK135" s="4"/>
      <c r="AL135" s="4"/>
      <c r="AM135" s="5"/>
      <c r="AN135" s="4">
        <v>513.95000000000005</v>
      </c>
      <c r="AO135" s="4">
        <v>514.9</v>
      </c>
      <c r="AP135" s="3">
        <v>519</v>
      </c>
      <c r="AQ135" s="9">
        <f t="shared" si="72"/>
        <v>-513.95000000000005</v>
      </c>
      <c r="AR135" s="9">
        <f t="shared" si="73"/>
        <v>-514.9</v>
      </c>
      <c r="AS135" s="9">
        <f t="shared" si="74"/>
        <v>-519</v>
      </c>
      <c r="AT135" s="6">
        <f t="shared" si="75"/>
        <v>-0.94999999999993179</v>
      </c>
      <c r="AU135" s="6">
        <f t="shared" si="76"/>
        <v>-4.1000000000000227</v>
      </c>
      <c r="AV135" s="7">
        <f t="shared" si="77"/>
        <v>1.8484288354897007E-3</v>
      </c>
      <c r="AW135" s="7">
        <f t="shared" si="78"/>
        <v>7.9627112060594741E-3</v>
      </c>
      <c r="AX135" s="1" t="s">
        <v>58</v>
      </c>
      <c r="AY135" s="1" t="e">
        <f t="shared" si="79"/>
        <v>#DIV/0!</v>
      </c>
      <c r="AZ135" s="1" t="b">
        <f t="shared" si="80"/>
        <v>0</v>
      </c>
      <c r="BA135" s="1" t="e">
        <f t="shared" si="81"/>
        <v>#DIV/0!</v>
      </c>
      <c r="BB135" s="15" t="e">
        <v>#N/A</v>
      </c>
      <c r="BC135" s="1">
        <v>2095665.6158555001</v>
      </c>
      <c r="BD135" s="1" t="e">
        <f t="shared" si="82"/>
        <v>#DIV/0!</v>
      </c>
      <c r="BE135" s="1" t="str">
        <f t="shared" si="83"/>
        <v>buy</v>
      </c>
    </row>
    <row r="136" spans="1:57" x14ac:dyDescent="0.25">
      <c r="A136" s="1" t="s">
        <v>549</v>
      </c>
      <c r="B136" s="1"/>
      <c r="C136" s="1"/>
      <c r="D136" s="2">
        <v>1.212121212121213</v>
      </c>
      <c r="E136" s="2">
        <v>1.212121212121213</v>
      </c>
      <c r="F136" s="3">
        <v>1.212121212121213</v>
      </c>
      <c r="G136" s="4">
        <v>311</v>
      </c>
      <c r="H136" s="4">
        <v>311</v>
      </c>
      <c r="I136" s="3">
        <v>311</v>
      </c>
      <c r="J136" s="6">
        <f t="shared" si="56"/>
        <v>0</v>
      </c>
      <c r="K136" s="6">
        <f t="shared" si="57"/>
        <v>0</v>
      </c>
      <c r="L136" s="7">
        <f t="shared" si="58"/>
        <v>0</v>
      </c>
      <c r="M136" s="7">
        <f t="shared" si="59"/>
        <v>0</v>
      </c>
      <c r="N136" s="8">
        <v>0.12540000000000001</v>
      </c>
      <c r="O136" s="8">
        <v>0.12540000000000001</v>
      </c>
      <c r="P136" s="3">
        <v>0.12540000000000001</v>
      </c>
      <c r="Q136" s="6">
        <f t="shared" si="60"/>
        <v>0</v>
      </c>
      <c r="R136" s="6">
        <f t="shared" si="61"/>
        <v>0</v>
      </c>
      <c r="S136" s="7">
        <f t="shared" si="62"/>
        <v>0</v>
      </c>
      <c r="T136" s="7">
        <f t="shared" si="63"/>
        <v>0</v>
      </c>
      <c r="U136" s="10" t="s">
        <v>80</v>
      </c>
      <c r="V136" s="10" t="s">
        <v>80</v>
      </c>
      <c r="W136" s="3" t="s">
        <v>80</v>
      </c>
      <c r="X136" s="6" t="e">
        <f t="shared" si="64"/>
        <v>#VALUE!</v>
      </c>
      <c r="Y136" s="6" t="e">
        <f t="shared" si="65"/>
        <v>#VALUE!</v>
      </c>
      <c r="Z136" s="7" t="e">
        <f t="shared" si="66"/>
        <v>#VALUE!</v>
      </c>
      <c r="AA136" s="7" t="e">
        <f t="shared" si="67"/>
        <v>#VALUE!</v>
      </c>
      <c r="AB136" s="4"/>
      <c r="AC136" s="5"/>
      <c r="AD136" s="4"/>
      <c r="AE136" s="4"/>
      <c r="AF136" s="5"/>
      <c r="AG136" s="6">
        <f t="shared" si="68"/>
        <v>0</v>
      </c>
      <c r="AH136" s="6">
        <f t="shared" si="69"/>
        <v>0</v>
      </c>
      <c r="AI136" s="7" t="e">
        <f t="shared" si="70"/>
        <v>#DIV/0!</v>
      </c>
      <c r="AJ136" s="7" t="e">
        <f t="shared" si="71"/>
        <v>#DIV/0!</v>
      </c>
      <c r="AK136" s="4"/>
      <c r="AL136" s="4"/>
      <c r="AM136" s="5"/>
      <c r="AN136" s="4">
        <v>3.34</v>
      </c>
      <c r="AO136" s="4">
        <v>3.34</v>
      </c>
      <c r="AP136" s="3">
        <v>3.34</v>
      </c>
      <c r="AQ136" s="9">
        <f t="shared" si="72"/>
        <v>-3.34</v>
      </c>
      <c r="AR136" s="9">
        <f t="shared" si="73"/>
        <v>-3.34</v>
      </c>
      <c r="AS136" s="9">
        <f t="shared" si="74"/>
        <v>-3.34</v>
      </c>
      <c r="AT136" s="6">
        <f t="shared" si="75"/>
        <v>0</v>
      </c>
      <c r="AU136" s="6">
        <f t="shared" si="76"/>
        <v>0</v>
      </c>
      <c r="AV136" s="7">
        <f t="shared" si="77"/>
        <v>0</v>
      </c>
      <c r="AW136" s="7">
        <f t="shared" si="78"/>
        <v>0</v>
      </c>
      <c r="AX136" s="1" t="s">
        <v>45</v>
      </c>
      <c r="AY136" s="1" t="e">
        <f t="shared" si="79"/>
        <v>#DIV/0!</v>
      </c>
      <c r="AZ136" s="1" t="e">
        <f t="shared" si="80"/>
        <v>#VALUE!</v>
      </c>
      <c r="BA136" s="1" t="e">
        <f t="shared" si="81"/>
        <v>#VALUE!</v>
      </c>
      <c r="BB136" s="15" t="e">
        <v>#N/A</v>
      </c>
      <c r="BC136" s="1">
        <v>39223.47</v>
      </c>
      <c r="BD136" s="1" t="e">
        <f t="shared" si="82"/>
        <v>#DIV/0!</v>
      </c>
      <c r="BE136" s="1" t="e">
        <f t="shared" si="83"/>
        <v>#VALUE!</v>
      </c>
    </row>
    <row r="137" spans="1:57" x14ac:dyDescent="0.25">
      <c r="A137" s="1" t="s">
        <v>550</v>
      </c>
      <c r="B137" s="1"/>
      <c r="C137" s="1"/>
      <c r="D137" s="2">
        <v>1.2907984510418591</v>
      </c>
      <c r="E137" s="2">
        <v>0.12743491716731209</v>
      </c>
      <c r="F137" s="3">
        <v>9.0909090909090912E-2</v>
      </c>
      <c r="G137" s="4">
        <v>4915</v>
      </c>
      <c r="H137" s="4">
        <v>3675</v>
      </c>
      <c r="I137" s="3">
        <v>2433</v>
      </c>
      <c r="J137" s="6">
        <f t="shared" si="56"/>
        <v>-1240</v>
      </c>
      <c r="K137" s="6">
        <f t="shared" si="57"/>
        <v>-1242</v>
      </c>
      <c r="L137" s="7">
        <f t="shared" si="58"/>
        <v>-0.25228891149542215</v>
      </c>
      <c r="M137" s="7">
        <f t="shared" si="59"/>
        <v>-0.33795918367346939</v>
      </c>
      <c r="N137" s="8">
        <v>3.3776999999999999</v>
      </c>
      <c r="O137" s="8">
        <v>2.0952000000000002</v>
      </c>
      <c r="P137" s="3">
        <v>1.2842</v>
      </c>
      <c r="Q137" s="6">
        <f t="shared" si="60"/>
        <v>-1.2824999999999998</v>
      </c>
      <c r="R137" s="6">
        <f t="shared" si="61"/>
        <v>-0.81100000000000017</v>
      </c>
      <c r="S137" s="7">
        <f t="shared" si="62"/>
        <v>-0.37969624300559546</v>
      </c>
      <c r="T137" s="7">
        <f t="shared" si="63"/>
        <v>-0.3870752195494464</v>
      </c>
      <c r="U137" s="10" t="s">
        <v>551</v>
      </c>
      <c r="V137" s="10" t="s">
        <v>552</v>
      </c>
      <c r="W137" s="3" t="s">
        <v>553</v>
      </c>
      <c r="X137" s="6">
        <f t="shared" si="64"/>
        <v>-29889</v>
      </c>
      <c r="Y137" s="6">
        <f t="shared" si="65"/>
        <v>-9128</v>
      </c>
      <c r="Z137" s="7">
        <f t="shared" si="66"/>
        <v>-0.44118558755369242</v>
      </c>
      <c r="AA137" s="7">
        <f t="shared" si="67"/>
        <v>-0.2411115220032754</v>
      </c>
      <c r="AB137" s="4"/>
      <c r="AC137" s="5"/>
      <c r="AD137" s="4"/>
      <c r="AE137" s="4"/>
      <c r="AF137" s="5"/>
      <c r="AG137" s="6">
        <f t="shared" si="68"/>
        <v>0</v>
      </c>
      <c r="AH137" s="6">
        <f t="shared" si="69"/>
        <v>0</v>
      </c>
      <c r="AI137" s="7" t="e">
        <f t="shared" si="70"/>
        <v>#DIV/0!</v>
      </c>
      <c r="AJ137" s="7" t="e">
        <f t="shared" si="71"/>
        <v>#DIV/0!</v>
      </c>
      <c r="AK137" s="4"/>
      <c r="AL137" s="4"/>
      <c r="AM137" s="5"/>
      <c r="AN137" s="4">
        <v>274.64999999999998</v>
      </c>
      <c r="AO137" s="4">
        <v>275</v>
      </c>
      <c r="AP137" s="3">
        <v>275.25</v>
      </c>
      <c r="AQ137" s="9">
        <f t="shared" si="72"/>
        <v>-274.64999999999998</v>
      </c>
      <c r="AR137" s="9">
        <f t="shared" si="73"/>
        <v>-275</v>
      </c>
      <c r="AS137" s="9">
        <f t="shared" si="74"/>
        <v>-275.25</v>
      </c>
      <c r="AT137" s="6">
        <f t="shared" si="75"/>
        <v>-0.35000000000002274</v>
      </c>
      <c r="AU137" s="6">
        <f t="shared" si="76"/>
        <v>-0.25</v>
      </c>
      <c r="AV137" s="7">
        <f t="shared" si="77"/>
        <v>1.2743491716731214E-3</v>
      </c>
      <c r="AW137" s="7">
        <f t="shared" si="78"/>
        <v>9.0909090909090909E-4</v>
      </c>
      <c r="AX137" s="1" t="s">
        <v>58</v>
      </c>
      <c r="AY137" s="1" t="e">
        <f t="shared" si="79"/>
        <v>#DIV/0!</v>
      </c>
      <c r="AZ137" s="1" t="b">
        <f t="shared" si="80"/>
        <v>0</v>
      </c>
      <c r="BA137" s="1" t="e">
        <f t="shared" si="81"/>
        <v>#DIV/0!</v>
      </c>
      <c r="BB137" s="15" t="e">
        <v>#N/A</v>
      </c>
      <c r="BC137" s="1">
        <v>3831997.0404429999</v>
      </c>
      <c r="BD137" s="1" t="e">
        <f t="shared" si="82"/>
        <v>#DIV/0!</v>
      </c>
      <c r="BE137" s="1" t="b">
        <f t="shared" si="83"/>
        <v>0</v>
      </c>
    </row>
    <row r="138" spans="1:57" x14ac:dyDescent="0.25">
      <c r="A138" s="1" t="s">
        <v>554</v>
      </c>
      <c r="B138" s="1"/>
      <c r="C138" s="1"/>
      <c r="D138" s="2">
        <v>0.25407579928012819</v>
      </c>
      <c r="E138" s="2">
        <v>2.1119324181626191</v>
      </c>
      <c r="F138" s="3">
        <v>0.66184074457083819</v>
      </c>
      <c r="G138" s="4">
        <v>13</v>
      </c>
      <c r="H138" s="4">
        <v>21</v>
      </c>
      <c r="I138" s="3">
        <v>23</v>
      </c>
      <c r="J138" s="6">
        <f t="shared" si="56"/>
        <v>8</v>
      </c>
      <c r="K138" s="6">
        <f t="shared" si="57"/>
        <v>2</v>
      </c>
      <c r="L138" s="7">
        <f t="shared" si="58"/>
        <v>0.61538461538461542</v>
      </c>
      <c r="M138" s="7">
        <f t="shared" si="59"/>
        <v>9.5238095238095233E-2</v>
      </c>
      <c r="N138" s="8">
        <v>1.2999999999999999E-3</v>
      </c>
      <c r="O138" s="8">
        <v>6.1000000000000004E-3</v>
      </c>
      <c r="P138" s="3">
        <v>2.8E-3</v>
      </c>
      <c r="Q138" s="6">
        <f t="shared" si="60"/>
        <v>4.8000000000000004E-3</v>
      </c>
      <c r="R138" s="6">
        <f t="shared" si="61"/>
        <v>-3.3000000000000004E-3</v>
      </c>
      <c r="S138" s="7">
        <f t="shared" si="62"/>
        <v>3.692307692307693</v>
      </c>
      <c r="T138" s="7">
        <f t="shared" si="63"/>
        <v>-0.54098360655737709</v>
      </c>
      <c r="U138" s="10" t="s">
        <v>555</v>
      </c>
      <c r="V138" s="10" t="s">
        <v>556</v>
      </c>
      <c r="W138" s="3" t="s">
        <v>557</v>
      </c>
      <c r="X138" s="6">
        <f t="shared" si="64"/>
        <v>778</v>
      </c>
      <c r="Y138" s="6">
        <f t="shared" si="65"/>
        <v>-698</v>
      </c>
      <c r="Z138" s="7">
        <f t="shared" si="66"/>
        <v>3.3826086956521739</v>
      </c>
      <c r="AA138" s="7">
        <f t="shared" si="67"/>
        <v>-0.69246031746031744</v>
      </c>
      <c r="AB138" s="4"/>
      <c r="AC138" s="5"/>
      <c r="AD138" s="4"/>
      <c r="AE138" s="4"/>
      <c r="AF138" s="5"/>
      <c r="AG138" s="6">
        <f t="shared" si="68"/>
        <v>0</v>
      </c>
      <c r="AH138" s="6">
        <f t="shared" si="69"/>
        <v>0</v>
      </c>
      <c r="AI138" s="7" t="e">
        <f t="shared" si="70"/>
        <v>#DIV/0!</v>
      </c>
      <c r="AJ138" s="7" t="e">
        <f t="shared" si="71"/>
        <v>#DIV/0!</v>
      </c>
      <c r="AK138" s="4"/>
      <c r="AL138" s="4"/>
      <c r="AM138" s="5"/>
      <c r="AN138" s="4">
        <v>47.35</v>
      </c>
      <c r="AO138" s="4">
        <v>48.35</v>
      </c>
      <c r="AP138" s="3">
        <v>48.67</v>
      </c>
      <c r="AQ138" s="9">
        <f t="shared" si="72"/>
        <v>-47.35</v>
      </c>
      <c r="AR138" s="9">
        <f t="shared" si="73"/>
        <v>-48.35</v>
      </c>
      <c r="AS138" s="9">
        <f t="shared" si="74"/>
        <v>-48.67</v>
      </c>
      <c r="AT138" s="6">
        <f t="shared" si="75"/>
        <v>-1</v>
      </c>
      <c r="AU138" s="6">
        <f t="shared" si="76"/>
        <v>-0.32000000000000028</v>
      </c>
      <c r="AV138" s="7">
        <f t="shared" si="77"/>
        <v>2.1119324181626188E-2</v>
      </c>
      <c r="AW138" s="7">
        <f t="shared" si="78"/>
        <v>6.6184074457083823E-3</v>
      </c>
      <c r="AX138" s="1" t="s">
        <v>45</v>
      </c>
      <c r="AY138" s="1" t="e">
        <f t="shared" si="79"/>
        <v>#DIV/0!</v>
      </c>
      <c r="AZ138" s="1" t="b">
        <f t="shared" si="80"/>
        <v>0</v>
      </c>
      <c r="BA138" s="1" t="e">
        <f t="shared" si="81"/>
        <v>#DIV/0!</v>
      </c>
      <c r="BB138" s="15" t="e">
        <v>#N/A</v>
      </c>
      <c r="BC138" s="1">
        <v>31236.226050000001</v>
      </c>
      <c r="BD138" s="1" t="e">
        <f t="shared" si="82"/>
        <v>#DIV/0!</v>
      </c>
      <c r="BE138" s="1" t="b">
        <f t="shared" si="83"/>
        <v>0</v>
      </c>
    </row>
    <row r="139" spans="1:57" x14ac:dyDescent="0.25">
      <c r="A139" s="1" t="s">
        <v>558</v>
      </c>
      <c r="B139" s="1"/>
      <c r="C139" s="1"/>
      <c r="D139" s="2">
        <v>-6.2511940697718797</v>
      </c>
      <c r="E139" s="2">
        <v>3.8801711840228279</v>
      </c>
      <c r="F139" s="3">
        <v>-3.515517714913488</v>
      </c>
      <c r="G139" s="4">
        <v>1707</v>
      </c>
      <c r="H139" s="4">
        <v>228</v>
      </c>
      <c r="I139" s="3">
        <v>296</v>
      </c>
      <c r="J139" s="6">
        <f t="shared" si="56"/>
        <v>-1479</v>
      </c>
      <c r="K139" s="6">
        <f t="shared" si="57"/>
        <v>68</v>
      </c>
      <c r="L139" s="7">
        <f t="shared" si="58"/>
        <v>-0.86643233743409487</v>
      </c>
      <c r="M139" s="7">
        <f t="shared" si="59"/>
        <v>0.2982456140350877</v>
      </c>
      <c r="N139" s="8">
        <v>1.1402000000000001</v>
      </c>
      <c r="O139" s="8">
        <v>0.22120000000000001</v>
      </c>
      <c r="P139" s="3">
        <v>0.18859999999999999</v>
      </c>
      <c r="Q139" s="6">
        <f t="shared" si="60"/>
        <v>-0.91900000000000004</v>
      </c>
      <c r="R139" s="6">
        <f t="shared" si="61"/>
        <v>-3.2600000000000018E-2</v>
      </c>
      <c r="S139" s="7">
        <f t="shared" si="62"/>
        <v>-0.80599894755306078</v>
      </c>
      <c r="T139" s="7">
        <f t="shared" si="63"/>
        <v>-0.14737793851717909</v>
      </c>
      <c r="U139" s="10" t="s">
        <v>559</v>
      </c>
      <c r="V139" s="10" t="s">
        <v>80</v>
      </c>
      <c r="W139" s="3" t="s">
        <v>80</v>
      </c>
      <c r="X139" s="6" t="e">
        <f t="shared" si="64"/>
        <v>#VALUE!</v>
      </c>
      <c r="Y139" s="6" t="e">
        <f t="shared" si="65"/>
        <v>#VALUE!</v>
      </c>
      <c r="Z139" s="7" t="e">
        <f t="shared" si="66"/>
        <v>#VALUE!</v>
      </c>
      <c r="AA139" s="7" t="e">
        <f t="shared" si="67"/>
        <v>#VALUE!</v>
      </c>
      <c r="AB139" s="4"/>
      <c r="AC139" s="5"/>
      <c r="AD139" s="4"/>
      <c r="AE139" s="4"/>
      <c r="AF139" s="5"/>
      <c r="AG139" s="6">
        <f t="shared" si="68"/>
        <v>0</v>
      </c>
      <c r="AH139" s="6">
        <f t="shared" si="69"/>
        <v>0</v>
      </c>
      <c r="AI139" s="7" t="e">
        <f t="shared" si="70"/>
        <v>#DIV/0!</v>
      </c>
      <c r="AJ139" s="7" t="e">
        <f t="shared" si="71"/>
        <v>#DIV/0!</v>
      </c>
      <c r="AK139" s="4"/>
      <c r="AL139" s="4"/>
      <c r="AM139" s="5"/>
      <c r="AN139" s="4">
        <v>245.35</v>
      </c>
      <c r="AO139" s="4">
        <v>254.87</v>
      </c>
      <c r="AP139" s="3">
        <v>245.91</v>
      </c>
      <c r="AQ139" s="9">
        <f t="shared" si="72"/>
        <v>-245.35</v>
      </c>
      <c r="AR139" s="9">
        <f t="shared" si="73"/>
        <v>-254.87</v>
      </c>
      <c r="AS139" s="9">
        <f t="shared" si="74"/>
        <v>-245.91</v>
      </c>
      <c r="AT139" s="6">
        <f t="shared" si="75"/>
        <v>-9.5200000000000102</v>
      </c>
      <c r="AU139" s="6">
        <f t="shared" si="76"/>
        <v>8.960000000000008</v>
      </c>
      <c r="AV139" s="7">
        <f t="shared" si="77"/>
        <v>3.8801711840228285E-2</v>
      </c>
      <c r="AW139" s="7">
        <f t="shared" si="78"/>
        <v>-3.5155177149134881E-2</v>
      </c>
      <c r="AX139" s="1" t="s">
        <v>58</v>
      </c>
      <c r="AY139" s="1" t="e">
        <f t="shared" si="79"/>
        <v>#DIV/0!</v>
      </c>
      <c r="AZ139" s="1" t="e">
        <f t="shared" si="80"/>
        <v>#VALUE!</v>
      </c>
      <c r="BA139" s="1" t="e">
        <f t="shared" si="81"/>
        <v>#VALUE!</v>
      </c>
      <c r="BB139" s="15" t="e">
        <v>#N/A</v>
      </c>
      <c r="BC139" s="1">
        <v>5163876.9611170003</v>
      </c>
      <c r="BD139" s="1" t="e">
        <f t="shared" si="82"/>
        <v>#DIV/0!</v>
      </c>
      <c r="BE139" s="1" t="e">
        <f t="shared" si="83"/>
        <v>#VALUE!</v>
      </c>
    </row>
    <row r="140" spans="1:57" x14ac:dyDescent="0.25">
      <c r="A140" s="1" t="s">
        <v>560</v>
      </c>
      <c r="B140" s="1"/>
      <c r="C140" s="1"/>
      <c r="D140" s="2">
        <v>-0.65635255508672175</v>
      </c>
      <c r="E140" s="2">
        <v>-1.2427245556080051</v>
      </c>
      <c r="F140" s="3">
        <v>-1.083147499203561</v>
      </c>
      <c r="G140" s="4">
        <v>5056</v>
      </c>
      <c r="H140" s="4">
        <v>8431</v>
      </c>
      <c r="I140" s="3">
        <v>8487</v>
      </c>
      <c r="J140" s="6">
        <f t="shared" si="56"/>
        <v>3375</v>
      </c>
      <c r="K140" s="6">
        <f t="shared" si="57"/>
        <v>56</v>
      </c>
      <c r="L140" s="7">
        <f t="shared" si="58"/>
        <v>0.66752373417721522</v>
      </c>
      <c r="M140" s="7">
        <f t="shared" si="59"/>
        <v>6.6421539556399001E-3</v>
      </c>
      <c r="N140" s="8">
        <v>4.6162999999999998</v>
      </c>
      <c r="O140" s="8">
        <v>7.7426000000000004</v>
      </c>
      <c r="P140" s="3">
        <v>7.6779000000000002</v>
      </c>
      <c r="Q140" s="6">
        <f t="shared" si="60"/>
        <v>3.1263000000000005</v>
      </c>
      <c r="R140" s="6">
        <f t="shared" si="61"/>
        <v>-6.4700000000000202E-2</v>
      </c>
      <c r="S140" s="7">
        <f t="shared" si="62"/>
        <v>0.67723068258128816</v>
      </c>
      <c r="T140" s="7">
        <f t="shared" si="63"/>
        <v>-8.3563660785782815E-3</v>
      </c>
      <c r="U140" s="10" t="s">
        <v>561</v>
      </c>
      <c r="V140" s="10" t="s">
        <v>562</v>
      </c>
      <c r="W140" s="3" t="s">
        <v>563</v>
      </c>
      <c r="X140" s="6">
        <f t="shared" si="64"/>
        <v>63140</v>
      </c>
      <c r="Y140" s="6">
        <f t="shared" si="65"/>
        <v>2635</v>
      </c>
      <c r="Z140" s="7">
        <f t="shared" si="66"/>
        <v>1.0125892069601476</v>
      </c>
      <c r="AA140" s="7">
        <f t="shared" si="67"/>
        <v>2.0996852464241603E-2</v>
      </c>
      <c r="AB140" s="4"/>
      <c r="AC140" s="5"/>
      <c r="AD140" s="4"/>
      <c r="AE140" s="4"/>
      <c r="AF140" s="5"/>
      <c r="AG140" s="6">
        <f t="shared" si="68"/>
        <v>0</v>
      </c>
      <c r="AH140" s="6">
        <f t="shared" si="69"/>
        <v>0</v>
      </c>
      <c r="AI140" s="7" t="e">
        <f t="shared" si="70"/>
        <v>#DIV/0!</v>
      </c>
      <c r="AJ140" s="7" t="e">
        <f t="shared" si="71"/>
        <v>#DIV/0!</v>
      </c>
      <c r="AK140" s="4"/>
      <c r="AL140" s="4"/>
      <c r="AM140" s="5"/>
      <c r="AN140" s="4">
        <v>317.85000000000002</v>
      </c>
      <c r="AO140" s="4">
        <v>313.89999999999998</v>
      </c>
      <c r="AP140" s="3">
        <v>310.5</v>
      </c>
      <c r="AQ140" s="9">
        <f t="shared" si="72"/>
        <v>-317.85000000000002</v>
      </c>
      <c r="AR140" s="9">
        <f t="shared" si="73"/>
        <v>-313.89999999999998</v>
      </c>
      <c r="AS140" s="9">
        <f t="shared" si="74"/>
        <v>-310.5</v>
      </c>
      <c r="AT140" s="6">
        <f t="shared" si="75"/>
        <v>3.9500000000000455</v>
      </c>
      <c r="AU140" s="6">
        <f t="shared" si="76"/>
        <v>3.3999999999999773</v>
      </c>
      <c r="AV140" s="7">
        <f t="shared" si="77"/>
        <v>-1.2427245556080053E-2</v>
      </c>
      <c r="AW140" s="7">
        <f t="shared" si="78"/>
        <v>-1.0831474992035609E-2</v>
      </c>
      <c r="AX140" s="1" t="s">
        <v>45</v>
      </c>
      <c r="AY140" s="1" t="e">
        <f t="shared" si="79"/>
        <v>#DIV/0!</v>
      </c>
      <c r="AZ140" s="1" t="b">
        <f t="shared" si="80"/>
        <v>0</v>
      </c>
      <c r="BA140" s="1" t="e">
        <f t="shared" si="81"/>
        <v>#DIV/0!</v>
      </c>
      <c r="BB140" s="15" t="e">
        <v>#N/A</v>
      </c>
      <c r="BC140" s="1">
        <v>6273.6456959999996</v>
      </c>
      <c r="BD140" s="1" t="e">
        <f t="shared" si="82"/>
        <v>#DIV/0!</v>
      </c>
      <c r="BE140" s="1" t="b">
        <f t="shared" si="83"/>
        <v>0</v>
      </c>
    </row>
    <row r="141" spans="1:57" x14ac:dyDescent="0.25">
      <c r="A141" s="1" t="s">
        <v>564</v>
      </c>
      <c r="B141" s="1"/>
      <c r="C141" s="1"/>
      <c r="D141" s="2">
        <v>2.523847376788551</v>
      </c>
      <c r="E141" s="2">
        <v>1.9383601473158121E-2</v>
      </c>
      <c r="F141" s="3">
        <v>0.25193798449611521</v>
      </c>
      <c r="G141" s="4">
        <v>10511</v>
      </c>
      <c r="H141" s="4">
        <v>10447</v>
      </c>
      <c r="I141" s="3">
        <v>7826</v>
      </c>
      <c r="J141" s="6">
        <f t="shared" si="56"/>
        <v>-64</v>
      </c>
      <c r="K141" s="6">
        <f t="shared" si="57"/>
        <v>-2621</v>
      </c>
      <c r="L141" s="7">
        <f t="shared" si="58"/>
        <v>-6.0888592902673391E-3</v>
      </c>
      <c r="M141" s="7">
        <f t="shared" si="59"/>
        <v>-0.25088542165214894</v>
      </c>
      <c r="N141" s="8">
        <v>12.2829</v>
      </c>
      <c r="O141" s="8">
        <v>10.399800000000001</v>
      </c>
      <c r="P141" s="3">
        <v>6.0712999999999999</v>
      </c>
      <c r="Q141" s="6">
        <f t="shared" si="60"/>
        <v>-1.8830999999999989</v>
      </c>
      <c r="R141" s="6">
        <f t="shared" si="61"/>
        <v>-4.3285000000000009</v>
      </c>
      <c r="S141" s="7">
        <f t="shared" si="62"/>
        <v>-0.15331070024179949</v>
      </c>
      <c r="T141" s="7">
        <f t="shared" si="63"/>
        <v>-0.41620992711398302</v>
      </c>
      <c r="U141" s="10" t="s">
        <v>565</v>
      </c>
      <c r="V141" s="10" t="s">
        <v>566</v>
      </c>
      <c r="W141" s="3" t="s">
        <v>567</v>
      </c>
      <c r="X141" s="6">
        <f t="shared" si="64"/>
        <v>-59486</v>
      </c>
      <c r="Y141" s="6">
        <f t="shared" si="65"/>
        <v>-24551</v>
      </c>
      <c r="Z141" s="7">
        <f t="shared" si="66"/>
        <v>-0.41249566604257681</v>
      </c>
      <c r="AA141" s="7">
        <f t="shared" si="67"/>
        <v>-0.28977621453189178</v>
      </c>
      <c r="AB141" s="4"/>
      <c r="AC141" s="5"/>
      <c r="AD141" s="4"/>
      <c r="AE141" s="4"/>
      <c r="AF141" s="5"/>
      <c r="AG141" s="6">
        <f t="shared" si="68"/>
        <v>0</v>
      </c>
      <c r="AH141" s="6">
        <f t="shared" si="69"/>
        <v>0</v>
      </c>
      <c r="AI141" s="7" t="e">
        <f t="shared" si="70"/>
        <v>#DIV/0!</v>
      </c>
      <c r="AJ141" s="7" t="e">
        <f t="shared" si="71"/>
        <v>#DIV/0!</v>
      </c>
      <c r="AK141" s="4"/>
      <c r="AL141" s="4"/>
      <c r="AM141" s="5"/>
      <c r="AN141" s="4">
        <v>515.9</v>
      </c>
      <c r="AO141" s="4">
        <v>516</v>
      </c>
      <c r="AP141" s="3">
        <v>517.29999999999995</v>
      </c>
      <c r="AQ141" s="9">
        <f t="shared" si="72"/>
        <v>-515.9</v>
      </c>
      <c r="AR141" s="9">
        <f t="shared" si="73"/>
        <v>-516</v>
      </c>
      <c r="AS141" s="9">
        <f t="shared" si="74"/>
        <v>-517.29999999999995</v>
      </c>
      <c r="AT141" s="6">
        <f t="shared" si="75"/>
        <v>-0.10000000000002274</v>
      </c>
      <c r="AU141" s="6">
        <f t="shared" si="76"/>
        <v>-1.2999999999999545</v>
      </c>
      <c r="AV141" s="7">
        <f t="shared" si="77"/>
        <v>1.9383601473158121E-4</v>
      </c>
      <c r="AW141" s="7">
        <f t="shared" si="78"/>
        <v>2.5193798449611522E-3</v>
      </c>
      <c r="AX141" s="1" t="s">
        <v>45</v>
      </c>
      <c r="AY141" s="1" t="e">
        <f t="shared" si="79"/>
        <v>#DIV/0!</v>
      </c>
      <c r="AZ141" s="1" t="b">
        <f t="shared" si="80"/>
        <v>0</v>
      </c>
      <c r="BA141" s="1" t="e">
        <f t="shared" si="81"/>
        <v>#DIV/0!</v>
      </c>
      <c r="BB141" s="15" t="e">
        <v>#N/A</v>
      </c>
      <c r="BC141" s="1">
        <v>159763.7997</v>
      </c>
      <c r="BD141" s="1" t="e">
        <f t="shared" si="82"/>
        <v>#DIV/0!</v>
      </c>
      <c r="BE141" s="1" t="b">
        <f t="shared" si="83"/>
        <v>0</v>
      </c>
    </row>
    <row r="142" spans="1:57" x14ac:dyDescent="0.25">
      <c r="A142" s="1" t="s">
        <v>568</v>
      </c>
      <c r="B142" s="1"/>
      <c r="C142" s="1"/>
      <c r="D142" s="2">
        <v>-5.6878199398719867E-2</v>
      </c>
      <c r="E142" s="2">
        <v>-1.203252032520322</v>
      </c>
      <c r="F142" s="3">
        <v>-1.209677419354843</v>
      </c>
      <c r="G142" s="4">
        <v>1408</v>
      </c>
      <c r="H142" s="4">
        <v>772</v>
      </c>
      <c r="I142" s="3">
        <v>1188</v>
      </c>
      <c r="J142" s="6">
        <f t="shared" si="56"/>
        <v>-636</v>
      </c>
      <c r="K142" s="6">
        <f t="shared" si="57"/>
        <v>416</v>
      </c>
      <c r="L142" s="7">
        <f t="shared" si="58"/>
        <v>-0.45170454545454547</v>
      </c>
      <c r="M142" s="7">
        <f t="shared" si="59"/>
        <v>0.53886010362694303</v>
      </c>
      <c r="N142" s="8">
        <v>1.4111</v>
      </c>
      <c r="O142" s="8">
        <v>0.73150000000000004</v>
      </c>
      <c r="P142" s="3">
        <v>1.1128</v>
      </c>
      <c r="Q142" s="6">
        <f t="shared" si="60"/>
        <v>-0.67959999999999998</v>
      </c>
      <c r="R142" s="6">
        <f t="shared" si="61"/>
        <v>0.38129999999999997</v>
      </c>
      <c r="S142" s="7">
        <f t="shared" si="62"/>
        <v>-0.48161009141804262</v>
      </c>
      <c r="T142" s="7">
        <f t="shared" si="63"/>
        <v>0.5212576896787422</v>
      </c>
      <c r="U142" s="10" t="s">
        <v>569</v>
      </c>
      <c r="V142" s="10" t="s">
        <v>570</v>
      </c>
      <c r="W142" s="3" t="s">
        <v>571</v>
      </c>
      <c r="X142" s="6">
        <f t="shared" si="64"/>
        <v>-6703</v>
      </c>
      <c r="Y142" s="6">
        <f t="shared" si="65"/>
        <v>3135</v>
      </c>
      <c r="Z142" s="7">
        <f t="shared" si="66"/>
        <v>-0.51989451640425033</v>
      </c>
      <c r="AA142" s="7">
        <f t="shared" si="67"/>
        <v>0.50646203554119551</v>
      </c>
      <c r="AB142" s="4"/>
      <c r="AC142" s="5"/>
      <c r="AD142" s="4"/>
      <c r="AE142" s="4"/>
      <c r="AF142" s="5"/>
      <c r="AG142" s="6">
        <f t="shared" si="68"/>
        <v>0</v>
      </c>
      <c r="AH142" s="6">
        <f t="shared" si="69"/>
        <v>0</v>
      </c>
      <c r="AI142" s="7" t="e">
        <f t="shared" si="70"/>
        <v>#DIV/0!</v>
      </c>
      <c r="AJ142" s="7" t="e">
        <f t="shared" si="71"/>
        <v>#DIV/0!</v>
      </c>
      <c r="AK142" s="4"/>
      <c r="AL142" s="4"/>
      <c r="AM142" s="5"/>
      <c r="AN142" s="4">
        <v>615</v>
      </c>
      <c r="AO142" s="4">
        <v>607.6</v>
      </c>
      <c r="AP142" s="3">
        <v>600.25</v>
      </c>
      <c r="AQ142" s="9">
        <f t="shared" si="72"/>
        <v>-615</v>
      </c>
      <c r="AR142" s="9">
        <f t="shared" si="73"/>
        <v>-607.6</v>
      </c>
      <c r="AS142" s="9">
        <f t="shared" si="74"/>
        <v>-600.25</v>
      </c>
      <c r="AT142" s="6">
        <f t="shared" si="75"/>
        <v>7.3999999999999773</v>
      </c>
      <c r="AU142" s="6">
        <f t="shared" si="76"/>
        <v>7.3500000000000227</v>
      </c>
      <c r="AV142" s="7">
        <f t="shared" si="77"/>
        <v>-1.2032520325203215E-2</v>
      </c>
      <c r="AW142" s="7">
        <f t="shared" si="78"/>
        <v>-1.2096774193548425E-2</v>
      </c>
      <c r="AX142" s="1" t="s">
        <v>45</v>
      </c>
      <c r="AY142" s="1" t="e">
        <f t="shared" si="79"/>
        <v>#DIV/0!</v>
      </c>
      <c r="AZ142" s="1" t="b">
        <f t="shared" si="80"/>
        <v>0</v>
      </c>
      <c r="BA142" s="1" t="e">
        <f t="shared" si="81"/>
        <v>#DIV/0!</v>
      </c>
      <c r="BB142" s="15" t="e">
        <v>#N/A</v>
      </c>
      <c r="BC142" s="1">
        <v>12586.526166</v>
      </c>
      <c r="BD142" s="1" t="e">
        <f t="shared" si="82"/>
        <v>#DIV/0!</v>
      </c>
      <c r="BE142" s="1" t="b">
        <f t="shared" si="83"/>
        <v>0</v>
      </c>
    </row>
    <row r="143" spans="1:57" x14ac:dyDescent="0.25">
      <c r="A143" s="1" t="s">
        <v>572</v>
      </c>
      <c r="B143" s="1"/>
      <c r="C143" s="1"/>
      <c r="D143" s="2">
        <v>-2.1430697489830361</v>
      </c>
      <c r="E143" s="2">
        <v>-1.6627800871945631</v>
      </c>
      <c r="F143" s="3">
        <v>2.6394473657078068</v>
      </c>
      <c r="G143" s="4">
        <v>8455</v>
      </c>
      <c r="H143" s="4">
        <v>6465</v>
      </c>
      <c r="I143" s="3">
        <v>11811</v>
      </c>
      <c r="J143" s="6">
        <f t="shared" si="56"/>
        <v>-1990</v>
      </c>
      <c r="K143" s="6">
        <f t="shared" si="57"/>
        <v>5346</v>
      </c>
      <c r="L143" s="7">
        <f t="shared" si="58"/>
        <v>-0.23536369012418687</v>
      </c>
      <c r="M143" s="7">
        <f t="shared" si="59"/>
        <v>0.82691415313225058</v>
      </c>
      <c r="N143" s="8">
        <v>8.3588000000000005</v>
      </c>
      <c r="O143" s="8">
        <v>4.6747000000000014</v>
      </c>
      <c r="P143" s="3">
        <v>10.7995</v>
      </c>
      <c r="Q143" s="6">
        <f t="shared" si="60"/>
        <v>-3.684099999999999</v>
      </c>
      <c r="R143" s="6">
        <f t="shared" si="61"/>
        <v>6.1247999999999987</v>
      </c>
      <c r="S143" s="7">
        <f t="shared" si="62"/>
        <v>-0.44074508302627158</v>
      </c>
      <c r="T143" s="7">
        <f t="shared" si="63"/>
        <v>1.3102017241748127</v>
      </c>
      <c r="U143" s="10" t="s">
        <v>573</v>
      </c>
      <c r="V143" s="10" t="s">
        <v>574</v>
      </c>
      <c r="W143" s="3" t="s">
        <v>575</v>
      </c>
      <c r="X143" s="6">
        <f t="shared" si="64"/>
        <v>-12368</v>
      </c>
      <c r="Y143" s="6">
        <f t="shared" si="65"/>
        <v>17600</v>
      </c>
      <c r="Z143" s="7">
        <f t="shared" si="66"/>
        <v>-0.32161431246099437</v>
      </c>
      <c r="AA143" s="7">
        <f t="shared" si="67"/>
        <v>0.67463968107942351</v>
      </c>
      <c r="AB143" s="4"/>
      <c r="AC143" s="5"/>
      <c r="AD143" s="4"/>
      <c r="AE143" s="4"/>
      <c r="AF143" s="5"/>
      <c r="AG143" s="6">
        <f t="shared" si="68"/>
        <v>0</v>
      </c>
      <c r="AH143" s="6">
        <f t="shared" si="69"/>
        <v>0</v>
      </c>
      <c r="AI143" s="7" t="e">
        <f t="shared" si="70"/>
        <v>#DIV/0!</v>
      </c>
      <c r="AJ143" s="7" t="e">
        <f t="shared" si="71"/>
        <v>#DIV/0!</v>
      </c>
      <c r="AK143" s="4"/>
      <c r="AL143" s="4"/>
      <c r="AM143" s="5"/>
      <c r="AN143" s="4">
        <v>986.3</v>
      </c>
      <c r="AO143" s="4">
        <v>969.9</v>
      </c>
      <c r="AP143" s="3">
        <v>995.5</v>
      </c>
      <c r="AQ143" s="9">
        <f t="shared" si="72"/>
        <v>-986.3</v>
      </c>
      <c r="AR143" s="9">
        <f t="shared" si="73"/>
        <v>-969.9</v>
      </c>
      <c r="AS143" s="9">
        <f t="shared" si="74"/>
        <v>-995.5</v>
      </c>
      <c r="AT143" s="6">
        <f t="shared" si="75"/>
        <v>16.399999999999977</v>
      </c>
      <c r="AU143" s="6">
        <f t="shared" si="76"/>
        <v>-25.600000000000023</v>
      </c>
      <c r="AV143" s="7">
        <f t="shared" si="77"/>
        <v>-1.6627800871945632E-2</v>
      </c>
      <c r="AW143" s="7">
        <f t="shared" si="78"/>
        <v>2.6394473657078074E-2</v>
      </c>
      <c r="AX143" s="1" t="s">
        <v>45</v>
      </c>
      <c r="AY143" s="1" t="e">
        <f t="shared" si="79"/>
        <v>#DIV/0!</v>
      </c>
      <c r="AZ143" s="1" t="b">
        <f t="shared" si="80"/>
        <v>0</v>
      </c>
      <c r="BA143" s="1" t="e">
        <f t="shared" si="81"/>
        <v>#DIV/0!</v>
      </c>
      <c r="BB143" s="15" t="e">
        <v>#N/A</v>
      </c>
      <c r="BC143" s="1">
        <v>37114.150679999999</v>
      </c>
      <c r="BD143" s="1" t="e">
        <f t="shared" si="82"/>
        <v>#DIV/0!</v>
      </c>
      <c r="BE143" s="1" t="str">
        <f t="shared" si="83"/>
        <v>buy</v>
      </c>
    </row>
    <row r="144" spans="1:57" x14ac:dyDescent="0.25">
      <c r="A144" s="1" t="s">
        <v>576</v>
      </c>
      <c r="B144" s="1"/>
      <c r="C144" s="1"/>
      <c r="D144" s="2">
        <v>-0.71862907683804877</v>
      </c>
      <c r="E144" s="2">
        <v>1.2620638455827891</v>
      </c>
      <c r="F144" s="3">
        <v>-0.76979472140763294</v>
      </c>
      <c r="G144" s="4">
        <v>610</v>
      </c>
      <c r="H144" s="4">
        <v>258</v>
      </c>
      <c r="I144" s="3">
        <v>266</v>
      </c>
      <c r="J144" s="6">
        <f t="shared" si="56"/>
        <v>-352</v>
      </c>
      <c r="K144" s="6">
        <f t="shared" si="57"/>
        <v>8</v>
      </c>
      <c r="L144" s="7">
        <f t="shared" si="58"/>
        <v>-0.57704918032786889</v>
      </c>
      <c r="M144" s="7">
        <f t="shared" si="59"/>
        <v>3.1007751937984496E-2</v>
      </c>
      <c r="N144" s="8">
        <v>0.37569999999999998</v>
      </c>
      <c r="O144" s="8">
        <v>0.14019999999999999</v>
      </c>
      <c r="P144" s="3">
        <v>0.28949999999999998</v>
      </c>
      <c r="Q144" s="6">
        <f t="shared" si="60"/>
        <v>-0.23549999999999999</v>
      </c>
      <c r="R144" s="6">
        <f t="shared" si="61"/>
        <v>0.14929999999999999</v>
      </c>
      <c r="S144" s="7">
        <f t="shared" si="62"/>
        <v>-0.62682991748735695</v>
      </c>
      <c r="T144" s="7">
        <f t="shared" si="63"/>
        <v>1.0649072753209701</v>
      </c>
      <c r="U144" s="10" t="s">
        <v>577</v>
      </c>
      <c r="V144" s="10" t="s">
        <v>578</v>
      </c>
      <c r="W144" s="3" t="s">
        <v>579</v>
      </c>
      <c r="X144" s="6">
        <f t="shared" si="64"/>
        <v>-5760</v>
      </c>
      <c r="Y144" s="6">
        <f t="shared" si="65"/>
        <v>3744</v>
      </c>
      <c r="Z144" s="7">
        <f t="shared" si="66"/>
        <v>-0.60708263069139967</v>
      </c>
      <c r="AA144" s="7">
        <f t="shared" si="67"/>
        <v>1.0042918454935623</v>
      </c>
      <c r="AB144" s="4"/>
      <c r="AC144" s="5"/>
      <c r="AD144" s="4"/>
      <c r="AE144" s="4"/>
      <c r="AF144" s="5"/>
      <c r="AG144" s="6">
        <f t="shared" si="68"/>
        <v>0</v>
      </c>
      <c r="AH144" s="6">
        <f t="shared" si="69"/>
        <v>0</v>
      </c>
      <c r="AI144" s="7" t="e">
        <f t="shared" si="70"/>
        <v>#DIV/0!</v>
      </c>
      <c r="AJ144" s="7" t="e">
        <f t="shared" si="71"/>
        <v>#DIV/0!</v>
      </c>
      <c r="AK144" s="4"/>
      <c r="AL144" s="4"/>
      <c r="AM144" s="5"/>
      <c r="AN144" s="4">
        <v>269.39999999999998</v>
      </c>
      <c r="AO144" s="4">
        <v>272.8</v>
      </c>
      <c r="AP144" s="3">
        <v>270.7</v>
      </c>
      <c r="AQ144" s="9">
        <f t="shared" si="72"/>
        <v>-269.39999999999998</v>
      </c>
      <c r="AR144" s="9">
        <f t="shared" si="73"/>
        <v>-272.8</v>
      </c>
      <c r="AS144" s="9">
        <f t="shared" si="74"/>
        <v>-270.7</v>
      </c>
      <c r="AT144" s="6">
        <f t="shared" si="75"/>
        <v>-3.4000000000000341</v>
      </c>
      <c r="AU144" s="6">
        <f t="shared" si="76"/>
        <v>2.1000000000000227</v>
      </c>
      <c r="AV144" s="7">
        <f t="shared" si="77"/>
        <v>1.2620638455827893E-2</v>
      </c>
      <c r="AW144" s="7">
        <f t="shared" si="78"/>
        <v>-7.6979472140763297E-3</v>
      </c>
      <c r="AX144" s="1" t="s">
        <v>58</v>
      </c>
      <c r="AY144" s="1" t="e">
        <f t="shared" si="79"/>
        <v>#DIV/0!</v>
      </c>
      <c r="AZ144" s="1" t="b">
        <f t="shared" si="80"/>
        <v>0</v>
      </c>
      <c r="BA144" s="1" t="e">
        <f t="shared" si="81"/>
        <v>#DIV/0!</v>
      </c>
      <c r="BB144" s="15" t="e">
        <v>#N/A</v>
      </c>
      <c r="BC144" s="1">
        <v>564670.01353500003</v>
      </c>
      <c r="BD144" s="1" t="e">
        <f t="shared" si="82"/>
        <v>#DIV/0!</v>
      </c>
      <c r="BE144" s="1" t="b">
        <f t="shared" si="83"/>
        <v>0</v>
      </c>
    </row>
    <row r="145" spans="1:57" x14ac:dyDescent="0.25">
      <c r="A145" s="1" t="s">
        <v>580</v>
      </c>
      <c r="B145" s="1"/>
      <c r="C145" s="1"/>
      <c r="D145" s="2">
        <v>0.60599835661462376</v>
      </c>
      <c r="E145" s="2">
        <v>-1.133231240428793</v>
      </c>
      <c r="F145" s="3">
        <v>-0.18587360594795069</v>
      </c>
      <c r="G145" s="4">
        <v>1072</v>
      </c>
      <c r="H145" s="4">
        <v>2021</v>
      </c>
      <c r="I145" s="3">
        <v>1245</v>
      </c>
      <c r="J145" s="6">
        <f t="shared" si="56"/>
        <v>949</v>
      </c>
      <c r="K145" s="6">
        <f t="shared" si="57"/>
        <v>-776</v>
      </c>
      <c r="L145" s="7">
        <f t="shared" si="58"/>
        <v>0.88526119402985071</v>
      </c>
      <c r="M145" s="7">
        <f t="shared" si="59"/>
        <v>-0.38396833250865908</v>
      </c>
      <c r="N145" s="8">
        <v>0.70779999999999998</v>
      </c>
      <c r="O145" s="8">
        <v>1.0672999999999999</v>
      </c>
      <c r="P145" s="3">
        <v>0.68459999999999999</v>
      </c>
      <c r="Q145" s="6">
        <f t="shared" si="60"/>
        <v>0.35949999999999993</v>
      </c>
      <c r="R145" s="6">
        <f t="shared" si="61"/>
        <v>-0.38269999999999993</v>
      </c>
      <c r="S145" s="7">
        <f t="shared" si="62"/>
        <v>0.50791183950268426</v>
      </c>
      <c r="T145" s="7">
        <f t="shared" si="63"/>
        <v>-0.35856835004216242</v>
      </c>
      <c r="U145" s="10" t="s">
        <v>581</v>
      </c>
      <c r="V145" s="10" t="s">
        <v>582</v>
      </c>
      <c r="W145" s="3" t="s">
        <v>583</v>
      </c>
      <c r="X145" s="6">
        <f t="shared" si="64"/>
        <v>3636</v>
      </c>
      <c r="Y145" s="6">
        <f t="shared" si="65"/>
        <v>-4088</v>
      </c>
      <c r="Z145" s="7">
        <f t="shared" si="66"/>
        <v>0.49148418491484186</v>
      </c>
      <c r="AA145" s="7">
        <f t="shared" si="67"/>
        <v>-0.37049120899039334</v>
      </c>
      <c r="AB145" s="4"/>
      <c r="AC145" s="5"/>
      <c r="AD145" s="4"/>
      <c r="AE145" s="4"/>
      <c r="AF145" s="5"/>
      <c r="AG145" s="6">
        <f t="shared" si="68"/>
        <v>0</v>
      </c>
      <c r="AH145" s="6">
        <f t="shared" si="69"/>
        <v>0</v>
      </c>
      <c r="AI145" s="7" t="e">
        <f t="shared" si="70"/>
        <v>#DIV/0!</v>
      </c>
      <c r="AJ145" s="7" t="e">
        <f t="shared" si="71"/>
        <v>#DIV/0!</v>
      </c>
      <c r="AK145" s="4"/>
      <c r="AL145" s="4"/>
      <c r="AM145" s="5"/>
      <c r="AN145" s="4">
        <v>489.75</v>
      </c>
      <c r="AO145" s="4">
        <v>484.2</v>
      </c>
      <c r="AP145" s="3">
        <v>483.3</v>
      </c>
      <c r="AQ145" s="9">
        <f t="shared" si="72"/>
        <v>-489.75</v>
      </c>
      <c r="AR145" s="9">
        <f t="shared" si="73"/>
        <v>-484.2</v>
      </c>
      <c r="AS145" s="9">
        <f t="shared" si="74"/>
        <v>-483.3</v>
      </c>
      <c r="AT145" s="6">
        <f t="shared" si="75"/>
        <v>5.5500000000000114</v>
      </c>
      <c r="AU145" s="6">
        <f t="shared" si="76"/>
        <v>0.89999999999997726</v>
      </c>
      <c r="AV145" s="7">
        <f t="shared" si="77"/>
        <v>-1.1332312404287925E-2</v>
      </c>
      <c r="AW145" s="7">
        <f t="shared" si="78"/>
        <v>-1.858736059479507E-3</v>
      </c>
      <c r="AX145" s="1" t="s">
        <v>45</v>
      </c>
      <c r="AY145" s="1" t="e">
        <f t="shared" si="79"/>
        <v>#DIV/0!</v>
      </c>
      <c r="AZ145" s="1" t="b">
        <f t="shared" si="80"/>
        <v>0</v>
      </c>
      <c r="BA145" s="1" t="e">
        <f t="shared" si="81"/>
        <v>#DIV/0!</v>
      </c>
      <c r="BB145" s="15" t="e">
        <v>#N/A</v>
      </c>
      <c r="BC145" s="1">
        <v>68527.8</v>
      </c>
      <c r="BD145" s="1" t="e">
        <f t="shared" si="82"/>
        <v>#DIV/0!</v>
      </c>
      <c r="BE145" s="1" t="b">
        <f t="shared" si="83"/>
        <v>0</v>
      </c>
    </row>
    <row r="146" spans="1:57" x14ac:dyDescent="0.25">
      <c r="A146" s="1" t="s">
        <v>584</v>
      </c>
      <c r="B146" s="1"/>
      <c r="C146" s="1"/>
      <c r="D146" s="2">
        <v>-0.36163522012579102</v>
      </c>
      <c r="E146" s="2">
        <v>1.472831518594498</v>
      </c>
      <c r="F146" s="3">
        <v>-0.2280856357887027</v>
      </c>
      <c r="G146" s="4">
        <v>5622</v>
      </c>
      <c r="H146" s="4">
        <v>8420</v>
      </c>
      <c r="I146" s="3">
        <v>2294</v>
      </c>
      <c r="J146" s="6">
        <f t="shared" si="56"/>
        <v>2798</v>
      </c>
      <c r="K146" s="6">
        <f t="shared" si="57"/>
        <v>-6126</v>
      </c>
      <c r="L146" s="7">
        <f t="shared" si="58"/>
        <v>0.49768765563856276</v>
      </c>
      <c r="M146" s="7">
        <f t="shared" si="59"/>
        <v>-0.72755344418052259</v>
      </c>
      <c r="N146" s="8">
        <v>2.7921</v>
      </c>
      <c r="O146" s="8">
        <v>9.2685000000000013</v>
      </c>
      <c r="P146" s="3">
        <v>1.8994</v>
      </c>
      <c r="Q146" s="6">
        <f t="shared" si="60"/>
        <v>6.4764000000000017</v>
      </c>
      <c r="R146" s="6">
        <f t="shared" si="61"/>
        <v>-7.3691000000000013</v>
      </c>
      <c r="S146" s="7">
        <f t="shared" si="62"/>
        <v>2.3195444289244662</v>
      </c>
      <c r="T146" s="7">
        <f t="shared" si="63"/>
        <v>-0.79506932081782389</v>
      </c>
      <c r="U146" s="10" t="s">
        <v>585</v>
      </c>
      <c r="V146" s="10" t="s">
        <v>586</v>
      </c>
      <c r="W146" s="3" t="s">
        <v>587</v>
      </c>
      <c r="X146" s="6">
        <f t="shared" si="64"/>
        <v>6441</v>
      </c>
      <c r="Y146" s="6">
        <f t="shared" si="65"/>
        <v>-13314</v>
      </c>
      <c r="Z146" s="7">
        <f t="shared" si="66"/>
        <v>0.33107170393215113</v>
      </c>
      <c r="AA146" s="7">
        <f t="shared" si="67"/>
        <v>-0.51413345690454126</v>
      </c>
      <c r="AB146" s="4"/>
      <c r="AC146" s="5"/>
      <c r="AD146" s="4"/>
      <c r="AE146" s="4"/>
      <c r="AF146" s="5"/>
      <c r="AG146" s="6">
        <f t="shared" si="68"/>
        <v>0</v>
      </c>
      <c r="AH146" s="6">
        <f t="shared" si="69"/>
        <v>0</v>
      </c>
      <c r="AI146" s="7" t="e">
        <f t="shared" si="70"/>
        <v>#DIV/0!</v>
      </c>
      <c r="AJ146" s="7" t="e">
        <f t="shared" si="71"/>
        <v>#DIV/0!</v>
      </c>
      <c r="AK146" s="4"/>
      <c r="AL146" s="4"/>
      <c r="AM146" s="5"/>
      <c r="AN146" s="4">
        <v>950.55</v>
      </c>
      <c r="AO146" s="4">
        <v>964.55</v>
      </c>
      <c r="AP146" s="3">
        <v>962.35</v>
      </c>
      <c r="AQ146" s="9">
        <f t="shared" si="72"/>
        <v>-950.55</v>
      </c>
      <c r="AR146" s="9">
        <f t="shared" si="73"/>
        <v>-964.55</v>
      </c>
      <c r="AS146" s="9">
        <f t="shared" si="74"/>
        <v>-962.35</v>
      </c>
      <c r="AT146" s="6">
        <f t="shared" si="75"/>
        <v>-14</v>
      </c>
      <c r="AU146" s="6">
        <f t="shared" si="76"/>
        <v>2.1999999999999318</v>
      </c>
      <c r="AV146" s="7">
        <f t="shared" si="77"/>
        <v>1.472831518594498E-2</v>
      </c>
      <c r="AW146" s="7">
        <f t="shared" si="78"/>
        <v>-2.2808563578870268E-3</v>
      </c>
      <c r="AX146" s="1" t="s">
        <v>45</v>
      </c>
      <c r="AY146" s="1" t="e">
        <f t="shared" si="79"/>
        <v>#DIV/0!</v>
      </c>
      <c r="AZ146" s="1" t="b">
        <f t="shared" si="80"/>
        <v>0</v>
      </c>
      <c r="BA146" s="1" t="e">
        <f t="shared" si="81"/>
        <v>#DIV/0!</v>
      </c>
      <c r="BB146" s="15" t="e">
        <v>#N/A</v>
      </c>
      <c r="BC146" s="1">
        <v>68426.664229999995</v>
      </c>
      <c r="BD146" s="1" t="e">
        <f t="shared" si="82"/>
        <v>#DIV/0!</v>
      </c>
      <c r="BE146" s="1" t="b">
        <f t="shared" si="83"/>
        <v>0</v>
      </c>
    </row>
    <row r="147" spans="1:57" x14ac:dyDescent="0.25">
      <c r="A147" s="1" t="s">
        <v>588</v>
      </c>
      <c r="B147" s="1"/>
      <c r="C147" s="1"/>
      <c r="D147" s="2">
        <v>0.77071290944123572</v>
      </c>
      <c r="E147" s="2">
        <v>1.6918709079320831</v>
      </c>
      <c r="F147" s="3">
        <v>1.982793003247689</v>
      </c>
      <c r="G147" s="4">
        <v>27511</v>
      </c>
      <c r="H147" s="4">
        <v>45628</v>
      </c>
      <c r="I147" s="3">
        <v>44929</v>
      </c>
      <c r="J147" s="6">
        <f t="shared" si="56"/>
        <v>18117</v>
      </c>
      <c r="K147" s="6">
        <f t="shared" si="57"/>
        <v>-699</v>
      </c>
      <c r="L147" s="7">
        <f t="shared" si="58"/>
        <v>0.65853658536585369</v>
      </c>
      <c r="M147" s="7">
        <f t="shared" si="59"/>
        <v>-1.5319540632944682E-2</v>
      </c>
      <c r="N147" s="8">
        <v>71.159800000000004</v>
      </c>
      <c r="O147" s="8">
        <v>123.8965</v>
      </c>
      <c r="P147" s="3">
        <v>150.45509999999999</v>
      </c>
      <c r="Q147" s="6">
        <f t="shared" si="60"/>
        <v>52.736699999999999</v>
      </c>
      <c r="R147" s="6">
        <f t="shared" si="61"/>
        <v>26.558599999999984</v>
      </c>
      <c r="S147" s="7">
        <f t="shared" si="62"/>
        <v>0.74110242018667838</v>
      </c>
      <c r="T147" s="7">
        <f t="shared" si="63"/>
        <v>0.21436118050146682</v>
      </c>
      <c r="U147" s="10" t="s">
        <v>589</v>
      </c>
      <c r="V147" s="10" t="s">
        <v>590</v>
      </c>
      <c r="W147" s="3" t="s">
        <v>591</v>
      </c>
      <c r="X147" s="6">
        <f t="shared" si="64"/>
        <v>92181</v>
      </c>
      <c r="Y147" s="6">
        <f t="shared" si="65"/>
        <v>17292</v>
      </c>
      <c r="Z147" s="7">
        <f t="shared" si="66"/>
        <v>0.28940866207242988</v>
      </c>
      <c r="AA147" s="7">
        <f t="shared" si="67"/>
        <v>4.2104135418898653E-2</v>
      </c>
      <c r="AB147" s="4"/>
      <c r="AC147" s="5"/>
      <c r="AD147" s="4"/>
      <c r="AE147" s="4"/>
      <c r="AF147" s="5"/>
      <c r="AG147" s="6">
        <f t="shared" si="68"/>
        <v>0</v>
      </c>
      <c r="AH147" s="6">
        <f t="shared" si="69"/>
        <v>0</v>
      </c>
      <c r="AI147" s="7" t="e">
        <f t="shared" si="70"/>
        <v>#DIV/0!</v>
      </c>
      <c r="AJ147" s="7" t="e">
        <f t="shared" si="71"/>
        <v>#DIV/0!</v>
      </c>
      <c r="AK147" s="4"/>
      <c r="AL147" s="4"/>
      <c r="AM147" s="5"/>
      <c r="AN147" s="4">
        <v>862.95</v>
      </c>
      <c r="AO147" s="4">
        <v>877.55</v>
      </c>
      <c r="AP147" s="3">
        <v>894.95</v>
      </c>
      <c r="AQ147" s="9">
        <f t="shared" si="72"/>
        <v>-862.95</v>
      </c>
      <c r="AR147" s="9">
        <f t="shared" si="73"/>
        <v>-877.55</v>
      </c>
      <c r="AS147" s="9">
        <f t="shared" si="74"/>
        <v>-894.95</v>
      </c>
      <c r="AT147" s="6">
        <f t="shared" si="75"/>
        <v>-14.599999999999909</v>
      </c>
      <c r="AU147" s="6">
        <f t="shared" si="76"/>
        <v>-17.400000000000091</v>
      </c>
      <c r="AV147" s="7">
        <f t="shared" si="77"/>
        <v>1.6918709079320828E-2</v>
      </c>
      <c r="AW147" s="7">
        <f t="shared" si="78"/>
        <v>1.9827930032476886E-2</v>
      </c>
      <c r="AX147" s="1" t="s">
        <v>58</v>
      </c>
      <c r="AY147" s="1" t="e">
        <f t="shared" si="79"/>
        <v>#DIV/0!</v>
      </c>
      <c r="AZ147" s="1" t="b">
        <f t="shared" si="80"/>
        <v>0</v>
      </c>
      <c r="BA147" s="1" t="e">
        <f t="shared" si="81"/>
        <v>#DIV/0!</v>
      </c>
      <c r="BB147" s="15">
        <v>2.8000000000000001E-2</v>
      </c>
      <c r="BC147" s="1">
        <v>21365557.159193002</v>
      </c>
      <c r="BD147" s="1" t="e">
        <f t="shared" si="82"/>
        <v>#DIV/0!</v>
      </c>
      <c r="BE147" s="1" t="b">
        <f t="shared" si="83"/>
        <v>0</v>
      </c>
    </row>
    <row r="148" spans="1:57" x14ac:dyDescent="0.25">
      <c r="A148" s="1" t="s">
        <v>592</v>
      </c>
      <c r="B148" s="1"/>
      <c r="C148" s="1"/>
      <c r="D148" s="2">
        <v>-1.6926201760309591E-2</v>
      </c>
      <c r="E148" s="2">
        <v>-0.50787201625190448</v>
      </c>
      <c r="F148" s="3">
        <v>0.23821677726730939</v>
      </c>
      <c r="G148" s="4">
        <v>820</v>
      </c>
      <c r="H148" s="4">
        <v>842</v>
      </c>
      <c r="I148" s="3">
        <v>1374</v>
      </c>
      <c r="J148" s="6">
        <f t="shared" si="56"/>
        <v>22</v>
      </c>
      <c r="K148" s="6">
        <f t="shared" si="57"/>
        <v>532</v>
      </c>
      <c r="L148" s="7">
        <f t="shared" si="58"/>
        <v>2.6829268292682926E-2</v>
      </c>
      <c r="M148" s="7">
        <f t="shared" si="59"/>
        <v>0.63182897862232779</v>
      </c>
      <c r="N148" s="8">
        <v>0.38719999999999999</v>
      </c>
      <c r="O148" s="8">
        <v>0.40510000000000002</v>
      </c>
      <c r="P148" s="3">
        <v>0.5474</v>
      </c>
      <c r="Q148" s="6">
        <f t="shared" si="60"/>
        <v>1.7900000000000027E-2</v>
      </c>
      <c r="R148" s="6">
        <f t="shared" si="61"/>
        <v>0.14229999999999998</v>
      </c>
      <c r="S148" s="7">
        <f t="shared" si="62"/>
        <v>4.6229338842975275E-2</v>
      </c>
      <c r="T148" s="7">
        <f t="shared" si="63"/>
        <v>0.35127129103924953</v>
      </c>
      <c r="U148" s="10" t="s">
        <v>593</v>
      </c>
      <c r="V148" s="10" t="s">
        <v>594</v>
      </c>
      <c r="W148" s="3" t="s">
        <v>595</v>
      </c>
      <c r="X148" s="6">
        <f t="shared" si="64"/>
        <v>1344</v>
      </c>
      <c r="Y148" s="6">
        <f t="shared" si="65"/>
        <v>-8</v>
      </c>
      <c r="Z148" s="7">
        <f t="shared" si="66"/>
        <v>0.16251511487303508</v>
      </c>
      <c r="AA148" s="7">
        <f t="shared" si="67"/>
        <v>-8.3211982525483667E-4</v>
      </c>
      <c r="AB148" s="4"/>
      <c r="AC148" s="5"/>
      <c r="AD148" s="4"/>
      <c r="AE148" s="4"/>
      <c r="AF148" s="5"/>
      <c r="AG148" s="6">
        <f t="shared" si="68"/>
        <v>0</v>
      </c>
      <c r="AH148" s="6">
        <f t="shared" si="69"/>
        <v>0</v>
      </c>
      <c r="AI148" s="7" t="e">
        <f t="shared" si="70"/>
        <v>#DIV/0!</v>
      </c>
      <c r="AJ148" s="7" t="e">
        <f t="shared" si="71"/>
        <v>#DIV/0!</v>
      </c>
      <c r="AK148" s="4"/>
      <c r="AL148" s="4"/>
      <c r="AM148" s="5"/>
      <c r="AN148" s="4">
        <v>295.35000000000002</v>
      </c>
      <c r="AO148" s="4">
        <v>293.85000000000002</v>
      </c>
      <c r="AP148" s="3">
        <v>294.55</v>
      </c>
      <c r="AQ148" s="9">
        <f t="shared" si="72"/>
        <v>-295.35000000000002</v>
      </c>
      <c r="AR148" s="9">
        <f t="shared" si="73"/>
        <v>-293.85000000000002</v>
      </c>
      <c r="AS148" s="9">
        <f t="shared" si="74"/>
        <v>-294.55</v>
      </c>
      <c r="AT148" s="6">
        <f t="shared" si="75"/>
        <v>1.5</v>
      </c>
      <c r="AU148" s="6">
        <f t="shared" si="76"/>
        <v>-0.69999999999998863</v>
      </c>
      <c r="AV148" s="7">
        <f t="shared" si="77"/>
        <v>-5.0787201625190452E-3</v>
      </c>
      <c r="AW148" s="7">
        <f t="shared" si="78"/>
        <v>2.3821677726730936E-3</v>
      </c>
      <c r="AX148" s="1" t="s">
        <v>45</v>
      </c>
      <c r="AY148" s="1" t="e">
        <f t="shared" si="79"/>
        <v>#DIV/0!</v>
      </c>
      <c r="AZ148" s="1" t="b">
        <f t="shared" si="80"/>
        <v>0</v>
      </c>
      <c r="BA148" s="1" t="e">
        <f t="shared" si="81"/>
        <v>#DIV/0!</v>
      </c>
      <c r="BB148" s="15" t="e">
        <v>#N/A</v>
      </c>
      <c r="BC148" s="1" t="e">
        <v>#N/A</v>
      </c>
      <c r="BD148" s="1" t="e">
        <f t="shared" si="82"/>
        <v>#DIV/0!</v>
      </c>
      <c r="BE148" s="1" t="b">
        <f t="shared" si="83"/>
        <v>0</v>
      </c>
    </row>
    <row r="149" spans="1:57" x14ac:dyDescent="0.25">
      <c r="A149" s="1" t="s">
        <v>596</v>
      </c>
      <c r="B149" s="1"/>
      <c r="C149" s="1"/>
      <c r="D149" s="2">
        <v>6.4623955431754876</v>
      </c>
      <c r="E149" s="2">
        <v>-2.7210884353741469</v>
      </c>
      <c r="F149" s="3">
        <v>-1.1834319526627159</v>
      </c>
      <c r="G149" s="4">
        <v>698</v>
      </c>
      <c r="H149" s="4">
        <v>490</v>
      </c>
      <c r="I149" s="3">
        <v>615</v>
      </c>
      <c r="J149" s="6">
        <f t="shared" si="56"/>
        <v>-208</v>
      </c>
      <c r="K149" s="6">
        <f t="shared" si="57"/>
        <v>125</v>
      </c>
      <c r="L149" s="7">
        <f t="shared" si="58"/>
        <v>-0.29799426934097423</v>
      </c>
      <c r="M149" s="7">
        <f t="shared" si="59"/>
        <v>0.25510204081632654</v>
      </c>
      <c r="N149" s="8">
        <v>0.2954</v>
      </c>
      <c r="O149" s="8">
        <v>0.11650000000000001</v>
      </c>
      <c r="P149" s="3">
        <v>0.16470000000000001</v>
      </c>
      <c r="Q149" s="6">
        <f t="shared" si="60"/>
        <v>-0.1789</v>
      </c>
      <c r="R149" s="6">
        <f t="shared" si="61"/>
        <v>4.8200000000000007E-2</v>
      </c>
      <c r="S149" s="7">
        <f t="shared" si="62"/>
        <v>-0.60561949898442791</v>
      </c>
      <c r="T149" s="7">
        <f t="shared" si="63"/>
        <v>0.41373390557939915</v>
      </c>
      <c r="U149" s="10" t="s">
        <v>597</v>
      </c>
      <c r="V149" s="10" t="s">
        <v>598</v>
      </c>
      <c r="W149" s="3" t="s">
        <v>599</v>
      </c>
      <c r="X149" s="6">
        <f t="shared" si="64"/>
        <v>-73405</v>
      </c>
      <c r="Y149" s="6">
        <f t="shared" si="65"/>
        <v>35063</v>
      </c>
      <c r="Z149" s="7">
        <f t="shared" si="66"/>
        <v>-0.6438526782973274</v>
      </c>
      <c r="AA149" s="7">
        <f t="shared" si="67"/>
        <v>0.86353561225495024</v>
      </c>
      <c r="AB149" s="4"/>
      <c r="AC149" s="5"/>
      <c r="AD149" s="4"/>
      <c r="AE149" s="4"/>
      <c r="AF149" s="5"/>
      <c r="AG149" s="6">
        <f t="shared" si="68"/>
        <v>0</v>
      </c>
      <c r="AH149" s="6">
        <f t="shared" si="69"/>
        <v>0</v>
      </c>
      <c r="AI149" s="7" t="e">
        <f t="shared" si="70"/>
        <v>#DIV/0!</v>
      </c>
      <c r="AJ149" s="7" t="e">
        <f t="shared" si="71"/>
        <v>#DIV/0!</v>
      </c>
      <c r="AK149" s="4"/>
      <c r="AL149" s="4"/>
      <c r="AM149" s="5"/>
      <c r="AN149" s="4">
        <v>19.11</v>
      </c>
      <c r="AO149" s="4">
        <v>18.59</v>
      </c>
      <c r="AP149" s="3">
        <v>18.37</v>
      </c>
      <c r="AQ149" s="9">
        <f t="shared" si="72"/>
        <v>-19.11</v>
      </c>
      <c r="AR149" s="9">
        <f t="shared" si="73"/>
        <v>-18.59</v>
      </c>
      <c r="AS149" s="9">
        <f t="shared" si="74"/>
        <v>-18.37</v>
      </c>
      <c r="AT149" s="6">
        <f t="shared" si="75"/>
        <v>0.51999999999999957</v>
      </c>
      <c r="AU149" s="6">
        <f t="shared" si="76"/>
        <v>0.21999999999999886</v>
      </c>
      <c r="AV149" s="7">
        <f t="shared" si="77"/>
        <v>-2.7210884353741475E-2</v>
      </c>
      <c r="AW149" s="7">
        <f t="shared" si="78"/>
        <v>-1.1834319526627158E-2</v>
      </c>
      <c r="AX149" s="1" t="s">
        <v>45</v>
      </c>
      <c r="AY149" s="1" t="e">
        <f t="shared" si="79"/>
        <v>#DIV/0!</v>
      </c>
      <c r="AZ149" s="1" t="b">
        <f t="shared" si="80"/>
        <v>0</v>
      </c>
      <c r="BA149" s="1" t="e">
        <f t="shared" si="81"/>
        <v>#DIV/0!</v>
      </c>
      <c r="BB149" s="15" t="e">
        <v>#N/A</v>
      </c>
      <c r="BC149" s="1">
        <v>15028.292939999999</v>
      </c>
      <c r="BD149" s="1" t="e">
        <f t="shared" si="82"/>
        <v>#DIV/0!</v>
      </c>
      <c r="BE149" s="1" t="b">
        <f t="shared" si="83"/>
        <v>0</v>
      </c>
    </row>
    <row r="150" spans="1:57" x14ac:dyDescent="0.25">
      <c r="A150" s="1" t="s">
        <v>600</v>
      </c>
      <c r="B150" s="1"/>
      <c r="C150" s="1"/>
      <c r="D150" s="2">
        <v>-0.1883561643835526</v>
      </c>
      <c r="E150" s="2">
        <v>-1.5325670498084329</v>
      </c>
      <c r="F150" s="3">
        <v>-1.033741796852315</v>
      </c>
      <c r="G150" s="4">
        <v>9017</v>
      </c>
      <c r="H150" s="4">
        <v>5869</v>
      </c>
      <c r="I150" s="3">
        <v>6479</v>
      </c>
      <c r="J150" s="6">
        <f t="shared" si="56"/>
        <v>-3148</v>
      </c>
      <c r="K150" s="6">
        <f t="shared" si="57"/>
        <v>610</v>
      </c>
      <c r="L150" s="7">
        <f t="shared" si="58"/>
        <v>-0.34911833203948101</v>
      </c>
      <c r="M150" s="7">
        <f t="shared" si="59"/>
        <v>0.10393593457147725</v>
      </c>
      <c r="N150" s="8">
        <v>13.733700000000001</v>
      </c>
      <c r="O150" s="8">
        <v>10.0055</v>
      </c>
      <c r="P150" s="3">
        <v>8.8192000000000004</v>
      </c>
      <c r="Q150" s="6">
        <f t="shared" si="60"/>
        <v>-3.7282000000000011</v>
      </c>
      <c r="R150" s="6">
        <f t="shared" si="61"/>
        <v>-1.1862999999999992</v>
      </c>
      <c r="S150" s="7">
        <f t="shared" si="62"/>
        <v>-0.27146362597115131</v>
      </c>
      <c r="T150" s="7">
        <f t="shared" si="63"/>
        <v>-0.11856478936584872</v>
      </c>
      <c r="U150" s="10" t="s">
        <v>601</v>
      </c>
      <c r="V150" s="10" t="s">
        <v>602</v>
      </c>
      <c r="W150" s="3" t="s">
        <v>603</v>
      </c>
      <c r="X150" s="6">
        <f t="shared" si="64"/>
        <v>-128122</v>
      </c>
      <c r="Y150" s="6">
        <f t="shared" si="65"/>
        <v>-42495</v>
      </c>
      <c r="Z150" s="7">
        <f t="shared" si="66"/>
        <v>-0.32639969836777222</v>
      </c>
      <c r="AA150" s="7">
        <f t="shared" si="67"/>
        <v>-0.16071691962073908</v>
      </c>
      <c r="AB150" s="4"/>
      <c r="AC150" s="5"/>
      <c r="AD150" s="4"/>
      <c r="AE150" s="4"/>
      <c r="AF150" s="5"/>
      <c r="AG150" s="6">
        <f t="shared" si="68"/>
        <v>0</v>
      </c>
      <c r="AH150" s="6">
        <f t="shared" si="69"/>
        <v>0</v>
      </c>
      <c r="AI150" s="7" t="e">
        <f t="shared" si="70"/>
        <v>#DIV/0!</v>
      </c>
      <c r="AJ150" s="7" t="e">
        <f t="shared" si="71"/>
        <v>#DIV/0!</v>
      </c>
      <c r="AK150" s="4"/>
      <c r="AL150" s="4"/>
      <c r="AM150" s="5"/>
      <c r="AN150" s="4">
        <v>174.87</v>
      </c>
      <c r="AO150" s="4">
        <v>172.19</v>
      </c>
      <c r="AP150" s="3">
        <v>170.41</v>
      </c>
      <c r="AQ150" s="9">
        <f t="shared" si="72"/>
        <v>-174.87</v>
      </c>
      <c r="AR150" s="9">
        <f t="shared" si="73"/>
        <v>-172.19</v>
      </c>
      <c r="AS150" s="9">
        <f t="shared" si="74"/>
        <v>-170.41</v>
      </c>
      <c r="AT150" s="6">
        <f t="shared" si="75"/>
        <v>2.6800000000000068</v>
      </c>
      <c r="AU150" s="6">
        <f t="shared" si="76"/>
        <v>1.7800000000000011</v>
      </c>
      <c r="AV150" s="7">
        <f t="shared" si="77"/>
        <v>-1.532567049808433E-2</v>
      </c>
      <c r="AW150" s="7">
        <f t="shared" si="78"/>
        <v>-1.033741796852315E-2</v>
      </c>
      <c r="AX150" s="1" t="s">
        <v>45</v>
      </c>
      <c r="AY150" s="1" t="e">
        <f t="shared" si="79"/>
        <v>#DIV/0!</v>
      </c>
      <c r="AZ150" s="1" t="b">
        <f t="shared" si="80"/>
        <v>0</v>
      </c>
      <c r="BA150" s="1" t="e">
        <f t="shared" si="81"/>
        <v>#DIV/0!</v>
      </c>
      <c r="BB150" s="15" t="e">
        <v>#N/A</v>
      </c>
      <c r="BC150" s="1" t="e">
        <v>#N/A</v>
      </c>
      <c r="BD150" s="1" t="e">
        <f t="shared" si="82"/>
        <v>#DIV/0!</v>
      </c>
      <c r="BE150" s="1" t="b">
        <f t="shared" si="83"/>
        <v>0</v>
      </c>
    </row>
    <row r="151" spans="1:57" x14ac:dyDescent="0.25">
      <c r="A151" s="1" t="s">
        <v>604</v>
      </c>
      <c r="B151" s="1"/>
      <c r="C151" s="1"/>
      <c r="D151" s="2">
        <v>-0.63011972274731975</v>
      </c>
      <c r="E151" s="2">
        <v>-1.077996195307545</v>
      </c>
      <c r="F151" s="3">
        <v>-1.6025641025641031</v>
      </c>
      <c r="G151" s="4">
        <v>181</v>
      </c>
      <c r="H151" s="4">
        <v>156</v>
      </c>
      <c r="I151" s="3">
        <v>195</v>
      </c>
      <c r="J151" s="6">
        <f t="shared" si="56"/>
        <v>-25</v>
      </c>
      <c r="K151" s="6">
        <f t="shared" si="57"/>
        <v>39</v>
      </c>
      <c r="L151" s="7">
        <f t="shared" si="58"/>
        <v>-0.13812154696132597</v>
      </c>
      <c r="M151" s="7">
        <f t="shared" si="59"/>
        <v>0.25</v>
      </c>
      <c r="N151" s="8">
        <v>4.02E-2</v>
      </c>
      <c r="O151" s="8">
        <v>2.4199999999999999E-2</v>
      </c>
      <c r="P151" s="3">
        <v>4.2999999999999997E-2</v>
      </c>
      <c r="Q151" s="6">
        <f t="shared" si="60"/>
        <v>-1.6E-2</v>
      </c>
      <c r="R151" s="6">
        <f t="shared" si="61"/>
        <v>1.8799999999999997E-2</v>
      </c>
      <c r="S151" s="7">
        <f t="shared" si="62"/>
        <v>-0.39800995024875624</v>
      </c>
      <c r="T151" s="7">
        <f t="shared" si="63"/>
        <v>0.77685950413223126</v>
      </c>
      <c r="U151" s="10" t="s">
        <v>605</v>
      </c>
      <c r="V151" s="10" t="s">
        <v>606</v>
      </c>
      <c r="W151" s="3" t="s">
        <v>607</v>
      </c>
      <c r="X151" s="6">
        <f t="shared" si="64"/>
        <v>-5376</v>
      </c>
      <c r="Y151" s="6">
        <f t="shared" si="65"/>
        <v>7780</v>
      </c>
      <c r="Z151" s="7">
        <f t="shared" si="66"/>
        <v>-0.29443014403855633</v>
      </c>
      <c r="AA151" s="7">
        <f t="shared" si="67"/>
        <v>0.60389660793293487</v>
      </c>
      <c r="AB151" s="4"/>
      <c r="AC151" s="5"/>
      <c r="AD151" s="4"/>
      <c r="AE151" s="4"/>
      <c r="AF151" s="5"/>
      <c r="AG151" s="6">
        <f t="shared" si="68"/>
        <v>0</v>
      </c>
      <c r="AH151" s="6">
        <f t="shared" si="69"/>
        <v>0</v>
      </c>
      <c r="AI151" s="7" t="e">
        <f t="shared" si="70"/>
        <v>#DIV/0!</v>
      </c>
      <c r="AJ151" s="7" t="e">
        <f t="shared" si="71"/>
        <v>#DIV/0!</v>
      </c>
      <c r="AK151" s="4"/>
      <c r="AL151" s="4"/>
      <c r="AM151" s="5"/>
      <c r="AN151" s="4">
        <v>15.77</v>
      </c>
      <c r="AO151" s="4">
        <v>15.6</v>
      </c>
      <c r="AP151" s="3">
        <v>15.35</v>
      </c>
      <c r="AQ151" s="9">
        <f t="shared" si="72"/>
        <v>-15.77</v>
      </c>
      <c r="AR151" s="9">
        <f t="shared" si="73"/>
        <v>-15.6</v>
      </c>
      <c r="AS151" s="9">
        <f t="shared" si="74"/>
        <v>-15.35</v>
      </c>
      <c r="AT151" s="6">
        <f t="shared" si="75"/>
        <v>0.16999999999999993</v>
      </c>
      <c r="AU151" s="6">
        <f t="shared" si="76"/>
        <v>0.25</v>
      </c>
      <c r="AV151" s="7">
        <f t="shared" si="77"/>
        <v>-1.0779961953075455E-2</v>
      </c>
      <c r="AW151" s="7">
        <f t="shared" si="78"/>
        <v>-1.6025641025641028E-2</v>
      </c>
      <c r="AX151" s="1" t="s">
        <v>45</v>
      </c>
      <c r="AY151" s="1" t="e">
        <f t="shared" si="79"/>
        <v>#DIV/0!</v>
      </c>
      <c r="AZ151" s="1" t="b">
        <f t="shared" si="80"/>
        <v>0</v>
      </c>
      <c r="BA151" s="1" t="e">
        <f t="shared" si="81"/>
        <v>#DIV/0!</v>
      </c>
      <c r="BB151" s="15" t="e">
        <v>#N/A</v>
      </c>
      <c r="BC151" s="1" t="e">
        <v>#N/A</v>
      </c>
      <c r="BD151" s="1" t="e">
        <f t="shared" si="82"/>
        <v>#DIV/0!</v>
      </c>
      <c r="BE151" s="1" t="b">
        <f t="shared" si="83"/>
        <v>0</v>
      </c>
    </row>
    <row r="152" spans="1:57" x14ac:dyDescent="0.25">
      <c r="A152" s="1" t="s">
        <v>608</v>
      </c>
      <c r="B152" s="1"/>
      <c r="C152" s="1"/>
      <c r="D152" s="2">
        <v>0.51397910194860019</v>
      </c>
      <c r="E152" s="2">
        <v>-1.4890986738592971</v>
      </c>
      <c r="F152" s="3">
        <v>-0.35936341338200639</v>
      </c>
      <c r="G152" s="4">
        <v>75645</v>
      </c>
      <c r="H152" s="4">
        <v>80813</v>
      </c>
      <c r="I152" s="3">
        <v>53983</v>
      </c>
      <c r="J152" s="6">
        <f t="shared" si="56"/>
        <v>5168</v>
      </c>
      <c r="K152" s="6">
        <f t="shared" si="57"/>
        <v>-26830</v>
      </c>
      <c r="L152" s="7">
        <f t="shared" si="58"/>
        <v>6.8319122215612399E-2</v>
      </c>
      <c r="M152" s="7">
        <f t="shared" si="59"/>
        <v>-0.33200103943672427</v>
      </c>
      <c r="N152" s="8">
        <v>151.16589999999999</v>
      </c>
      <c r="O152" s="8">
        <v>155.53989999999999</v>
      </c>
      <c r="P152" s="3">
        <v>99.191599999999994</v>
      </c>
      <c r="Q152" s="6">
        <f t="shared" si="60"/>
        <v>4.3739999999999952</v>
      </c>
      <c r="R152" s="6">
        <f t="shared" si="61"/>
        <v>-56.348299999999995</v>
      </c>
      <c r="S152" s="7">
        <f t="shared" si="62"/>
        <v>2.8935097135001978E-2</v>
      </c>
      <c r="T152" s="7">
        <f t="shared" si="63"/>
        <v>-0.36227553187317207</v>
      </c>
      <c r="U152" s="10" t="s">
        <v>609</v>
      </c>
      <c r="V152" s="10" t="s">
        <v>610</v>
      </c>
      <c r="W152" s="3" t="s">
        <v>611</v>
      </c>
      <c r="X152" s="6">
        <f t="shared" si="64"/>
        <v>169879</v>
      </c>
      <c r="Y152" s="6">
        <f t="shared" si="65"/>
        <v>-1380904</v>
      </c>
      <c r="Z152" s="7">
        <f t="shared" si="66"/>
        <v>4.6165230539452644E-2</v>
      </c>
      <c r="AA152" s="7">
        <f t="shared" si="67"/>
        <v>-0.35870589864152452</v>
      </c>
      <c r="AB152" s="4">
        <v>23240000</v>
      </c>
      <c r="AC152" s="5">
        <v>28150000</v>
      </c>
      <c r="AD152" s="4">
        <v>7408</v>
      </c>
      <c r="AE152" s="4">
        <v>9597</v>
      </c>
      <c r="AF152" s="5">
        <v>10177</v>
      </c>
      <c r="AG152" s="6">
        <f t="shared" si="68"/>
        <v>2189</v>
      </c>
      <c r="AH152" s="6">
        <f t="shared" si="69"/>
        <v>580</v>
      </c>
      <c r="AI152" s="7">
        <f t="shared" si="70"/>
        <v>0.29549136069114473</v>
      </c>
      <c r="AJ152" s="7">
        <f t="shared" si="71"/>
        <v>6.043555277690945E-2</v>
      </c>
      <c r="AK152" s="4">
        <v>176.15</v>
      </c>
      <c r="AL152" s="4">
        <v>173.13</v>
      </c>
      <c r="AM152" s="5">
        <v>172.6</v>
      </c>
      <c r="AN152" s="4">
        <v>177.96</v>
      </c>
      <c r="AO152" s="4">
        <v>175.31</v>
      </c>
      <c r="AP152" s="3">
        <v>174.68</v>
      </c>
      <c r="AQ152" s="9">
        <f t="shared" si="72"/>
        <v>-1.8100000000000023</v>
      </c>
      <c r="AR152" s="9">
        <f t="shared" si="73"/>
        <v>-2.1800000000000068</v>
      </c>
      <c r="AS152" s="9">
        <f t="shared" si="74"/>
        <v>-2.0800000000000125</v>
      </c>
      <c r="AT152" s="6">
        <f t="shared" si="75"/>
        <v>-0.37000000000000455</v>
      </c>
      <c r="AU152" s="6">
        <f t="shared" si="76"/>
        <v>9.9999999999994316E-2</v>
      </c>
      <c r="AV152" s="7">
        <f t="shared" si="77"/>
        <v>0.20441988950276468</v>
      </c>
      <c r="AW152" s="7">
        <f t="shared" si="78"/>
        <v>-4.5871559633024771E-2</v>
      </c>
      <c r="AX152" s="1" t="s">
        <v>45</v>
      </c>
      <c r="AY152" s="1" t="b">
        <f t="shared" si="79"/>
        <v>0</v>
      </c>
      <c r="AZ152" s="1" t="b">
        <f t="shared" si="80"/>
        <v>0</v>
      </c>
      <c r="BA152" s="1" t="b">
        <f t="shared" si="81"/>
        <v>0</v>
      </c>
      <c r="BB152" s="15" t="e">
        <v>#N/A</v>
      </c>
      <c r="BC152" s="1">
        <v>23241.398708000001</v>
      </c>
      <c r="BD152" s="1" t="b">
        <f t="shared" si="82"/>
        <v>0</v>
      </c>
      <c r="BE152" s="1" t="b">
        <f t="shared" si="83"/>
        <v>0</v>
      </c>
    </row>
    <row r="153" spans="1:57" x14ac:dyDescent="0.25">
      <c r="A153" s="1" t="s">
        <v>612</v>
      </c>
      <c r="B153" s="1"/>
      <c r="C153" s="1"/>
      <c r="D153" s="2">
        <v>-2.0408163265306158</v>
      </c>
      <c r="E153" s="2">
        <v>1.7389807162534481</v>
      </c>
      <c r="F153" s="3">
        <v>-1.760027077339648</v>
      </c>
      <c r="G153" s="4">
        <v>2455</v>
      </c>
      <c r="H153" s="4">
        <v>2903</v>
      </c>
      <c r="I153" s="3">
        <v>1452</v>
      </c>
      <c r="J153" s="6">
        <f t="shared" si="56"/>
        <v>448</v>
      </c>
      <c r="K153" s="6">
        <f t="shared" si="57"/>
        <v>-1451</v>
      </c>
      <c r="L153" s="7">
        <f t="shared" si="58"/>
        <v>0.18248472505091651</v>
      </c>
      <c r="M153" s="7">
        <f t="shared" si="59"/>
        <v>-0.49982776438167414</v>
      </c>
      <c r="N153" s="8">
        <v>1.4263999999999999</v>
      </c>
      <c r="O153" s="8">
        <v>1.911</v>
      </c>
      <c r="P153" s="3">
        <v>0.65319999999999989</v>
      </c>
      <c r="Q153" s="6">
        <f t="shared" si="60"/>
        <v>0.48460000000000014</v>
      </c>
      <c r="R153" s="6">
        <f t="shared" si="61"/>
        <v>-1.2578</v>
      </c>
      <c r="S153" s="7">
        <f t="shared" si="62"/>
        <v>0.33973639932697713</v>
      </c>
      <c r="T153" s="7">
        <f t="shared" si="63"/>
        <v>-0.65818942961800109</v>
      </c>
      <c r="U153" s="10" t="s">
        <v>613</v>
      </c>
      <c r="V153" s="10" t="s">
        <v>614</v>
      </c>
      <c r="W153" s="3" t="s">
        <v>615</v>
      </c>
      <c r="X153" s="6">
        <f t="shared" si="64"/>
        <v>7429</v>
      </c>
      <c r="Y153" s="6">
        <f t="shared" si="65"/>
        <v>-19432</v>
      </c>
      <c r="Z153" s="7">
        <f t="shared" si="66"/>
        <v>0.30050157754227003</v>
      </c>
      <c r="AA153" s="7">
        <f t="shared" si="67"/>
        <v>-0.60439799695188334</v>
      </c>
      <c r="AB153" s="4"/>
      <c r="AC153" s="5"/>
      <c r="AD153" s="4"/>
      <c r="AE153" s="4"/>
      <c r="AF153" s="5"/>
      <c r="AG153" s="6">
        <f t="shared" si="68"/>
        <v>0</v>
      </c>
      <c r="AH153" s="6">
        <f t="shared" si="69"/>
        <v>0</v>
      </c>
      <c r="AI153" s="7" t="e">
        <f t="shared" si="70"/>
        <v>#DIV/0!</v>
      </c>
      <c r="AJ153" s="7" t="e">
        <f t="shared" si="71"/>
        <v>#DIV/0!</v>
      </c>
      <c r="AK153" s="4"/>
      <c r="AL153" s="4"/>
      <c r="AM153" s="5"/>
      <c r="AN153" s="4">
        <v>290.39999999999998</v>
      </c>
      <c r="AO153" s="4">
        <v>295.45</v>
      </c>
      <c r="AP153" s="3">
        <v>290.25</v>
      </c>
      <c r="AQ153" s="9">
        <f t="shared" si="72"/>
        <v>-290.39999999999998</v>
      </c>
      <c r="AR153" s="9">
        <f t="shared" si="73"/>
        <v>-295.45</v>
      </c>
      <c r="AS153" s="9">
        <f t="shared" si="74"/>
        <v>-290.25</v>
      </c>
      <c r="AT153" s="6">
        <f t="shared" si="75"/>
        <v>-5.0500000000000114</v>
      </c>
      <c r="AU153" s="6">
        <f t="shared" si="76"/>
        <v>5.1999999999999886</v>
      </c>
      <c r="AV153" s="7">
        <f t="shared" si="77"/>
        <v>1.7389807162534476E-2</v>
      </c>
      <c r="AW153" s="7">
        <f t="shared" si="78"/>
        <v>-1.7600270773396477E-2</v>
      </c>
      <c r="AX153" s="1" t="s">
        <v>58</v>
      </c>
      <c r="AY153" s="1" t="e">
        <f t="shared" si="79"/>
        <v>#DIV/0!</v>
      </c>
      <c r="AZ153" s="1" t="b">
        <f t="shared" si="80"/>
        <v>0</v>
      </c>
      <c r="BA153" s="1" t="e">
        <f t="shared" si="81"/>
        <v>#DIV/0!</v>
      </c>
      <c r="BB153" s="15">
        <v>8.0999999999999996E-3</v>
      </c>
      <c r="BC153" s="1">
        <v>10621505.83612</v>
      </c>
      <c r="BD153" s="1" t="e">
        <f t="shared" si="82"/>
        <v>#DIV/0!</v>
      </c>
      <c r="BE153" s="1" t="b">
        <f t="shared" si="83"/>
        <v>0</v>
      </c>
    </row>
    <row r="154" spans="1:57" x14ac:dyDescent="0.25">
      <c r="A154" s="1" t="s">
        <v>616</v>
      </c>
      <c r="B154" s="1"/>
      <c r="C154" s="1"/>
      <c r="D154" s="2">
        <v>-0.73117610454261539</v>
      </c>
      <c r="E154" s="2">
        <v>-0.45447422034163559</v>
      </c>
      <c r="F154" s="3">
        <v>-0.7871536523929471</v>
      </c>
      <c r="G154" s="4">
        <v>468</v>
      </c>
      <c r="H154" s="4">
        <v>391</v>
      </c>
      <c r="I154" s="3">
        <v>295</v>
      </c>
      <c r="J154" s="6">
        <f t="shared" si="56"/>
        <v>-77</v>
      </c>
      <c r="K154" s="6">
        <f t="shared" si="57"/>
        <v>-96</v>
      </c>
      <c r="L154" s="7">
        <f t="shared" si="58"/>
        <v>-0.16452991452991453</v>
      </c>
      <c r="M154" s="7">
        <f t="shared" si="59"/>
        <v>-0.24552429667519182</v>
      </c>
      <c r="N154" s="8">
        <v>0.48680000000000001</v>
      </c>
      <c r="O154" s="8">
        <v>0.50819999999999999</v>
      </c>
      <c r="P154" s="3">
        <v>0.45579999999999998</v>
      </c>
      <c r="Q154" s="6">
        <f t="shared" si="60"/>
        <v>2.1399999999999975E-2</v>
      </c>
      <c r="R154" s="6">
        <f t="shared" si="61"/>
        <v>-5.2400000000000002E-2</v>
      </c>
      <c r="S154" s="7">
        <f t="shared" si="62"/>
        <v>4.3960558751027064E-2</v>
      </c>
      <c r="T154" s="7">
        <f t="shared" si="63"/>
        <v>-0.1031090121999213</v>
      </c>
      <c r="U154" s="10" t="s">
        <v>617</v>
      </c>
      <c r="V154" s="10" t="s">
        <v>618</v>
      </c>
      <c r="W154" s="3" t="s">
        <v>619</v>
      </c>
      <c r="X154" s="6">
        <f t="shared" si="64"/>
        <v>-1974</v>
      </c>
      <c r="Y154" s="6">
        <f t="shared" si="65"/>
        <v>-1236</v>
      </c>
      <c r="Z154" s="7">
        <f t="shared" si="66"/>
        <v>-0.35670401156487169</v>
      </c>
      <c r="AA154" s="7">
        <f t="shared" si="67"/>
        <v>-0.34719101123595508</v>
      </c>
      <c r="AB154" s="4"/>
      <c r="AC154" s="5"/>
      <c r="AD154" s="4"/>
      <c r="AE154" s="4"/>
      <c r="AF154" s="5"/>
      <c r="AG154" s="6">
        <f t="shared" si="68"/>
        <v>0</v>
      </c>
      <c r="AH154" s="6">
        <f t="shared" si="69"/>
        <v>0</v>
      </c>
      <c r="AI154" s="7" t="e">
        <f t="shared" si="70"/>
        <v>#DIV/0!</v>
      </c>
      <c r="AJ154" s="7" t="e">
        <f t="shared" si="71"/>
        <v>#DIV/0!</v>
      </c>
      <c r="AK154" s="4"/>
      <c r="AL154" s="4"/>
      <c r="AM154" s="5"/>
      <c r="AN154" s="4">
        <v>319.05</v>
      </c>
      <c r="AO154" s="4">
        <v>317.60000000000002</v>
      </c>
      <c r="AP154" s="3">
        <v>315.10000000000002</v>
      </c>
      <c r="AQ154" s="9">
        <f t="shared" si="72"/>
        <v>-319.05</v>
      </c>
      <c r="AR154" s="9">
        <f t="shared" si="73"/>
        <v>-317.60000000000002</v>
      </c>
      <c r="AS154" s="9">
        <f t="shared" si="74"/>
        <v>-315.10000000000002</v>
      </c>
      <c r="AT154" s="6">
        <f t="shared" si="75"/>
        <v>1.4499999999999886</v>
      </c>
      <c r="AU154" s="6">
        <f t="shared" si="76"/>
        <v>2.5</v>
      </c>
      <c r="AV154" s="7">
        <f t="shared" si="77"/>
        <v>-4.5447422034163567E-3</v>
      </c>
      <c r="AW154" s="7">
        <f t="shared" si="78"/>
        <v>-7.8715365239294711E-3</v>
      </c>
      <c r="AX154" s="1" t="s">
        <v>58</v>
      </c>
      <c r="AY154" s="1" t="e">
        <f t="shared" si="79"/>
        <v>#DIV/0!</v>
      </c>
      <c r="AZ154" s="1" t="b">
        <f t="shared" si="80"/>
        <v>0</v>
      </c>
      <c r="BA154" s="1" t="e">
        <f t="shared" si="81"/>
        <v>#DIV/0!</v>
      </c>
      <c r="BB154" s="15" t="e">
        <v>#N/A</v>
      </c>
      <c r="BC154" s="1">
        <v>383456.87324099999</v>
      </c>
      <c r="BD154" s="1" t="e">
        <f t="shared" si="82"/>
        <v>#DIV/0!</v>
      </c>
      <c r="BE154" s="1" t="b">
        <f t="shared" si="83"/>
        <v>0</v>
      </c>
    </row>
    <row r="155" spans="1:57" x14ac:dyDescent="0.25">
      <c r="A155" s="1" t="s">
        <v>620</v>
      </c>
      <c r="B155" s="1"/>
      <c r="C155" s="1">
        <v>1.77E-2</v>
      </c>
      <c r="D155" s="2">
        <v>7.1235218692218567E-3</v>
      </c>
      <c r="E155" s="2">
        <v>-0.79421611225871436</v>
      </c>
      <c r="F155" s="3">
        <v>-1.400107700592353</v>
      </c>
      <c r="G155" s="4">
        <v>40104</v>
      </c>
      <c r="H155" s="4">
        <v>31706</v>
      </c>
      <c r="I155" s="3">
        <v>40175</v>
      </c>
      <c r="J155" s="6">
        <f t="shared" si="56"/>
        <v>-8398</v>
      </c>
      <c r="K155" s="6">
        <f t="shared" si="57"/>
        <v>8469</v>
      </c>
      <c r="L155" s="7">
        <f t="shared" si="58"/>
        <v>-0.20940554558148813</v>
      </c>
      <c r="M155" s="7">
        <f t="shared" si="59"/>
        <v>0.26711032612123886</v>
      </c>
      <c r="N155" s="8">
        <v>120.8121</v>
      </c>
      <c r="O155" s="8">
        <v>143.4008</v>
      </c>
      <c r="P155" s="3">
        <v>146.67580000000001</v>
      </c>
      <c r="Q155" s="6">
        <f t="shared" si="60"/>
        <v>22.588700000000003</v>
      </c>
      <c r="R155" s="6">
        <f t="shared" si="61"/>
        <v>3.2750000000000057</v>
      </c>
      <c r="S155" s="7">
        <f t="shared" si="62"/>
        <v>0.18697382133081042</v>
      </c>
      <c r="T155" s="7">
        <f t="shared" si="63"/>
        <v>2.2838087374686931E-2</v>
      </c>
      <c r="U155" s="10" t="s">
        <v>621</v>
      </c>
      <c r="V155" s="10" t="s">
        <v>622</v>
      </c>
      <c r="W155" s="3" t="s">
        <v>623</v>
      </c>
      <c r="X155" s="6">
        <f t="shared" si="64"/>
        <v>-18224</v>
      </c>
      <c r="Y155" s="6">
        <f t="shared" si="65"/>
        <v>94360</v>
      </c>
      <c r="Z155" s="7">
        <f t="shared" si="66"/>
        <v>-7.9739219847294845E-2</v>
      </c>
      <c r="AA155" s="7">
        <f t="shared" si="67"/>
        <v>0.4486475435168148</v>
      </c>
      <c r="AB155" s="4">
        <v>3267750</v>
      </c>
      <c r="AC155" s="5">
        <v>3446750</v>
      </c>
      <c r="AD155" s="4">
        <v>4835</v>
      </c>
      <c r="AE155" s="4">
        <v>16149</v>
      </c>
      <c r="AF155" s="5">
        <v>17650</v>
      </c>
      <c r="AG155" s="6">
        <f t="shared" si="68"/>
        <v>11314</v>
      </c>
      <c r="AH155" s="6">
        <f t="shared" si="69"/>
        <v>1501</v>
      </c>
      <c r="AI155" s="7">
        <f t="shared" si="70"/>
        <v>2.3400206825232677</v>
      </c>
      <c r="AJ155" s="7">
        <f t="shared" si="71"/>
        <v>9.2946931698557181E-2</v>
      </c>
      <c r="AK155" s="4">
        <v>2824.7</v>
      </c>
      <c r="AL155" s="4">
        <v>2804.2</v>
      </c>
      <c r="AM155" s="5">
        <v>2763.3</v>
      </c>
      <c r="AN155" s="4">
        <v>2807.8</v>
      </c>
      <c r="AO155" s="4">
        <v>2785.5</v>
      </c>
      <c r="AP155" s="3">
        <v>2746.5</v>
      </c>
      <c r="AQ155" s="9">
        <f t="shared" si="72"/>
        <v>16.899999999999636</v>
      </c>
      <c r="AR155" s="9">
        <f t="shared" si="73"/>
        <v>18.699999999999818</v>
      </c>
      <c r="AS155" s="9">
        <f t="shared" si="74"/>
        <v>16.800000000000182</v>
      </c>
      <c r="AT155" s="6">
        <f t="shared" si="75"/>
        <v>1.8000000000001819</v>
      </c>
      <c r="AU155" s="6">
        <f t="shared" si="76"/>
        <v>-1.8999999999996362</v>
      </c>
      <c r="AV155" s="7">
        <f t="shared" si="77"/>
        <v>0.10650887573965803</v>
      </c>
      <c r="AW155" s="7">
        <f t="shared" si="78"/>
        <v>-0.10160427807484784</v>
      </c>
      <c r="AX155" s="1" t="s">
        <v>58</v>
      </c>
      <c r="AY155" s="1" t="b">
        <f t="shared" si="79"/>
        <v>0</v>
      </c>
      <c r="AZ155" s="1" t="b">
        <f t="shared" si="80"/>
        <v>0</v>
      </c>
      <c r="BA155" s="1" t="b">
        <f t="shared" si="81"/>
        <v>0</v>
      </c>
      <c r="BB155" s="15" t="e">
        <v>#N/A</v>
      </c>
      <c r="BC155" s="1">
        <v>1118564.6211540001</v>
      </c>
      <c r="BD155" s="1" t="b">
        <f t="shared" si="82"/>
        <v>0</v>
      </c>
      <c r="BE155" s="1" t="b">
        <f t="shared" si="83"/>
        <v>0</v>
      </c>
    </row>
    <row r="156" spans="1:57" x14ac:dyDescent="0.25">
      <c r="A156" s="1" t="s">
        <v>624</v>
      </c>
      <c r="B156" s="1"/>
      <c r="C156" s="1"/>
      <c r="D156" s="2">
        <v>-0.55585683297181498</v>
      </c>
      <c r="E156" s="2">
        <v>6.175869120654399</v>
      </c>
      <c r="F156" s="3">
        <v>-2.003081664098616</v>
      </c>
      <c r="G156" s="4">
        <v>14126</v>
      </c>
      <c r="H156" s="4">
        <v>42092</v>
      </c>
      <c r="I156" s="3">
        <v>12965</v>
      </c>
      <c r="J156" s="6">
        <f t="shared" si="56"/>
        <v>27966</v>
      </c>
      <c r="K156" s="6">
        <f t="shared" si="57"/>
        <v>-29127</v>
      </c>
      <c r="L156" s="7">
        <f t="shared" si="58"/>
        <v>1.9797536457595923</v>
      </c>
      <c r="M156" s="7">
        <f t="shared" si="59"/>
        <v>-0.69198422503088475</v>
      </c>
      <c r="N156" s="8">
        <v>21.2181</v>
      </c>
      <c r="O156" s="8">
        <v>100.24290000000001</v>
      </c>
      <c r="P156" s="3">
        <v>24.863199999999999</v>
      </c>
      <c r="Q156" s="6">
        <f t="shared" si="60"/>
        <v>79.024799999999999</v>
      </c>
      <c r="R156" s="6">
        <f t="shared" si="61"/>
        <v>-75.379700000000014</v>
      </c>
      <c r="S156" s="7">
        <f t="shared" si="62"/>
        <v>3.7244051069605666</v>
      </c>
      <c r="T156" s="7">
        <f t="shared" si="63"/>
        <v>-0.75197046374356702</v>
      </c>
      <c r="U156" s="10" t="s">
        <v>625</v>
      </c>
      <c r="V156" s="10" t="s">
        <v>626</v>
      </c>
      <c r="W156" s="3" t="s">
        <v>627</v>
      </c>
      <c r="X156" s="6">
        <f t="shared" si="64"/>
        <v>2808311</v>
      </c>
      <c r="Y156" s="6">
        <f t="shared" si="65"/>
        <v>-2283197</v>
      </c>
      <c r="Z156" s="7">
        <f t="shared" si="66"/>
        <v>3.1066521233629105</v>
      </c>
      <c r="AA156" s="7">
        <f t="shared" si="67"/>
        <v>-0.61503933703240976</v>
      </c>
      <c r="AB156" s="4"/>
      <c r="AC156" s="5"/>
      <c r="AD156" s="4"/>
      <c r="AE156" s="4"/>
      <c r="AF156" s="5"/>
      <c r="AG156" s="6">
        <f t="shared" si="68"/>
        <v>0</v>
      </c>
      <c r="AH156" s="6">
        <f t="shared" si="69"/>
        <v>0</v>
      </c>
      <c r="AI156" s="7" t="e">
        <f t="shared" si="70"/>
        <v>#DIV/0!</v>
      </c>
      <c r="AJ156" s="7" t="e">
        <f t="shared" si="71"/>
        <v>#DIV/0!</v>
      </c>
      <c r="AK156" s="4"/>
      <c r="AL156" s="4"/>
      <c r="AM156" s="5"/>
      <c r="AN156" s="4">
        <v>73.349999999999994</v>
      </c>
      <c r="AO156" s="4">
        <v>77.88</v>
      </c>
      <c r="AP156" s="3">
        <v>76.319999999999993</v>
      </c>
      <c r="AQ156" s="9">
        <f t="shared" si="72"/>
        <v>-73.349999999999994</v>
      </c>
      <c r="AR156" s="9">
        <f t="shared" si="73"/>
        <v>-77.88</v>
      </c>
      <c r="AS156" s="9">
        <f t="shared" si="74"/>
        <v>-76.319999999999993</v>
      </c>
      <c r="AT156" s="6">
        <f t="shared" si="75"/>
        <v>-4.5300000000000011</v>
      </c>
      <c r="AU156" s="6">
        <f t="shared" si="76"/>
        <v>1.5600000000000023</v>
      </c>
      <c r="AV156" s="7">
        <f t="shared" si="77"/>
        <v>6.1758691206543988E-2</v>
      </c>
      <c r="AW156" s="7">
        <f t="shared" si="78"/>
        <v>-2.0030816640986163E-2</v>
      </c>
      <c r="AX156" s="1" t="s">
        <v>58</v>
      </c>
      <c r="AY156" s="1" t="e">
        <f t="shared" si="79"/>
        <v>#DIV/0!</v>
      </c>
      <c r="AZ156" s="1" t="b">
        <f t="shared" si="80"/>
        <v>0</v>
      </c>
      <c r="BA156" s="1" t="e">
        <f t="shared" si="81"/>
        <v>#DIV/0!</v>
      </c>
      <c r="BB156" s="15">
        <v>1.06E-2</v>
      </c>
      <c r="BC156" s="1">
        <v>15386362.910584001</v>
      </c>
      <c r="BD156" s="1" t="e">
        <f t="shared" si="82"/>
        <v>#DIV/0!</v>
      </c>
      <c r="BE156" s="1" t="b">
        <f t="shared" si="83"/>
        <v>0</v>
      </c>
    </row>
    <row r="157" spans="1:57" x14ac:dyDescent="0.25">
      <c r="A157" s="1" t="s">
        <v>628</v>
      </c>
      <c r="B157" s="1"/>
      <c r="C157" s="1"/>
      <c r="D157" s="2">
        <v>-0.33086023661519498</v>
      </c>
      <c r="E157" s="2">
        <v>0.25148375414948188</v>
      </c>
      <c r="F157" s="3">
        <v>-2.9700983343367469</v>
      </c>
      <c r="G157" s="4">
        <v>6025</v>
      </c>
      <c r="H157" s="4">
        <v>6339</v>
      </c>
      <c r="I157" s="3">
        <v>4913</v>
      </c>
      <c r="J157" s="6">
        <f t="shared" si="56"/>
        <v>314</v>
      </c>
      <c r="K157" s="6">
        <f t="shared" si="57"/>
        <v>-1426</v>
      </c>
      <c r="L157" s="7">
        <f t="shared" si="58"/>
        <v>5.2116182572614106E-2</v>
      </c>
      <c r="M157" s="7">
        <f t="shared" si="59"/>
        <v>-0.22495661776305412</v>
      </c>
      <c r="N157" s="8">
        <v>6.6395000000000008</v>
      </c>
      <c r="O157" s="8">
        <v>5.5875000000000004</v>
      </c>
      <c r="P157" s="3">
        <v>5.5789</v>
      </c>
      <c r="Q157" s="6">
        <f t="shared" si="60"/>
        <v>-1.0520000000000005</v>
      </c>
      <c r="R157" s="6">
        <f t="shared" si="61"/>
        <v>-8.6000000000003851E-3</v>
      </c>
      <c r="S157" s="7">
        <f t="shared" si="62"/>
        <v>-0.15844566608931401</v>
      </c>
      <c r="T157" s="7">
        <f t="shared" si="63"/>
        <v>-1.5391498881432457E-3</v>
      </c>
      <c r="U157" s="10" t="s">
        <v>629</v>
      </c>
      <c r="V157" s="10" t="s">
        <v>630</v>
      </c>
      <c r="W157" s="3" t="s">
        <v>631</v>
      </c>
      <c r="X157" s="6">
        <f t="shared" si="64"/>
        <v>-5462</v>
      </c>
      <c r="Y157" s="6">
        <f t="shared" si="65"/>
        <v>13011</v>
      </c>
      <c r="Z157" s="7">
        <f t="shared" si="66"/>
        <v>-9.3143022799747621E-2</v>
      </c>
      <c r="AA157" s="7">
        <f t="shared" si="67"/>
        <v>0.24466424716523441</v>
      </c>
      <c r="AB157" s="4"/>
      <c r="AC157" s="5"/>
      <c r="AD157" s="4"/>
      <c r="AE157" s="4"/>
      <c r="AF157" s="5"/>
      <c r="AG157" s="6">
        <f t="shared" si="68"/>
        <v>0</v>
      </c>
      <c r="AH157" s="6">
        <f t="shared" si="69"/>
        <v>0</v>
      </c>
      <c r="AI157" s="7" t="e">
        <f t="shared" si="70"/>
        <v>#DIV/0!</v>
      </c>
      <c r="AJ157" s="7" t="e">
        <f t="shared" si="71"/>
        <v>#DIV/0!</v>
      </c>
      <c r="AK157" s="4"/>
      <c r="AL157" s="4"/>
      <c r="AM157" s="5"/>
      <c r="AN157" s="4">
        <v>497.05</v>
      </c>
      <c r="AO157" s="4">
        <v>498.3</v>
      </c>
      <c r="AP157" s="3">
        <v>483.5</v>
      </c>
      <c r="AQ157" s="9">
        <f t="shared" si="72"/>
        <v>-497.05</v>
      </c>
      <c r="AR157" s="9">
        <f t="shared" si="73"/>
        <v>-498.3</v>
      </c>
      <c r="AS157" s="9">
        <f t="shared" si="74"/>
        <v>-483.5</v>
      </c>
      <c r="AT157" s="6">
        <f t="shared" si="75"/>
        <v>-1.25</v>
      </c>
      <c r="AU157" s="6">
        <f t="shared" si="76"/>
        <v>14.800000000000011</v>
      </c>
      <c r="AV157" s="7">
        <f t="shared" si="77"/>
        <v>2.5148375414948193E-3</v>
      </c>
      <c r="AW157" s="7">
        <f t="shared" si="78"/>
        <v>-2.970098334336747E-2</v>
      </c>
      <c r="AX157" s="1" t="s">
        <v>45</v>
      </c>
      <c r="AY157" s="1" t="e">
        <f t="shared" si="79"/>
        <v>#DIV/0!</v>
      </c>
      <c r="AZ157" s="1" t="b">
        <f t="shared" si="80"/>
        <v>0</v>
      </c>
      <c r="BA157" s="1" t="e">
        <f t="shared" si="81"/>
        <v>#DIV/0!</v>
      </c>
      <c r="BB157" s="15" t="e">
        <v>#N/A</v>
      </c>
      <c r="BC157" s="1">
        <v>70280.716403999992</v>
      </c>
      <c r="BD157" s="1" t="e">
        <f t="shared" si="82"/>
        <v>#DIV/0!</v>
      </c>
      <c r="BE157" s="1" t="b">
        <f t="shared" si="83"/>
        <v>0</v>
      </c>
    </row>
    <row r="158" spans="1:57" x14ac:dyDescent="0.25">
      <c r="A158" s="1" t="s">
        <v>632</v>
      </c>
      <c r="B158" s="1"/>
      <c r="C158" s="1"/>
      <c r="D158" s="2">
        <v>-1.5163607342378249</v>
      </c>
      <c r="E158" s="2">
        <v>1.620745542949751</v>
      </c>
      <c r="F158" s="3">
        <v>-2.4720893141945681</v>
      </c>
      <c r="G158" s="4">
        <v>887</v>
      </c>
      <c r="H158" s="4">
        <v>761</v>
      </c>
      <c r="I158" s="3">
        <v>625</v>
      </c>
      <c r="J158" s="6">
        <f t="shared" si="56"/>
        <v>-126</v>
      </c>
      <c r="K158" s="6">
        <f t="shared" si="57"/>
        <v>-136</v>
      </c>
      <c r="L158" s="7">
        <f t="shared" si="58"/>
        <v>-0.14205186020293123</v>
      </c>
      <c r="M158" s="7">
        <f t="shared" si="59"/>
        <v>-0.17871222076215507</v>
      </c>
      <c r="N158" s="8">
        <v>0.32540000000000002</v>
      </c>
      <c r="O158" s="8">
        <v>0.33429999999999999</v>
      </c>
      <c r="P158" s="3">
        <v>0.3992</v>
      </c>
      <c r="Q158" s="6">
        <f t="shared" si="60"/>
        <v>8.8999999999999635E-3</v>
      </c>
      <c r="R158" s="6">
        <f t="shared" si="61"/>
        <v>6.4900000000000013E-2</v>
      </c>
      <c r="S158" s="7">
        <f t="shared" si="62"/>
        <v>2.7350952673632339E-2</v>
      </c>
      <c r="T158" s="7">
        <f t="shared" si="63"/>
        <v>0.1941370026921927</v>
      </c>
      <c r="U158" s="10" t="s">
        <v>633</v>
      </c>
      <c r="V158" s="10" t="s">
        <v>634</v>
      </c>
      <c r="W158" s="3" t="s">
        <v>635</v>
      </c>
      <c r="X158" s="6">
        <f t="shared" si="64"/>
        <v>50189</v>
      </c>
      <c r="Y158" s="6">
        <f t="shared" si="65"/>
        <v>139035</v>
      </c>
      <c r="Z158" s="7">
        <f t="shared" si="66"/>
        <v>0.52018490303991372</v>
      </c>
      <c r="AA158" s="7">
        <f t="shared" si="67"/>
        <v>0.94793143885676889</v>
      </c>
      <c r="AB158" s="4"/>
      <c r="AC158" s="5"/>
      <c r="AD158" s="4"/>
      <c r="AE158" s="4"/>
      <c r="AF158" s="5"/>
      <c r="AG158" s="6">
        <f t="shared" si="68"/>
        <v>0</v>
      </c>
      <c r="AH158" s="6">
        <f t="shared" si="69"/>
        <v>0</v>
      </c>
      <c r="AI158" s="7" t="e">
        <f t="shared" si="70"/>
        <v>#DIV/0!</v>
      </c>
      <c r="AJ158" s="7" t="e">
        <f t="shared" si="71"/>
        <v>#DIV/0!</v>
      </c>
      <c r="AK158" s="4"/>
      <c r="AL158" s="4"/>
      <c r="AM158" s="5"/>
      <c r="AN158" s="4">
        <v>12.34</v>
      </c>
      <c r="AO158" s="4">
        <v>12.54</v>
      </c>
      <c r="AP158" s="3">
        <v>12.23</v>
      </c>
      <c r="AQ158" s="9">
        <f t="shared" si="72"/>
        <v>-12.34</v>
      </c>
      <c r="AR158" s="9">
        <f t="shared" si="73"/>
        <v>-12.54</v>
      </c>
      <c r="AS158" s="9">
        <f t="shared" si="74"/>
        <v>-12.23</v>
      </c>
      <c r="AT158" s="6">
        <f t="shared" si="75"/>
        <v>-0.19999999999999929</v>
      </c>
      <c r="AU158" s="6">
        <f t="shared" si="76"/>
        <v>0.30999999999999872</v>
      </c>
      <c r="AV158" s="7">
        <f t="shared" si="77"/>
        <v>1.6207455429497513E-2</v>
      </c>
      <c r="AW158" s="7">
        <f t="shared" si="78"/>
        <v>-2.4720893141945675E-2</v>
      </c>
      <c r="AX158" s="1" t="s">
        <v>45</v>
      </c>
      <c r="AY158" s="1" t="e">
        <f t="shared" si="79"/>
        <v>#DIV/0!</v>
      </c>
      <c r="AZ158" s="1" t="b">
        <f t="shared" si="80"/>
        <v>0</v>
      </c>
      <c r="BA158" s="1" t="e">
        <f t="shared" si="81"/>
        <v>#DIV/0!</v>
      </c>
      <c r="BB158" s="15" t="e">
        <v>#N/A</v>
      </c>
      <c r="BC158" s="1">
        <v>3664950.9310550001</v>
      </c>
      <c r="BD158" s="1" t="e">
        <f t="shared" si="82"/>
        <v>#DIV/0!</v>
      </c>
      <c r="BE158" s="1" t="b">
        <f t="shared" si="83"/>
        <v>0</v>
      </c>
    </row>
    <row r="159" spans="1:57" x14ac:dyDescent="0.25">
      <c r="A159" s="1" t="s">
        <v>636</v>
      </c>
      <c r="B159" s="1"/>
      <c r="C159" s="1"/>
      <c r="D159" s="2">
        <v>0.770562770562771</v>
      </c>
      <c r="E159" s="2">
        <v>-0.8248131282756197</v>
      </c>
      <c r="F159" s="3">
        <v>0.4548211036992042</v>
      </c>
      <c r="G159" s="4">
        <v>38</v>
      </c>
      <c r="H159" s="4">
        <v>4</v>
      </c>
      <c r="I159" s="3">
        <v>64</v>
      </c>
      <c r="J159" s="6">
        <f t="shared" si="56"/>
        <v>-34</v>
      </c>
      <c r="K159" s="6">
        <f t="shared" si="57"/>
        <v>60</v>
      </c>
      <c r="L159" s="7">
        <f t="shared" si="58"/>
        <v>-0.89473684210526316</v>
      </c>
      <c r="M159" s="7">
        <f t="shared" si="59"/>
        <v>15</v>
      </c>
      <c r="N159" s="8">
        <v>1.04E-2</v>
      </c>
      <c r="O159" s="8">
        <v>6.0000000000000001E-3</v>
      </c>
      <c r="P159" s="3">
        <v>2.76E-2</v>
      </c>
      <c r="Q159" s="6">
        <f t="shared" si="60"/>
        <v>-4.3999999999999994E-3</v>
      </c>
      <c r="R159" s="6">
        <f t="shared" si="61"/>
        <v>2.1600000000000001E-2</v>
      </c>
      <c r="S159" s="7">
        <f t="shared" si="62"/>
        <v>-0.42307692307692302</v>
      </c>
      <c r="T159" s="7">
        <f t="shared" si="63"/>
        <v>3.6</v>
      </c>
      <c r="U159" s="10" t="s">
        <v>637</v>
      </c>
      <c r="V159" s="10" t="s">
        <v>638</v>
      </c>
      <c r="W159" s="3" t="s">
        <v>639</v>
      </c>
      <c r="X159" s="6">
        <f t="shared" si="64"/>
        <v>-80</v>
      </c>
      <c r="Y159" s="6">
        <f t="shared" si="65"/>
        <v>690</v>
      </c>
      <c r="Z159" s="7">
        <f t="shared" si="66"/>
        <v>-0.2359882005899705</v>
      </c>
      <c r="AA159" s="7">
        <f t="shared" si="67"/>
        <v>2.6640926640926641</v>
      </c>
      <c r="AB159" s="4"/>
      <c r="AC159" s="5"/>
      <c r="AD159" s="4"/>
      <c r="AE159" s="4"/>
      <c r="AF159" s="5"/>
      <c r="AG159" s="6">
        <f t="shared" si="68"/>
        <v>0</v>
      </c>
      <c r="AH159" s="6">
        <f t="shared" si="69"/>
        <v>0</v>
      </c>
      <c r="AI159" s="7" t="e">
        <f t="shared" si="70"/>
        <v>#DIV/0!</v>
      </c>
      <c r="AJ159" s="7" t="e">
        <f t="shared" si="71"/>
        <v>#DIV/0!</v>
      </c>
      <c r="AK159" s="4"/>
      <c r="AL159" s="4"/>
      <c r="AM159" s="5"/>
      <c r="AN159" s="4">
        <v>232.78</v>
      </c>
      <c r="AO159" s="4">
        <v>230.86</v>
      </c>
      <c r="AP159" s="3">
        <v>231.91</v>
      </c>
      <c r="AQ159" s="9">
        <f t="shared" si="72"/>
        <v>-232.78</v>
      </c>
      <c r="AR159" s="9">
        <f t="shared" si="73"/>
        <v>-230.86</v>
      </c>
      <c r="AS159" s="9">
        <f t="shared" si="74"/>
        <v>-231.91</v>
      </c>
      <c r="AT159" s="6">
        <f t="shared" si="75"/>
        <v>1.9199999999999875</v>
      </c>
      <c r="AU159" s="6">
        <f t="shared" si="76"/>
        <v>-1.0499999999999829</v>
      </c>
      <c r="AV159" s="7">
        <f t="shared" si="77"/>
        <v>-8.2481312827561975E-3</v>
      </c>
      <c r="AW159" s="7">
        <f t="shared" si="78"/>
        <v>4.5482110369920422E-3</v>
      </c>
      <c r="AX159" s="1" t="s">
        <v>58</v>
      </c>
      <c r="AY159" s="1" t="e">
        <f t="shared" si="79"/>
        <v>#DIV/0!</v>
      </c>
      <c r="AZ159" s="1" t="b">
        <f t="shared" si="80"/>
        <v>0</v>
      </c>
      <c r="BA159" s="1" t="e">
        <f t="shared" si="81"/>
        <v>#DIV/0!</v>
      </c>
      <c r="BB159" s="15">
        <v>2.2100000000000002E-2</v>
      </c>
      <c r="BC159" s="1">
        <v>31032344.077491499</v>
      </c>
      <c r="BD159" s="1" t="e">
        <f t="shared" si="82"/>
        <v>#DIV/0!</v>
      </c>
      <c r="BE159" s="1" t="str">
        <f t="shared" si="83"/>
        <v>buy</v>
      </c>
    </row>
    <row r="160" spans="1:57" x14ac:dyDescent="0.25">
      <c r="A160" s="1" t="s">
        <v>640</v>
      </c>
      <c r="B160" s="1"/>
      <c r="C160" s="1"/>
      <c r="D160" s="2">
        <v>1.387347391786903</v>
      </c>
      <c r="E160" s="2">
        <v>-1.929392446633813</v>
      </c>
      <c r="F160" s="3">
        <v>-0.73950048834938853</v>
      </c>
      <c r="G160" s="4">
        <v>4439</v>
      </c>
      <c r="H160" s="4">
        <v>3045</v>
      </c>
      <c r="I160" s="3">
        <v>1915</v>
      </c>
      <c r="J160" s="6">
        <f t="shared" si="56"/>
        <v>-1394</v>
      </c>
      <c r="K160" s="6">
        <f t="shared" si="57"/>
        <v>-1130</v>
      </c>
      <c r="L160" s="7">
        <f t="shared" si="58"/>
        <v>-0.31403469249831045</v>
      </c>
      <c r="M160" s="7">
        <f t="shared" si="59"/>
        <v>-0.37110016420361247</v>
      </c>
      <c r="N160" s="8">
        <v>9.6126000000000005</v>
      </c>
      <c r="O160" s="8">
        <v>5.6773999999999996</v>
      </c>
      <c r="P160" s="3">
        <v>2.9102999999999999</v>
      </c>
      <c r="Q160" s="6">
        <f t="shared" si="60"/>
        <v>-3.9352000000000009</v>
      </c>
      <c r="R160" s="6">
        <f t="shared" si="61"/>
        <v>-2.7670999999999997</v>
      </c>
      <c r="S160" s="7">
        <f t="shared" si="62"/>
        <v>-0.4093793562615734</v>
      </c>
      <c r="T160" s="7">
        <f t="shared" si="63"/>
        <v>-0.48738859337020463</v>
      </c>
      <c r="U160" s="10" t="s">
        <v>641</v>
      </c>
      <c r="V160" s="10" t="s">
        <v>642</v>
      </c>
      <c r="W160" s="3" t="s">
        <v>643</v>
      </c>
      <c r="X160" s="6">
        <f t="shared" si="64"/>
        <v>-14547</v>
      </c>
      <c r="Y160" s="6">
        <f t="shared" si="65"/>
        <v>-4033</v>
      </c>
      <c r="Z160" s="7">
        <f t="shared" si="66"/>
        <v>-0.51482870894677235</v>
      </c>
      <c r="AA160" s="7">
        <f t="shared" si="67"/>
        <v>-0.29418630097016557</v>
      </c>
      <c r="AB160" s="4"/>
      <c r="AC160" s="5"/>
      <c r="AD160" s="4"/>
      <c r="AE160" s="4"/>
      <c r="AF160" s="5"/>
      <c r="AG160" s="6">
        <f t="shared" si="68"/>
        <v>0</v>
      </c>
      <c r="AH160" s="6">
        <f t="shared" si="69"/>
        <v>0</v>
      </c>
      <c r="AI160" s="7" t="e">
        <f t="shared" si="70"/>
        <v>#DIV/0!</v>
      </c>
      <c r="AJ160" s="7" t="e">
        <f t="shared" si="71"/>
        <v>#DIV/0!</v>
      </c>
      <c r="AK160" s="4"/>
      <c r="AL160" s="4"/>
      <c r="AM160" s="5"/>
      <c r="AN160" s="4">
        <v>730.8</v>
      </c>
      <c r="AO160" s="4">
        <v>716.7</v>
      </c>
      <c r="AP160" s="3">
        <v>711.4</v>
      </c>
      <c r="AQ160" s="9">
        <f t="shared" si="72"/>
        <v>-730.8</v>
      </c>
      <c r="AR160" s="9">
        <f t="shared" si="73"/>
        <v>-716.7</v>
      </c>
      <c r="AS160" s="9">
        <f t="shared" si="74"/>
        <v>-711.4</v>
      </c>
      <c r="AT160" s="6">
        <f t="shared" si="75"/>
        <v>14.099999999999909</v>
      </c>
      <c r="AU160" s="6">
        <f t="shared" si="76"/>
        <v>5.3000000000000682</v>
      </c>
      <c r="AV160" s="7">
        <f t="shared" si="77"/>
        <v>-1.9293924466338135E-2</v>
      </c>
      <c r="AW160" s="7">
        <f t="shared" si="78"/>
        <v>-7.3950048834938858E-3</v>
      </c>
      <c r="AX160" s="1" t="s">
        <v>45</v>
      </c>
      <c r="AY160" s="1" t="e">
        <f t="shared" si="79"/>
        <v>#DIV/0!</v>
      </c>
      <c r="AZ160" s="1" t="b">
        <f t="shared" si="80"/>
        <v>0</v>
      </c>
      <c r="BA160" s="1" t="e">
        <f t="shared" si="81"/>
        <v>#DIV/0!</v>
      </c>
      <c r="BB160" s="15" t="e">
        <v>#N/A</v>
      </c>
      <c r="BC160" s="1">
        <v>57947.743839000002</v>
      </c>
      <c r="BD160" s="1" t="e">
        <f t="shared" si="82"/>
        <v>#DIV/0!</v>
      </c>
      <c r="BE160" s="1" t="b">
        <f t="shared" si="83"/>
        <v>0</v>
      </c>
    </row>
    <row r="161" spans="1:57" x14ac:dyDescent="0.25">
      <c r="A161" s="1" t="s">
        <v>644</v>
      </c>
      <c r="B161" s="1"/>
      <c r="C161" s="1"/>
      <c r="D161" s="2">
        <v>2.5117213663760421E-2</v>
      </c>
      <c r="E161" s="2">
        <v>-2.511090650372098E-2</v>
      </c>
      <c r="F161" s="3">
        <v>3.4745478901540521</v>
      </c>
      <c r="G161" s="4">
        <v>33048</v>
      </c>
      <c r="H161" s="4">
        <v>34358</v>
      </c>
      <c r="I161" s="3">
        <v>35821</v>
      </c>
      <c r="J161" s="6">
        <f t="shared" si="56"/>
        <v>1310</v>
      </c>
      <c r="K161" s="6">
        <f t="shared" si="57"/>
        <v>1463</v>
      </c>
      <c r="L161" s="7">
        <f t="shared" si="58"/>
        <v>3.9639312515129511E-2</v>
      </c>
      <c r="M161" s="7">
        <f t="shared" si="59"/>
        <v>4.2581058268816578E-2</v>
      </c>
      <c r="N161" s="8">
        <v>26.134899999999998</v>
      </c>
      <c r="O161" s="8">
        <v>50.172899999999998</v>
      </c>
      <c r="P161" s="3">
        <v>58.770600000000002</v>
      </c>
      <c r="Q161" s="6">
        <f t="shared" si="60"/>
        <v>24.038</v>
      </c>
      <c r="R161" s="6">
        <f t="shared" si="61"/>
        <v>8.5977000000000032</v>
      </c>
      <c r="S161" s="7">
        <f t="shared" si="62"/>
        <v>0.91976628952090889</v>
      </c>
      <c r="T161" s="7">
        <f t="shared" si="63"/>
        <v>0.17136143216756464</v>
      </c>
      <c r="U161" s="10" t="s">
        <v>645</v>
      </c>
      <c r="V161" s="10" t="s">
        <v>646</v>
      </c>
      <c r="W161" s="3" t="s">
        <v>647</v>
      </c>
      <c r="X161" s="6">
        <f t="shared" si="64"/>
        <v>359190</v>
      </c>
      <c r="Y161" s="6">
        <f t="shared" si="65"/>
        <v>-175402</v>
      </c>
      <c r="Z161" s="7">
        <f t="shared" si="66"/>
        <v>1.3296389663175896</v>
      </c>
      <c r="AA161" s="7">
        <f t="shared" si="67"/>
        <v>-0.27871183844431624</v>
      </c>
      <c r="AB161" s="4"/>
      <c r="AC161" s="5"/>
      <c r="AD161" s="4"/>
      <c r="AE161" s="4"/>
      <c r="AF161" s="5"/>
      <c r="AG161" s="6">
        <f t="shared" si="68"/>
        <v>0</v>
      </c>
      <c r="AH161" s="6">
        <f t="shared" si="69"/>
        <v>0</v>
      </c>
      <c r="AI161" s="7" t="e">
        <f t="shared" si="70"/>
        <v>#DIV/0!</v>
      </c>
      <c r="AJ161" s="7" t="e">
        <f t="shared" si="71"/>
        <v>#DIV/0!</v>
      </c>
      <c r="AK161" s="4"/>
      <c r="AL161" s="4"/>
      <c r="AM161" s="5"/>
      <c r="AN161" s="4">
        <v>597.35</v>
      </c>
      <c r="AO161" s="4">
        <v>597.20000000000005</v>
      </c>
      <c r="AP161" s="3">
        <v>617.95000000000005</v>
      </c>
      <c r="AQ161" s="9">
        <f t="shared" si="72"/>
        <v>-597.35</v>
      </c>
      <c r="AR161" s="9">
        <f t="shared" si="73"/>
        <v>-597.20000000000005</v>
      </c>
      <c r="AS161" s="9">
        <f t="shared" si="74"/>
        <v>-617.95000000000005</v>
      </c>
      <c r="AT161" s="6">
        <f t="shared" si="75"/>
        <v>0.14999999999997726</v>
      </c>
      <c r="AU161" s="6">
        <f t="shared" si="76"/>
        <v>-20.75</v>
      </c>
      <c r="AV161" s="7">
        <f t="shared" si="77"/>
        <v>-2.5110906503720979E-4</v>
      </c>
      <c r="AW161" s="7">
        <f t="shared" si="78"/>
        <v>3.4745478901540519E-2</v>
      </c>
      <c r="AX161" s="1" t="s">
        <v>45</v>
      </c>
      <c r="AY161" s="1" t="e">
        <f t="shared" si="79"/>
        <v>#DIV/0!</v>
      </c>
      <c r="AZ161" s="1" t="b">
        <f t="shared" si="80"/>
        <v>0</v>
      </c>
      <c r="BA161" s="1" t="e">
        <f t="shared" si="81"/>
        <v>#DIV/0!</v>
      </c>
      <c r="BB161" s="15" t="e">
        <v>#N/A</v>
      </c>
      <c r="BC161" s="1">
        <v>570030.79299999995</v>
      </c>
      <c r="BD161" s="1" t="e">
        <f t="shared" si="82"/>
        <v>#DIV/0!</v>
      </c>
      <c r="BE161" s="1" t="b">
        <f t="shared" si="83"/>
        <v>0</v>
      </c>
    </row>
    <row r="162" spans="1:57" x14ac:dyDescent="0.25">
      <c r="A162" s="1" t="s">
        <v>648</v>
      </c>
      <c r="B162" s="1"/>
      <c r="C162" s="1"/>
      <c r="D162" s="2">
        <v>0.6320573822881963</v>
      </c>
      <c r="E162" s="2">
        <v>-1.4396612561750239</v>
      </c>
      <c r="F162" s="3">
        <v>-0.47257625662322128</v>
      </c>
      <c r="G162" s="4">
        <v>20315</v>
      </c>
      <c r="H162" s="4">
        <v>24339</v>
      </c>
      <c r="I162" s="3">
        <v>17894</v>
      </c>
      <c r="J162" s="6">
        <f t="shared" si="56"/>
        <v>4024</v>
      </c>
      <c r="K162" s="6">
        <f t="shared" si="57"/>
        <v>-6445</v>
      </c>
      <c r="L162" s="7">
        <f t="shared" si="58"/>
        <v>0.19808023627861188</v>
      </c>
      <c r="M162" s="7">
        <f t="shared" si="59"/>
        <v>-0.26480134763137353</v>
      </c>
      <c r="N162" s="8">
        <v>50.269100000000002</v>
      </c>
      <c r="O162" s="8">
        <v>48.096400000000003</v>
      </c>
      <c r="P162" s="3">
        <v>34.340500000000013</v>
      </c>
      <c r="Q162" s="6">
        <f t="shared" si="60"/>
        <v>-2.172699999999999</v>
      </c>
      <c r="R162" s="6">
        <f t="shared" si="61"/>
        <v>-13.75589999999999</v>
      </c>
      <c r="S162" s="7">
        <f t="shared" si="62"/>
        <v>-4.3221382519281204E-2</v>
      </c>
      <c r="T162" s="7">
        <f t="shared" si="63"/>
        <v>-0.28600685290375139</v>
      </c>
      <c r="U162" s="10" t="s">
        <v>649</v>
      </c>
      <c r="V162" s="10" t="s">
        <v>650</v>
      </c>
      <c r="W162" s="3" t="s">
        <v>651</v>
      </c>
      <c r="X162" s="6">
        <f t="shared" si="64"/>
        <v>36423</v>
      </c>
      <c r="Y162" s="6">
        <f t="shared" si="65"/>
        <v>-82746</v>
      </c>
      <c r="Z162" s="7">
        <f t="shared" si="66"/>
        <v>0.25301481008085802</v>
      </c>
      <c r="AA162" s="7">
        <f t="shared" si="67"/>
        <v>-0.45873410984648988</v>
      </c>
      <c r="AB162" s="4">
        <v>1809650</v>
      </c>
      <c r="AC162" s="5">
        <v>2184075</v>
      </c>
      <c r="AD162" s="4">
        <v>2081</v>
      </c>
      <c r="AE162" s="4">
        <v>8338</v>
      </c>
      <c r="AF162" s="5">
        <v>8502</v>
      </c>
      <c r="AG162" s="6">
        <f t="shared" si="68"/>
        <v>6257</v>
      </c>
      <c r="AH162" s="6">
        <f t="shared" si="69"/>
        <v>164</v>
      </c>
      <c r="AI162" s="7">
        <f t="shared" si="70"/>
        <v>3.0067275348390199</v>
      </c>
      <c r="AJ162" s="7">
        <f t="shared" si="71"/>
        <v>1.9668985368193812E-2</v>
      </c>
      <c r="AK162" s="4">
        <v>1425.6</v>
      </c>
      <c r="AL162" s="4">
        <v>1397.1</v>
      </c>
      <c r="AM162" s="5">
        <v>1375</v>
      </c>
      <c r="AN162" s="4">
        <v>1417</v>
      </c>
      <c r="AO162" s="4">
        <v>1396.6</v>
      </c>
      <c r="AP162" s="3">
        <v>1390</v>
      </c>
      <c r="AQ162" s="9">
        <f t="shared" si="72"/>
        <v>8.5999999999999091</v>
      </c>
      <c r="AR162" s="9">
        <f t="shared" si="73"/>
        <v>0.5</v>
      </c>
      <c r="AS162" s="9">
        <f t="shared" si="74"/>
        <v>-15</v>
      </c>
      <c r="AT162" s="6">
        <f t="shared" si="75"/>
        <v>-8.0999999999999091</v>
      </c>
      <c r="AU162" s="6">
        <f t="shared" si="76"/>
        <v>-15.5</v>
      </c>
      <c r="AV162" s="7">
        <f t="shared" si="77"/>
        <v>-0.94186046511627841</v>
      </c>
      <c r="AW162" s="7">
        <f t="shared" si="78"/>
        <v>-31</v>
      </c>
      <c r="AX162" s="1" t="s">
        <v>45</v>
      </c>
      <c r="AY162" s="1" t="b">
        <f t="shared" si="79"/>
        <v>0</v>
      </c>
      <c r="AZ162" s="1" t="b">
        <f t="shared" si="80"/>
        <v>0</v>
      </c>
      <c r="BA162" s="1" t="b">
        <f t="shared" si="81"/>
        <v>0</v>
      </c>
      <c r="BB162" s="15" t="e">
        <v>#N/A</v>
      </c>
      <c r="BC162" s="1">
        <v>52450</v>
      </c>
      <c r="BD162" s="1" t="str">
        <f t="shared" si="82"/>
        <v>Short buildup</v>
      </c>
      <c r="BE162" s="1" t="b">
        <f t="shared" si="83"/>
        <v>0</v>
      </c>
    </row>
    <row r="163" spans="1:57" x14ac:dyDescent="0.25">
      <c r="A163" s="1" t="s">
        <v>652</v>
      </c>
      <c r="B163" s="1"/>
      <c r="C163" s="1"/>
      <c r="D163" s="2">
        <v>1.4808082968031671</v>
      </c>
      <c r="E163" s="2">
        <v>2.2230416688616148</v>
      </c>
      <c r="F163" s="3">
        <v>0.94305591342437289</v>
      </c>
      <c r="G163" s="4">
        <v>13809</v>
      </c>
      <c r="H163" s="4">
        <v>14364</v>
      </c>
      <c r="I163" s="3">
        <v>26393</v>
      </c>
      <c r="J163" s="6">
        <f t="shared" si="56"/>
        <v>555</v>
      </c>
      <c r="K163" s="6">
        <f t="shared" si="57"/>
        <v>12029</v>
      </c>
      <c r="L163" s="7">
        <f t="shared" si="58"/>
        <v>4.0191179665435582E-2</v>
      </c>
      <c r="M163" s="7">
        <f t="shared" si="59"/>
        <v>0.83744082428292954</v>
      </c>
      <c r="N163" s="8">
        <v>21.9908</v>
      </c>
      <c r="O163" s="8">
        <v>23.7484</v>
      </c>
      <c r="P163" s="3">
        <v>45.441099999999999</v>
      </c>
      <c r="Q163" s="6">
        <f t="shared" si="60"/>
        <v>1.7576000000000001</v>
      </c>
      <c r="R163" s="6">
        <f t="shared" si="61"/>
        <v>21.692699999999999</v>
      </c>
      <c r="S163" s="7">
        <f t="shared" si="62"/>
        <v>7.9924331993379047E-2</v>
      </c>
      <c r="T163" s="7">
        <f t="shared" si="63"/>
        <v>0.91343837900658564</v>
      </c>
      <c r="U163" s="10" t="s">
        <v>653</v>
      </c>
      <c r="V163" s="10" t="s">
        <v>654</v>
      </c>
      <c r="W163" s="3" t="s">
        <v>655</v>
      </c>
      <c r="X163" s="6">
        <f t="shared" si="64"/>
        <v>-2840</v>
      </c>
      <c r="Y163" s="6">
        <f t="shared" si="65"/>
        <v>40508</v>
      </c>
      <c r="Z163" s="7">
        <f t="shared" si="66"/>
        <v>-2.5896813962394908E-2</v>
      </c>
      <c r="AA163" s="7">
        <f t="shared" si="67"/>
        <v>0.37919607586168164</v>
      </c>
      <c r="AB163" s="4"/>
      <c r="AC163" s="5"/>
      <c r="AD163" s="4"/>
      <c r="AE163" s="4"/>
      <c r="AF163" s="5"/>
      <c r="AG163" s="6">
        <f t="shared" si="68"/>
        <v>0</v>
      </c>
      <c r="AH163" s="6">
        <f t="shared" si="69"/>
        <v>0</v>
      </c>
      <c r="AI163" s="7" t="e">
        <f t="shared" si="70"/>
        <v>#DIV/0!</v>
      </c>
      <c r="AJ163" s="7" t="e">
        <f t="shared" si="71"/>
        <v>#DIV/0!</v>
      </c>
      <c r="AK163" s="4"/>
      <c r="AL163" s="4"/>
      <c r="AM163" s="5"/>
      <c r="AN163" s="4">
        <v>949.15</v>
      </c>
      <c r="AO163" s="4">
        <v>970.25</v>
      </c>
      <c r="AP163" s="3">
        <v>979.4</v>
      </c>
      <c r="AQ163" s="9">
        <f t="shared" si="72"/>
        <v>-949.15</v>
      </c>
      <c r="AR163" s="9">
        <f t="shared" si="73"/>
        <v>-970.25</v>
      </c>
      <c r="AS163" s="9">
        <f t="shared" si="74"/>
        <v>-979.4</v>
      </c>
      <c r="AT163" s="6">
        <f t="shared" si="75"/>
        <v>-21.100000000000023</v>
      </c>
      <c r="AU163" s="6">
        <f t="shared" si="76"/>
        <v>-9.1499999999999773</v>
      </c>
      <c r="AV163" s="7">
        <f t="shared" si="77"/>
        <v>2.2230416688616153E-2</v>
      </c>
      <c r="AW163" s="7">
        <f t="shared" si="78"/>
        <v>9.4305591342437288E-3</v>
      </c>
      <c r="AX163" s="1" t="s">
        <v>58</v>
      </c>
      <c r="AY163" s="1" t="e">
        <f t="shared" si="79"/>
        <v>#DIV/0!</v>
      </c>
      <c r="AZ163" s="1" t="b">
        <f t="shared" si="80"/>
        <v>0</v>
      </c>
      <c r="BA163" s="1" t="e">
        <f t="shared" si="81"/>
        <v>#DIV/0!</v>
      </c>
      <c r="BB163" s="15" t="e">
        <v>#N/A</v>
      </c>
      <c r="BC163" s="1">
        <v>3264160.7531499998</v>
      </c>
      <c r="BD163" s="1" t="e">
        <f t="shared" si="82"/>
        <v>#DIV/0!</v>
      </c>
      <c r="BE163" s="1" t="str">
        <f t="shared" si="83"/>
        <v>buy</v>
      </c>
    </row>
    <row r="164" spans="1:57" x14ac:dyDescent="0.25">
      <c r="A164" s="1" t="s">
        <v>656</v>
      </c>
      <c r="B164" s="1"/>
      <c r="C164" s="1"/>
      <c r="D164" s="2">
        <v>5.4737533526739282E-2</v>
      </c>
      <c r="E164" s="2">
        <v>0.31183325127195138</v>
      </c>
      <c r="F164" s="3">
        <v>-3.152268760907504</v>
      </c>
      <c r="G164" s="4">
        <v>1434</v>
      </c>
      <c r="H164" s="4">
        <v>2310</v>
      </c>
      <c r="I164" s="3">
        <v>6044</v>
      </c>
      <c r="J164" s="6">
        <f t="shared" si="56"/>
        <v>876</v>
      </c>
      <c r="K164" s="6">
        <f t="shared" si="57"/>
        <v>3734</v>
      </c>
      <c r="L164" s="7">
        <f t="shared" si="58"/>
        <v>0.61087866108786615</v>
      </c>
      <c r="M164" s="7">
        <f t="shared" si="59"/>
        <v>1.6164502164502164</v>
      </c>
      <c r="N164" s="8">
        <v>2.6147</v>
      </c>
      <c r="O164" s="8">
        <v>4.1726999999999999</v>
      </c>
      <c r="P164" s="3">
        <v>23.528300000000002</v>
      </c>
      <c r="Q164" s="6">
        <f t="shared" si="60"/>
        <v>1.5579999999999998</v>
      </c>
      <c r="R164" s="6">
        <f t="shared" si="61"/>
        <v>19.355600000000003</v>
      </c>
      <c r="S164" s="7">
        <f t="shared" si="62"/>
        <v>0.59586185795693569</v>
      </c>
      <c r="T164" s="7">
        <f t="shared" si="63"/>
        <v>4.6386272677163474</v>
      </c>
      <c r="U164" s="10" t="s">
        <v>657</v>
      </c>
      <c r="V164" s="10" t="s">
        <v>658</v>
      </c>
      <c r="W164" s="3" t="s">
        <v>659</v>
      </c>
      <c r="X164" s="6">
        <f t="shared" si="64"/>
        <v>1114</v>
      </c>
      <c r="Y164" s="6">
        <f t="shared" si="65"/>
        <v>14219</v>
      </c>
      <c r="Z164" s="7">
        <f t="shared" si="66"/>
        <v>0.78011204481792717</v>
      </c>
      <c r="AA164" s="7">
        <f t="shared" si="67"/>
        <v>5.5936270653029112</v>
      </c>
      <c r="AB164" s="4"/>
      <c r="AC164" s="5"/>
      <c r="AD164" s="4"/>
      <c r="AE164" s="4"/>
      <c r="AF164" s="5"/>
      <c r="AG164" s="6">
        <f t="shared" si="68"/>
        <v>0</v>
      </c>
      <c r="AH164" s="6">
        <f t="shared" si="69"/>
        <v>0</v>
      </c>
      <c r="AI164" s="7" t="e">
        <f t="shared" si="70"/>
        <v>#DIV/0!</v>
      </c>
      <c r="AJ164" s="7" t="e">
        <f t="shared" si="71"/>
        <v>#DIV/0!</v>
      </c>
      <c r="AK164" s="4"/>
      <c r="AL164" s="4"/>
      <c r="AM164" s="5"/>
      <c r="AN164" s="4">
        <v>9139.5</v>
      </c>
      <c r="AO164" s="4">
        <v>9168</v>
      </c>
      <c r="AP164" s="3">
        <v>8879</v>
      </c>
      <c r="AQ164" s="9">
        <f t="shared" si="72"/>
        <v>-9139.5</v>
      </c>
      <c r="AR164" s="9">
        <f t="shared" si="73"/>
        <v>-9168</v>
      </c>
      <c r="AS164" s="9">
        <f t="shared" si="74"/>
        <v>-8879</v>
      </c>
      <c r="AT164" s="6">
        <f t="shared" si="75"/>
        <v>-28.5</v>
      </c>
      <c r="AU164" s="6">
        <f t="shared" si="76"/>
        <v>289</v>
      </c>
      <c r="AV164" s="7">
        <f t="shared" si="77"/>
        <v>3.1183325127195141E-3</v>
      </c>
      <c r="AW164" s="7">
        <f t="shared" si="78"/>
        <v>-3.1522687609075041E-2</v>
      </c>
      <c r="AX164" s="1" t="s">
        <v>58</v>
      </c>
      <c r="AY164" s="1" t="e">
        <f t="shared" si="79"/>
        <v>#DIV/0!</v>
      </c>
      <c r="AZ164" s="1" t="b">
        <f t="shared" si="80"/>
        <v>0</v>
      </c>
      <c r="BA164" s="1" t="e">
        <f t="shared" si="81"/>
        <v>#DIV/0!</v>
      </c>
      <c r="BB164" s="15" t="e">
        <v>#N/A</v>
      </c>
      <c r="BC164" s="1">
        <v>220167.45172499999</v>
      </c>
      <c r="BD164" s="1" t="e">
        <f t="shared" si="82"/>
        <v>#DIV/0!</v>
      </c>
      <c r="BE164" s="1" t="b">
        <f t="shared" si="83"/>
        <v>0</v>
      </c>
    </row>
    <row r="165" spans="1:57" x14ac:dyDescent="0.25">
      <c r="A165" s="1" t="s">
        <v>660</v>
      </c>
      <c r="B165" s="1"/>
      <c r="C165" s="1"/>
      <c r="D165" s="2">
        <v>1.626016260162596</v>
      </c>
      <c r="E165" s="2">
        <v>-0.64000000000000057</v>
      </c>
      <c r="F165" s="3">
        <v>0</v>
      </c>
      <c r="G165" s="4">
        <v>189</v>
      </c>
      <c r="H165" s="4">
        <v>97</v>
      </c>
      <c r="I165" s="3">
        <v>166</v>
      </c>
      <c r="J165" s="6">
        <f t="shared" si="56"/>
        <v>-92</v>
      </c>
      <c r="K165" s="6">
        <f t="shared" si="57"/>
        <v>69</v>
      </c>
      <c r="L165" s="7">
        <f t="shared" si="58"/>
        <v>-0.48677248677248675</v>
      </c>
      <c r="M165" s="7">
        <f t="shared" si="59"/>
        <v>0.71134020618556704</v>
      </c>
      <c r="N165" s="8">
        <v>3.15E-2</v>
      </c>
      <c r="O165" s="8">
        <v>5.3E-3</v>
      </c>
      <c r="P165" s="3">
        <v>2.3400000000000001E-2</v>
      </c>
      <c r="Q165" s="6">
        <f t="shared" si="60"/>
        <v>-2.6200000000000001E-2</v>
      </c>
      <c r="R165" s="6">
        <f t="shared" si="61"/>
        <v>1.8100000000000002E-2</v>
      </c>
      <c r="S165" s="7">
        <f t="shared" si="62"/>
        <v>-0.83174603174603179</v>
      </c>
      <c r="T165" s="7">
        <f t="shared" si="63"/>
        <v>3.4150943396226419</v>
      </c>
      <c r="U165" s="10" t="s">
        <v>661</v>
      </c>
      <c r="V165" s="10" t="s">
        <v>662</v>
      </c>
      <c r="W165" s="3" t="s">
        <v>663</v>
      </c>
      <c r="X165" s="6">
        <f t="shared" si="64"/>
        <v>-28253</v>
      </c>
      <c r="Y165" s="6">
        <f t="shared" si="65"/>
        <v>18229</v>
      </c>
      <c r="Z165" s="7">
        <f t="shared" si="66"/>
        <v>-0.78057742782152229</v>
      </c>
      <c r="AA165" s="7">
        <f t="shared" si="67"/>
        <v>2.2952656761521029</v>
      </c>
      <c r="AB165" s="4"/>
      <c r="AC165" s="5"/>
      <c r="AD165" s="4"/>
      <c r="AE165" s="4"/>
      <c r="AF165" s="5"/>
      <c r="AG165" s="6">
        <f t="shared" si="68"/>
        <v>0</v>
      </c>
      <c r="AH165" s="6">
        <f t="shared" si="69"/>
        <v>0</v>
      </c>
      <c r="AI165" s="7" t="e">
        <f t="shared" si="70"/>
        <v>#DIV/0!</v>
      </c>
      <c r="AJ165" s="7" t="e">
        <f t="shared" si="71"/>
        <v>#DIV/0!</v>
      </c>
      <c r="AK165" s="4"/>
      <c r="AL165" s="4"/>
      <c r="AM165" s="5"/>
      <c r="AN165" s="4">
        <v>6.25</v>
      </c>
      <c r="AO165" s="4">
        <v>6.21</v>
      </c>
      <c r="AP165" s="3">
        <v>6.21</v>
      </c>
      <c r="AQ165" s="9">
        <f t="shared" si="72"/>
        <v>-6.25</v>
      </c>
      <c r="AR165" s="9">
        <f t="shared" si="73"/>
        <v>-6.21</v>
      </c>
      <c r="AS165" s="9">
        <f t="shared" si="74"/>
        <v>-6.21</v>
      </c>
      <c r="AT165" s="6">
        <f t="shared" si="75"/>
        <v>4.0000000000000036E-2</v>
      </c>
      <c r="AU165" s="6">
        <f t="shared" si="76"/>
        <v>0</v>
      </c>
      <c r="AV165" s="7">
        <f t="shared" si="77"/>
        <v>-6.4000000000000055E-3</v>
      </c>
      <c r="AW165" s="7">
        <f t="shared" si="78"/>
        <v>0</v>
      </c>
      <c r="AX165" s="1" t="s">
        <v>45</v>
      </c>
      <c r="AY165" s="1" t="e">
        <f t="shared" si="79"/>
        <v>#DIV/0!</v>
      </c>
      <c r="AZ165" s="1" t="b">
        <f t="shared" si="80"/>
        <v>0</v>
      </c>
      <c r="BA165" s="1" t="e">
        <f t="shared" si="81"/>
        <v>#DIV/0!</v>
      </c>
      <c r="BB165" s="15" t="e">
        <v>#N/A</v>
      </c>
      <c r="BC165" s="1">
        <v>7610.5637640000004</v>
      </c>
      <c r="BD165" s="1" t="e">
        <f t="shared" si="82"/>
        <v>#DIV/0!</v>
      </c>
      <c r="BE165" s="1" t="b">
        <f t="shared" si="83"/>
        <v>0</v>
      </c>
    </row>
    <row r="166" spans="1:57" x14ac:dyDescent="0.25">
      <c r="A166" s="1" t="s">
        <v>664</v>
      </c>
      <c r="B166" s="1"/>
      <c r="C166" s="1"/>
      <c r="D166" s="2">
        <v>-0.19669551534225299</v>
      </c>
      <c r="E166" s="2">
        <v>0.67008277493101365</v>
      </c>
      <c r="F166" s="3">
        <v>-0.54815974941268819</v>
      </c>
      <c r="G166" s="4">
        <v>1390</v>
      </c>
      <c r="H166" s="4">
        <v>1043</v>
      </c>
      <c r="I166" s="3">
        <v>1393</v>
      </c>
      <c r="J166" s="6">
        <f t="shared" si="56"/>
        <v>-347</v>
      </c>
      <c r="K166" s="6">
        <f t="shared" si="57"/>
        <v>350</v>
      </c>
      <c r="L166" s="7">
        <f t="shared" si="58"/>
        <v>-0.24964028776978417</v>
      </c>
      <c r="M166" s="7">
        <f t="shared" si="59"/>
        <v>0.33557046979865773</v>
      </c>
      <c r="N166" s="8">
        <v>5.0833000000000004</v>
      </c>
      <c r="O166" s="8">
        <v>4.3471000000000002</v>
      </c>
      <c r="P166" s="3">
        <v>4.1791999999999998</v>
      </c>
      <c r="Q166" s="6">
        <f t="shared" si="60"/>
        <v>-0.73620000000000019</v>
      </c>
      <c r="R166" s="6">
        <f t="shared" si="61"/>
        <v>-0.16790000000000038</v>
      </c>
      <c r="S166" s="7">
        <f t="shared" si="62"/>
        <v>-0.14482717919461768</v>
      </c>
      <c r="T166" s="7">
        <f t="shared" si="63"/>
        <v>-3.8623450116169487E-2</v>
      </c>
      <c r="U166" s="10" t="s">
        <v>665</v>
      </c>
      <c r="V166" s="10" t="s">
        <v>666</v>
      </c>
      <c r="W166" s="3" t="s">
        <v>667</v>
      </c>
      <c r="X166" s="6">
        <f t="shared" si="64"/>
        <v>-126017</v>
      </c>
      <c r="Y166" s="6">
        <f t="shared" si="65"/>
        <v>-169704</v>
      </c>
      <c r="Z166" s="7">
        <f t="shared" si="66"/>
        <v>-0.17595544180500344</v>
      </c>
      <c r="AA166" s="7">
        <f t="shared" si="67"/>
        <v>-0.28755104461426367</v>
      </c>
      <c r="AB166" s="4"/>
      <c r="AC166" s="5"/>
      <c r="AD166" s="4"/>
      <c r="AE166" s="4"/>
      <c r="AF166" s="5"/>
      <c r="AG166" s="6">
        <f t="shared" si="68"/>
        <v>0</v>
      </c>
      <c r="AH166" s="6">
        <f t="shared" si="69"/>
        <v>0</v>
      </c>
      <c r="AI166" s="7" t="e">
        <f t="shared" si="70"/>
        <v>#DIV/0!</v>
      </c>
      <c r="AJ166" s="7" t="e">
        <f t="shared" si="71"/>
        <v>#DIV/0!</v>
      </c>
      <c r="AK166" s="4"/>
      <c r="AL166" s="4"/>
      <c r="AM166" s="5"/>
      <c r="AN166" s="4">
        <v>25.37</v>
      </c>
      <c r="AO166" s="4">
        <v>25.54</v>
      </c>
      <c r="AP166" s="3">
        <v>25.4</v>
      </c>
      <c r="AQ166" s="9">
        <f t="shared" si="72"/>
        <v>-25.37</v>
      </c>
      <c r="AR166" s="9">
        <f t="shared" si="73"/>
        <v>-25.54</v>
      </c>
      <c r="AS166" s="9">
        <f t="shared" si="74"/>
        <v>-25.4</v>
      </c>
      <c r="AT166" s="6">
        <f t="shared" si="75"/>
        <v>-0.16999999999999815</v>
      </c>
      <c r="AU166" s="6">
        <f t="shared" si="76"/>
        <v>0.14000000000000057</v>
      </c>
      <c r="AV166" s="7">
        <f t="shared" si="77"/>
        <v>6.700827749310136E-3</v>
      </c>
      <c r="AW166" s="7">
        <f t="shared" si="78"/>
        <v>-5.4815974941268822E-3</v>
      </c>
      <c r="AX166" s="1" t="s">
        <v>58</v>
      </c>
      <c r="AY166" s="1" t="e">
        <f t="shared" si="79"/>
        <v>#DIV/0!</v>
      </c>
      <c r="AZ166" s="1" t="b">
        <f t="shared" si="80"/>
        <v>0</v>
      </c>
      <c r="BA166" s="1" t="e">
        <f t="shared" si="81"/>
        <v>#DIV/0!</v>
      </c>
      <c r="BB166" s="15" t="e">
        <v>#N/A</v>
      </c>
      <c r="BC166" s="1">
        <v>450450</v>
      </c>
      <c r="BD166" s="1" t="e">
        <f t="shared" si="82"/>
        <v>#DIV/0!</v>
      </c>
      <c r="BE166" s="1" t="b">
        <f t="shared" si="83"/>
        <v>0</v>
      </c>
    </row>
    <row r="167" spans="1:57" x14ac:dyDescent="0.25">
      <c r="A167" s="1" t="s">
        <v>668</v>
      </c>
      <c r="B167" s="1"/>
      <c r="C167" s="1"/>
      <c r="D167" s="2">
        <v>1.324662813102113</v>
      </c>
      <c r="E167" s="2">
        <v>-0.95079629189445813</v>
      </c>
      <c r="F167" s="3">
        <v>-3.05975521958243</v>
      </c>
      <c r="G167" s="4">
        <v>107</v>
      </c>
      <c r="H167" s="4">
        <v>152</v>
      </c>
      <c r="I167" s="3">
        <v>373</v>
      </c>
      <c r="J167" s="6">
        <f t="shared" si="56"/>
        <v>45</v>
      </c>
      <c r="K167" s="6">
        <f t="shared" si="57"/>
        <v>221</v>
      </c>
      <c r="L167" s="7">
        <f t="shared" si="58"/>
        <v>0.42056074766355139</v>
      </c>
      <c r="M167" s="7">
        <f t="shared" si="59"/>
        <v>1.4539473684210527</v>
      </c>
      <c r="N167" s="8">
        <v>2.5899999999999999E-2</v>
      </c>
      <c r="O167" s="8">
        <v>3.49E-2</v>
      </c>
      <c r="P167" s="3">
        <v>0.10340000000000001</v>
      </c>
      <c r="Q167" s="6">
        <f t="shared" si="60"/>
        <v>9.0000000000000011E-3</v>
      </c>
      <c r="R167" s="6">
        <f t="shared" si="61"/>
        <v>6.8500000000000005E-2</v>
      </c>
      <c r="S167" s="7">
        <f t="shared" si="62"/>
        <v>0.34749034749034752</v>
      </c>
      <c r="T167" s="7">
        <f t="shared" si="63"/>
        <v>1.9627507163323783</v>
      </c>
      <c r="U167" s="10" t="s">
        <v>669</v>
      </c>
      <c r="V167" s="10" t="s">
        <v>670</v>
      </c>
      <c r="W167" s="3" t="s">
        <v>671</v>
      </c>
      <c r="X167" s="6">
        <f t="shared" si="64"/>
        <v>606</v>
      </c>
      <c r="Y167" s="6">
        <f t="shared" si="65"/>
        <v>6060</v>
      </c>
      <c r="Z167" s="7">
        <f t="shared" si="66"/>
        <v>0.26544021024967146</v>
      </c>
      <c r="AA167" s="7">
        <f t="shared" si="67"/>
        <v>2.0976116303219108</v>
      </c>
      <c r="AB167" s="4"/>
      <c r="AC167" s="5"/>
      <c r="AD167" s="4"/>
      <c r="AE167" s="4"/>
      <c r="AF167" s="5"/>
      <c r="AG167" s="6">
        <f t="shared" si="68"/>
        <v>0</v>
      </c>
      <c r="AH167" s="6">
        <f t="shared" si="69"/>
        <v>0</v>
      </c>
      <c r="AI167" s="7" t="e">
        <f t="shared" si="70"/>
        <v>#DIV/0!</v>
      </c>
      <c r="AJ167" s="7" t="e">
        <f t="shared" si="71"/>
        <v>#DIV/0!</v>
      </c>
      <c r="AK167" s="4"/>
      <c r="AL167" s="4"/>
      <c r="AM167" s="5"/>
      <c r="AN167" s="4">
        <v>84.14</v>
      </c>
      <c r="AO167" s="4">
        <v>83.34</v>
      </c>
      <c r="AP167" s="3">
        <v>80.790000000000006</v>
      </c>
      <c r="AQ167" s="9">
        <f t="shared" si="72"/>
        <v>-84.14</v>
      </c>
      <c r="AR167" s="9">
        <f t="shared" si="73"/>
        <v>-83.34</v>
      </c>
      <c r="AS167" s="9">
        <f t="shared" si="74"/>
        <v>-80.790000000000006</v>
      </c>
      <c r="AT167" s="6">
        <f t="shared" si="75"/>
        <v>0.79999999999999716</v>
      </c>
      <c r="AU167" s="6">
        <f t="shared" si="76"/>
        <v>2.5499999999999972</v>
      </c>
      <c r="AV167" s="7">
        <f t="shared" si="77"/>
        <v>-9.5079629189445819E-3</v>
      </c>
      <c r="AW167" s="7">
        <f t="shared" si="78"/>
        <v>-3.0597552195824298E-2</v>
      </c>
      <c r="AX167" s="1" t="s">
        <v>45</v>
      </c>
      <c r="AY167" s="1" t="e">
        <f t="shared" si="79"/>
        <v>#DIV/0!</v>
      </c>
      <c r="AZ167" s="1" t="b">
        <f t="shared" si="80"/>
        <v>0</v>
      </c>
      <c r="BA167" s="1" t="e">
        <f t="shared" si="81"/>
        <v>#DIV/0!</v>
      </c>
      <c r="BB167" s="15" t="e">
        <v>#N/A</v>
      </c>
      <c r="BC167" s="1">
        <v>3298.2023340000001</v>
      </c>
      <c r="BD167" s="1" t="e">
        <f t="shared" si="82"/>
        <v>#DIV/0!</v>
      </c>
      <c r="BE167" s="1" t="b">
        <f t="shared" si="83"/>
        <v>0</v>
      </c>
    </row>
    <row r="168" spans="1:57" x14ac:dyDescent="0.25">
      <c r="A168" s="1" t="s">
        <v>672</v>
      </c>
      <c r="B168" s="1"/>
      <c r="C168" s="1"/>
      <c r="D168" s="2">
        <v>0.89904957616234271</v>
      </c>
      <c r="E168" s="2">
        <v>0.89904957616234271</v>
      </c>
      <c r="F168" s="3">
        <v>0.89904957616234271</v>
      </c>
      <c r="G168" s="4">
        <v>4452</v>
      </c>
      <c r="H168" s="4">
        <v>4452</v>
      </c>
      <c r="I168" s="3">
        <v>4452</v>
      </c>
      <c r="J168" s="6">
        <f t="shared" si="56"/>
        <v>0</v>
      </c>
      <c r="K168" s="6">
        <f t="shared" si="57"/>
        <v>0</v>
      </c>
      <c r="L168" s="7">
        <f t="shared" si="58"/>
        <v>0</v>
      </c>
      <c r="M168" s="7">
        <f t="shared" si="59"/>
        <v>0</v>
      </c>
      <c r="N168" s="8">
        <v>4.3768000000000002</v>
      </c>
      <c r="O168" s="8">
        <v>4.3768000000000002</v>
      </c>
      <c r="P168" s="3">
        <v>4.3768000000000002</v>
      </c>
      <c r="Q168" s="6">
        <f t="shared" si="60"/>
        <v>0</v>
      </c>
      <c r="R168" s="6">
        <f t="shared" si="61"/>
        <v>0</v>
      </c>
      <c r="S168" s="7">
        <f t="shared" si="62"/>
        <v>0</v>
      </c>
      <c r="T168" s="7">
        <f t="shared" si="63"/>
        <v>0</v>
      </c>
      <c r="U168" s="10" t="s">
        <v>673</v>
      </c>
      <c r="V168" s="10" t="s">
        <v>673</v>
      </c>
      <c r="W168" s="3" t="s">
        <v>673</v>
      </c>
      <c r="X168" s="6">
        <f t="shared" si="64"/>
        <v>0</v>
      </c>
      <c r="Y168" s="6">
        <f t="shared" si="65"/>
        <v>0</v>
      </c>
      <c r="Z168" s="7">
        <f t="shared" si="66"/>
        <v>0</v>
      </c>
      <c r="AA168" s="7">
        <f t="shared" si="67"/>
        <v>0</v>
      </c>
      <c r="AB168" s="4"/>
      <c r="AC168" s="5"/>
      <c r="AD168" s="4"/>
      <c r="AE168" s="4"/>
      <c r="AF168" s="5"/>
      <c r="AG168" s="6">
        <f t="shared" si="68"/>
        <v>0</v>
      </c>
      <c r="AH168" s="6">
        <f t="shared" si="69"/>
        <v>0</v>
      </c>
      <c r="AI168" s="7" t="e">
        <f t="shared" si="70"/>
        <v>#DIV/0!</v>
      </c>
      <c r="AJ168" s="7" t="e">
        <f t="shared" si="71"/>
        <v>#DIV/0!</v>
      </c>
      <c r="AK168" s="4"/>
      <c r="AL168" s="4"/>
      <c r="AM168" s="5"/>
      <c r="AN168" s="4">
        <v>785.6</v>
      </c>
      <c r="AO168" s="4">
        <v>785.6</v>
      </c>
      <c r="AP168" s="3">
        <v>785.6</v>
      </c>
      <c r="AQ168" s="9">
        <f t="shared" si="72"/>
        <v>-785.6</v>
      </c>
      <c r="AR168" s="9">
        <f t="shared" si="73"/>
        <v>-785.6</v>
      </c>
      <c r="AS168" s="9">
        <f t="shared" si="74"/>
        <v>-785.6</v>
      </c>
      <c r="AT168" s="6">
        <f t="shared" si="75"/>
        <v>0</v>
      </c>
      <c r="AU168" s="6">
        <f t="shared" si="76"/>
        <v>0</v>
      </c>
      <c r="AV168" s="7">
        <f t="shared" si="77"/>
        <v>0</v>
      </c>
      <c r="AW168" s="7">
        <f t="shared" si="78"/>
        <v>0</v>
      </c>
      <c r="AX168" s="1" t="s">
        <v>45</v>
      </c>
      <c r="AY168" s="1" t="e">
        <f t="shared" si="79"/>
        <v>#DIV/0!</v>
      </c>
      <c r="AZ168" s="1" t="b">
        <f t="shared" si="80"/>
        <v>0</v>
      </c>
      <c r="BA168" s="1" t="e">
        <f t="shared" si="81"/>
        <v>#DIV/0!</v>
      </c>
      <c r="BB168" s="15" t="e">
        <v>#N/A</v>
      </c>
      <c r="BC168" s="1">
        <v>198672.73694999999</v>
      </c>
      <c r="BD168" s="1" t="e">
        <f t="shared" si="82"/>
        <v>#DIV/0!</v>
      </c>
      <c r="BE168" s="1" t="b">
        <f t="shared" si="83"/>
        <v>0</v>
      </c>
    </row>
    <row r="169" spans="1:57" x14ac:dyDescent="0.25">
      <c r="A169" s="1" t="s">
        <v>674</v>
      </c>
      <c r="B169" s="1"/>
      <c r="C169" s="1"/>
      <c r="D169" s="2">
        <v>-0.93195006154388382</v>
      </c>
      <c r="E169" s="2">
        <v>0.31948881789138589</v>
      </c>
      <c r="F169" s="3">
        <v>0.81387119603678493</v>
      </c>
      <c r="G169" s="4">
        <v>18617</v>
      </c>
      <c r="H169" s="4">
        <v>18090</v>
      </c>
      <c r="I169" s="3">
        <v>30274</v>
      </c>
      <c r="J169" s="6">
        <f t="shared" si="56"/>
        <v>-527</v>
      </c>
      <c r="K169" s="6">
        <f t="shared" si="57"/>
        <v>12184</v>
      </c>
      <c r="L169" s="7">
        <f t="shared" si="58"/>
        <v>-2.8307460922812482E-2</v>
      </c>
      <c r="M169" s="7">
        <f t="shared" si="59"/>
        <v>0.67352128247650633</v>
      </c>
      <c r="N169" s="8">
        <v>30.211500000000001</v>
      </c>
      <c r="O169" s="8">
        <v>31.320399999999999</v>
      </c>
      <c r="P169" s="3">
        <v>48.427799999999998</v>
      </c>
      <c r="Q169" s="6">
        <f t="shared" si="60"/>
        <v>1.1088999999999984</v>
      </c>
      <c r="R169" s="6">
        <f t="shared" si="61"/>
        <v>17.107399999999998</v>
      </c>
      <c r="S169" s="7">
        <f t="shared" si="62"/>
        <v>3.6704566142031957E-2</v>
      </c>
      <c r="T169" s="7">
        <f t="shared" si="63"/>
        <v>0.54620630643286805</v>
      </c>
      <c r="U169" s="10" t="s">
        <v>675</v>
      </c>
      <c r="V169" s="10" t="s">
        <v>676</v>
      </c>
      <c r="W169" s="3" t="s">
        <v>677</v>
      </c>
      <c r="X169" s="6">
        <f t="shared" si="64"/>
        <v>-114968</v>
      </c>
      <c r="Y169" s="6">
        <f t="shared" si="65"/>
        <v>74575</v>
      </c>
      <c r="Z169" s="7">
        <f t="shared" si="66"/>
        <v>-0.40478269442018983</v>
      </c>
      <c r="AA169" s="7">
        <f t="shared" si="67"/>
        <v>0.44112601741434793</v>
      </c>
      <c r="AB169" s="4">
        <v>10500</v>
      </c>
      <c r="AC169" s="5">
        <v>10500</v>
      </c>
      <c r="AD169" s="4">
        <v>117</v>
      </c>
      <c r="AE169" s="4">
        <v>117</v>
      </c>
      <c r="AF169" s="5">
        <v>117</v>
      </c>
      <c r="AG169" s="6">
        <f t="shared" si="68"/>
        <v>0</v>
      </c>
      <c r="AH169" s="6">
        <f t="shared" si="69"/>
        <v>0</v>
      </c>
      <c r="AI169" s="7">
        <f t="shared" si="70"/>
        <v>0</v>
      </c>
      <c r="AJ169" s="7">
        <f t="shared" si="71"/>
        <v>0</v>
      </c>
      <c r="AK169" s="4">
        <v>662.25</v>
      </c>
      <c r="AL169" s="4">
        <v>662.25</v>
      </c>
      <c r="AM169" s="5">
        <v>662.25</v>
      </c>
      <c r="AN169" s="4">
        <v>563.4</v>
      </c>
      <c r="AO169" s="4">
        <v>565.20000000000005</v>
      </c>
      <c r="AP169" s="3">
        <v>569.79999999999995</v>
      </c>
      <c r="AQ169" s="9">
        <f t="shared" si="72"/>
        <v>98.850000000000023</v>
      </c>
      <c r="AR169" s="9">
        <f t="shared" si="73"/>
        <v>97.049999999999955</v>
      </c>
      <c r="AS169" s="9">
        <f t="shared" si="74"/>
        <v>92.450000000000045</v>
      </c>
      <c r="AT169" s="6">
        <f t="shared" si="75"/>
        <v>-1.8000000000000682</v>
      </c>
      <c r="AU169" s="6">
        <f t="shared" si="76"/>
        <v>-4.5999999999999091</v>
      </c>
      <c r="AV169" s="7">
        <f t="shared" si="77"/>
        <v>-1.8209408194234375E-2</v>
      </c>
      <c r="AW169" s="7">
        <f t="shared" si="78"/>
        <v>-4.7398248325604443E-2</v>
      </c>
      <c r="AX169" s="1" t="s">
        <v>45</v>
      </c>
      <c r="AY169" s="1" t="b">
        <f t="shared" si="79"/>
        <v>0</v>
      </c>
      <c r="AZ169" s="1" t="b">
        <f t="shared" si="80"/>
        <v>0</v>
      </c>
      <c r="BA169" s="1" t="b">
        <f t="shared" si="81"/>
        <v>0</v>
      </c>
      <c r="BB169" s="15" t="e">
        <v>#N/A</v>
      </c>
      <c r="BC169" s="1">
        <v>100519.462575</v>
      </c>
      <c r="BD169" s="1" t="b">
        <f t="shared" si="82"/>
        <v>0</v>
      </c>
      <c r="BE169" s="1" t="str">
        <f t="shared" si="83"/>
        <v>buy</v>
      </c>
    </row>
    <row r="170" spans="1:57" x14ac:dyDescent="0.25">
      <c r="A170" s="1" t="s">
        <v>678</v>
      </c>
      <c r="B170" s="1"/>
      <c r="C170" s="1"/>
      <c r="D170" s="2">
        <v>4.6783625730994194</v>
      </c>
      <c r="E170" s="2">
        <v>-2.409217877094977</v>
      </c>
      <c r="F170" s="3">
        <v>-1.8962432915921199</v>
      </c>
      <c r="G170" s="4">
        <v>3944</v>
      </c>
      <c r="H170" s="4">
        <v>7525</v>
      </c>
      <c r="I170" s="3">
        <v>1665</v>
      </c>
      <c r="J170" s="6">
        <f t="shared" si="56"/>
        <v>3581</v>
      </c>
      <c r="K170" s="6">
        <f t="shared" si="57"/>
        <v>-5860</v>
      </c>
      <c r="L170" s="7">
        <f t="shared" si="58"/>
        <v>0.90796146044624748</v>
      </c>
      <c r="M170" s="7">
        <f t="shared" si="59"/>
        <v>-0.77873754152823915</v>
      </c>
      <c r="N170" s="8">
        <v>1.6839</v>
      </c>
      <c r="O170" s="8">
        <v>1.0847</v>
      </c>
      <c r="P170" s="3">
        <v>0.42949999999999999</v>
      </c>
      <c r="Q170" s="6">
        <f t="shared" si="60"/>
        <v>-0.59919999999999995</v>
      </c>
      <c r="R170" s="6">
        <f t="shared" si="61"/>
        <v>-0.6552</v>
      </c>
      <c r="S170" s="7">
        <f t="shared" si="62"/>
        <v>-0.35584060811212065</v>
      </c>
      <c r="T170" s="7">
        <f t="shared" si="63"/>
        <v>-0.60403798285240162</v>
      </c>
      <c r="U170" s="10" t="s">
        <v>679</v>
      </c>
      <c r="V170" s="10" t="s">
        <v>680</v>
      </c>
      <c r="W170" s="3" t="s">
        <v>336</v>
      </c>
      <c r="X170" s="6">
        <f t="shared" si="64"/>
        <v>-65226</v>
      </c>
      <c r="Y170" s="6">
        <f t="shared" si="65"/>
        <v>-136818</v>
      </c>
      <c r="Z170" s="7">
        <f t="shared" si="66"/>
        <v>-0.22904961231599055</v>
      </c>
      <c r="AA170" s="7">
        <f t="shared" si="67"/>
        <v>-0.62319738364413191</v>
      </c>
      <c r="AB170" s="4"/>
      <c r="AC170" s="5"/>
      <c r="AD170" s="4"/>
      <c r="AE170" s="4"/>
      <c r="AF170" s="5"/>
      <c r="AG170" s="6">
        <f t="shared" si="68"/>
        <v>0</v>
      </c>
      <c r="AH170" s="6">
        <f t="shared" si="69"/>
        <v>0</v>
      </c>
      <c r="AI170" s="7" t="e">
        <f t="shared" si="70"/>
        <v>#DIV/0!</v>
      </c>
      <c r="AJ170" s="7" t="e">
        <f t="shared" si="71"/>
        <v>#DIV/0!</v>
      </c>
      <c r="AK170" s="4"/>
      <c r="AL170" s="4"/>
      <c r="AM170" s="5"/>
      <c r="AN170" s="4">
        <v>28.64</v>
      </c>
      <c r="AO170" s="4">
        <v>27.95</v>
      </c>
      <c r="AP170" s="3">
        <v>27.42</v>
      </c>
      <c r="AQ170" s="9">
        <f t="shared" si="72"/>
        <v>-28.64</v>
      </c>
      <c r="AR170" s="9">
        <f t="shared" si="73"/>
        <v>-27.95</v>
      </c>
      <c r="AS170" s="9">
        <f t="shared" si="74"/>
        <v>-27.42</v>
      </c>
      <c r="AT170" s="6">
        <f t="shared" si="75"/>
        <v>0.69000000000000128</v>
      </c>
      <c r="AU170" s="6">
        <f t="shared" si="76"/>
        <v>0.52999999999999758</v>
      </c>
      <c r="AV170" s="7">
        <f t="shared" si="77"/>
        <v>-2.4092178770949765E-2</v>
      </c>
      <c r="AW170" s="7">
        <f t="shared" si="78"/>
        <v>-1.8962432915921201E-2</v>
      </c>
      <c r="AX170" s="1" t="s">
        <v>58</v>
      </c>
      <c r="AY170" s="1" t="e">
        <f t="shared" si="79"/>
        <v>#DIV/0!</v>
      </c>
      <c r="AZ170" s="1" t="b">
        <f t="shared" si="80"/>
        <v>0</v>
      </c>
      <c r="BA170" s="1" t="e">
        <f t="shared" si="81"/>
        <v>#DIV/0!</v>
      </c>
      <c r="BB170" s="15" t="e">
        <v>#N/A</v>
      </c>
      <c r="BC170" s="1">
        <v>5458267.0307630002</v>
      </c>
      <c r="BD170" s="1" t="e">
        <f t="shared" si="82"/>
        <v>#DIV/0!</v>
      </c>
      <c r="BE170" s="1" t="b">
        <f t="shared" si="83"/>
        <v>0</v>
      </c>
    </row>
    <row r="171" spans="1:57" x14ac:dyDescent="0.25">
      <c r="A171" s="1" t="s">
        <v>681</v>
      </c>
      <c r="B171" s="1"/>
      <c r="C171" s="1"/>
      <c r="D171" s="2">
        <v>4.9250535331905718</v>
      </c>
      <c r="E171" s="2">
        <v>4.9250535331905718</v>
      </c>
      <c r="F171" s="3">
        <v>4.9250535331905718</v>
      </c>
      <c r="G171" s="4">
        <v>209</v>
      </c>
      <c r="H171" s="4">
        <v>209</v>
      </c>
      <c r="I171" s="3">
        <v>209</v>
      </c>
      <c r="J171" s="6">
        <f t="shared" si="56"/>
        <v>0</v>
      </c>
      <c r="K171" s="6">
        <f t="shared" si="57"/>
        <v>0</v>
      </c>
      <c r="L171" s="7">
        <f t="shared" si="58"/>
        <v>0</v>
      </c>
      <c r="M171" s="7">
        <f t="shared" si="59"/>
        <v>0</v>
      </c>
      <c r="N171" s="8">
        <v>0.17299999999999999</v>
      </c>
      <c r="O171" s="8">
        <v>0.17299999999999999</v>
      </c>
      <c r="P171" s="3">
        <v>0.17299999999999999</v>
      </c>
      <c r="Q171" s="6">
        <f t="shared" si="60"/>
        <v>0</v>
      </c>
      <c r="R171" s="6">
        <f t="shared" si="61"/>
        <v>0</v>
      </c>
      <c r="S171" s="7">
        <f t="shared" si="62"/>
        <v>0</v>
      </c>
      <c r="T171" s="7">
        <f t="shared" si="63"/>
        <v>0</v>
      </c>
      <c r="U171" s="10" t="s">
        <v>80</v>
      </c>
      <c r="V171" s="10" t="s">
        <v>80</v>
      </c>
      <c r="W171" s="3" t="s">
        <v>80</v>
      </c>
      <c r="X171" s="6" t="e">
        <f t="shared" si="64"/>
        <v>#VALUE!</v>
      </c>
      <c r="Y171" s="6" t="e">
        <f t="shared" si="65"/>
        <v>#VALUE!</v>
      </c>
      <c r="Z171" s="7" t="e">
        <f t="shared" si="66"/>
        <v>#VALUE!</v>
      </c>
      <c r="AA171" s="7" t="e">
        <f t="shared" si="67"/>
        <v>#VALUE!</v>
      </c>
      <c r="AB171" s="4"/>
      <c r="AC171" s="5"/>
      <c r="AD171" s="4"/>
      <c r="AE171" s="4"/>
      <c r="AF171" s="5"/>
      <c r="AG171" s="6">
        <f t="shared" si="68"/>
        <v>0</v>
      </c>
      <c r="AH171" s="6">
        <f t="shared" si="69"/>
        <v>0</v>
      </c>
      <c r="AI171" s="7" t="e">
        <f t="shared" si="70"/>
        <v>#DIV/0!</v>
      </c>
      <c r="AJ171" s="7" t="e">
        <f t="shared" si="71"/>
        <v>#DIV/0!</v>
      </c>
      <c r="AK171" s="4"/>
      <c r="AL171" s="4"/>
      <c r="AM171" s="5"/>
      <c r="AN171" s="4">
        <v>24.5</v>
      </c>
      <c r="AO171" s="4">
        <v>24.5</v>
      </c>
      <c r="AP171" s="3">
        <v>24.5</v>
      </c>
      <c r="AQ171" s="9">
        <f t="shared" si="72"/>
        <v>-24.5</v>
      </c>
      <c r="AR171" s="9">
        <f t="shared" si="73"/>
        <v>-24.5</v>
      </c>
      <c r="AS171" s="9">
        <f t="shared" si="74"/>
        <v>-24.5</v>
      </c>
      <c r="AT171" s="6">
        <f t="shared" si="75"/>
        <v>0</v>
      </c>
      <c r="AU171" s="6">
        <f t="shared" si="76"/>
        <v>0</v>
      </c>
      <c r="AV171" s="7">
        <f t="shared" si="77"/>
        <v>0</v>
      </c>
      <c r="AW171" s="7">
        <f t="shared" si="78"/>
        <v>0</v>
      </c>
      <c r="AX171" s="1" t="s">
        <v>45</v>
      </c>
      <c r="AY171" s="1" t="e">
        <f t="shared" si="79"/>
        <v>#DIV/0!</v>
      </c>
      <c r="AZ171" s="1" t="e">
        <f t="shared" si="80"/>
        <v>#VALUE!</v>
      </c>
      <c r="BA171" s="1" t="e">
        <f t="shared" si="81"/>
        <v>#VALUE!</v>
      </c>
      <c r="BB171" s="15" t="e">
        <v>#N/A</v>
      </c>
      <c r="BC171" s="1">
        <v>3661.2</v>
      </c>
      <c r="BD171" s="1" t="e">
        <f t="shared" si="82"/>
        <v>#DIV/0!</v>
      </c>
      <c r="BE171" s="1" t="e">
        <f t="shared" si="83"/>
        <v>#VALUE!</v>
      </c>
    </row>
    <row r="172" spans="1:57" x14ac:dyDescent="0.25">
      <c r="A172" s="1" t="s">
        <v>682</v>
      </c>
      <c r="B172" s="1"/>
      <c r="C172" s="1"/>
      <c r="D172" s="2">
        <v>1.660824570188616</v>
      </c>
      <c r="E172" s="2">
        <v>-0.58287496921435022</v>
      </c>
      <c r="F172" s="3">
        <v>-0.1073492981007432</v>
      </c>
      <c r="G172" s="4">
        <v>8667</v>
      </c>
      <c r="H172" s="4">
        <v>3768</v>
      </c>
      <c r="I172" s="3">
        <v>3056</v>
      </c>
      <c r="J172" s="6">
        <f t="shared" si="56"/>
        <v>-4899</v>
      </c>
      <c r="K172" s="6">
        <f t="shared" si="57"/>
        <v>-712</v>
      </c>
      <c r="L172" s="7">
        <f t="shared" si="58"/>
        <v>-0.56524749048113532</v>
      </c>
      <c r="M172" s="7">
        <f t="shared" si="59"/>
        <v>-0.18895966029723993</v>
      </c>
      <c r="N172" s="8">
        <v>40.840000000000003</v>
      </c>
      <c r="O172" s="8">
        <v>20.285</v>
      </c>
      <c r="P172" s="3">
        <v>6.4156000000000004</v>
      </c>
      <c r="Q172" s="6">
        <f t="shared" si="60"/>
        <v>-20.555000000000003</v>
      </c>
      <c r="R172" s="6">
        <f t="shared" si="61"/>
        <v>-13.869399999999999</v>
      </c>
      <c r="S172" s="7">
        <f t="shared" si="62"/>
        <v>-0.5033055827619981</v>
      </c>
      <c r="T172" s="7">
        <f t="shared" si="63"/>
        <v>-0.68372689179196444</v>
      </c>
      <c r="U172" s="10" t="s">
        <v>683</v>
      </c>
      <c r="V172" s="10" t="s">
        <v>684</v>
      </c>
      <c r="W172" s="3" t="s">
        <v>685</v>
      </c>
      <c r="X172" s="6">
        <f t="shared" si="64"/>
        <v>-24187</v>
      </c>
      <c r="Y172" s="6">
        <f t="shared" si="65"/>
        <v>-19837</v>
      </c>
      <c r="Z172" s="7">
        <f t="shared" si="66"/>
        <v>-0.48481629216861433</v>
      </c>
      <c r="AA172" s="7">
        <f t="shared" si="67"/>
        <v>-0.77180764142868263</v>
      </c>
      <c r="AB172" s="4">
        <v>138400</v>
      </c>
      <c r="AC172" s="5">
        <v>138400</v>
      </c>
      <c r="AD172" s="4">
        <v>2613</v>
      </c>
      <c r="AE172" s="4">
        <v>2613</v>
      </c>
      <c r="AF172" s="5">
        <v>2613</v>
      </c>
      <c r="AG172" s="6">
        <f t="shared" si="68"/>
        <v>0</v>
      </c>
      <c r="AH172" s="6">
        <f t="shared" si="69"/>
        <v>0</v>
      </c>
      <c r="AI172" s="7">
        <f t="shared" si="70"/>
        <v>0</v>
      </c>
      <c r="AJ172" s="7">
        <f t="shared" si="71"/>
        <v>0</v>
      </c>
      <c r="AK172" s="4">
        <v>6371.35</v>
      </c>
      <c r="AL172" s="4">
        <v>6371.35</v>
      </c>
      <c r="AM172" s="5">
        <v>6371.35</v>
      </c>
      <c r="AN172" s="4">
        <v>6090.5</v>
      </c>
      <c r="AO172" s="4">
        <v>6055</v>
      </c>
      <c r="AP172" s="3">
        <v>6048.5</v>
      </c>
      <c r="AQ172" s="9">
        <f t="shared" si="72"/>
        <v>280.85000000000036</v>
      </c>
      <c r="AR172" s="9">
        <f t="shared" si="73"/>
        <v>316.35000000000036</v>
      </c>
      <c r="AS172" s="9">
        <f t="shared" si="74"/>
        <v>322.85000000000036</v>
      </c>
      <c r="AT172" s="6">
        <f t="shared" si="75"/>
        <v>35.5</v>
      </c>
      <c r="AU172" s="6">
        <f t="shared" si="76"/>
        <v>6.5</v>
      </c>
      <c r="AV172" s="7">
        <f t="shared" si="77"/>
        <v>0.12640199394694659</v>
      </c>
      <c r="AW172" s="7">
        <f t="shared" si="78"/>
        <v>2.0546862652125786E-2</v>
      </c>
      <c r="AX172" s="1" t="s">
        <v>45</v>
      </c>
      <c r="AY172" s="1" t="b">
        <f t="shared" si="79"/>
        <v>0</v>
      </c>
      <c r="AZ172" s="1" t="b">
        <f t="shared" si="80"/>
        <v>0</v>
      </c>
      <c r="BA172" s="1" t="b">
        <f t="shared" si="81"/>
        <v>0</v>
      </c>
      <c r="BB172" s="15" t="e">
        <v>#N/A</v>
      </c>
      <c r="BC172" s="1">
        <v>6142.9691999999995</v>
      </c>
      <c r="BD172" s="1" t="b">
        <f t="shared" si="82"/>
        <v>0</v>
      </c>
      <c r="BE172" s="1" t="b">
        <f t="shared" si="83"/>
        <v>0</v>
      </c>
    </row>
    <row r="173" spans="1:57" x14ac:dyDescent="0.25">
      <c r="A173" s="1" t="s">
        <v>686</v>
      </c>
      <c r="B173" s="1"/>
      <c r="C173" s="1"/>
      <c r="D173" s="2">
        <v>0.57247538355850702</v>
      </c>
      <c r="E173" s="2">
        <v>0.51229508196721318</v>
      </c>
      <c r="F173" s="3">
        <v>-0.8834522595990435</v>
      </c>
      <c r="G173" s="4">
        <v>2436</v>
      </c>
      <c r="H173" s="4">
        <v>2684</v>
      </c>
      <c r="I173" s="3">
        <v>2876</v>
      </c>
      <c r="J173" s="6">
        <f t="shared" si="56"/>
        <v>248</v>
      </c>
      <c r="K173" s="6">
        <f t="shared" si="57"/>
        <v>192</v>
      </c>
      <c r="L173" s="7">
        <f t="shared" si="58"/>
        <v>0.10180623973727422</v>
      </c>
      <c r="M173" s="7">
        <f t="shared" si="59"/>
        <v>7.1535022354694486E-2</v>
      </c>
      <c r="N173" s="8">
        <v>2.0406</v>
      </c>
      <c r="O173" s="8">
        <v>2.5253999999999999</v>
      </c>
      <c r="P173" s="3">
        <v>2.9944999999999999</v>
      </c>
      <c r="Q173" s="6">
        <f t="shared" si="60"/>
        <v>0.4847999999999999</v>
      </c>
      <c r="R173" s="6">
        <f t="shared" si="61"/>
        <v>0.46910000000000007</v>
      </c>
      <c r="S173" s="7">
        <f t="shared" si="62"/>
        <v>0.23757718318141718</v>
      </c>
      <c r="T173" s="7">
        <f t="shared" si="63"/>
        <v>0.18575275203928093</v>
      </c>
      <c r="U173" s="10" t="s">
        <v>687</v>
      </c>
      <c r="V173" s="10" t="s">
        <v>688</v>
      </c>
      <c r="W173" s="3" t="s">
        <v>689</v>
      </c>
      <c r="X173" s="6">
        <f t="shared" si="64"/>
        <v>3587</v>
      </c>
      <c r="Y173" s="6">
        <f t="shared" si="65"/>
        <v>17361</v>
      </c>
      <c r="Z173" s="7">
        <f t="shared" si="66"/>
        <v>0.19305705059203446</v>
      </c>
      <c r="AA173" s="7">
        <f t="shared" si="67"/>
        <v>0.7831912302070646</v>
      </c>
      <c r="AB173" s="4"/>
      <c r="AC173" s="5"/>
      <c r="AD173" s="4"/>
      <c r="AE173" s="4"/>
      <c r="AF173" s="5"/>
      <c r="AG173" s="6">
        <f t="shared" si="68"/>
        <v>0</v>
      </c>
      <c r="AH173" s="6">
        <f t="shared" si="69"/>
        <v>0</v>
      </c>
      <c r="AI173" s="7" t="e">
        <f t="shared" si="70"/>
        <v>#DIV/0!</v>
      </c>
      <c r="AJ173" s="7" t="e">
        <f t="shared" si="71"/>
        <v>#DIV/0!</v>
      </c>
      <c r="AK173" s="4"/>
      <c r="AL173" s="4"/>
      <c r="AM173" s="5"/>
      <c r="AN173" s="4">
        <v>439.2</v>
      </c>
      <c r="AO173" s="4">
        <v>441.45</v>
      </c>
      <c r="AP173" s="3">
        <v>437.55</v>
      </c>
      <c r="AQ173" s="9">
        <f t="shared" si="72"/>
        <v>-439.2</v>
      </c>
      <c r="AR173" s="9">
        <f t="shared" si="73"/>
        <v>-441.45</v>
      </c>
      <c r="AS173" s="9">
        <f t="shared" si="74"/>
        <v>-437.55</v>
      </c>
      <c r="AT173" s="6">
        <f t="shared" si="75"/>
        <v>-2.25</v>
      </c>
      <c r="AU173" s="6">
        <f t="shared" si="76"/>
        <v>3.8999999999999773</v>
      </c>
      <c r="AV173" s="7">
        <f t="shared" si="77"/>
        <v>5.1229508196721316E-3</v>
      </c>
      <c r="AW173" s="7">
        <f t="shared" si="78"/>
        <v>-8.834522595990435E-3</v>
      </c>
      <c r="AX173" s="1" t="s">
        <v>58</v>
      </c>
      <c r="AY173" s="1" t="e">
        <f t="shared" si="79"/>
        <v>#DIV/0!</v>
      </c>
      <c r="AZ173" s="1" t="b">
        <f t="shared" si="80"/>
        <v>0</v>
      </c>
      <c r="BA173" s="1" t="e">
        <f t="shared" si="81"/>
        <v>#DIV/0!</v>
      </c>
      <c r="BB173" s="1" t="e">
        <v>#N/A</v>
      </c>
      <c r="BC173" s="1">
        <v>3831979.3746389998</v>
      </c>
      <c r="BD173" s="1" t="e">
        <f t="shared" si="82"/>
        <v>#DIV/0!</v>
      </c>
      <c r="BE173" s="1" t="b">
        <f t="shared" si="83"/>
        <v>0</v>
      </c>
    </row>
    <row r="174" spans="1:57" x14ac:dyDescent="0.25">
      <c r="A174" s="1" t="s">
        <v>690</v>
      </c>
      <c r="B174" s="1"/>
      <c r="C174" s="1"/>
      <c r="D174" s="2">
        <v>-0.41647620498755877</v>
      </c>
      <c r="E174" s="2">
        <v>-0.64262763298822545</v>
      </c>
      <c r="F174" s="3">
        <v>9.2397720856228216E-2</v>
      </c>
      <c r="G174" s="4">
        <v>28662</v>
      </c>
      <c r="H174" s="4">
        <v>28333</v>
      </c>
      <c r="I174" s="3">
        <v>22528</v>
      </c>
      <c r="J174" s="6">
        <f t="shared" si="56"/>
        <v>-329</v>
      </c>
      <c r="K174" s="6">
        <f t="shared" si="57"/>
        <v>-5805</v>
      </c>
      <c r="L174" s="7">
        <f t="shared" si="58"/>
        <v>-1.147861279743214E-2</v>
      </c>
      <c r="M174" s="7">
        <f t="shared" si="59"/>
        <v>-0.20488476335015707</v>
      </c>
      <c r="N174" s="8">
        <v>137.4804</v>
      </c>
      <c r="O174" s="8">
        <v>151.83019999999999</v>
      </c>
      <c r="P174" s="3">
        <v>143.42349999999999</v>
      </c>
      <c r="Q174" s="6">
        <f t="shared" si="60"/>
        <v>14.349799999999988</v>
      </c>
      <c r="R174" s="6">
        <f t="shared" si="61"/>
        <v>-8.4067000000000007</v>
      </c>
      <c r="S174" s="7">
        <f t="shared" si="62"/>
        <v>0.1043770602936854</v>
      </c>
      <c r="T174" s="7">
        <f t="shared" si="63"/>
        <v>-5.5369089943897866E-2</v>
      </c>
      <c r="U174" s="10" t="s">
        <v>691</v>
      </c>
      <c r="V174" s="10" t="s">
        <v>692</v>
      </c>
      <c r="W174" s="3" t="s">
        <v>693</v>
      </c>
      <c r="X174" s="6">
        <f t="shared" si="64"/>
        <v>28088</v>
      </c>
      <c r="Y174" s="6">
        <f t="shared" si="65"/>
        <v>11055</v>
      </c>
      <c r="Z174" s="7">
        <f t="shared" si="66"/>
        <v>3.261510736231938E-2</v>
      </c>
      <c r="AA174" s="7">
        <f t="shared" si="67"/>
        <v>1.2431349265251596E-2</v>
      </c>
      <c r="AB174" s="4">
        <v>3969000</v>
      </c>
      <c r="AC174" s="5">
        <v>6788000</v>
      </c>
      <c r="AD174" s="4">
        <v>1930</v>
      </c>
      <c r="AE174" s="4">
        <v>5467</v>
      </c>
      <c r="AF174" s="5">
        <v>9533</v>
      </c>
      <c r="AG174" s="6">
        <f t="shared" si="68"/>
        <v>3537</v>
      </c>
      <c r="AH174" s="6">
        <f t="shared" si="69"/>
        <v>4066</v>
      </c>
      <c r="AI174" s="7">
        <f t="shared" si="70"/>
        <v>1.832642487046632</v>
      </c>
      <c r="AJ174" s="7">
        <f t="shared" si="71"/>
        <v>0.74373513810133529</v>
      </c>
      <c r="AK174" s="4">
        <v>987.45</v>
      </c>
      <c r="AL174" s="4">
        <v>981.75</v>
      </c>
      <c r="AM174" s="5">
        <v>982.7</v>
      </c>
      <c r="AN174" s="4">
        <v>980.35</v>
      </c>
      <c r="AO174" s="4">
        <v>974.05</v>
      </c>
      <c r="AP174" s="3">
        <v>974.95</v>
      </c>
      <c r="AQ174" s="9">
        <f t="shared" si="72"/>
        <v>7.1000000000000227</v>
      </c>
      <c r="AR174" s="9">
        <f t="shared" si="73"/>
        <v>7.7000000000000455</v>
      </c>
      <c r="AS174" s="9">
        <f t="shared" si="74"/>
        <v>7.75</v>
      </c>
      <c r="AT174" s="6">
        <f t="shared" si="75"/>
        <v>0.60000000000002274</v>
      </c>
      <c r="AU174" s="6">
        <f t="shared" si="76"/>
        <v>4.9999999999954525E-2</v>
      </c>
      <c r="AV174" s="7">
        <f t="shared" si="77"/>
        <v>8.4507042253524053E-2</v>
      </c>
      <c r="AW174" s="7">
        <f t="shared" si="78"/>
        <v>6.493506493500549E-3</v>
      </c>
      <c r="AX174" s="1" t="s">
        <v>45</v>
      </c>
      <c r="AY174" s="1" t="b">
        <f t="shared" si="79"/>
        <v>0</v>
      </c>
      <c r="AZ174" s="1" t="b">
        <f t="shared" si="80"/>
        <v>0</v>
      </c>
      <c r="BA174" s="1" t="b">
        <f t="shared" si="81"/>
        <v>0</v>
      </c>
      <c r="BB174" s="15" t="e">
        <v>#N/A</v>
      </c>
      <c r="BC174" s="1" t="e">
        <v>#N/A</v>
      </c>
      <c r="BD174" s="1" t="b">
        <f t="shared" si="82"/>
        <v>0</v>
      </c>
      <c r="BE174" s="1" t="b">
        <f t="shared" si="83"/>
        <v>0</v>
      </c>
    </row>
    <row r="175" spans="1:57" x14ac:dyDescent="0.25">
      <c r="A175" s="1" t="s">
        <v>694</v>
      </c>
      <c r="B175" s="1"/>
      <c r="C175" s="1"/>
      <c r="D175" s="2">
        <v>6.0018863071254869E-2</v>
      </c>
      <c r="E175" s="2">
        <v>-3.4618680377035211</v>
      </c>
      <c r="F175" s="3">
        <v>-2.2368187466713851</v>
      </c>
      <c r="G175" s="4">
        <v>10482</v>
      </c>
      <c r="H175" s="4">
        <v>9892</v>
      </c>
      <c r="I175" s="3">
        <v>8389</v>
      </c>
      <c r="J175" s="6">
        <f t="shared" si="56"/>
        <v>-590</v>
      </c>
      <c r="K175" s="6">
        <f t="shared" si="57"/>
        <v>-1503</v>
      </c>
      <c r="L175" s="7">
        <f t="shared" si="58"/>
        <v>-5.6286968135851934E-2</v>
      </c>
      <c r="M175" s="7">
        <f t="shared" si="59"/>
        <v>-0.15194096239385363</v>
      </c>
      <c r="N175" s="8">
        <v>12.327999999999999</v>
      </c>
      <c r="O175" s="8">
        <v>14.5435</v>
      </c>
      <c r="P175" s="3">
        <v>9.698500000000001</v>
      </c>
      <c r="Q175" s="6">
        <f t="shared" si="60"/>
        <v>2.2155000000000005</v>
      </c>
      <c r="R175" s="6">
        <f t="shared" si="61"/>
        <v>-4.8449999999999989</v>
      </c>
      <c r="S175" s="7">
        <f t="shared" si="62"/>
        <v>0.17971284879948091</v>
      </c>
      <c r="T175" s="7">
        <f t="shared" si="63"/>
        <v>-0.33313851548801865</v>
      </c>
      <c r="U175" s="10" t="s">
        <v>695</v>
      </c>
      <c r="V175" s="10" t="s">
        <v>696</v>
      </c>
      <c r="W175" s="3" t="s">
        <v>697</v>
      </c>
      <c r="X175" s="6">
        <f t="shared" si="64"/>
        <v>39045</v>
      </c>
      <c r="Y175" s="6">
        <f t="shared" si="65"/>
        <v>-35334</v>
      </c>
      <c r="Z175" s="7">
        <f t="shared" si="66"/>
        <v>0.98251132360342219</v>
      </c>
      <c r="AA175" s="7">
        <f t="shared" si="67"/>
        <v>-0.44848638700260202</v>
      </c>
      <c r="AB175" s="4"/>
      <c r="AC175" s="5"/>
      <c r="AD175" s="4"/>
      <c r="AE175" s="4"/>
      <c r="AF175" s="5"/>
      <c r="AG175" s="6">
        <f t="shared" si="68"/>
        <v>0</v>
      </c>
      <c r="AH175" s="6">
        <f t="shared" si="69"/>
        <v>0</v>
      </c>
      <c r="AI175" s="7" t="e">
        <f t="shared" si="70"/>
        <v>#DIV/0!</v>
      </c>
      <c r="AJ175" s="7" t="e">
        <f t="shared" si="71"/>
        <v>#DIV/0!</v>
      </c>
      <c r="AK175" s="4"/>
      <c r="AL175" s="4"/>
      <c r="AM175" s="5"/>
      <c r="AN175" s="4">
        <v>1167</v>
      </c>
      <c r="AO175" s="4">
        <v>1126.5999999999999</v>
      </c>
      <c r="AP175" s="3">
        <v>1101.4000000000001</v>
      </c>
      <c r="AQ175" s="9">
        <f t="shared" si="72"/>
        <v>-1167</v>
      </c>
      <c r="AR175" s="9">
        <f t="shared" si="73"/>
        <v>-1126.5999999999999</v>
      </c>
      <c r="AS175" s="9">
        <f t="shared" si="74"/>
        <v>-1101.4000000000001</v>
      </c>
      <c r="AT175" s="6">
        <f t="shared" si="75"/>
        <v>40.400000000000091</v>
      </c>
      <c r="AU175" s="6">
        <f t="shared" si="76"/>
        <v>25.199999999999818</v>
      </c>
      <c r="AV175" s="7">
        <f t="shared" si="77"/>
        <v>-3.4618680377035208E-2</v>
      </c>
      <c r="AW175" s="7">
        <f t="shared" si="78"/>
        <v>-2.2368187466713846E-2</v>
      </c>
      <c r="AX175" s="1" t="s">
        <v>58</v>
      </c>
      <c r="AY175" s="1" t="e">
        <f t="shared" si="79"/>
        <v>#DIV/0!</v>
      </c>
      <c r="AZ175" s="1" t="b">
        <f t="shared" si="80"/>
        <v>0</v>
      </c>
      <c r="BA175" s="1" t="e">
        <f t="shared" si="81"/>
        <v>#DIV/0!</v>
      </c>
      <c r="BB175" s="15" t="e">
        <v>#N/A</v>
      </c>
      <c r="BC175" s="1">
        <v>2223392.4929749998</v>
      </c>
      <c r="BD175" s="1" t="e">
        <f t="shared" si="82"/>
        <v>#DIV/0!</v>
      </c>
      <c r="BE175" s="1" t="b">
        <f t="shared" si="83"/>
        <v>0</v>
      </c>
    </row>
    <row r="176" spans="1:57" x14ac:dyDescent="0.25">
      <c r="A176" s="1" t="s">
        <v>698</v>
      </c>
      <c r="B176" s="1"/>
      <c r="C176" s="1"/>
      <c r="D176" s="2">
        <v>-0.53082890975908537</v>
      </c>
      <c r="E176" s="2">
        <v>-0.54187192118225858</v>
      </c>
      <c r="F176" s="3">
        <v>-0.42925540696714909</v>
      </c>
      <c r="G176" s="4">
        <v>25432</v>
      </c>
      <c r="H176" s="4">
        <v>13439</v>
      </c>
      <c r="I176" s="3">
        <v>19467</v>
      </c>
      <c r="J176" s="6">
        <f t="shared" si="56"/>
        <v>-11993</v>
      </c>
      <c r="K176" s="6">
        <f t="shared" si="57"/>
        <v>6028</v>
      </c>
      <c r="L176" s="7">
        <f t="shared" si="58"/>
        <v>-0.47157124882038376</v>
      </c>
      <c r="M176" s="7">
        <f t="shared" si="59"/>
        <v>0.44854527866656746</v>
      </c>
      <c r="N176" s="8">
        <v>81.079899999999995</v>
      </c>
      <c r="O176" s="8">
        <v>30.909700000000001</v>
      </c>
      <c r="P176" s="3">
        <v>37.534700000000001</v>
      </c>
      <c r="Q176" s="6">
        <f t="shared" si="60"/>
        <v>-50.170199999999994</v>
      </c>
      <c r="R176" s="6">
        <f t="shared" si="61"/>
        <v>6.625</v>
      </c>
      <c r="S176" s="7">
        <f t="shared" si="62"/>
        <v>-0.6187748134864498</v>
      </c>
      <c r="T176" s="7">
        <f t="shared" si="63"/>
        <v>0.21433401165329977</v>
      </c>
      <c r="U176" s="10" t="s">
        <v>699</v>
      </c>
      <c r="V176" s="10" t="s">
        <v>597</v>
      </c>
      <c r="W176" s="3" t="s">
        <v>700</v>
      </c>
      <c r="X176" s="6">
        <f t="shared" si="64"/>
        <v>-247947</v>
      </c>
      <c r="Y176" s="6">
        <f t="shared" si="65"/>
        <v>35363</v>
      </c>
      <c r="Z176" s="7">
        <f t="shared" si="66"/>
        <v>-0.68501972615456019</v>
      </c>
      <c r="AA176" s="7">
        <f t="shared" si="67"/>
        <v>0.31017726670701434</v>
      </c>
      <c r="AB176" s="4">
        <v>2320450</v>
      </c>
      <c r="AC176" s="5">
        <v>3253250</v>
      </c>
      <c r="AD176" s="4">
        <v>10820</v>
      </c>
      <c r="AE176" s="4">
        <v>5634</v>
      </c>
      <c r="AF176" s="5">
        <v>7178</v>
      </c>
      <c r="AG176" s="6">
        <f t="shared" si="68"/>
        <v>-5186</v>
      </c>
      <c r="AH176" s="6">
        <f t="shared" si="69"/>
        <v>1544</v>
      </c>
      <c r="AI176" s="7">
        <f t="shared" si="70"/>
        <v>-0.47929759704251385</v>
      </c>
      <c r="AJ176" s="7">
        <f t="shared" si="71"/>
        <v>0.27405040823571175</v>
      </c>
      <c r="AK176" s="4">
        <v>1227.3</v>
      </c>
      <c r="AL176" s="4">
        <v>1219.8</v>
      </c>
      <c r="AM176" s="5">
        <v>1215</v>
      </c>
      <c r="AN176" s="4">
        <v>1218</v>
      </c>
      <c r="AO176" s="4">
        <v>1211.4000000000001</v>
      </c>
      <c r="AP176" s="3">
        <v>1206.2</v>
      </c>
      <c r="AQ176" s="9">
        <f t="shared" si="72"/>
        <v>9.2999999999999545</v>
      </c>
      <c r="AR176" s="9">
        <f t="shared" si="73"/>
        <v>8.3999999999998636</v>
      </c>
      <c r="AS176" s="9">
        <f t="shared" si="74"/>
        <v>8.7999999999999545</v>
      </c>
      <c r="AT176" s="6">
        <f t="shared" si="75"/>
        <v>-0.90000000000009095</v>
      </c>
      <c r="AU176" s="6">
        <f t="shared" si="76"/>
        <v>0.40000000000009095</v>
      </c>
      <c r="AV176" s="7">
        <f t="shared" si="77"/>
        <v>-9.677419354839735E-2</v>
      </c>
      <c r="AW176" s="7">
        <f t="shared" si="78"/>
        <v>4.7619047619059218E-2</v>
      </c>
      <c r="AX176" s="1" t="s">
        <v>45</v>
      </c>
      <c r="AY176" s="1" t="b">
        <f t="shared" si="79"/>
        <v>0</v>
      </c>
      <c r="AZ176" s="1" t="b">
        <f t="shared" si="80"/>
        <v>0</v>
      </c>
      <c r="BA176" s="1" t="b">
        <f t="shared" si="81"/>
        <v>0</v>
      </c>
      <c r="BB176" s="15" t="e">
        <v>#N/A</v>
      </c>
      <c r="BC176" s="1">
        <v>17004.787726999999</v>
      </c>
      <c r="BD176" s="1" t="b">
        <f t="shared" si="82"/>
        <v>0</v>
      </c>
      <c r="BE176" s="1" t="b">
        <f t="shared" si="83"/>
        <v>0</v>
      </c>
    </row>
    <row r="177" spans="1:57" x14ac:dyDescent="0.25">
      <c r="A177" s="1" t="s">
        <v>701</v>
      </c>
      <c r="B177" s="1"/>
      <c r="C177" s="1"/>
      <c r="D177" s="2">
        <v>3.301472203911239</v>
      </c>
      <c r="E177" s="2">
        <v>0.60622174953469088</v>
      </c>
      <c r="F177" s="3">
        <v>-1.9187060626882999</v>
      </c>
      <c r="G177" s="4">
        <v>4664</v>
      </c>
      <c r="H177" s="4">
        <v>7621</v>
      </c>
      <c r="I177" s="3">
        <v>1651</v>
      </c>
      <c r="J177" s="6">
        <f t="shared" si="56"/>
        <v>2957</v>
      </c>
      <c r="K177" s="6">
        <f t="shared" si="57"/>
        <v>-5970</v>
      </c>
      <c r="L177" s="7">
        <f t="shared" si="58"/>
        <v>0.63400514579759859</v>
      </c>
      <c r="M177" s="7">
        <f t="shared" si="59"/>
        <v>-0.78336176354809084</v>
      </c>
      <c r="N177" s="8">
        <v>6.3848000000000003</v>
      </c>
      <c r="O177" s="8">
        <v>6.2369000000000003</v>
      </c>
      <c r="P177" s="3">
        <v>1.2765</v>
      </c>
      <c r="Q177" s="6">
        <f t="shared" si="60"/>
        <v>-0.14789999999999992</v>
      </c>
      <c r="R177" s="6">
        <f t="shared" si="61"/>
        <v>-4.9603999999999999</v>
      </c>
      <c r="S177" s="7">
        <f t="shared" si="62"/>
        <v>-2.3164390427264741E-2</v>
      </c>
      <c r="T177" s="7">
        <f t="shared" si="63"/>
        <v>-0.79533101380493509</v>
      </c>
      <c r="U177" s="10" t="s">
        <v>702</v>
      </c>
      <c r="V177" s="10" t="s">
        <v>703</v>
      </c>
      <c r="W177" s="3" t="s">
        <v>704</v>
      </c>
      <c r="X177" s="6">
        <f t="shared" si="64"/>
        <v>-48435</v>
      </c>
      <c r="Y177" s="6">
        <f t="shared" si="65"/>
        <v>-135350</v>
      </c>
      <c r="Z177" s="7">
        <f t="shared" si="66"/>
        <v>-0.21877286647334615</v>
      </c>
      <c r="AA177" s="7">
        <f t="shared" si="67"/>
        <v>-0.78255540330367312</v>
      </c>
      <c r="AB177" s="4"/>
      <c r="AC177" s="5"/>
      <c r="AD177" s="4"/>
      <c r="AE177" s="4"/>
      <c r="AF177" s="5"/>
      <c r="AG177" s="6">
        <f t="shared" si="68"/>
        <v>0</v>
      </c>
      <c r="AH177" s="6">
        <f t="shared" si="69"/>
        <v>0</v>
      </c>
      <c r="AI177" s="7" t="e">
        <f t="shared" si="70"/>
        <v>#DIV/0!</v>
      </c>
      <c r="AJ177" s="7" t="e">
        <f t="shared" si="71"/>
        <v>#DIV/0!</v>
      </c>
      <c r="AK177" s="4"/>
      <c r="AL177" s="4"/>
      <c r="AM177" s="5"/>
      <c r="AN177" s="4">
        <v>188.05</v>
      </c>
      <c r="AO177" s="4">
        <v>189.19</v>
      </c>
      <c r="AP177" s="3">
        <v>185.56</v>
      </c>
      <c r="AQ177" s="9">
        <f t="shared" si="72"/>
        <v>-188.05</v>
      </c>
      <c r="AR177" s="9">
        <f t="shared" si="73"/>
        <v>-189.19</v>
      </c>
      <c r="AS177" s="9">
        <f t="shared" si="74"/>
        <v>-185.56</v>
      </c>
      <c r="AT177" s="6">
        <f t="shared" si="75"/>
        <v>-1.1399999999999864</v>
      </c>
      <c r="AU177" s="6">
        <f t="shared" si="76"/>
        <v>3.6299999999999955</v>
      </c>
      <c r="AV177" s="7">
        <f t="shared" si="77"/>
        <v>6.0622174953469093E-3</v>
      </c>
      <c r="AW177" s="7">
        <f t="shared" si="78"/>
        <v>-1.9187060626883003E-2</v>
      </c>
      <c r="AX177" s="1" t="s">
        <v>58</v>
      </c>
      <c r="AY177" s="1" t="e">
        <f t="shared" si="79"/>
        <v>#DIV/0!</v>
      </c>
      <c r="AZ177" s="1" t="b">
        <f t="shared" si="80"/>
        <v>0</v>
      </c>
      <c r="BA177" s="1" t="e">
        <f t="shared" si="81"/>
        <v>#DIV/0!</v>
      </c>
      <c r="BB177" s="15" t="e">
        <v>#N/A</v>
      </c>
      <c r="BC177" s="1">
        <v>895904.53390000004</v>
      </c>
      <c r="BD177" s="1" t="e">
        <f t="shared" si="82"/>
        <v>#DIV/0!</v>
      </c>
      <c r="BE177" s="1" t="b">
        <f t="shared" si="83"/>
        <v>0</v>
      </c>
    </row>
    <row r="178" spans="1:57" x14ac:dyDescent="0.25">
      <c r="A178" s="1" t="s">
        <v>705</v>
      </c>
      <c r="B178" s="1"/>
      <c r="C178" s="1"/>
      <c r="D178" s="2">
        <v>0.91105899332491891</v>
      </c>
      <c r="E178" s="2">
        <v>1.0816125860373591</v>
      </c>
      <c r="F178" s="3">
        <v>-1.105412097629997</v>
      </c>
      <c r="G178" s="4">
        <v>915</v>
      </c>
      <c r="H178" s="4">
        <v>477</v>
      </c>
      <c r="I178" s="3">
        <v>206</v>
      </c>
      <c r="J178" s="6">
        <f t="shared" si="56"/>
        <v>-438</v>
      </c>
      <c r="K178" s="6">
        <f t="shared" si="57"/>
        <v>-271</v>
      </c>
      <c r="L178" s="7">
        <f t="shared" si="58"/>
        <v>-0.47868852459016392</v>
      </c>
      <c r="M178" s="7">
        <f t="shared" si="59"/>
        <v>-0.56813417190775684</v>
      </c>
      <c r="N178" s="8">
        <v>0.1071</v>
      </c>
      <c r="O178" s="8">
        <v>7.4300000000000005E-2</v>
      </c>
      <c r="P178" s="3">
        <v>1.9800000000000002E-2</v>
      </c>
      <c r="Q178" s="6">
        <f t="shared" si="60"/>
        <v>-3.2799999999999996E-2</v>
      </c>
      <c r="R178" s="6">
        <f t="shared" si="61"/>
        <v>-5.4500000000000007E-2</v>
      </c>
      <c r="S178" s="7">
        <f t="shared" si="62"/>
        <v>-0.30625583566760034</v>
      </c>
      <c r="T178" s="7">
        <f t="shared" si="63"/>
        <v>-0.73351278600269187</v>
      </c>
      <c r="U178" s="10" t="s">
        <v>706</v>
      </c>
      <c r="V178" s="10" t="s">
        <v>707</v>
      </c>
      <c r="W178" s="3" t="s">
        <v>708</v>
      </c>
      <c r="X178" s="6">
        <f t="shared" si="64"/>
        <v>366</v>
      </c>
      <c r="Y178" s="6">
        <f t="shared" si="65"/>
        <v>-3292</v>
      </c>
      <c r="Z178" s="7">
        <f t="shared" si="66"/>
        <v>9.2052313883299805E-2</v>
      </c>
      <c r="AA178" s="7">
        <f t="shared" si="67"/>
        <v>-0.75817595578074615</v>
      </c>
      <c r="AB178" s="4"/>
      <c r="AC178" s="5"/>
      <c r="AD178" s="4"/>
      <c r="AE178" s="4"/>
      <c r="AF178" s="5"/>
      <c r="AG178" s="6">
        <f t="shared" si="68"/>
        <v>0</v>
      </c>
      <c r="AH178" s="6">
        <f t="shared" si="69"/>
        <v>0</v>
      </c>
      <c r="AI178" s="7" t="e">
        <f t="shared" si="70"/>
        <v>#DIV/0!</v>
      </c>
      <c r="AJ178" s="7" t="e">
        <f t="shared" si="71"/>
        <v>#DIV/0!</v>
      </c>
      <c r="AK178" s="4"/>
      <c r="AL178" s="4"/>
      <c r="AM178" s="5"/>
      <c r="AN178" s="4">
        <v>111.87</v>
      </c>
      <c r="AO178" s="4">
        <v>113.08</v>
      </c>
      <c r="AP178" s="3">
        <v>111.83</v>
      </c>
      <c r="AQ178" s="9">
        <f t="shared" si="72"/>
        <v>-111.87</v>
      </c>
      <c r="AR178" s="9">
        <f t="shared" si="73"/>
        <v>-113.08</v>
      </c>
      <c r="AS178" s="9">
        <f t="shared" si="74"/>
        <v>-111.83</v>
      </c>
      <c r="AT178" s="6">
        <f t="shared" si="75"/>
        <v>-1.2099999999999937</v>
      </c>
      <c r="AU178" s="6">
        <f t="shared" si="76"/>
        <v>1.25</v>
      </c>
      <c r="AV178" s="7">
        <f t="shared" si="77"/>
        <v>1.0816125860373591E-2</v>
      </c>
      <c r="AW178" s="7">
        <f t="shared" si="78"/>
        <v>-1.1054120976299965E-2</v>
      </c>
      <c r="AX178" s="1" t="s">
        <v>45</v>
      </c>
      <c r="AY178" s="1" t="e">
        <f t="shared" si="79"/>
        <v>#DIV/0!</v>
      </c>
      <c r="AZ178" s="1" t="b">
        <f t="shared" si="80"/>
        <v>0</v>
      </c>
      <c r="BA178" s="1" t="e">
        <f t="shared" si="81"/>
        <v>#DIV/0!</v>
      </c>
      <c r="BB178" s="15" t="e">
        <v>#N/A</v>
      </c>
      <c r="BC178" s="1">
        <v>19188.699642</v>
      </c>
      <c r="BD178" s="1" t="e">
        <f t="shared" si="82"/>
        <v>#DIV/0!</v>
      </c>
      <c r="BE178" s="1" t="b">
        <f t="shared" si="83"/>
        <v>0</v>
      </c>
    </row>
    <row r="179" spans="1:57" x14ac:dyDescent="0.25">
      <c r="A179" s="1" t="s">
        <v>709</v>
      </c>
      <c r="B179" s="1"/>
      <c r="C179" s="1"/>
      <c r="D179" s="2">
        <v>-0.54249547920434238</v>
      </c>
      <c r="E179" s="2">
        <v>-1.379679144385024</v>
      </c>
      <c r="F179" s="3">
        <v>-1.735169721288363</v>
      </c>
      <c r="G179" s="4">
        <v>863</v>
      </c>
      <c r="H179" s="4">
        <v>1130</v>
      </c>
      <c r="I179" s="3">
        <v>753</v>
      </c>
      <c r="J179" s="6">
        <f t="shared" si="56"/>
        <v>267</v>
      </c>
      <c r="K179" s="6">
        <f t="shared" si="57"/>
        <v>-377</v>
      </c>
      <c r="L179" s="7">
        <f t="shared" si="58"/>
        <v>0.30938586326767092</v>
      </c>
      <c r="M179" s="7">
        <f t="shared" si="59"/>
        <v>-0.33362831858407077</v>
      </c>
      <c r="N179" s="8">
        <v>1.3193999999999999</v>
      </c>
      <c r="O179" s="8">
        <v>1.5018</v>
      </c>
      <c r="P179" s="3">
        <v>0.57940000000000003</v>
      </c>
      <c r="Q179" s="6">
        <f t="shared" si="60"/>
        <v>0.18240000000000012</v>
      </c>
      <c r="R179" s="6">
        <f t="shared" si="61"/>
        <v>-0.9224</v>
      </c>
      <c r="S179" s="7">
        <f t="shared" si="62"/>
        <v>0.13824465666211924</v>
      </c>
      <c r="T179" s="7">
        <f t="shared" si="63"/>
        <v>-0.61419629777600215</v>
      </c>
      <c r="U179" s="10" t="s">
        <v>710</v>
      </c>
      <c r="V179" s="10" t="s">
        <v>711</v>
      </c>
      <c r="W179" s="3" t="s">
        <v>712</v>
      </c>
      <c r="X179" s="6">
        <f t="shared" si="64"/>
        <v>385</v>
      </c>
      <c r="Y179" s="6">
        <f t="shared" si="65"/>
        <v>-2633</v>
      </c>
      <c r="Z179" s="7">
        <f t="shared" si="66"/>
        <v>9.5962113659022935E-2</v>
      </c>
      <c r="AA179" s="7">
        <f t="shared" si="67"/>
        <v>-0.59881737548328406</v>
      </c>
      <c r="AB179" s="4"/>
      <c r="AC179" s="5"/>
      <c r="AD179" s="4"/>
      <c r="AE179" s="4"/>
      <c r="AF179" s="5"/>
      <c r="AG179" s="6">
        <f t="shared" si="68"/>
        <v>0</v>
      </c>
      <c r="AH179" s="6">
        <f t="shared" si="69"/>
        <v>0</v>
      </c>
      <c r="AI179" s="7" t="e">
        <f t="shared" si="70"/>
        <v>#DIV/0!</v>
      </c>
      <c r="AJ179" s="7" t="e">
        <f t="shared" si="71"/>
        <v>#DIV/0!</v>
      </c>
      <c r="AK179" s="4"/>
      <c r="AL179" s="4"/>
      <c r="AM179" s="5"/>
      <c r="AN179" s="4">
        <v>1870</v>
      </c>
      <c r="AO179" s="4">
        <v>1844.2</v>
      </c>
      <c r="AP179" s="3">
        <v>1812.2</v>
      </c>
      <c r="AQ179" s="9">
        <f t="shared" si="72"/>
        <v>-1870</v>
      </c>
      <c r="AR179" s="9">
        <f t="shared" si="73"/>
        <v>-1844.2</v>
      </c>
      <c r="AS179" s="9">
        <f t="shared" si="74"/>
        <v>-1812.2</v>
      </c>
      <c r="AT179" s="6">
        <f t="shared" si="75"/>
        <v>25.799999999999955</v>
      </c>
      <c r="AU179" s="6">
        <f t="shared" si="76"/>
        <v>32</v>
      </c>
      <c r="AV179" s="7">
        <f t="shared" si="77"/>
        <v>-1.3796791443850242E-2</v>
      </c>
      <c r="AW179" s="7">
        <f t="shared" si="78"/>
        <v>-1.7351697212883634E-2</v>
      </c>
      <c r="AX179" s="1" t="s">
        <v>58</v>
      </c>
      <c r="AY179" s="1" t="e">
        <f t="shared" si="79"/>
        <v>#DIV/0!</v>
      </c>
      <c r="AZ179" s="1" t="b">
        <f t="shared" si="80"/>
        <v>0</v>
      </c>
      <c r="BA179" s="1" t="e">
        <f t="shared" si="81"/>
        <v>#DIV/0!</v>
      </c>
      <c r="BB179" s="15" t="e">
        <v>#N/A</v>
      </c>
      <c r="BC179" s="1">
        <v>1807354.2674799999</v>
      </c>
      <c r="BD179" s="1" t="e">
        <f t="shared" si="82"/>
        <v>#DIV/0!</v>
      </c>
      <c r="BE179" s="1" t="b">
        <f t="shared" si="83"/>
        <v>0</v>
      </c>
    </row>
    <row r="180" spans="1:57" x14ac:dyDescent="0.25">
      <c r="A180" s="1" t="s">
        <v>713</v>
      </c>
      <c r="B180" s="1"/>
      <c r="C180" s="1"/>
      <c r="D180" s="2">
        <v>0.1470845736298427</v>
      </c>
      <c r="E180" s="2">
        <v>-7.6931146623781269E-2</v>
      </c>
      <c r="F180" s="3">
        <v>-0.44094488188976061</v>
      </c>
      <c r="G180" s="4">
        <v>1815</v>
      </c>
      <c r="H180" s="4">
        <v>1587</v>
      </c>
      <c r="I180" s="3">
        <v>2949</v>
      </c>
      <c r="J180" s="6">
        <f t="shared" si="56"/>
        <v>-228</v>
      </c>
      <c r="K180" s="6">
        <f t="shared" si="57"/>
        <v>1362</v>
      </c>
      <c r="L180" s="7">
        <f t="shared" si="58"/>
        <v>-0.12561983471074381</v>
      </c>
      <c r="M180" s="7">
        <f t="shared" si="59"/>
        <v>0.85822306238185253</v>
      </c>
      <c r="N180" s="8">
        <v>5.0204000000000004</v>
      </c>
      <c r="O180" s="8">
        <v>3.4988999999999999</v>
      </c>
      <c r="P180" s="3">
        <v>5.8430999999999997</v>
      </c>
      <c r="Q180" s="6">
        <f t="shared" si="60"/>
        <v>-1.5215000000000005</v>
      </c>
      <c r="R180" s="6">
        <f t="shared" si="61"/>
        <v>2.3441999999999998</v>
      </c>
      <c r="S180" s="7">
        <f t="shared" si="62"/>
        <v>-0.30306350091626172</v>
      </c>
      <c r="T180" s="7">
        <f t="shared" si="63"/>
        <v>0.66998199434107863</v>
      </c>
      <c r="U180" s="10" t="s">
        <v>714</v>
      </c>
      <c r="V180" s="10" t="s">
        <v>715</v>
      </c>
      <c r="W180" s="3" t="s">
        <v>716</v>
      </c>
      <c r="X180" s="6">
        <f t="shared" si="64"/>
        <v>-28137</v>
      </c>
      <c r="Y180" s="6">
        <f t="shared" si="65"/>
        <v>46289</v>
      </c>
      <c r="Z180" s="7">
        <f t="shared" si="66"/>
        <v>-0.24267331343901472</v>
      </c>
      <c r="AA180" s="7">
        <f t="shared" si="67"/>
        <v>0.5271555307542507</v>
      </c>
      <c r="AB180" s="4"/>
      <c r="AC180" s="5"/>
      <c r="AD180" s="4"/>
      <c r="AE180" s="4"/>
      <c r="AF180" s="5"/>
      <c r="AG180" s="6">
        <f t="shared" si="68"/>
        <v>0</v>
      </c>
      <c r="AH180" s="6">
        <f t="shared" si="69"/>
        <v>0</v>
      </c>
      <c r="AI180" s="7" t="e">
        <f t="shared" si="70"/>
        <v>#DIV/0!</v>
      </c>
      <c r="AJ180" s="7" t="e">
        <f t="shared" si="71"/>
        <v>#DIV/0!</v>
      </c>
      <c r="AK180" s="4"/>
      <c r="AL180" s="4"/>
      <c r="AM180" s="5"/>
      <c r="AN180" s="4">
        <v>285.97000000000003</v>
      </c>
      <c r="AO180" s="4">
        <v>285.75</v>
      </c>
      <c r="AP180" s="3">
        <v>284.49</v>
      </c>
      <c r="AQ180" s="9">
        <f t="shared" si="72"/>
        <v>-285.97000000000003</v>
      </c>
      <c r="AR180" s="9">
        <f t="shared" si="73"/>
        <v>-285.75</v>
      </c>
      <c r="AS180" s="9">
        <f t="shared" si="74"/>
        <v>-284.49</v>
      </c>
      <c r="AT180" s="6">
        <f t="shared" si="75"/>
        <v>0.22000000000002728</v>
      </c>
      <c r="AU180" s="6">
        <f t="shared" si="76"/>
        <v>1.2599999999999909</v>
      </c>
      <c r="AV180" s="7">
        <f t="shared" si="77"/>
        <v>-7.6931146623781263E-4</v>
      </c>
      <c r="AW180" s="7">
        <f t="shared" si="78"/>
        <v>-4.4094488188976058E-3</v>
      </c>
      <c r="AX180" s="1" t="s">
        <v>58</v>
      </c>
      <c r="AY180" s="1" t="e">
        <f t="shared" si="79"/>
        <v>#DIV/0!</v>
      </c>
      <c r="AZ180" s="1" t="b">
        <f t="shared" si="80"/>
        <v>0</v>
      </c>
      <c r="BA180" s="1" t="e">
        <f t="shared" si="81"/>
        <v>#DIV/0!</v>
      </c>
      <c r="BB180" s="15" t="e">
        <v>#N/A</v>
      </c>
      <c r="BC180" s="1" t="e">
        <v>#N/A</v>
      </c>
      <c r="BD180" s="1" t="e">
        <f t="shared" si="82"/>
        <v>#DIV/0!</v>
      </c>
      <c r="BE180" s="1" t="b">
        <f t="shared" si="83"/>
        <v>0</v>
      </c>
    </row>
    <row r="181" spans="1:57" x14ac:dyDescent="0.25">
      <c r="A181" s="1" t="s">
        <v>717</v>
      </c>
      <c r="B181" s="1"/>
      <c r="C181" s="1"/>
      <c r="D181" s="2">
        <v>4.5744952721696883</v>
      </c>
      <c r="E181" s="2">
        <v>-0.34213098729227898</v>
      </c>
      <c r="F181" s="3">
        <v>-2.1088769004413912</v>
      </c>
      <c r="G181" s="4">
        <v>5126</v>
      </c>
      <c r="H181" s="4">
        <v>2150</v>
      </c>
      <c r="I181" s="3">
        <v>1831</v>
      </c>
      <c r="J181" s="6">
        <f t="shared" si="56"/>
        <v>-2976</v>
      </c>
      <c r="K181" s="6">
        <f t="shared" si="57"/>
        <v>-319</v>
      </c>
      <c r="L181" s="7">
        <f t="shared" si="58"/>
        <v>-0.58056964494732732</v>
      </c>
      <c r="M181" s="7">
        <f t="shared" si="59"/>
        <v>-0.14837209302325582</v>
      </c>
      <c r="N181" s="8">
        <v>4.5126999999999997</v>
      </c>
      <c r="O181" s="8">
        <v>1.8535999999999999</v>
      </c>
      <c r="P181" s="3">
        <v>0.73360000000000003</v>
      </c>
      <c r="Q181" s="6">
        <f t="shared" si="60"/>
        <v>-2.6590999999999996</v>
      </c>
      <c r="R181" s="6">
        <f t="shared" si="61"/>
        <v>-1.1199999999999999</v>
      </c>
      <c r="S181" s="7">
        <f t="shared" si="62"/>
        <v>-0.58924812196689336</v>
      </c>
      <c r="T181" s="7">
        <f t="shared" si="63"/>
        <v>-0.60422960725075525</v>
      </c>
      <c r="U181" s="10" t="s">
        <v>718</v>
      </c>
      <c r="V181" s="10" t="s">
        <v>719</v>
      </c>
      <c r="W181" s="3" t="s">
        <v>720</v>
      </c>
      <c r="X181" s="6">
        <f t="shared" si="64"/>
        <v>-224747</v>
      </c>
      <c r="Y181" s="6">
        <f t="shared" si="65"/>
        <v>-70288</v>
      </c>
      <c r="Z181" s="7">
        <f t="shared" si="66"/>
        <v>-0.63773754089661849</v>
      </c>
      <c r="AA181" s="7">
        <f t="shared" si="67"/>
        <v>-0.5505616217317062</v>
      </c>
      <c r="AB181" s="4"/>
      <c r="AC181" s="5"/>
      <c r="AD181" s="4"/>
      <c r="AE181" s="4"/>
      <c r="AF181" s="5"/>
      <c r="AG181" s="6">
        <f t="shared" si="68"/>
        <v>0</v>
      </c>
      <c r="AH181" s="6">
        <f t="shared" si="69"/>
        <v>0</v>
      </c>
      <c r="AI181" s="7" t="e">
        <f t="shared" si="70"/>
        <v>#DIV/0!</v>
      </c>
      <c r="AJ181" s="7" t="e">
        <f t="shared" si="71"/>
        <v>#DIV/0!</v>
      </c>
      <c r="AK181" s="4"/>
      <c r="AL181" s="4"/>
      <c r="AM181" s="5"/>
      <c r="AN181" s="4">
        <v>81.84</v>
      </c>
      <c r="AO181" s="4">
        <v>81.56</v>
      </c>
      <c r="AP181" s="3">
        <v>79.84</v>
      </c>
      <c r="AQ181" s="9">
        <f t="shared" si="72"/>
        <v>-81.84</v>
      </c>
      <c r="AR181" s="9">
        <f t="shared" si="73"/>
        <v>-81.56</v>
      </c>
      <c r="AS181" s="9">
        <f t="shared" si="74"/>
        <v>-79.84</v>
      </c>
      <c r="AT181" s="6">
        <f t="shared" si="75"/>
        <v>0.28000000000000114</v>
      </c>
      <c r="AU181" s="6">
        <f t="shared" si="76"/>
        <v>1.7199999999999989</v>
      </c>
      <c r="AV181" s="7">
        <f t="shared" si="77"/>
        <v>-3.42130987292279E-3</v>
      </c>
      <c r="AW181" s="7">
        <f t="shared" si="78"/>
        <v>-2.1088769004413914E-2</v>
      </c>
      <c r="AX181" s="1" t="s">
        <v>45</v>
      </c>
      <c r="AY181" s="1" t="e">
        <f t="shared" si="79"/>
        <v>#DIV/0!</v>
      </c>
      <c r="AZ181" s="1" t="b">
        <f t="shared" si="80"/>
        <v>0</v>
      </c>
      <c r="BA181" s="1" t="e">
        <f t="shared" si="81"/>
        <v>#DIV/0!</v>
      </c>
      <c r="BB181" s="15" t="e">
        <v>#N/A</v>
      </c>
      <c r="BC181" s="1">
        <v>63170.311900000001</v>
      </c>
      <c r="BD181" s="1" t="e">
        <f t="shared" si="82"/>
        <v>#DIV/0!</v>
      </c>
      <c r="BE181" s="1" t="b">
        <f t="shared" si="83"/>
        <v>0</v>
      </c>
    </row>
    <row r="182" spans="1:57" x14ac:dyDescent="0.25">
      <c r="A182" s="1" t="s">
        <v>721</v>
      </c>
      <c r="B182" s="1"/>
      <c r="C182" s="1"/>
      <c r="D182" s="2">
        <v>0.11937922801432251</v>
      </c>
      <c r="E182" s="2">
        <v>-1.470588235294106</v>
      </c>
      <c r="F182" s="3">
        <v>-0.45717359150196202</v>
      </c>
      <c r="G182" s="4">
        <v>811</v>
      </c>
      <c r="H182" s="4">
        <v>761</v>
      </c>
      <c r="I182" s="3">
        <v>1240</v>
      </c>
      <c r="J182" s="6">
        <f t="shared" si="56"/>
        <v>-50</v>
      </c>
      <c r="K182" s="6">
        <f t="shared" si="57"/>
        <v>479</v>
      </c>
      <c r="L182" s="7">
        <f t="shared" si="58"/>
        <v>-6.1652281134401972E-2</v>
      </c>
      <c r="M182" s="7">
        <f t="shared" si="59"/>
        <v>0.62943495400788441</v>
      </c>
      <c r="N182" s="8">
        <v>0.7792</v>
      </c>
      <c r="O182" s="8">
        <v>0.42470000000000002</v>
      </c>
      <c r="P182" s="3">
        <v>0.70640000000000003</v>
      </c>
      <c r="Q182" s="6">
        <f t="shared" si="60"/>
        <v>-0.35449999999999998</v>
      </c>
      <c r="R182" s="6">
        <f t="shared" si="61"/>
        <v>0.28170000000000001</v>
      </c>
      <c r="S182" s="7">
        <f t="shared" si="62"/>
        <v>-0.4549537987679671</v>
      </c>
      <c r="T182" s="7">
        <f t="shared" si="63"/>
        <v>0.66329173534259478</v>
      </c>
      <c r="U182" s="10" t="s">
        <v>722</v>
      </c>
      <c r="V182" s="10" t="s">
        <v>723</v>
      </c>
      <c r="W182" s="3" t="s">
        <v>724</v>
      </c>
      <c r="X182" s="6">
        <f t="shared" si="64"/>
        <v>-5209</v>
      </c>
      <c r="Y182" s="6">
        <f t="shared" si="65"/>
        <v>2748</v>
      </c>
      <c r="Z182" s="7">
        <f t="shared" si="66"/>
        <v>-0.43135144087446176</v>
      </c>
      <c r="AA182" s="7">
        <f t="shared" si="67"/>
        <v>0.40017474879860199</v>
      </c>
      <c r="AB182" s="4"/>
      <c r="AC182" s="5"/>
      <c r="AD182" s="4"/>
      <c r="AE182" s="4"/>
      <c r="AF182" s="5"/>
      <c r="AG182" s="6">
        <f t="shared" si="68"/>
        <v>0</v>
      </c>
      <c r="AH182" s="6">
        <f t="shared" si="69"/>
        <v>0</v>
      </c>
      <c r="AI182" s="7" t="e">
        <f t="shared" si="70"/>
        <v>#DIV/0!</v>
      </c>
      <c r="AJ182" s="7" t="e">
        <f t="shared" si="71"/>
        <v>#DIV/0!</v>
      </c>
      <c r="AK182" s="4"/>
      <c r="AL182" s="4"/>
      <c r="AM182" s="5"/>
      <c r="AN182" s="4">
        <v>377.4</v>
      </c>
      <c r="AO182" s="4">
        <v>371.85</v>
      </c>
      <c r="AP182" s="3">
        <v>370.15</v>
      </c>
      <c r="AQ182" s="9">
        <f t="shared" si="72"/>
        <v>-377.4</v>
      </c>
      <c r="AR182" s="9">
        <f t="shared" si="73"/>
        <v>-371.85</v>
      </c>
      <c r="AS182" s="9">
        <f t="shared" si="74"/>
        <v>-370.15</v>
      </c>
      <c r="AT182" s="6">
        <f t="shared" si="75"/>
        <v>5.5499999999999545</v>
      </c>
      <c r="AU182" s="6">
        <f t="shared" si="76"/>
        <v>1.7000000000000455</v>
      </c>
      <c r="AV182" s="7">
        <f t="shared" si="77"/>
        <v>-1.4705882352941057E-2</v>
      </c>
      <c r="AW182" s="7">
        <f t="shared" si="78"/>
        <v>-4.5717359150196195E-3</v>
      </c>
      <c r="AX182" s="1" t="s">
        <v>58</v>
      </c>
      <c r="AY182" s="1" t="e">
        <f t="shared" si="79"/>
        <v>#DIV/0!</v>
      </c>
      <c r="AZ182" s="1" t="b">
        <f t="shared" si="80"/>
        <v>0</v>
      </c>
      <c r="BA182" s="1" t="e">
        <f t="shared" si="81"/>
        <v>#DIV/0!</v>
      </c>
      <c r="BB182" s="15" t="e">
        <v>#N/A</v>
      </c>
      <c r="BC182" s="1">
        <v>774747.17760000005</v>
      </c>
      <c r="BD182" s="1" t="e">
        <f t="shared" si="82"/>
        <v>#DIV/0!</v>
      </c>
      <c r="BE182" s="1" t="b">
        <f t="shared" si="83"/>
        <v>0</v>
      </c>
    </row>
    <row r="183" spans="1:57" x14ac:dyDescent="0.25">
      <c r="A183" s="1" t="s">
        <v>725</v>
      </c>
      <c r="B183" s="1"/>
      <c r="C183" s="1"/>
      <c r="D183" s="2">
        <v>-1.883080382237212</v>
      </c>
      <c r="E183" s="2">
        <v>0.72758521913492091</v>
      </c>
      <c r="F183" s="3">
        <v>0.89295870776931208</v>
      </c>
      <c r="G183" s="4">
        <v>10153</v>
      </c>
      <c r="H183" s="4">
        <v>19283</v>
      </c>
      <c r="I183" s="3">
        <v>11199</v>
      </c>
      <c r="J183" s="6">
        <f t="shared" si="56"/>
        <v>9130</v>
      </c>
      <c r="K183" s="6">
        <f t="shared" si="57"/>
        <v>-8084</v>
      </c>
      <c r="L183" s="7">
        <f t="shared" si="58"/>
        <v>0.89924160346695559</v>
      </c>
      <c r="M183" s="7">
        <f t="shared" si="59"/>
        <v>-0.41922937302286989</v>
      </c>
      <c r="N183" s="8">
        <v>7.6055999999999999</v>
      </c>
      <c r="O183" s="8">
        <v>21.810500000000001</v>
      </c>
      <c r="P183" s="3">
        <v>14.2377</v>
      </c>
      <c r="Q183" s="6">
        <f t="shared" si="60"/>
        <v>14.204900000000002</v>
      </c>
      <c r="R183" s="6">
        <f t="shared" si="61"/>
        <v>-7.5728000000000009</v>
      </c>
      <c r="S183" s="7">
        <f t="shared" si="62"/>
        <v>1.8676895971389504</v>
      </c>
      <c r="T183" s="7">
        <f t="shared" si="63"/>
        <v>-0.34720891313816743</v>
      </c>
      <c r="U183" s="10" t="s">
        <v>726</v>
      </c>
      <c r="V183" s="10" t="s">
        <v>727</v>
      </c>
      <c r="W183" s="3" t="s">
        <v>728</v>
      </c>
      <c r="X183" s="6">
        <f t="shared" si="64"/>
        <v>51329</v>
      </c>
      <c r="Y183" s="6">
        <f t="shared" si="65"/>
        <v>-16295</v>
      </c>
      <c r="Z183" s="7">
        <f t="shared" si="66"/>
        <v>1.381854892986943</v>
      </c>
      <c r="AA183" s="7">
        <f t="shared" si="67"/>
        <v>-0.18417840269457694</v>
      </c>
      <c r="AB183" s="4"/>
      <c r="AC183" s="5"/>
      <c r="AD183" s="4"/>
      <c r="AE183" s="4"/>
      <c r="AF183" s="5"/>
      <c r="AG183" s="6">
        <f t="shared" si="68"/>
        <v>0</v>
      </c>
      <c r="AH183" s="6">
        <f t="shared" si="69"/>
        <v>0</v>
      </c>
      <c r="AI183" s="7" t="e">
        <f t="shared" si="70"/>
        <v>#DIV/0!</v>
      </c>
      <c r="AJ183" s="7" t="e">
        <f t="shared" si="71"/>
        <v>#DIV/0!</v>
      </c>
      <c r="AK183" s="4"/>
      <c r="AL183" s="4"/>
      <c r="AM183" s="5"/>
      <c r="AN183" s="4">
        <v>872.75</v>
      </c>
      <c r="AO183" s="4">
        <v>879.1</v>
      </c>
      <c r="AP183" s="3">
        <v>886.95</v>
      </c>
      <c r="AQ183" s="9">
        <f t="shared" si="72"/>
        <v>-872.75</v>
      </c>
      <c r="AR183" s="9">
        <f t="shared" si="73"/>
        <v>-879.1</v>
      </c>
      <c r="AS183" s="9">
        <f t="shared" si="74"/>
        <v>-886.95</v>
      </c>
      <c r="AT183" s="6">
        <f t="shared" si="75"/>
        <v>-6.3500000000000227</v>
      </c>
      <c r="AU183" s="6">
        <f t="shared" si="76"/>
        <v>-7.8500000000000227</v>
      </c>
      <c r="AV183" s="7">
        <f t="shared" si="77"/>
        <v>7.2758521913492092E-3</v>
      </c>
      <c r="AW183" s="7">
        <f t="shared" si="78"/>
        <v>8.9295870776931203E-3</v>
      </c>
      <c r="AX183" s="1" t="s">
        <v>45</v>
      </c>
      <c r="AY183" s="1" t="e">
        <f t="shared" si="79"/>
        <v>#DIV/0!</v>
      </c>
      <c r="AZ183" s="1" t="b">
        <f t="shared" si="80"/>
        <v>0</v>
      </c>
      <c r="BA183" s="1" t="e">
        <f t="shared" si="81"/>
        <v>#DIV/0!</v>
      </c>
      <c r="BB183" s="15" t="e">
        <v>#N/A</v>
      </c>
      <c r="BC183" s="1">
        <v>41881.248667499996</v>
      </c>
      <c r="BD183" s="1" t="e">
        <f t="shared" si="82"/>
        <v>#DIV/0!</v>
      </c>
      <c r="BE183" s="1" t="b">
        <f t="shared" si="83"/>
        <v>0</v>
      </c>
    </row>
    <row r="184" spans="1:57" x14ac:dyDescent="0.25">
      <c r="A184" s="1" t="s">
        <v>729</v>
      </c>
      <c r="B184" s="1"/>
      <c r="C184" s="1"/>
      <c r="D184" s="2">
        <v>1.150917783155285</v>
      </c>
      <c r="E184" s="2">
        <v>-4.1545104446259797</v>
      </c>
      <c r="F184" s="3">
        <v>1.795933276512846</v>
      </c>
      <c r="G184" s="4">
        <v>29968</v>
      </c>
      <c r="H184" s="4">
        <v>24236</v>
      </c>
      <c r="I184" s="3">
        <v>20090</v>
      </c>
      <c r="J184" s="6">
        <f t="shared" si="56"/>
        <v>-5732</v>
      </c>
      <c r="K184" s="6">
        <f t="shared" si="57"/>
        <v>-4146</v>
      </c>
      <c r="L184" s="7">
        <f t="shared" si="58"/>
        <v>-0.19127068873465031</v>
      </c>
      <c r="M184" s="7">
        <f t="shared" si="59"/>
        <v>-0.17106783297573858</v>
      </c>
      <c r="N184" s="8">
        <v>64.739699999999999</v>
      </c>
      <c r="O184" s="8">
        <v>39.8093</v>
      </c>
      <c r="P184" s="3">
        <v>41.573700000000002</v>
      </c>
      <c r="Q184" s="6">
        <f t="shared" si="60"/>
        <v>-24.930399999999999</v>
      </c>
      <c r="R184" s="6">
        <f t="shared" si="61"/>
        <v>1.764400000000002</v>
      </c>
      <c r="S184" s="7">
        <f t="shared" si="62"/>
        <v>-0.38508673966669599</v>
      </c>
      <c r="T184" s="7">
        <f t="shared" si="63"/>
        <v>4.432130180636188E-2</v>
      </c>
      <c r="U184" s="10" t="s">
        <v>730</v>
      </c>
      <c r="V184" s="10" t="s">
        <v>731</v>
      </c>
      <c r="W184" s="3" t="s">
        <v>732</v>
      </c>
      <c r="X184" s="6">
        <f t="shared" si="64"/>
        <v>-4198</v>
      </c>
      <c r="Y184" s="6">
        <f t="shared" si="65"/>
        <v>-64606</v>
      </c>
      <c r="Z184" s="7">
        <f t="shared" si="66"/>
        <v>-1.9542669869467254E-2</v>
      </c>
      <c r="AA184" s="7">
        <f t="shared" si="67"/>
        <v>-0.30675073831749078</v>
      </c>
      <c r="AB184" s="4"/>
      <c r="AC184" s="5"/>
      <c r="AD184" s="4"/>
      <c r="AE184" s="4"/>
      <c r="AF184" s="5"/>
      <c r="AG184" s="6">
        <f t="shared" si="68"/>
        <v>0</v>
      </c>
      <c r="AH184" s="6">
        <f t="shared" si="69"/>
        <v>0</v>
      </c>
      <c r="AI184" s="7" t="e">
        <f t="shared" si="70"/>
        <v>#DIV/0!</v>
      </c>
      <c r="AJ184" s="7" t="e">
        <f t="shared" si="71"/>
        <v>#DIV/0!</v>
      </c>
      <c r="AK184" s="4"/>
      <c r="AL184" s="4"/>
      <c r="AM184" s="5"/>
      <c r="AN184" s="4">
        <v>856.9</v>
      </c>
      <c r="AO184" s="4">
        <v>821.3</v>
      </c>
      <c r="AP184" s="3">
        <v>836.05</v>
      </c>
      <c r="AQ184" s="9">
        <f t="shared" si="72"/>
        <v>-856.9</v>
      </c>
      <c r="AR184" s="9">
        <f t="shared" si="73"/>
        <v>-821.3</v>
      </c>
      <c r="AS184" s="9">
        <f t="shared" si="74"/>
        <v>-836.05</v>
      </c>
      <c r="AT184" s="6">
        <f t="shared" si="75"/>
        <v>35.600000000000023</v>
      </c>
      <c r="AU184" s="6">
        <f t="shared" si="76"/>
        <v>-14.75</v>
      </c>
      <c r="AV184" s="7">
        <f t="shared" si="77"/>
        <v>-4.1545104446259799E-2</v>
      </c>
      <c r="AW184" s="7">
        <f t="shared" si="78"/>
        <v>1.7959332765128455E-2</v>
      </c>
      <c r="AX184" s="1" t="s">
        <v>45</v>
      </c>
      <c r="AY184" s="1" t="e">
        <f t="shared" si="79"/>
        <v>#DIV/0!</v>
      </c>
      <c r="AZ184" s="1" t="b">
        <f t="shared" si="80"/>
        <v>0</v>
      </c>
      <c r="BA184" s="1" t="e">
        <f t="shared" si="81"/>
        <v>#DIV/0!</v>
      </c>
      <c r="BB184" s="15" t="e">
        <v>#N/A</v>
      </c>
      <c r="BC184" s="1" t="e">
        <v>#N/A</v>
      </c>
      <c r="BD184" s="1" t="e">
        <f t="shared" si="82"/>
        <v>#DIV/0!</v>
      </c>
      <c r="BE184" s="1" t="b">
        <f t="shared" si="83"/>
        <v>0</v>
      </c>
    </row>
    <row r="185" spans="1:57" x14ac:dyDescent="0.25">
      <c r="A185" s="1" t="s">
        <v>733</v>
      </c>
      <c r="B185" s="1"/>
      <c r="C185" s="1"/>
      <c r="D185" s="2">
        <v>0.56562967892196625</v>
      </c>
      <c r="E185" s="2">
        <v>-4.1466776950647821</v>
      </c>
      <c r="F185" s="3">
        <v>3.0662141172409729</v>
      </c>
      <c r="G185" s="4">
        <v>384</v>
      </c>
      <c r="H185" s="4">
        <v>636</v>
      </c>
      <c r="I185" s="3">
        <v>1519</v>
      </c>
      <c r="J185" s="6">
        <f t="shared" si="56"/>
        <v>252</v>
      </c>
      <c r="K185" s="6">
        <f t="shared" si="57"/>
        <v>883</v>
      </c>
      <c r="L185" s="7">
        <f t="shared" si="58"/>
        <v>0.65625</v>
      </c>
      <c r="M185" s="7">
        <f t="shared" si="59"/>
        <v>1.3883647798742138</v>
      </c>
      <c r="N185" s="8">
        <v>0.16420000000000001</v>
      </c>
      <c r="O185" s="8">
        <v>0.24099999999999999</v>
      </c>
      <c r="P185" s="3">
        <v>1.3281000000000001</v>
      </c>
      <c r="Q185" s="6">
        <f t="shared" si="60"/>
        <v>7.6799999999999979E-2</v>
      </c>
      <c r="R185" s="6">
        <f t="shared" si="61"/>
        <v>1.0871</v>
      </c>
      <c r="S185" s="7">
        <f t="shared" si="62"/>
        <v>0.46772228989037745</v>
      </c>
      <c r="T185" s="7">
        <f t="shared" si="63"/>
        <v>4.5107883817427386</v>
      </c>
      <c r="U185" s="10" t="s">
        <v>734</v>
      </c>
      <c r="V185" s="10" t="s">
        <v>735</v>
      </c>
      <c r="W185" s="3" t="s">
        <v>736</v>
      </c>
      <c r="X185" s="6">
        <f t="shared" si="64"/>
        <v>941</v>
      </c>
      <c r="Y185" s="6">
        <f t="shared" si="65"/>
        <v>4434</v>
      </c>
      <c r="Z185" s="7">
        <f t="shared" si="66"/>
        <v>0.14972155926809866</v>
      </c>
      <c r="AA185" s="7">
        <f t="shared" si="67"/>
        <v>0.61361749238859675</v>
      </c>
      <c r="AB185" s="4"/>
      <c r="AC185" s="5"/>
      <c r="AD185" s="4"/>
      <c r="AE185" s="4"/>
      <c r="AF185" s="5"/>
      <c r="AG185" s="6">
        <f t="shared" si="68"/>
        <v>0</v>
      </c>
      <c r="AH185" s="6">
        <f t="shared" si="69"/>
        <v>0</v>
      </c>
      <c r="AI185" s="7" t="e">
        <f t="shared" si="70"/>
        <v>#DIV/0!</v>
      </c>
      <c r="AJ185" s="7" t="e">
        <f t="shared" si="71"/>
        <v>#DIV/0!</v>
      </c>
      <c r="AK185" s="4"/>
      <c r="AL185" s="4"/>
      <c r="AM185" s="5"/>
      <c r="AN185" s="4">
        <v>181.35</v>
      </c>
      <c r="AO185" s="4">
        <v>173.83</v>
      </c>
      <c r="AP185" s="3">
        <v>179.16</v>
      </c>
      <c r="AQ185" s="9">
        <f t="shared" si="72"/>
        <v>-181.35</v>
      </c>
      <c r="AR185" s="9">
        <f t="shared" si="73"/>
        <v>-173.83</v>
      </c>
      <c r="AS185" s="9">
        <f t="shared" si="74"/>
        <v>-179.16</v>
      </c>
      <c r="AT185" s="6">
        <f t="shared" si="75"/>
        <v>7.5199999999999818</v>
      </c>
      <c r="AU185" s="6">
        <f t="shared" si="76"/>
        <v>-5.3299999999999841</v>
      </c>
      <c r="AV185" s="7">
        <f t="shared" si="77"/>
        <v>-4.1466776950647821E-2</v>
      </c>
      <c r="AW185" s="7">
        <f t="shared" si="78"/>
        <v>3.0662141172409733E-2</v>
      </c>
      <c r="AX185" s="1" t="s">
        <v>58</v>
      </c>
      <c r="AY185" s="1" t="e">
        <f t="shared" si="79"/>
        <v>#DIV/0!</v>
      </c>
      <c r="AZ185" s="1" t="b">
        <f t="shared" si="80"/>
        <v>0</v>
      </c>
      <c r="BA185" s="1" t="e">
        <f t="shared" si="81"/>
        <v>#DIV/0!</v>
      </c>
      <c r="BB185" s="15" t="e">
        <v>#N/A</v>
      </c>
      <c r="BC185" s="1">
        <v>609501.796875</v>
      </c>
      <c r="BD185" s="1" t="e">
        <f t="shared" si="82"/>
        <v>#DIV/0!</v>
      </c>
      <c r="BE185" s="1" t="str">
        <f t="shared" si="83"/>
        <v>buy</v>
      </c>
    </row>
    <row r="186" spans="1:57" x14ac:dyDescent="0.25">
      <c r="A186" s="1" t="s">
        <v>737</v>
      </c>
      <c r="B186" s="1"/>
      <c r="C186" s="1"/>
      <c r="D186" s="2">
        <v>3.1995661605206061</v>
      </c>
      <c r="E186" s="2">
        <v>0.42038885969520912</v>
      </c>
      <c r="F186" s="3">
        <v>-2.7210884353741469</v>
      </c>
      <c r="G186" s="4">
        <v>710</v>
      </c>
      <c r="H186" s="4">
        <v>1123</v>
      </c>
      <c r="I186" s="3">
        <v>384</v>
      </c>
      <c r="J186" s="6">
        <f t="shared" si="56"/>
        <v>413</v>
      </c>
      <c r="K186" s="6">
        <f t="shared" si="57"/>
        <v>-739</v>
      </c>
      <c r="L186" s="7">
        <f t="shared" si="58"/>
        <v>0.58169014084507042</v>
      </c>
      <c r="M186" s="7">
        <f t="shared" si="59"/>
        <v>-0.65805877114870881</v>
      </c>
      <c r="N186" s="8">
        <v>0.73459999999999992</v>
      </c>
      <c r="O186" s="8">
        <v>1.1436999999999999</v>
      </c>
      <c r="P186" s="3">
        <v>0.2281</v>
      </c>
      <c r="Q186" s="6">
        <f t="shared" si="60"/>
        <v>0.40910000000000002</v>
      </c>
      <c r="R186" s="6">
        <f t="shared" si="61"/>
        <v>-0.91559999999999997</v>
      </c>
      <c r="S186" s="7">
        <f t="shared" si="62"/>
        <v>0.55690171521916698</v>
      </c>
      <c r="T186" s="7">
        <f t="shared" si="63"/>
        <v>-0.80055958730436305</v>
      </c>
      <c r="U186" s="10" t="s">
        <v>738</v>
      </c>
      <c r="V186" s="10" t="s">
        <v>739</v>
      </c>
      <c r="W186" s="3" t="s">
        <v>740</v>
      </c>
      <c r="X186" s="6">
        <f t="shared" si="64"/>
        <v>52970</v>
      </c>
      <c r="Y186" s="6">
        <f t="shared" si="65"/>
        <v>-255572</v>
      </c>
      <c r="Z186" s="7">
        <f t="shared" si="66"/>
        <v>0.17827633673596457</v>
      </c>
      <c r="AA186" s="7">
        <f t="shared" si="67"/>
        <v>-0.73001173973772682</v>
      </c>
      <c r="AB186" s="4"/>
      <c r="AC186" s="5"/>
      <c r="AD186" s="4"/>
      <c r="AE186" s="4"/>
      <c r="AF186" s="5"/>
      <c r="AG186" s="6">
        <f t="shared" si="68"/>
        <v>0</v>
      </c>
      <c r="AH186" s="6">
        <f t="shared" si="69"/>
        <v>0</v>
      </c>
      <c r="AI186" s="7" t="e">
        <f t="shared" si="70"/>
        <v>#DIV/0!</v>
      </c>
      <c r="AJ186" s="7" t="e">
        <f t="shared" si="71"/>
        <v>#DIV/0!</v>
      </c>
      <c r="AK186" s="4"/>
      <c r="AL186" s="4"/>
      <c r="AM186" s="5"/>
      <c r="AN186" s="4">
        <v>19.03</v>
      </c>
      <c r="AO186" s="4">
        <v>19.11</v>
      </c>
      <c r="AP186" s="3">
        <v>18.59</v>
      </c>
      <c r="AQ186" s="9">
        <f t="shared" si="72"/>
        <v>-19.03</v>
      </c>
      <c r="AR186" s="9">
        <f t="shared" si="73"/>
        <v>-19.11</v>
      </c>
      <c r="AS186" s="9">
        <f t="shared" si="74"/>
        <v>-18.59</v>
      </c>
      <c r="AT186" s="6">
        <f t="shared" si="75"/>
        <v>-7.9999999999998295E-2</v>
      </c>
      <c r="AU186" s="6">
        <f t="shared" si="76"/>
        <v>0.51999999999999957</v>
      </c>
      <c r="AV186" s="7">
        <f t="shared" si="77"/>
        <v>4.2038885969520913E-3</v>
      </c>
      <c r="AW186" s="7">
        <f t="shared" si="78"/>
        <v>-2.7210884353741475E-2</v>
      </c>
      <c r="AX186" s="1" t="s">
        <v>45</v>
      </c>
      <c r="AY186" s="1" t="e">
        <f t="shared" si="79"/>
        <v>#DIV/0!</v>
      </c>
      <c r="AZ186" s="1" t="b">
        <f t="shared" si="80"/>
        <v>0</v>
      </c>
      <c r="BA186" s="1" t="e">
        <f t="shared" si="81"/>
        <v>#DIV/0!</v>
      </c>
      <c r="BB186" s="15" t="e">
        <v>#N/A</v>
      </c>
      <c r="BC186" s="1">
        <v>2753.7027840000001</v>
      </c>
      <c r="BD186" s="1" t="e">
        <f t="shared" si="82"/>
        <v>#DIV/0!</v>
      </c>
      <c r="BE186" s="1" t="b">
        <f t="shared" si="83"/>
        <v>0</v>
      </c>
    </row>
    <row r="187" spans="1:57" x14ac:dyDescent="0.25">
      <c r="A187" s="1" t="s">
        <v>741</v>
      </c>
      <c r="B187" s="1"/>
      <c r="C187" s="1"/>
      <c r="D187" s="2">
        <v>3.285173718610245</v>
      </c>
      <c r="E187" s="2">
        <v>-0.70774354704412523</v>
      </c>
      <c r="F187" s="3">
        <v>-0.94758909853249096</v>
      </c>
      <c r="G187" s="4">
        <v>1402</v>
      </c>
      <c r="H187" s="4">
        <v>417</v>
      </c>
      <c r="I187" s="3">
        <v>544</v>
      </c>
      <c r="J187" s="6">
        <f t="shared" si="56"/>
        <v>-985</v>
      </c>
      <c r="K187" s="6">
        <f t="shared" si="57"/>
        <v>127</v>
      </c>
      <c r="L187" s="7">
        <f t="shared" si="58"/>
        <v>-0.70256776034236801</v>
      </c>
      <c r="M187" s="7">
        <f t="shared" si="59"/>
        <v>0.30455635491606714</v>
      </c>
      <c r="N187" s="8">
        <v>0.43159999999999998</v>
      </c>
      <c r="O187" s="8">
        <v>8.7300000000000003E-2</v>
      </c>
      <c r="P187" s="3">
        <v>0.2165</v>
      </c>
      <c r="Q187" s="6">
        <f t="shared" si="60"/>
        <v>-0.34429999999999999</v>
      </c>
      <c r="R187" s="6">
        <f t="shared" si="61"/>
        <v>0.12919999999999998</v>
      </c>
      <c r="S187" s="7">
        <f t="shared" si="62"/>
        <v>-0.79772937905468033</v>
      </c>
      <c r="T187" s="7">
        <f t="shared" si="63"/>
        <v>1.4799541809851087</v>
      </c>
      <c r="U187" s="10" t="s">
        <v>742</v>
      </c>
      <c r="V187" s="10" t="s">
        <v>743</v>
      </c>
      <c r="W187" s="3" t="s">
        <v>744</v>
      </c>
      <c r="X187" s="6">
        <f t="shared" si="64"/>
        <v>-17931</v>
      </c>
      <c r="Y187" s="6">
        <f t="shared" si="65"/>
        <v>4565</v>
      </c>
      <c r="Z187" s="7">
        <f t="shared" si="66"/>
        <v>-0.81260763165050298</v>
      </c>
      <c r="AA187" s="7">
        <f t="shared" si="67"/>
        <v>1.1039903264812576</v>
      </c>
      <c r="AB187" s="4"/>
      <c r="AC187" s="5"/>
      <c r="AD187" s="4"/>
      <c r="AE187" s="4"/>
      <c r="AF187" s="5"/>
      <c r="AG187" s="6">
        <f t="shared" si="68"/>
        <v>0</v>
      </c>
      <c r="AH187" s="6">
        <f t="shared" si="69"/>
        <v>0</v>
      </c>
      <c r="AI187" s="7" t="e">
        <f t="shared" si="70"/>
        <v>#DIV/0!</v>
      </c>
      <c r="AJ187" s="7" t="e">
        <f t="shared" si="71"/>
        <v>#DIV/0!</v>
      </c>
      <c r="AK187" s="4"/>
      <c r="AL187" s="4"/>
      <c r="AM187" s="5"/>
      <c r="AN187" s="4">
        <v>120.1</v>
      </c>
      <c r="AO187" s="4">
        <v>119.25</v>
      </c>
      <c r="AP187" s="3">
        <v>118.12</v>
      </c>
      <c r="AQ187" s="9">
        <f t="shared" si="72"/>
        <v>-120.1</v>
      </c>
      <c r="AR187" s="9">
        <f t="shared" si="73"/>
        <v>-119.25</v>
      </c>
      <c r="AS187" s="9">
        <f t="shared" si="74"/>
        <v>-118.12</v>
      </c>
      <c r="AT187" s="6">
        <f t="shared" si="75"/>
        <v>0.84999999999999432</v>
      </c>
      <c r="AU187" s="6">
        <f t="shared" si="76"/>
        <v>1.1299999999999955</v>
      </c>
      <c r="AV187" s="7">
        <f t="shared" si="77"/>
        <v>-7.0774354704412519E-3</v>
      </c>
      <c r="AW187" s="7">
        <f t="shared" si="78"/>
        <v>-9.4758909853249092E-3</v>
      </c>
      <c r="AX187" s="1" t="s">
        <v>45</v>
      </c>
      <c r="AY187" s="1" t="e">
        <f t="shared" si="79"/>
        <v>#DIV/0!</v>
      </c>
      <c r="AZ187" s="1" t="b">
        <f t="shared" si="80"/>
        <v>0</v>
      </c>
      <c r="BA187" s="1" t="e">
        <f t="shared" si="81"/>
        <v>#DIV/0!</v>
      </c>
      <c r="BB187" s="15" t="e">
        <v>#N/A</v>
      </c>
      <c r="BC187" s="1">
        <v>197740.76612399999</v>
      </c>
      <c r="BD187" s="1" t="e">
        <f t="shared" si="82"/>
        <v>#DIV/0!</v>
      </c>
      <c r="BE187" s="1" t="b">
        <f t="shared" si="83"/>
        <v>0</v>
      </c>
    </row>
    <row r="188" spans="1:57" x14ac:dyDescent="0.25">
      <c r="A188" s="1" t="s">
        <v>745</v>
      </c>
      <c r="B188" s="1"/>
      <c r="C188" s="1"/>
      <c r="D188" s="2">
        <v>0.21189647343726439</v>
      </c>
      <c r="E188" s="2">
        <v>0.46820721945325833</v>
      </c>
      <c r="F188" s="3">
        <v>1.503307276007985E-2</v>
      </c>
      <c r="G188" s="4">
        <v>532</v>
      </c>
      <c r="H188" s="4">
        <v>547</v>
      </c>
      <c r="I188" s="3">
        <v>321</v>
      </c>
      <c r="J188" s="6">
        <f t="shared" si="56"/>
        <v>15</v>
      </c>
      <c r="K188" s="6">
        <f t="shared" si="57"/>
        <v>-226</v>
      </c>
      <c r="L188" s="7">
        <f t="shared" si="58"/>
        <v>2.819548872180451E-2</v>
      </c>
      <c r="M188" s="7">
        <f t="shared" si="59"/>
        <v>-0.41316270566727603</v>
      </c>
      <c r="N188" s="8">
        <v>0.17100000000000001</v>
      </c>
      <c r="O188" s="8">
        <v>0.17610000000000001</v>
      </c>
      <c r="P188" s="3">
        <v>0.1115</v>
      </c>
      <c r="Q188" s="6">
        <f t="shared" si="60"/>
        <v>5.0999999999999934E-3</v>
      </c>
      <c r="R188" s="6">
        <f t="shared" si="61"/>
        <v>-6.4600000000000005E-2</v>
      </c>
      <c r="S188" s="7">
        <f t="shared" si="62"/>
        <v>2.9824561403508733E-2</v>
      </c>
      <c r="T188" s="7">
        <f t="shared" si="63"/>
        <v>-0.36683702441794436</v>
      </c>
      <c r="U188" s="10" t="s">
        <v>746</v>
      </c>
      <c r="V188" s="10" t="s">
        <v>747</v>
      </c>
      <c r="W188" s="3" t="s">
        <v>748</v>
      </c>
      <c r="X188" s="6">
        <f t="shared" si="64"/>
        <v>2631</v>
      </c>
      <c r="Y188" s="6">
        <f t="shared" si="65"/>
        <v>-7526</v>
      </c>
      <c r="Z188" s="7">
        <f t="shared" si="66"/>
        <v>0.1513112491373361</v>
      </c>
      <c r="AA188" s="7">
        <f t="shared" si="67"/>
        <v>-0.375942854288426</v>
      </c>
      <c r="AB188" s="4"/>
      <c r="AC188" s="5"/>
      <c r="AD188" s="4"/>
      <c r="AE188" s="4"/>
      <c r="AF188" s="5"/>
      <c r="AG188" s="6">
        <f t="shared" si="68"/>
        <v>0</v>
      </c>
      <c r="AH188" s="6">
        <f t="shared" si="69"/>
        <v>0</v>
      </c>
      <c r="AI188" s="7" t="e">
        <f t="shared" si="70"/>
        <v>#DIV/0!</v>
      </c>
      <c r="AJ188" s="7" t="e">
        <f t="shared" si="71"/>
        <v>#DIV/0!</v>
      </c>
      <c r="AK188" s="4"/>
      <c r="AL188" s="4"/>
      <c r="AM188" s="5"/>
      <c r="AN188" s="4">
        <v>66.209999999999994</v>
      </c>
      <c r="AO188" s="4">
        <v>66.52</v>
      </c>
      <c r="AP188" s="3">
        <v>66.53</v>
      </c>
      <c r="AQ188" s="9">
        <f t="shared" si="72"/>
        <v>-66.209999999999994</v>
      </c>
      <c r="AR188" s="9">
        <f t="shared" si="73"/>
        <v>-66.52</v>
      </c>
      <c r="AS188" s="9">
        <f t="shared" si="74"/>
        <v>-66.53</v>
      </c>
      <c r="AT188" s="6">
        <f t="shared" si="75"/>
        <v>-0.31000000000000227</v>
      </c>
      <c r="AU188" s="6">
        <f t="shared" si="76"/>
        <v>-1.0000000000005116E-2</v>
      </c>
      <c r="AV188" s="7">
        <f t="shared" si="77"/>
        <v>4.6820721945325825E-3</v>
      </c>
      <c r="AW188" s="7">
        <f t="shared" si="78"/>
        <v>1.5033072760079849E-4</v>
      </c>
      <c r="AX188" s="1" t="s">
        <v>45</v>
      </c>
      <c r="AY188" s="1" t="e">
        <f t="shared" si="79"/>
        <v>#DIV/0!</v>
      </c>
      <c r="AZ188" s="1" t="b">
        <f t="shared" si="80"/>
        <v>0</v>
      </c>
      <c r="BA188" s="1" t="e">
        <f t="shared" si="81"/>
        <v>#DIV/0!</v>
      </c>
      <c r="BB188" s="15" t="e">
        <v>#N/A</v>
      </c>
      <c r="BC188" s="1">
        <v>4930.853811</v>
      </c>
      <c r="BD188" s="1" t="e">
        <f t="shared" si="82"/>
        <v>#DIV/0!</v>
      </c>
      <c r="BE188" s="1" t="b">
        <f t="shared" si="83"/>
        <v>0</v>
      </c>
    </row>
    <row r="189" spans="1:57" x14ac:dyDescent="0.25">
      <c r="A189" s="1" t="s">
        <v>749</v>
      </c>
      <c r="B189" s="1"/>
      <c r="C189" s="1"/>
      <c r="D189" s="2">
        <v>8.0474801327834111</v>
      </c>
      <c r="E189" s="2">
        <v>-2.80234615026533</v>
      </c>
      <c r="F189" s="3">
        <v>-2.2509578544061299</v>
      </c>
      <c r="G189" s="4">
        <v>146916</v>
      </c>
      <c r="H189" s="4">
        <v>15028</v>
      </c>
      <c r="I189" s="3">
        <v>6984</v>
      </c>
      <c r="J189" s="6">
        <f t="shared" si="56"/>
        <v>-131888</v>
      </c>
      <c r="K189" s="6">
        <f t="shared" si="57"/>
        <v>-8044</v>
      </c>
      <c r="L189" s="7">
        <f t="shared" si="58"/>
        <v>-0.89771025620082223</v>
      </c>
      <c r="M189" s="7">
        <f t="shared" si="59"/>
        <v>-0.5352675006654245</v>
      </c>
      <c r="N189" s="8">
        <v>409.26940000000002</v>
      </c>
      <c r="O189" s="8">
        <v>30.455500000000001</v>
      </c>
      <c r="P189" s="3">
        <v>9.7712000000000003</v>
      </c>
      <c r="Q189" s="6">
        <f t="shared" si="60"/>
        <v>-378.81389999999999</v>
      </c>
      <c r="R189" s="6">
        <f t="shared" si="61"/>
        <v>-20.6843</v>
      </c>
      <c r="S189" s="7">
        <f t="shared" si="62"/>
        <v>-0.92558569001249535</v>
      </c>
      <c r="T189" s="7">
        <f t="shared" si="63"/>
        <v>-0.67916468289799869</v>
      </c>
      <c r="U189" s="10" t="s">
        <v>750</v>
      </c>
      <c r="V189" s="10" t="s">
        <v>751</v>
      </c>
      <c r="W189" s="3" t="s">
        <v>752</v>
      </c>
      <c r="X189" s="6">
        <f t="shared" si="64"/>
        <v>-322782</v>
      </c>
      <c r="Y189" s="6">
        <f t="shared" si="65"/>
        <v>-37299</v>
      </c>
      <c r="Z189" s="7">
        <f t="shared" si="66"/>
        <v>-0.76220949178477482</v>
      </c>
      <c r="AA189" s="7">
        <f t="shared" si="67"/>
        <v>-0.3703972194637537</v>
      </c>
      <c r="AB189" s="4"/>
      <c r="AC189" s="5"/>
      <c r="AD189" s="4"/>
      <c r="AE189" s="4"/>
      <c r="AF189" s="5"/>
      <c r="AG189" s="6">
        <f t="shared" si="68"/>
        <v>0</v>
      </c>
      <c r="AH189" s="6">
        <f t="shared" si="69"/>
        <v>0</v>
      </c>
      <c r="AI189" s="7" t="e">
        <f t="shared" si="70"/>
        <v>#DIV/0!</v>
      </c>
      <c r="AJ189" s="7" t="e">
        <f t="shared" si="71"/>
        <v>#DIV/0!</v>
      </c>
      <c r="AK189" s="4"/>
      <c r="AL189" s="4"/>
      <c r="AM189" s="5"/>
      <c r="AN189" s="4">
        <v>537.04999999999995</v>
      </c>
      <c r="AO189" s="4">
        <v>522</v>
      </c>
      <c r="AP189" s="3">
        <v>510.25</v>
      </c>
      <c r="AQ189" s="9">
        <f t="shared" si="72"/>
        <v>-537.04999999999995</v>
      </c>
      <c r="AR189" s="9">
        <f t="shared" si="73"/>
        <v>-522</v>
      </c>
      <c r="AS189" s="9">
        <f t="shared" si="74"/>
        <v>-510.25</v>
      </c>
      <c r="AT189" s="6">
        <f t="shared" si="75"/>
        <v>15.049999999999955</v>
      </c>
      <c r="AU189" s="6">
        <f t="shared" si="76"/>
        <v>11.75</v>
      </c>
      <c r="AV189" s="7">
        <f t="shared" si="77"/>
        <v>-2.80234615026533E-2</v>
      </c>
      <c r="AW189" s="7">
        <f t="shared" si="78"/>
        <v>-2.2509578544061302E-2</v>
      </c>
      <c r="AX189" s="1" t="s">
        <v>58</v>
      </c>
      <c r="AY189" s="1" t="e">
        <f t="shared" si="79"/>
        <v>#DIV/0!</v>
      </c>
      <c r="AZ189" s="1" t="b">
        <f t="shared" si="80"/>
        <v>0</v>
      </c>
      <c r="BA189" s="1" t="e">
        <f t="shared" si="81"/>
        <v>#DIV/0!</v>
      </c>
      <c r="BB189" s="15" t="e">
        <v>#N/A</v>
      </c>
      <c r="BC189" s="1">
        <v>3048177.7716930001</v>
      </c>
      <c r="BD189" s="1" t="e">
        <f t="shared" si="82"/>
        <v>#DIV/0!</v>
      </c>
      <c r="BE189" s="1" t="b">
        <f t="shared" si="83"/>
        <v>0</v>
      </c>
    </row>
    <row r="190" spans="1:57" x14ac:dyDescent="0.25">
      <c r="A190" s="1" t="s">
        <v>753</v>
      </c>
      <c r="B190" s="1"/>
      <c r="C190" s="1"/>
      <c r="D190" s="2">
        <v>-0.97227968556061006</v>
      </c>
      <c r="E190" s="2">
        <v>-1.002715688322543</v>
      </c>
      <c r="F190" s="3">
        <v>0</v>
      </c>
      <c r="G190" s="4">
        <v>24633</v>
      </c>
      <c r="H190" s="4">
        <v>18420</v>
      </c>
      <c r="I190" s="3">
        <v>15939</v>
      </c>
      <c r="J190" s="6">
        <f t="shared" si="56"/>
        <v>-6213</v>
      </c>
      <c r="K190" s="6">
        <f t="shared" si="57"/>
        <v>-2481</v>
      </c>
      <c r="L190" s="7">
        <f t="shared" si="58"/>
        <v>-0.25222262818170749</v>
      </c>
      <c r="M190" s="7">
        <f t="shared" si="59"/>
        <v>-0.13469055374592834</v>
      </c>
      <c r="N190" s="8">
        <v>28.113199999999999</v>
      </c>
      <c r="O190" s="8">
        <v>28.8171</v>
      </c>
      <c r="P190" s="3">
        <v>24.138999999999999</v>
      </c>
      <c r="Q190" s="6">
        <f t="shared" si="60"/>
        <v>0.70390000000000086</v>
      </c>
      <c r="R190" s="6">
        <f t="shared" si="61"/>
        <v>-4.6781000000000006</v>
      </c>
      <c r="S190" s="7">
        <f t="shared" si="62"/>
        <v>2.5038060412902154E-2</v>
      </c>
      <c r="T190" s="7">
        <f t="shared" si="63"/>
        <v>-0.16233763980414409</v>
      </c>
      <c r="U190" s="10" t="s">
        <v>754</v>
      </c>
      <c r="V190" s="10" t="s">
        <v>755</v>
      </c>
      <c r="W190" s="3" t="s">
        <v>756</v>
      </c>
      <c r="X190" s="6">
        <f t="shared" si="64"/>
        <v>-33394</v>
      </c>
      <c r="Y190" s="6">
        <f t="shared" si="65"/>
        <v>-159044</v>
      </c>
      <c r="Z190" s="7">
        <f t="shared" si="66"/>
        <v>-4.7609610885455504E-2</v>
      </c>
      <c r="AA190" s="7">
        <f t="shared" si="67"/>
        <v>-0.23808304853604464</v>
      </c>
      <c r="AB190" s="4"/>
      <c r="AC190" s="5"/>
      <c r="AD190" s="4"/>
      <c r="AE190" s="4"/>
      <c r="AF190" s="5"/>
      <c r="AG190" s="6">
        <f t="shared" si="68"/>
        <v>0</v>
      </c>
      <c r="AH190" s="6">
        <f t="shared" si="69"/>
        <v>0</v>
      </c>
      <c r="AI190" s="7" t="e">
        <f t="shared" si="70"/>
        <v>#DIV/0!</v>
      </c>
      <c r="AJ190" s="7" t="e">
        <f t="shared" si="71"/>
        <v>#DIV/0!</v>
      </c>
      <c r="AK190" s="4"/>
      <c r="AL190" s="4"/>
      <c r="AM190" s="5"/>
      <c r="AN190" s="4">
        <v>239.35</v>
      </c>
      <c r="AO190" s="4">
        <v>236.95</v>
      </c>
      <c r="AP190" s="3">
        <v>236.95</v>
      </c>
      <c r="AQ190" s="9">
        <f t="shared" si="72"/>
        <v>-239.35</v>
      </c>
      <c r="AR190" s="9">
        <f t="shared" si="73"/>
        <v>-236.95</v>
      </c>
      <c r="AS190" s="9">
        <f t="shared" si="74"/>
        <v>-236.95</v>
      </c>
      <c r="AT190" s="6">
        <f t="shared" si="75"/>
        <v>2.4000000000000057</v>
      </c>
      <c r="AU190" s="6">
        <f t="shared" si="76"/>
        <v>0</v>
      </c>
      <c r="AV190" s="7">
        <f t="shared" si="77"/>
        <v>-1.0027156883225426E-2</v>
      </c>
      <c r="AW190" s="7">
        <f t="shared" si="78"/>
        <v>0</v>
      </c>
      <c r="AX190" s="1" t="s">
        <v>58</v>
      </c>
      <c r="AY190" s="1" t="e">
        <f t="shared" si="79"/>
        <v>#DIV/0!</v>
      </c>
      <c r="AZ190" s="1" t="b">
        <f t="shared" si="80"/>
        <v>0</v>
      </c>
      <c r="BA190" s="1" t="e">
        <f t="shared" si="81"/>
        <v>#DIV/0!</v>
      </c>
      <c r="BB190" s="15" t="e">
        <v>#N/A</v>
      </c>
      <c r="BC190" s="1">
        <v>522950.80875000003</v>
      </c>
      <c r="BD190" s="1" t="e">
        <f t="shared" si="82"/>
        <v>#DIV/0!</v>
      </c>
      <c r="BE190" s="1" t="b">
        <f t="shared" si="83"/>
        <v>0</v>
      </c>
    </row>
    <row r="191" spans="1:57" x14ac:dyDescent="0.25">
      <c r="A191" s="1" t="s">
        <v>757</v>
      </c>
      <c r="B191" s="1"/>
      <c r="C191" s="1">
        <v>3.3799999999999997E-2</v>
      </c>
      <c r="D191" s="2">
        <v>-0.66493674991891383</v>
      </c>
      <c r="E191" s="2">
        <v>0.1061224489795881</v>
      </c>
      <c r="F191" s="3">
        <v>0.15493761722254679</v>
      </c>
      <c r="G191" s="4">
        <v>77066</v>
      </c>
      <c r="H191" s="4">
        <v>91089</v>
      </c>
      <c r="I191" s="3">
        <v>84034</v>
      </c>
      <c r="J191" s="6">
        <f t="shared" si="56"/>
        <v>14023</v>
      </c>
      <c r="K191" s="6">
        <f t="shared" si="57"/>
        <v>-7055</v>
      </c>
      <c r="L191" s="7">
        <f t="shared" si="58"/>
        <v>0.18196091661692576</v>
      </c>
      <c r="M191" s="7">
        <f t="shared" si="59"/>
        <v>-7.7451723040103629E-2</v>
      </c>
      <c r="N191" s="8">
        <v>358.6139</v>
      </c>
      <c r="O191" s="8">
        <v>387.84370000000001</v>
      </c>
      <c r="P191" s="3">
        <v>204.19810000000001</v>
      </c>
      <c r="Q191" s="6">
        <f t="shared" si="60"/>
        <v>29.229800000000012</v>
      </c>
      <c r="R191" s="6">
        <f t="shared" si="61"/>
        <v>-183.6456</v>
      </c>
      <c r="S191" s="7">
        <f t="shared" si="62"/>
        <v>8.1507716237435329E-2</v>
      </c>
      <c r="T191" s="7">
        <f t="shared" si="63"/>
        <v>-0.47350414612896896</v>
      </c>
      <c r="U191" s="10" t="s">
        <v>758</v>
      </c>
      <c r="V191" s="10" t="s">
        <v>759</v>
      </c>
      <c r="W191" s="3" t="s">
        <v>760</v>
      </c>
      <c r="X191" s="6">
        <f t="shared" si="64"/>
        <v>350735</v>
      </c>
      <c r="Y191" s="6">
        <f t="shared" si="65"/>
        <v>-922023</v>
      </c>
      <c r="Z191" s="7">
        <f t="shared" si="66"/>
        <v>0.20720116120319459</v>
      </c>
      <c r="AA191" s="7">
        <f t="shared" si="67"/>
        <v>-0.45120633513126251</v>
      </c>
      <c r="AB191" s="4">
        <v>7847500</v>
      </c>
      <c r="AC191" s="5">
        <v>9421250</v>
      </c>
      <c r="AD191" s="4">
        <v>37765</v>
      </c>
      <c r="AE191" s="4">
        <v>14692</v>
      </c>
      <c r="AF191" s="5">
        <v>17285</v>
      </c>
      <c r="AG191" s="6">
        <f t="shared" si="68"/>
        <v>-23073</v>
      </c>
      <c r="AH191" s="6">
        <f t="shared" si="69"/>
        <v>2593</v>
      </c>
      <c r="AI191" s="7">
        <f t="shared" si="70"/>
        <v>-0.61096253144445911</v>
      </c>
      <c r="AJ191" s="7">
        <f t="shared" si="71"/>
        <v>0.17649060713313366</v>
      </c>
      <c r="AK191" s="4">
        <v>1235.3</v>
      </c>
      <c r="AL191" s="4">
        <v>1233.8</v>
      </c>
      <c r="AM191" s="5">
        <v>1235.9000000000001</v>
      </c>
      <c r="AN191" s="4">
        <v>1225</v>
      </c>
      <c r="AO191" s="4">
        <v>1226.3</v>
      </c>
      <c r="AP191" s="3">
        <v>1228.2</v>
      </c>
      <c r="AQ191" s="9">
        <f t="shared" si="72"/>
        <v>10.299999999999955</v>
      </c>
      <c r="AR191" s="9">
        <f t="shared" si="73"/>
        <v>7.5</v>
      </c>
      <c r="AS191" s="9">
        <f t="shared" si="74"/>
        <v>7.7000000000000455</v>
      </c>
      <c r="AT191" s="6">
        <f t="shared" si="75"/>
        <v>-2.7999999999999545</v>
      </c>
      <c r="AU191" s="6">
        <f t="shared" si="76"/>
        <v>0.20000000000004547</v>
      </c>
      <c r="AV191" s="7">
        <f t="shared" si="77"/>
        <v>-0.27184466019417153</v>
      </c>
      <c r="AW191" s="7">
        <f t="shared" si="78"/>
        <v>2.666666666667273E-2</v>
      </c>
      <c r="AX191" s="1" t="s">
        <v>45</v>
      </c>
      <c r="AY191" s="1" t="b">
        <f t="shared" si="79"/>
        <v>0</v>
      </c>
      <c r="AZ191" s="1" t="b">
        <f t="shared" si="80"/>
        <v>0</v>
      </c>
      <c r="BA191" s="1" t="b">
        <f t="shared" si="81"/>
        <v>0</v>
      </c>
      <c r="BB191" s="15" t="e">
        <v>#N/A</v>
      </c>
      <c r="BC191" s="1">
        <v>232516.75446</v>
      </c>
      <c r="BD191" s="1" t="b">
        <f t="shared" si="82"/>
        <v>0</v>
      </c>
      <c r="BE191" s="1" t="b">
        <f t="shared" si="83"/>
        <v>0</v>
      </c>
    </row>
    <row r="192" spans="1:57" x14ac:dyDescent="0.25">
      <c r="A192" s="1" t="s">
        <v>761</v>
      </c>
      <c r="B192" s="1"/>
      <c r="C192" s="1"/>
      <c r="D192" s="2">
        <v>8.2144969442183441E-3</v>
      </c>
      <c r="E192" s="2">
        <v>-0.1215645688564732</v>
      </c>
      <c r="F192" s="3">
        <v>-0.25822793138045852</v>
      </c>
      <c r="G192" s="4">
        <v>28</v>
      </c>
      <c r="H192" s="4">
        <v>29</v>
      </c>
      <c r="I192" s="3">
        <v>24</v>
      </c>
      <c r="J192" s="6">
        <f t="shared" si="56"/>
        <v>1</v>
      </c>
      <c r="K192" s="6">
        <f t="shared" si="57"/>
        <v>-5</v>
      </c>
      <c r="L192" s="7">
        <f t="shared" si="58"/>
        <v>3.5714285714285712E-2</v>
      </c>
      <c r="M192" s="7">
        <f t="shared" si="59"/>
        <v>-0.17241379310344829</v>
      </c>
      <c r="N192" s="8">
        <v>1.2200000000000001E-2</v>
      </c>
      <c r="O192" s="8">
        <v>1.52E-2</v>
      </c>
      <c r="P192" s="3">
        <v>7.9000000000000008E-3</v>
      </c>
      <c r="Q192" s="6">
        <f t="shared" si="60"/>
        <v>2.9999999999999992E-3</v>
      </c>
      <c r="R192" s="6">
        <f t="shared" si="61"/>
        <v>-7.2999999999999992E-3</v>
      </c>
      <c r="S192" s="7">
        <f t="shared" si="62"/>
        <v>0.24590163934426221</v>
      </c>
      <c r="T192" s="7">
        <f t="shared" si="63"/>
        <v>-0.48026315789473678</v>
      </c>
      <c r="U192" s="10" t="s">
        <v>762</v>
      </c>
      <c r="V192" s="10" t="s">
        <v>763</v>
      </c>
      <c r="W192" s="3" t="s">
        <v>764</v>
      </c>
      <c r="X192" s="6">
        <f t="shared" si="64"/>
        <v>20</v>
      </c>
      <c r="Y192" s="6">
        <f t="shared" si="65"/>
        <v>-74</v>
      </c>
      <c r="Z192" s="7">
        <f t="shared" si="66"/>
        <v>0.11173184357541899</v>
      </c>
      <c r="AA192" s="7">
        <f t="shared" si="67"/>
        <v>-0.37185929648241206</v>
      </c>
      <c r="AB192" s="4"/>
      <c r="AC192" s="5"/>
      <c r="AD192" s="4"/>
      <c r="AE192" s="4"/>
      <c r="AF192" s="5"/>
      <c r="AG192" s="6">
        <f t="shared" si="68"/>
        <v>0</v>
      </c>
      <c r="AH192" s="6">
        <f t="shared" si="69"/>
        <v>0</v>
      </c>
      <c r="AI192" s="7" t="e">
        <f t="shared" si="70"/>
        <v>#DIV/0!</v>
      </c>
      <c r="AJ192" s="7" t="e">
        <f t="shared" si="71"/>
        <v>#DIV/0!</v>
      </c>
      <c r="AK192" s="4"/>
      <c r="AL192" s="4"/>
      <c r="AM192" s="5"/>
      <c r="AN192" s="4">
        <v>608.73</v>
      </c>
      <c r="AO192" s="4">
        <v>607.99</v>
      </c>
      <c r="AP192" s="3">
        <v>606.41999999999996</v>
      </c>
      <c r="AQ192" s="9">
        <f t="shared" si="72"/>
        <v>-608.73</v>
      </c>
      <c r="AR192" s="9">
        <f t="shared" si="73"/>
        <v>-607.99</v>
      </c>
      <c r="AS192" s="9">
        <f t="shared" si="74"/>
        <v>-606.41999999999996</v>
      </c>
      <c r="AT192" s="6">
        <f t="shared" si="75"/>
        <v>0.74000000000000909</v>
      </c>
      <c r="AU192" s="6">
        <f t="shared" si="76"/>
        <v>1.57000000000005</v>
      </c>
      <c r="AV192" s="7">
        <f t="shared" si="77"/>
        <v>-1.2156456885647317E-3</v>
      </c>
      <c r="AW192" s="7">
        <f t="shared" si="78"/>
        <v>-2.5822793138045854E-3</v>
      </c>
      <c r="AX192" s="1" t="s">
        <v>58</v>
      </c>
      <c r="AY192" s="1" t="e">
        <f t="shared" si="79"/>
        <v>#DIV/0!</v>
      </c>
      <c r="AZ192" s="1" t="b">
        <f t="shared" si="80"/>
        <v>0</v>
      </c>
      <c r="BA192" s="1" t="e">
        <f t="shared" si="81"/>
        <v>#DIV/0!</v>
      </c>
      <c r="BB192" s="15" t="e">
        <v>#N/A</v>
      </c>
      <c r="BC192" s="1">
        <v>7430407.0330499997</v>
      </c>
      <c r="BD192" s="1" t="e">
        <f t="shared" si="82"/>
        <v>#DIV/0!</v>
      </c>
      <c r="BE192" s="1" t="b">
        <f t="shared" si="83"/>
        <v>0</v>
      </c>
    </row>
    <row r="193" spans="1:57" x14ac:dyDescent="0.25">
      <c r="A193" s="1" t="s">
        <v>765</v>
      </c>
      <c r="B193" s="1"/>
      <c r="C193" s="1"/>
      <c r="D193" s="2">
        <v>-0.2290076335877814</v>
      </c>
      <c r="E193" s="2">
        <v>-7.6511094108644123E-2</v>
      </c>
      <c r="F193" s="3">
        <v>0.38284839203674531</v>
      </c>
      <c r="G193" s="4">
        <v>372</v>
      </c>
      <c r="H193" s="4">
        <v>362</v>
      </c>
      <c r="I193" s="3">
        <v>457</v>
      </c>
      <c r="J193" s="6">
        <f t="shared" si="56"/>
        <v>-10</v>
      </c>
      <c r="K193" s="6">
        <f t="shared" si="57"/>
        <v>95</v>
      </c>
      <c r="L193" s="7">
        <f t="shared" si="58"/>
        <v>-2.6881720430107527E-2</v>
      </c>
      <c r="M193" s="7">
        <f t="shared" si="59"/>
        <v>0.26243093922651933</v>
      </c>
      <c r="N193" s="8">
        <v>0.3715</v>
      </c>
      <c r="O193" s="8">
        <v>0.1991</v>
      </c>
      <c r="P193" s="3">
        <v>0.1328</v>
      </c>
      <c r="Q193" s="6">
        <f t="shared" si="60"/>
        <v>-0.1724</v>
      </c>
      <c r="R193" s="6">
        <f t="shared" si="61"/>
        <v>-6.6299999999999998E-2</v>
      </c>
      <c r="S193" s="7">
        <f t="shared" si="62"/>
        <v>-0.46406460296096902</v>
      </c>
      <c r="T193" s="7">
        <f t="shared" si="63"/>
        <v>-0.33299849321948771</v>
      </c>
      <c r="U193" s="10" t="s">
        <v>766</v>
      </c>
      <c r="V193" s="10" t="s">
        <v>767</v>
      </c>
      <c r="W193" s="3" t="s">
        <v>768</v>
      </c>
      <c r="X193" s="6">
        <f t="shared" si="64"/>
        <v>-115696</v>
      </c>
      <c r="Y193" s="6">
        <f t="shared" si="65"/>
        <v>-47923</v>
      </c>
      <c r="Z193" s="7">
        <f t="shared" si="66"/>
        <v>-0.49942372193612161</v>
      </c>
      <c r="AA193" s="7">
        <f t="shared" si="67"/>
        <v>-0.4132611263937635</v>
      </c>
      <c r="AB193" s="4"/>
      <c r="AC193" s="5"/>
      <c r="AD193" s="4"/>
      <c r="AE193" s="4"/>
      <c r="AF193" s="5"/>
      <c r="AG193" s="6">
        <f t="shared" si="68"/>
        <v>0</v>
      </c>
      <c r="AH193" s="6">
        <f t="shared" si="69"/>
        <v>0</v>
      </c>
      <c r="AI193" s="7" t="e">
        <f t="shared" si="70"/>
        <v>#DIV/0!</v>
      </c>
      <c r="AJ193" s="7" t="e">
        <f t="shared" si="71"/>
        <v>#DIV/0!</v>
      </c>
      <c r="AK193" s="4"/>
      <c r="AL193" s="4"/>
      <c r="AM193" s="5"/>
      <c r="AN193" s="4">
        <v>13.07</v>
      </c>
      <c r="AO193" s="4">
        <v>13.06</v>
      </c>
      <c r="AP193" s="3">
        <v>13.11</v>
      </c>
      <c r="AQ193" s="9">
        <f t="shared" si="72"/>
        <v>-13.07</v>
      </c>
      <c r="AR193" s="9">
        <f t="shared" si="73"/>
        <v>-13.06</v>
      </c>
      <c r="AS193" s="9">
        <f t="shared" si="74"/>
        <v>-13.11</v>
      </c>
      <c r="AT193" s="6">
        <f t="shared" si="75"/>
        <v>9.9999999999997868E-3</v>
      </c>
      <c r="AU193" s="6">
        <f t="shared" si="76"/>
        <v>-4.9999999999998934E-2</v>
      </c>
      <c r="AV193" s="7">
        <f t="shared" si="77"/>
        <v>-7.6511094108644125E-4</v>
      </c>
      <c r="AW193" s="7">
        <f t="shared" si="78"/>
        <v>3.8284839203674525E-3</v>
      </c>
      <c r="AX193" s="1" t="s">
        <v>45</v>
      </c>
      <c r="AY193" s="1" t="e">
        <f t="shared" si="79"/>
        <v>#DIV/0!</v>
      </c>
      <c r="AZ193" s="1" t="b">
        <f t="shared" si="80"/>
        <v>0</v>
      </c>
      <c r="BA193" s="1" t="e">
        <f t="shared" si="81"/>
        <v>#DIV/0!</v>
      </c>
      <c r="BB193" s="15" t="e">
        <v>#N/A</v>
      </c>
      <c r="BC193" s="1">
        <v>103774.31514000001</v>
      </c>
      <c r="BD193" s="1" t="e">
        <f t="shared" si="82"/>
        <v>#DIV/0!</v>
      </c>
      <c r="BE193" s="1" t="b">
        <f t="shared" si="83"/>
        <v>0</v>
      </c>
    </row>
    <row r="194" spans="1:57" x14ac:dyDescent="0.25">
      <c r="A194" s="1" t="s">
        <v>769</v>
      </c>
      <c r="B194" s="1"/>
      <c r="C194" s="1"/>
      <c r="D194" s="2">
        <v>-0.57272927527719963</v>
      </c>
      <c r="E194" s="2">
        <v>-0.6794180636585051</v>
      </c>
      <c r="F194" s="3">
        <v>-1.725035318611053</v>
      </c>
      <c r="G194" s="4">
        <v>1489</v>
      </c>
      <c r="H194" s="4">
        <v>1709</v>
      </c>
      <c r="I194" s="3">
        <v>1659</v>
      </c>
      <c r="J194" s="6">
        <f t="shared" ref="J194:J257" si="84">+H194-G194</f>
        <v>220</v>
      </c>
      <c r="K194" s="6">
        <f t="shared" ref="K194:K257" si="85">+I194-H194</f>
        <v>-50</v>
      </c>
      <c r="L194" s="7">
        <f t="shared" ref="L194:L257" si="86">J194/G194</f>
        <v>0.14775016789791806</v>
      </c>
      <c r="M194" s="7">
        <f t="shared" ref="M194:M257" si="87">K194/H194</f>
        <v>-2.9256875365710942E-2</v>
      </c>
      <c r="N194" s="8">
        <v>5.1082999999999998</v>
      </c>
      <c r="O194" s="8">
        <v>6.5175000000000001</v>
      </c>
      <c r="P194" s="3">
        <v>4.2512999999999996</v>
      </c>
      <c r="Q194" s="6">
        <f t="shared" ref="Q194:Q257" si="88">+O194-N194</f>
        <v>1.4092000000000002</v>
      </c>
      <c r="R194" s="6">
        <f t="shared" ref="R194:R257" si="89">+P194-O194</f>
        <v>-2.2662000000000004</v>
      </c>
      <c r="S194" s="7">
        <f t="shared" ref="S194:S257" si="90">Q194/N194</f>
        <v>0.27586476910126662</v>
      </c>
      <c r="T194" s="7">
        <f t="shared" ref="T194:T257" si="91">R194/O194</f>
        <v>-0.34771001150747993</v>
      </c>
      <c r="U194" s="10" t="s">
        <v>80</v>
      </c>
      <c r="V194" s="10" t="s">
        <v>80</v>
      </c>
      <c r="W194" s="3" t="s">
        <v>80</v>
      </c>
      <c r="X194" s="6" t="e">
        <f t="shared" ref="X194:X257" si="92">+V194-U194</f>
        <v>#VALUE!</v>
      </c>
      <c r="Y194" s="6" t="e">
        <f t="shared" ref="Y194:Y257" si="93">+W194-V194</f>
        <v>#VALUE!</v>
      </c>
      <c r="Z194" s="7" t="e">
        <f t="shared" ref="Z194:Z257" si="94">X194/U194</f>
        <v>#VALUE!</v>
      </c>
      <c r="AA194" s="7" t="e">
        <f t="shared" ref="AA194:AA257" si="95">Y194/V194</f>
        <v>#VALUE!</v>
      </c>
      <c r="AB194" s="4"/>
      <c r="AC194" s="5"/>
      <c r="AD194" s="4"/>
      <c r="AE194" s="4"/>
      <c r="AF194" s="5"/>
      <c r="AG194" s="6">
        <f t="shared" ref="AG194:AG257" si="96">AE194-AD194</f>
        <v>0</v>
      </c>
      <c r="AH194" s="6">
        <f t="shared" ref="AH194:AH257" si="97">+AF194-AE194</f>
        <v>0</v>
      </c>
      <c r="AI194" s="7" t="e">
        <f t="shared" ref="AI194:AI257" si="98">AG194/AD194</f>
        <v>#DIV/0!</v>
      </c>
      <c r="AJ194" s="7" t="e">
        <f t="shared" ref="AJ194:AJ257" si="99">AH194/AE194</f>
        <v>#DIV/0!</v>
      </c>
      <c r="AK194" s="4"/>
      <c r="AL194" s="4"/>
      <c r="AM194" s="5"/>
      <c r="AN194" s="4">
        <v>1354.1</v>
      </c>
      <c r="AO194" s="4">
        <v>1344.9</v>
      </c>
      <c r="AP194" s="3">
        <v>1321.7</v>
      </c>
      <c r="AQ194" s="9">
        <f t="shared" ref="AQ194:AQ257" si="100">+AK194-AN194</f>
        <v>-1354.1</v>
      </c>
      <c r="AR194" s="9">
        <f t="shared" ref="AR194:AR257" si="101">+AL194-AO194</f>
        <v>-1344.9</v>
      </c>
      <c r="AS194" s="9">
        <f t="shared" ref="AS194:AS257" si="102">+AM194-AP194</f>
        <v>-1321.7</v>
      </c>
      <c r="AT194" s="6">
        <f t="shared" ref="AT194:AT257" si="103">AR194-AQ194</f>
        <v>9.1999999999998181</v>
      </c>
      <c r="AU194" s="6">
        <f t="shared" ref="AU194:AU257" si="104">+AS194-AR194</f>
        <v>23.200000000000045</v>
      </c>
      <c r="AV194" s="7">
        <f t="shared" ref="AV194:AV257" si="105">AT194/AQ194</f>
        <v>-6.7941806365850515E-3</v>
      </c>
      <c r="AW194" s="7">
        <f t="shared" ref="AW194:AW257" si="106">AU194/AR194</f>
        <v>-1.7250353186110526E-2</v>
      </c>
      <c r="AX194" s="1" t="s">
        <v>45</v>
      </c>
      <c r="AY194" s="1" t="e">
        <f t="shared" ref="AY194:AY257" si="107"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>#DIV/0!</v>
      </c>
      <c r="AZ194" s="1" t="e">
        <f t="shared" ref="AZ194:AZ257" si="108"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>#VALUE!</v>
      </c>
      <c r="BA194" s="1" t="e">
        <f t="shared" ref="BA194:BA257" si="109">IF(AND(D194&gt;0,E194&gt;0,F194&gt;0,Z194&gt;0,AA194&gt;0,AB194&gt;0,AC194&gt;0,AI194&gt;0,AJ194&gt;0),"FII ENTERING")</f>
        <v>#VALUE!</v>
      </c>
      <c r="BB194" s="15" t="e">
        <v>#N/A</v>
      </c>
      <c r="BC194" s="1">
        <v>92662.364879999994</v>
      </c>
      <c r="BD194" s="1" t="e">
        <f t="shared" ref="BD194:BD257" si="110">IF(AND(E194&gt;0,F194&gt;0,AB194&gt;0,AC194&gt;0,AI194&gt;0,AJ194&gt;0,AS194&gt;AR194,AR194&gt;AQ194),"long buildup",IF(AND(E194&lt;0,F194&lt;0,AB194&gt;0,AC194&gt;0,AI194&gt;0,AJ194&gt;0,AS194&lt;AR194,AR194&lt;AQ194),"Short buildup"))</f>
        <v>#DIV/0!</v>
      </c>
      <c r="BE194" s="1" t="e">
        <f t="shared" ref="BE194:BE257" si="111">+IF(AND(F194&gt;0,M194&gt;0,T194&gt;0,AA194&gt;0),"buy")</f>
        <v>#VALUE!</v>
      </c>
    </row>
    <row r="195" spans="1:57" x14ac:dyDescent="0.25">
      <c r="A195" s="1" t="s">
        <v>770</v>
      </c>
      <c r="B195" s="1"/>
      <c r="C195" s="1"/>
      <c r="D195" s="2">
        <v>0.28582770940849489</v>
      </c>
      <c r="E195" s="2">
        <v>-5.541920671364689E-2</v>
      </c>
      <c r="F195" s="3">
        <v>-0.30101394169834872</v>
      </c>
      <c r="G195" s="4">
        <v>36</v>
      </c>
      <c r="H195" s="4">
        <v>23</v>
      </c>
      <c r="I195" s="3">
        <v>38</v>
      </c>
      <c r="J195" s="6">
        <f t="shared" si="84"/>
        <v>-13</v>
      </c>
      <c r="K195" s="6">
        <f t="shared" si="85"/>
        <v>15</v>
      </c>
      <c r="L195" s="7">
        <f t="shared" si="86"/>
        <v>-0.3611111111111111</v>
      </c>
      <c r="M195" s="7">
        <f t="shared" si="87"/>
        <v>0.65217391304347827</v>
      </c>
      <c r="N195" s="8">
        <v>2.3800000000000002E-2</v>
      </c>
      <c r="O195" s="8">
        <v>2.12E-2</v>
      </c>
      <c r="P195" s="3">
        <v>2.0199999999999999E-2</v>
      </c>
      <c r="Q195" s="6">
        <f t="shared" si="88"/>
        <v>-2.6000000000000016E-3</v>
      </c>
      <c r="R195" s="6">
        <f t="shared" si="89"/>
        <v>-1.0000000000000009E-3</v>
      </c>
      <c r="S195" s="7">
        <f t="shared" si="90"/>
        <v>-0.10924369747899165</v>
      </c>
      <c r="T195" s="7">
        <f t="shared" si="91"/>
        <v>-4.7169811320754762E-2</v>
      </c>
      <c r="U195" s="10" t="s">
        <v>771</v>
      </c>
      <c r="V195" s="10" t="s">
        <v>772</v>
      </c>
      <c r="W195" s="3" t="s">
        <v>773</v>
      </c>
      <c r="X195" s="6">
        <f t="shared" si="92"/>
        <v>-213</v>
      </c>
      <c r="Y195" s="6">
        <f t="shared" si="93"/>
        <v>45</v>
      </c>
      <c r="Z195" s="7">
        <f t="shared" si="94"/>
        <v>-0.13575525812619502</v>
      </c>
      <c r="AA195" s="7">
        <f t="shared" si="95"/>
        <v>3.3185840707964605E-2</v>
      </c>
      <c r="AB195" s="4"/>
      <c r="AC195" s="5"/>
      <c r="AD195" s="4"/>
      <c r="AE195" s="4"/>
      <c r="AF195" s="5"/>
      <c r="AG195" s="6">
        <f t="shared" si="96"/>
        <v>0</v>
      </c>
      <c r="AH195" s="6">
        <f t="shared" si="97"/>
        <v>0</v>
      </c>
      <c r="AI195" s="7" t="e">
        <f t="shared" si="98"/>
        <v>#DIV/0!</v>
      </c>
      <c r="AJ195" s="7" t="e">
        <f t="shared" si="99"/>
        <v>#DIV/0!</v>
      </c>
      <c r="AK195" s="4"/>
      <c r="AL195" s="4"/>
      <c r="AM195" s="5"/>
      <c r="AN195" s="4">
        <v>126.31</v>
      </c>
      <c r="AO195" s="4">
        <v>126.24</v>
      </c>
      <c r="AP195" s="3">
        <v>125.86</v>
      </c>
      <c r="AQ195" s="9">
        <f t="shared" si="100"/>
        <v>-126.31</v>
      </c>
      <c r="AR195" s="9">
        <f t="shared" si="101"/>
        <v>-126.24</v>
      </c>
      <c r="AS195" s="9">
        <f t="shared" si="102"/>
        <v>-125.86</v>
      </c>
      <c r="AT195" s="6">
        <f t="shared" si="103"/>
        <v>7.000000000000739E-2</v>
      </c>
      <c r="AU195" s="6">
        <f t="shared" si="104"/>
        <v>0.37999999999999545</v>
      </c>
      <c r="AV195" s="7">
        <f t="shared" si="105"/>
        <v>-5.5419206713646892E-4</v>
      </c>
      <c r="AW195" s="7">
        <f t="shared" si="106"/>
        <v>-3.0101394169834875E-3</v>
      </c>
      <c r="AX195" s="1" t="s">
        <v>45</v>
      </c>
      <c r="AY195" s="1" t="e">
        <f t="shared" si="107"/>
        <v>#DIV/0!</v>
      </c>
      <c r="AZ195" s="1" t="b">
        <f t="shared" si="108"/>
        <v>0</v>
      </c>
      <c r="BA195" s="1" t="e">
        <f t="shared" si="109"/>
        <v>#DIV/0!</v>
      </c>
      <c r="BB195" s="15" t="e">
        <v>#N/A</v>
      </c>
      <c r="BC195" s="1">
        <v>68848.693950000001</v>
      </c>
      <c r="BD195" s="1" t="e">
        <f t="shared" si="110"/>
        <v>#DIV/0!</v>
      </c>
      <c r="BE195" s="1" t="b">
        <f t="shared" si="111"/>
        <v>0</v>
      </c>
    </row>
    <row r="196" spans="1:57" x14ac:dyDescent="0.25">
      <c r="A196" s="1" t="s">
        <v>774</v>
      </c>
      <c r="B196" s="1"/>
      <c r="C196" s="1"/>
      <c r="D196" s="2">
        <v>1.6943138472456281</v>
      </c>
      <c r="E196" s="2">
        <v>-0.4361479413817167</v>
      </c>
      <c r="F196" s="3">
        <v>0.88487821973016056</v>
      </c>
      <c r="G196" s="4">
        <v>5132</v>
      </c>
      <c r="H196" s="4">
        <v>6135</v>
      </c>
      <c r="I196" s="3">
        <v>5386</v>
      </c>
      <c r="J196" s="6">
        <f t="shared" si="84"/>
        <v>1003</v>
      </c>
      <c r="K196" s="6">
        <f t="shared" si="85"/>
        <v>-749</v>
      </c>
      <c r="L196" s="7">
        <f t="shared" si="86"/>
        <v>0.19544037412314888</v>
      </c>
      <c r="M196" s="7">
        <f t="shared" si="87"/>
        <v>-0.12208638956805216</v>
      </c>
      <c r="N196" s="8">
        <v>28.937899999999999</v>
      </c>
      <c r="O196" s="8">
        <v>61.442200000000007</v>
      </c>
      <c r="P196" s="3">
        <v>35.176499999999997</v>
      </c>
      <c r="Q196" s="6">
        <f t="shared" si="88"/>
        <v>32.504300000000008</v>
      </c>
      <c r="R196" s="6">
        <f t="shared" si="89"/>
        <v>-26.26570000000001</v>
      </c>
      <c r="S196" s="7">
        <f t="shared" si="90"/>
        <v>1.1232432208280494</v>
      </c>
      <c r="T196" s="7">
        <f t="shared" si="91"/>
        <v>-0.42748632047680596</v>
      </c>
      <c r="U196" s="10" t="s">
        <v>775</v>
      </c>
      <c r="V196" s="10" t="s">
        <v>776</v>
      </c>
      <c r="W196" s="3" t="s">
        <v>777</v>
      </c>
      <c r="X196" s="6">
        <f t="shared" si="92"/>
        <v>2824308</v>
      </c>
      <c r="Y196" s="6">
        <f t="shared" si="93"/>
        <v>-2255131</v>
      </c>
      <c r="Z196" s="7">
        <f t="shared" si="94"/>
        <v>1.309877458187279</v>
      </c>
      <c r="AA196" s="7">
        <f t="shared" si="95"/>
        <v>-0.45279481655345782</v>
      </c>
      <c r="AB196" s="4"/>
      <c r="AC196" s="5"/>
      <c r="AD196" s="4"/>
      <c r="AE196" s="4"/>
      <c r="AF196" s="5"/>
      <c r="AG196" s="6">
        <f t="shared" si="96"/>
        <v>0</v>
      </c>
      <c r="AH196" s="6">
        <f t="shared" si="97"/>
        <v>0</v>
      </c>
      <c r="AI196" s="7" t="e">
        <f t="shared" si="98"/>
        <v>#DIV/0!</v>
      </c>
      <c r="AJ196" s="7" t="e">
        <f t="shared" si="99"/>
        <v>#DIV/0!</v>
      </c>
      <c r="AK196" s="4"/>
      <c r="AL196" s="4"/>
      <c r="AM196" s="5"/>
      <c r="AN196" s="4">
        <v>114.64</v>
      </c>
      <c r="AO196" s="4">
        <v>114.14</v>
      </c>
      <c r="AP196" s="3">
        <v>115.15</v>
      </c>
      <c r="AQ196" s="9">
        <f t="shared" si="100"/>
        <v>-114.64</v>
      </c>
      <c r="AR196" s="9">
        <f t="shared" si="101"/>
        <v>-114.14</v>
      </c>
      <c r="AS196" s="9">
        <f t="shared" si="102"/>
        <v>-115.15</v>
      </c>
      <c r="AT196" s="6">
        <f t="shared" si="103"/>
        <v>0.5</v>
      </c>
      <c r="AU196" s="6">
        <f t="shared" si="104"/>
        <v>-1.0100000000000051</v>
      </c>
      <c r="AV196" s="7">
        <f t="shared" si="105"/>
        <v>-4.3614794138171669E-3</v>
      </c>
      <c r="AW196" s="7">
        <f t="shared" si="106"/>
        <v>8.8487821973016051E-3</v>
      </c>
      <c r="AX196" s="1" t="s">
        <v>45</v>
      </c>
      <c r="AY196" s="1" t="e">
        <f t="shared" si="107"/>
        <v>#DIV/0!</v>
      </c>
      <c r="AZ196" s="1" t="b">
        <f t="shared" si="108"/>
        <v>0</v>
      </c>
      <c r="BA196" s="1" t="e">
        <f t="shared" si="109"/>
        <v>#DIV/0!</v>
      </c>
      <c r="BB196" s="15" t="e">
        <v>#N/A</v>
      </c>
      <c r="BC196" s="1">
        <v>13901.827499999999</v>
      </c>
      <c r="BD196" s="1" t="e">
        <f t="shared" si="110"/>
        <v>#DIV/0!</v>
      </c>
      <c r="BE196" s="1" t="b">
        <f t="shared" si="111"/>
        <v>0</v>
      </c>
    </row>
    <row r="197" spans="1:57" x14ac:dyDescent="0.25">
      <c r="A197" s="1" t="s">
        <v>778</v>
      </c>
      <c r="B197" s="1"/>
      <c r="C197" s="1"/>
      <c r="D197" s="2">
        <v>9.97804829375223E-2</v>
      </c>
      <c r="E197" s="2">
        <v>-0.34556087187664919</v>
      </c>
      <c r="F197" s="3">
        <v>-0.26673779674580272</v>
      </c>
      <c r="G197" s="4">
        <v>51</v>
      </c>
      <c r="H197" s="4">
        <v>74</v>
      </c>
      <c r="I197" s="3">
        <v>110</v>
      </c>
      <c r="J197" s="6">
        <f t="shared" si="84"/>
        <v>23</v>
      </c>
      <c r="K197" s="6">
        <f t="shared" si="85"/>
        <v>36</v>
      </c>
      <c r="L197" s="7">
        <f t="shared" si="86"/>
        <v>0.45098039215686275</v>
      </c>
      <c r="M197" s="7">
        <f t="shared" si="87"/>
        <v>0.48648648648648651</v>
      </c>
      <c r="N197" s="8">
        <v>6.6500000000000004E-2</v>
      </c>
      <c r="O197" s="8">
        <v>2.1000000000000001E-2</v>
      </c>
      <c r="P197" s="3">
        <v>8.8400000000000006E-2</v>
      </c>
      <c r="Q197" s="6">
        <f t="shared" si="88"/>
        <v>-4.5499999999999999E-2</v>
      </c>
      <c r="R197" s="6">
        <f t="shared" si="89"/>
        <v>6.7400000000000002E-2</v>
      </c>
      <c r="S197" s="7">
        <f t="shared" si="90"/>
        <v>-0.68421052631578938</v>
      </c>
      <c r="T197" s="7">
        <f t="shared" si="91"/>
        <v>3.2095238095238092</v>
      </c>
      <c r="U197" s="10" t="s">
        <v>618</v>
      </c>
      <c r="V197" s="10" t="s">
        <v>779</v>
      </c>
      <c r="W197" s="3" t="s">
        <v>780</v>
      </c>
      <c r="X197" s="6">
        <f t="shared" si="92"/>
        <v>-2540</v>
      </c>
      <c r="Y197" s="6">
        <f t="shared" si="93"/>
        <v>3966</v>
      </c>
      <c r="Z197" s="7">
        <f t="shared" si="94"/>
        <v>-0.7134831460674157</v>
      </c>
      <c r="AA197" s="7">
        <f t="shared" si="95"/>
        <v>3.888235294117647</v>
      </c>
      <c r="AB197" s="4"/>
      <c r="AC197" s="5"/>
      <c r="AD197" s="4"/>
      <c r="AE197" s="4"/>
      <c r="AF197" s="5"/>
      <c r="AG197" s="6">
        <f t="shared" si="96"/>
        <v>0</v>
      </c>
      <c r="AH197" s="6">
        <f t="shared" si="97"/>
        <v>0</v>
      </c>
      <c r="AI197" s="7" t="e">
        <f t="shared" si="98"/>
        <v>#DIV/0!</v>
      </c>
      <c r="AJ197" s="7" t="e">
        <f t="shared" si="99"/>
        <v>#DIV/0!</v>
      </c>
      <c r="AK197" s="4"/>
      <c r="AL197" s="4"/>
      <c r="AM197" s="5"/>
      <c r="AN197" s="4">
        <v>150.47999999999999</v>
      </c>
      <c r="AO197" s="4">
        <v>149.96</v>
      </c>
      <c r="AP197" s="3">
        <v>149.56</v>
      </c>
      <c r="AQ197" s="9">
        <f t="shared" si="100"/>
        <v>-150.47999999999999</v>
      </c>
      <c r="AR197" s="9">
        <f t="shared" si="101"/>
        <v>-149.96</v>
      </c>
      <c r="AS197" s="9">
        <f t="shared" si="102"/>
        <v>-149.56</v>
      </c>
      <c r="AT197" s="6">
        <f t="shared" si="103"/>
        <v>0.51999999999998181</v>
      </c>
      <c r="AU197" s="6">
        <f t="shared" si="104"/>
        <v>0.40000000000000568</v>
      </c>
      <c r="AV197" s="7">
        <f t="shared" si="105"/>
        <v>-3.4556087187664927E-3</v>
      </c>
      <c r="AW197" s="7">
        <f t="shared" si="106"/>
        <v>-2.6673779674580267E-3</v>
      </c>
      <c r="AX197" s="1" t="s">
        <v>45</v>
      </c>
      <c r="AY197" s="1" t="e">
        <f t="shared" si="107"/>
        <v>#DIV/0!</v>
      </c>
      <c r="AZ197" s="1" t="b">
        <f t="shared" si="108"/>
        <v>0</v>
      </c>
      <c r="BA197" s="1" t="e">
        <f t="shared" si="109"/>
        <v>#DIV/0!</v>
      </c>
      <c r="BB197" s="15" t="e">
        <v>#N/A</v>
      </c>
      <c r="BC197" s="1">
        <v>9214.56</v>
      </c>
      <c r="BD197" s="1" t="e">
        <f t="shared" si="110"/>
        <v>#DIV/0!</v>
      </c>
      <c r="BE197" s="1" t="b">
        <f t="shared" si="111"/>
        <v>0</v>
      </c>
    </row>
    <row r="198" spans="1:57" x14ac:dyDescent="0.25">
      <c r="A198" s="1" t="s">
        <v>781</v>
      </c>
      <c r="B198" s="1"/>
      <c r="C198" s="1"/>
      <c r="D198" s="2">
        <v>0.9400308522946339</v>
      </c>
      <c r="E198" s="2">
        <v>3.8253975834567169</v>
      </c>
      <c r="F198" s="3">
        <v>4.576816927322902</v>
      </c>
      <c r="G198" s="4">
        <v>4951</v>
      </c>
      <c r="H198" s="4">
        <v>5460</v>
      </c>
      <c r="I198" s="3">
        <v>7429</v>
      </c>
      <c r="J198" s="6">
        <f t="shared" si="84"/>
        <v>509</v>
      </c>
      <c r="K198" s="6">
        <f t="shared" si="85"/>
        <v>1969</v>
      </c>
      <c r="L198" s="7">
        <f t="shared" si="86"/>
        <v>0.10280751363360938</v>
      </c>
      <c r="M198" s="7">
        <f t="shared" si="87"/>
        <v>0.36062271062271062</v>
      </c>
      <c r="N198" s="8">
        <v>29.222100000000001</v>
      </c>
      <c r="O198" s="8">
        <v>37.911700000000003</v>
      </c>
      <c r="P198" s="3">
        <v>34.354100000000003</v>
      </c>
      <c r="Q198" s="6">
        <f t="shared" si="88"/>
        <v>8.6896000000000022</v>
      </c>
      <c r="R198" s="6">
        <f t="shared" si="89"/>
        <v>-3.5576000000000008</v>
      </c>
      <c r="S198" s="7">
        <f t="shared" si="90"/>
        <v>0.29736398137026437</v>
      </c>
      <c r="T198" s="7">
        <f t="shared" si="91"/>
        <v>-9.3839105078379503E-2</v>
      </c>
      <c r="U198" s="10" t="s">
        <v>782</v>
      </c>
      <c r="V198" s="10" t="s">
        <v>783</v>
      </c>
      <c r="W198" s="3" t="s">
        <v>784</v>
      </c>
      <c r="X198" s="6">
        <f t="shared" si="92"/>
        <v>454359</v>
      </c>
      <c r="Y198" s="6">
        <f t="shared" si="93"/>
        <v>-350999</v>
      </c>
      <c r="Z198" s="7">
        <f t="shared" si="94"/>
        <v>0.54021094382559509</v>
      </c>
      <c r="AA198" s="7">
        <f t="shared" si="95"/>
        <v>-0.27095047536119116</v>
      </c>
      <c r="AB198" s="4"/>
      <c r="AC198" s="5"/>
      <c r="AD198" s="4"/>
      <c r="AE198" s="4"/>
      <c r="AF198" s="5"/>
      <c r="AG198" s="6">
        <f t="shared" si="96"/>
        <v>0</v>
      </c>
      <c r="AH198" s="6">
        <f t="shared" si="97"/>
        <v>0</v>
      </c>
      <c r="AI198" s="7" t="e">
        <f t="shared" si="98"/>
        <v>#DIV/0!</v>
      </c>
      <c r="AJ198" s="7" t="e">
        <f t="shared" si="99"/>
        <v>#DIV/0!</v>
      </c>
      <c r="AK198" s="4"/>
      <c r="AL198" s="4"/>
      <c r="AM198" s="5"/>
      <c r="AN198" s="4">
        <v>209.39</v>
      </c>
      <c r="AO198" s="4">
        <v>217.4</v>
      </c>
      <c r="AP198" s="3">
        <v>227.35</v>
      </c>
      <c r="AQ198" s="9">
        <f t="shared" si="100"/>
        <v>-209.39</v>
      </c>
      <c r="AR198" s="9">
        <f t="shared" si="101"/>
        <v>-217.4</v>
      </c>
      <c r="AS198" s="9">
        <f t="shared" si="102"/>
        <v>-227.35</v>
      </c>
      <c r="AT198" s="6">
        <f t="shared" si="103"/>
        <v>-8.0100000000000193</v>
      </c>
      <c r="AU198" s="6">
        <f t="shared" si="104"/>
        <v>-9.9499999999999886</v>
      </c>
      <c r="AV198" s="7">
        <f t="shared" si="105"/>
        <v>3.8253975834567168E-2</v>
      </c>
      <c r="AW198" s="7">
        <f t="shared" si="106"/>
        <v>4.576816927322902E-2</v>
      </c>
      <c r="AX198" s="1" t="s">
        <v>45</v>
      </c>
      <c r="AY198" s="1" t="e">
        <f t="shared" si="107"/>
        <v>#DIV/0!</v>
      </c>
      <c r="AZ198" s="1" t="b">
        <f t="shared" si="108"/>
        <v>0</v>
      </c>
      <c r="BA198" s="1" t="e">
        <f t="shared" si="109"/>
        <v>#DIV/0!</v>
      </c>
      <c r="BB198" s="15" t="e">
        <v>#N/A</v>
      </c>
      <c r="BC198" s="1">
        <v>3296.8563749999998</v>
      </c>
      <c r="BD198" s="1" t="e">
        <f t="shared" si="110"/>
        <v>#DIV/0!</v>
      </c>
      <c r="BE198" s="1" t="b">
        <f t="shared" si="111"/>
        <v>0</v>
      </c>
    </row>
    <row r="199" spans="1:57" x14ac:dyDescent="0.25">
      <c r="A199" s="1" t="s">
        <v>785</v>
      </c>
      <c r="B199" s="1"/>
      <c r="C199" s="1"/>
      <c r="D199" s="2">
        <v>0.22301205658930459</v>
      </c>
      <c r="E199" s="2">
        <v>-0.14950281621584269</v>
      </c>
      <c r="F199" s="3">
        <v>-0.32382743131724878</v>
      </c>
      <c r="G199" s="4">
        <v>113</v>
      </c>
      <c r="H199" s="4">
        <v>140</v>
      </c>
      <c r="I199" s="3">
        <v>194</v>
      </c>
      <c r="J199" s="6">
        <f t="shared" si="84"/>
        <v>27</v>
      </c>
      <c r="K199" s="6">
        <f t="shared" si="85"/>
        <v>54</v>
      </c>
      <c r="L199" s="7">
        <f t="shared" si="86"/>
        <v>0.23893805309734514</v>
      </c>
      <c r="M199" s="7">
        <f t="shared" si="87"/>
        <v>0.38571428571428573</v>
      </c>
      <c r="N199" s="8">
        <v>0.1368</v>
      </c>
      <c r="O199" s="8">
        <v>0.19470000000000001</v>
      </c>
      <c r="P199" s="3">
        <v>0.17519999999999999</v>
      </c>
      <c r="Q199" s="6">
        <f t="shared" si="88"/>
        <v>5.7900000000000007E-2</v>
      </c>
      <c r="R199" s="6">
        <f t="shared" si="89"/>
        <v>-1.9500000000000017E-2</v>
      </c>
      <c r="S199" s="7">
        <f t="shared" si="90"/>
        <v>0.42324561403508776</v>
      </c>
      <c r="T199" s="7">
        <f t="shared" si="91"/>
        <v>-0.10015408320493074</v>
      </c>
      <c r="U199" s="10" t="s">
        <v>786</v>
      </c>
      <c r="V199" s="10" t="s">
        <v>787</v>
      </c>
      <c r="W199" s="3" t="s">
        <v>788</v>
      </c>
      <c r="X199" s="6">
        <f t="shared" si="92"/>
        <v>1117</v>
      </c>
      <c r="Y199" s="6">
        <f t="shared" si="93"/>
        <v>-1000</v>
      </c>
      <c r="Z199" s="7">
        <f t="shared" si="94"/>
        <v>0.24554847219169049</v>
      </c>
      <c r="AA199" s="7">
        <f t="shared" si="95"/>
        <v>-0.17649135192375573</v>
      </c>
      <c r="AB199" s="4"/>
      <c r="AC199" s="5"/>
      <c r="AD199" s="4"/>
      <c r="AE199" s="4"/>
      <c r="AF199" s="5"/>
      <c r="AG199" s="6">
        <f t="shared" si="96"/>
        <v>0</v>
      </c>
      <c r="AH199" s="6">
        <f t="shared" si="97"/>
        <v>0</v>
      </c>
      <c r="AI199" s="7" t="e">
        <f t="shared" si="98"/>
        <v>#DIV/0!</v>
      </c>
      <c r="AJ199" s="7" t="e">
        <f t="shared" si="99"/>
        <v>#DIV/0!</v>
      </c>
      <c r="AK199" s="4"/>
      <c r="AL199" s="4"/>
      <c r="AM199" s="5"/>
      <c r="AN199" s="4">
        <v>287.62</v>
      </c>
      <c r="AO199" s="4">
        <v>287.19</v>
      </c>
      <c r="AP199" s="3">
        <v>286.26</v>
      </c>
      <c r="AQ199" s="9">
        <f t="shared" si="100"/>
        <v>-287.62</v>
      </c>
      <c r="AR199" s="9">
        <f t="shared" si="101"/>
        <v>-287.19</v>
      </c>
      <c r="AS199" s="9">
        <f t="shared" si="102"/>
        <v>-286.26</v>
      </c>
      <c r="AT199" s="6">
        <f t="shared" si="103"/>
        <v>0.43000000000000682</v>
      </c>
      <c r="AU199" s="6">
        <f t="shared" si="104"/>
        <v>0.93000000000000682</v>
      </c>
      <c r="AV199" s="7">
        <f t="shared" si="105"/>
        <v>-1.4950281621584271E-3</v>
      </c>
      <c r="AW199" s="7">
        <f t="shared" si="106"/>
        <v>-3.2382743131724881E-3</v>
      </c>
      <c r="AX199" s="1" t="s">
        <v>58</v>
      </c>
      <c r="AY199" s="1" t="e">
        <f t="shared" si="107"/>
        <v>#DIV/0!</v>
      </c>
      <c r="AZ199" s="1" t="b">
        <f t="shared" si="108"/>
        <v>0</v>
      </c>
      <c r="BA199" s="1" t="e">
        <f t="shared" si="109"/>
        <v>#DIV/0!</v>
      </c>
      <c r="BB199" s="15" t="e">
        <v>#N/A</v>
      </c>
      <c r="BC199" s="1">
        <v>2774675.4524039999</v>
      </c>
      <c r="BD199" s="1" t="e">
        <f t="shared" si="110"/>
        <v>#DIV/0!</v>
      </c>
      <c r="BE199" s="1" t="b">
        <f t="shared" si="111"/>
        <v>0</v>
      </c>
    </row>
    <row r="200" spans="1:57" x14ac:dyDescent="0.25">
      <c r="A200" s="1" t="s">
        <v>789</v>
      </c>
      <c r="B200" s="1"/>
      <c r="C200" s="1"/>
      <c r="D200" s="2">
        <v>-0.64474082349928585</v>
      </c>
      <c r="E200" s="2">
        <v>-0.71451998313264564</v>
      </c>
      <c r="F200" s="3">
        <v>-1.047639272315424</v>
      </c>
      <c r="G200" s="4">
        <v>113</v>
      </c>
      <c r="H200" s="4">
        <v>45</v>
      </c>
      <c r="I200" s="3">
        <v>83</v>
      </c>
      <c r="J200" s="6">
        <f t="shared" si="84"/>
        <v>-68</v>
      </c>
      <c r="K200" s="6">
        <f t="shared" si="85"/>
        <v>38</v>
      </c>
      <c r="L200" s="7">
        <f t="shared" si="86"/>
        <v>-0.60176991150442483</v>
      </c>
      <c r="M200" s="7">
        <f t="shared" si="87"/>
        <v>0.84444444444444444</v>
      </c>
      <c r="N200" s="8">
        <v>0.1201</v>
      </c>
      <c r="O200" s="8">
        <v>2.58E-2</v>
      </c>
      <c r="P200" s="3">
        <v>0.3362</v>
      </c>
      <c r="Q200" s="6">
        <f t="shared" si="88"/>
        <v>-9.4299999999999995E-2</v>
      </c>
      <c r="R200" s="6">
        <f t="shared" si="89"/>
        <v>0.31040000000000001</v>
      </c>
      <c r="S200" s="7">
        <f t="shared" si="90"/>
        <v>-0.78517901748542873</v>
      </c>
      <c r="T200" s="7">
        <f t="shared" si="91"/>
        <v>12.031007751937985</v>
      </c>
      <c r="U200" s="10" t="s">
        <v>790</v>
      </c>
      <c r="V200" s="10" t="s">
        <v>791</v>
      </c>
      <c r="W200" s="3" t="s">
        <v>792</v>
      </c>
      <c r="X200" s="6">
        <f t="shared" si="92"/>
        <v>-1126</v>
      </c>
      <c r="Y200" s="6">
        <f t="shared" si="93"/>
        <v>6996</v>
      </c>
      <c r="Z200" s="7">
        <f t="shared" si="94"/>
        <v>-0.75166889185580776</v>
      </c>
      <c r="AA200" s="7">
        <f t="shared" si="95"/>
        <v>18.806451612903224</v>
      </c>
      <c r="AB200" s="4"/>
      <c r="AC200" s="5"/>
      <c r="AD200" s="4"/>
      <c r="AE200" s="4"/>
      <c r="AF200" s="5"/>
      <c r="AG200" s="6">
        <f t="shared" si="96"/>
        <v>0</v>
      </c>
      <c r="AH200" s="6">
        <f t="shared" si="97"/>
        <v>0</v>
      </c>
      <c r="AI200" s="7" t="e">
        <f t="shared" si="98"/>
        <v>#DIV/0!</v>
      </c>
      <c r="AJ200" s="7" t="e">
        <f t="shared" si="99"/>
        <v>#DIV/0!</v>
      </c>
      <c r="AK200" s="4"/>
      <c r="AL200" s="4"/>
      <c r="AM200" s="5"/>
      <c r="AN200" s="4">
        <v>426.86</v>
      </c>
      <c r="AO200" s="4">
        <v>423.81</v>
      </c>
      <c r="AP200" s="3">
        <v>419.37</v>
      </c>
      <c r="AQ200" s="9">
        <f t="shared" si="100"/>
        <v>-426.86</v>
      </c>
      <c r="AR200" s="9">
        <f t="shared" si="101"/>
        <v>-423.81</v>
      </c>
      <c r="AS200" s="9">
        <f t="shared" si="102"/>
        <v>-419.37</v>
      </c>
      <c r="AT200" s="6">
        <f t="shared" si="103"/>
        <v>3.0500000000000114</v>
      </c>
      <c r="AU200" s="6">
        <f t="shared" si="104"/>
        <v>4.4399999999999977</v>
      </c>
      <c r="AV200" s="7">
        <f t="shared" si="105"/>
        <v>-7.145199831326457E-3</v>
      </c>
      <c r="AW200" s="7">
        <f t="shared" si="106"/>
        <v>-1.0476392723154239E-2</v>
      </c>
      <c r="AX200" s="1" t="s">
        <v>45</v>
      </c>
      <c r="AY200" s="1" t="e">
        <f t="shared" si="107"/>
        <v>#DIV/0!</v>
      </c>
      <c r="AZ200" s="1" t="b">
        <f t="shared" si="108"/>
        <v>0</v>
      </c>
      <c r="BA200" s="1" t="e">
        <f t="shared" si="109"/>
        <v>#DIV/0!</v>
      </c>
      <c r="BB200" s="15" t="e">
        <v>#N/A</v>
      </c>
      <c r="BC200" s="1">
        <v>6807.4084924999997</v>
      </c>
      <c r="BD200" s="1" t="e">
        <f t="shared" si="110"/>
        <v>#DIV/0!</v>
      </c>
      <c r="BE200" s="1" t="b">
        <f t="shared" si="111"/>
        <v>0</v>
      </c>
    </row>
    <row r="201" spans="1:57" x14ac:dyDescent="0.25">
      <c r="A201" s="1" t="s">
        <v>793</v>
      </c>
      <c r="B201" s="1"/>
      <c r="C201" s="1"/>
      <c r="D201" s="2">
        <v>0.38699690402477332</v>
      </c>
      <c r="E201" s="2">
        <v>0.61680801850424105</v>
      </c>
      <c r="F201" s="3">
        <v>0.61302681992337216</v>
      </c>
      <c r="G201" s="4">
        <v>1331</v>
      </c>
      <c r="H201" s="4">
        <v>1350</v>
      </c>
      <c r="I201" s="3">
        <v>1353</v>
      </c>
      <c r="J201" s="6">
        <f t="shared" si="84"/>
        <v>19</v>
      </c>
      <c r="K201" s="6">
        <f t="shared" si="85"/>
        <v>3</v>
      </c>
      <c r="L201" s="7">
        <f t="shared" si="86"/>
        <v>1.4274981217129978E-2</v>
      </c>
      <c r="M201" s="7">
        <f t="shared" si="87"/>
        <v>2.2222222222222222E-3</v>
      </c>
      <c r="N201" s="8">
        <v>1.9762999999999999</v>
      </c>
      <c r="O201" s="8">
        <v>0.94240000000000002</v>
      </c>
      <c r="P201" s="3">
        <v>1.0216000000000001</v>
      </c>
      <c r="Q201" s="6">
        <f t="shared" si="88"/>
        <v>-1.0339</v>
      </c>
      <c r="R201" s="6">
        <f t="shared" si="89"/>
        <v>7.9200000000000048E-2</v>
      </c>
      <c r="S201" s="7">
        <f t="shared" si="90"/>
        <v>-0.5231493194353084</v>
      </c>
      <c r="T201" s="7">
        <f t="shared" si="91"/>
        <v>8.4040747028862522E-2</v>
      </c>
      <c r="U201" s="10" t="s">
        <v>80</v>
      </c>
      <c r="V201" s="10" t="s">
        <v>80</v>
      </c>
      <c r="W201" s="3" t="s">
        <v>80</v>
      </c>
      <c r="X201" s="6" t="e">
        <f t="shared" si="92"/>
        <v>#VALUE!</v>
      </c>
      <c r="Y201" s="6" t="e">
        <f t="shared" si="93"/>
        <v>#VALUE!</v>
      </c>
      <c r="Z201" s="7" t="e">
        <f t="shared" si="94"/>
        <v>#VALUE!</v>
      </c>
      <c r="AA201" s="7" t="e">
        <f t="shared" si="95"/>
        <v>#VALUE!</v>
      </c>
      <c r="AB201" s="4"/>
      <c r="AC201" s="5"/>
      <c r="AD201" s="4"/>
      <c r="AE201" s="4"/>
      <c r="AF201" s="5"/>
      <c r="AG201" s="6">
        <f t="shared" si="96"/>
        <v>0</v>
      </c>
      <c r="AH201" s="6">
        <f t="shared" si="97"/>
        <v>0</v>
      </c>
      <c r="AI201" s="7" t="e">
        <f t="shared" si="98"/>
        <v>#DIV/0!</v>
      </c>
      <c r="AJ201" s="7" t="e">
        <f t="shared" si="99"/>
        <v>#DIV/0!</v>
      </c>
      <c r="AK201" s="4"/>
      <c r="AL201" s="4"/>
      <c r="AM201" s="5"/>
      <c r="AN201" s="4">
        <v>12.97</v>
      </c>
      <c r="AO201" s="4">
        <v>13.05</v>
      </c>
      <c r="AP201" s="3">
        <v>13.13</v>
      </c>
      <c r="AQ201" s="9">
        <f t="shared" si="100"/>
        <v>-12.97</v>
      </c>
      <c r="AR201" s="9">
        <f t="shared" si="101"/>
        <v>-13.05</v>
      </c>
      <c r="AS201" s="9">
        <f t="shared" si="102"/>
        <v>-13.13</v>
      </c>
      <c r="AT201" s="6">
        <f t="shared" si="103"/>
        <v>-8.0000000000000071E-2</v>
      </c>
      <c r="AU201" s="6">
        <f t="shared" si="104"/>
        <v>-8.0000000000000071E-2</v>
      </c>
      <c r="AV201" s="7">
        <f t="shared" si="105"/>
        <v>6.1680801850424105E-3</v>
      </c>
      <c r="AW201" s="7">
        <f t="shared" si="106"/>
        <v>6.1302681992337219E-3</v>
      </c>
      <c r="AX201" s="1" t="s">
        <v>58</v>
      </c>
      <c r="AY201" s="1" t="e">
        <f t="shared" si="107"/>
        <v>#DIV/0!</v>
      </c>
      <c r="AZ201" s="1" t="e">
        <f t="shared" si="108"/>
        <v>#VALUE!</v>
      </c>
      <c r="BA201" s="1" t="e">
        <f t="shared" si="109"/>
        <v>#VALUE!</v>
      </c>
      <c r="BB201" s="15" t="e">
        <v>#N/A</v>
      </c>
      <c r="BC201" s="1">
        <v>400044.36343999999</v>
      </c>
      <c r="BD201" s="1" t="e">
        <f t="shared" si="110"/>
        <v>#DIV/0!</v>
      </c>
      <c r="BE201" s="1" t="e">
        <f t="shared" si="111"/>
        <v>#VALUE!</v>
      </c>
    </row>
    <row r="202" spans="1:57" x14ac:dyDescent="0.25">
      <c r="A202" s="1" t="s">
        <v>794</v>
      </c>
      <c r="B202" s="1"/>
      <c r="C202" s="1"/>
      <c r="D202" s="2">
        <v>0.25005683109797561</v>
      </c>
      <c r="E202" s="2">
        <v>-4.5351473922909592E-2</v>
      </c>
      <c r="F202" s="3">
        <v>-0.41969147005443558</v>
      </c>
      <c r="G202" s="4">
        <v>38</v>
      </c>
      <c r="H202" s="4">
        <v>30</v>
      </c>
      <c r="I202" s="3">
        <v>40</v>
      </c>
      <c r="J202" s="6">
        <f t="shared" si="84"/>
        <v>-8</v>
      </c>
      <c r="K202" s="6">
        <f t="shared" si="85"/>
        <v>10</v>
      </c>
      <c r="L202" s="7">
        <f t="shared" si="86"/>
        <v>-0.21052631578947367</v>
      </c>
      <c r="M202" s="7">
        <f t="shared" si="87"/>
        <v>0.33333333333333331</v>
      </c>
      <c r="N202" s="8">
        <v>1.38E-2</v>
      </c>
      <c r="O202" s="8">
        <v>4.3E-3</v>
      </c>
      <c r="P202" s="3">
        <v>5.7999999999999996E-3</v>
      </c>
      <c r="Q202" s="6">
        <f t="shared" si="88"/>
        <v>-9.4999999999999998E-3</v>
      </c>
      <c r="R202" s="6">
        <f t="shared" si="89"/>
        <v>1.4999999999999996E-3</v>
      </c>
      <c r="S202" s="7">
        <f t="shared" si="90"/>
        <v>-0.68840579710144922</v>
      </c>
      <c r="T202" s="7">
        <f t="shared" si="91"/>
        <v>0.34883720930232548</v>
      </c>
      <c r="U202" s="10" t="s">
        <v>795</v>
      </c>
      <c r="V202" s="10" t="s">
        <v>796</v>
      </c>
      <c r="W202" s="3" t="s">
        <v>797</v>
      </c>
      <c r="X202" s="6">
        <f t="shared" si="92"/>
        <v>-1081</v>
      </c>
      <c r="Y202" s="6">
        <f t="shared" si="93"/>
        <v>18</v>
      </c>
      <c r="Z202" s="7">
        <f t="shared" si="94"/>
        <v>-0.70286085825747724</v>
      </c>
      <c r="AA202" s="7">
        <f t="shared" si="95"/>
        <v>3.9387308533916851E-2</v>
      </c>
      <c r="AB202" s="4"/>
      <c r="AC202" s="5"/>
      <c r="AD202" s="4"/>
      <c r="AE202" s="4"/>
      <c r="AF202" s="5"/>
      <c r="AG202" s="6">
        <f t="shared" si="96"/>
        <v>0</v>
      </c>
      <c r="AH202" s="6">
        <f t="shared" si="97"/>
        <v>0</v>
      </c>
      <c r="AI202" s="7" t="e">
        <f t="shared" si="98"/>
        <v>#DIV/0!</v>
      </c>
      <c r="AJ202" s="7" t="e">
        <f t="shared" si="99"/>
        <v>#DIV/0!</v>
      </c>
      <c r="AK202" s="4"/>
      <c r="AL202" s="4"/>
      <c r="AM202" s="5"/>
      <c r="AN202" s="4">
        <v>88.2</v>
      </c>
      <c r="AO202" s="4">
        <v>88.16</v>
      </c>
      <c r="AP202" s="3">
        <v>87.79</v>
      </c>
      <c r="AQ202" s="9">
        <f t="shared" si="100"/>
        <v>-88.2</v>
      </c>
      <c r="AR202" s="9">
        <f t="shared" si="101"/>
        <v>-88.16</v>
      </c>
      <c r="AS202" s="9">
        <f t="shared" si="102"/>
        <v>-87.79</v>
      </c>
      <c r="AT202" s="6">
        <f t="shared" si="103"/>
        <v>4.0000000000006253E-2</v>
      </c>
      <c r="AU202" s="6">
        <f t="shared" si="104"/>
        <v>0.36999999999999034</v>
      </c>
      <c r="AV202" s="7">
        <f t="shared" si="105"/>
        <v>-4.5351473922909582E-4</v>
      </c>
      <c r="AW202" s="7">
        <f t="shared" si="106"/>
        <v>-4.1969147005443555E-3</v>
      </c>
      <c r="AX202" s="1" t="s">
        <v>45</v>
      </c>
      <c r="AY202" s="1" t="e">
        <f t="shared" si="107"/>
        <v>#DIV/0!</v>
      </c>
      <c r="AZ202" s="1" t="b">
        <f t="shared" si="108"/>
        <v>0</v>
      </c>
      <c r="BA202" s="1" t="e">
        <f t="shared" si="109"/>
        <v>#DIV/0!</v>
      </c>
      <c r="BB202" s="15" t="e">
        <v>#N/A</v>
      </c>
      <c r="BC202" s="1">
        <v>15418.621064000001</v>
      </c>
      <c r="BD202" s="1" t="e">
        <f t="shared" si="110"/>
        <v>#DIV/0!</v>
      </c>
      <c r="BE202" s="1" t="b">
        <f t="shared" si="111"/>
        <v>0</v>
      </c>
    </row>
    <row r="203" spans="1:57" x14ac:dyDescent="0.25">
      <c r="A203" s="1" t="s">
        <v>798</v>
      </c>
      <c r="B203" s="1"/>
      <c r="C203" s="1"/>
      <c r="D203" s="2">
        <v>-0.36634745163570492</v>
      </c>
      <c r="E203" s="2">
        <v>4.5929557476454486</v>
      </c>
      <c r="F203" s="3">
        <v>0.31454298754164262</v>
      </c>
      <c r="G203" s="4">
        <v>559</v>
      </c>
      <c r="H203" s="4">
        <v>2695</v>
      </c>
      <c r="I203" s="3">
        <v>1067</v>
      </c>
      <c r="J203" s="6">
        <f t="shared" si="84"/>
        <v>2136</v>
      </c>
      <c r="K203" s="6">
        <f t="shared" si="85"/>
        <v>-1628</v>
      </c>
      <c r="L203" s="7">
        <f t="shared" si="86"/>
        <v>3.821109123434705</v>
      </c>
      <c r="M203" s="7">
        <f t="shared" si="87"/>
        <v>-0.60408163265306125</v>
      </c>
      <c r="N203" s="8">
        <v>0.129</v>
      </c>
      <c r="O203" s="8">
        <v>0.3821</v>
      </c>
      <c r="P203" s="3">
        <v>0.26800000000000002</v>
      </c>
      <c r="Q203" s="6">
        <f t="shared" si="88"/>
        <v>0.25309999999999999</v>
      </c>
      <c r="R203" s="6">
        <f t="shared" si="89"/>
        <v>-0.11409999999999998</v>
      </c>
      <c r="S203" s="7">
        <f t="shared" si="90"/>
        <v>1.9620155038759688</v>
      </c>
      <c r="T203" s="7">
        <f t="shared" si="91"/>
        <v>-0.29861292855273486</v>
      </c>
      <c r="U203" s="10" t="s">
        <v>799</v>
      </c>
      <c r="V203" s="10" t="s">
        <v>800</v>
      </c>
      <c r="W203" s="3" t="s">
        <v>801</v>
      </c>
      <c r="X203" s="6">
        <f t="shared" si="92"/>
        <v>12446</v>
      </c>
      <c r="Y203" s="6">
        <f t="shared" si="93"/>
        <v>-6908</v>
      </c>
      <c r="Z203" s="7">
        <f t="shared" si="94"/>
        <v>2.6531656363248772</v>
      </c>
      <c r="AA203" s="7">
        <f t="shared" si="95"/>
        <v>-0.40310439400128378</v>
      </c>
      <c r="AB203" s="4"/>
      <c r="AC203" s="5"/>
      <c r="AD203" s="4"/>
      <c r="AE203" s="4"/>
      <c r="AF203" s="5"/>
      <c r="AG203" s="6">
        <f t="shared" si="96"/>
        <v>0</v>
      </c>
      <c r="AH203" s="6">
        <f t="shared" si="97"/>
        <v>0</v>
      </c>
      <c r="AI203" s="7" t="e">
        <f t="shared" si="98"/>
        <v>#DIV/0!</v>
      </c>
      <c r="AJ203" s="7" t="e">
        <f t="shared" si="99"/>
        <v>#DIV/0!</v>
      </c>
      <c r="AK203" s="4"/>
      <c r="AL203" s="4"/>
      <c r="AM203" s="5"/>
      <c r="AN203" s="4">
        <v>155.02000000000001</v>
      </c>
      <c r="AO203" s="4">
        <v>162.13999999999999</v>
      </c>
      <c r="AP203" s="3">
        <v>162.65</v>
      </c>
      <c r="AQ203" s="9">
        <f t="shared" si="100"/>
        <v>-155.02000000000001</v>
      </c>
      <c r="AR203" s="9">
        <f t="shared" si="101"/>
        <v>-162.13999999999999</v>
      </c>
      <c r="AS203" s="9">
        <f t="shared" si="102"/>
        <v>-162.65</v>
      </c>
      <c r="AT203" s="6">
        <f t="shared" si="103"/>
        <v>-7.1199999999999761</v>
      </c>
      <c r="AU203" s="6">
        <f t="shared" si="104"/>
        <v>-0.51000000000001933</v>
      </c>
      <c r="AV203" s="7">
        <f t="shared" si="105"/>
        <v>4.5929557476454497E-2</v>
      </c>
      <c r="AW203" s="7">
        <f t="shared" si="106"/>
        <v>3.1454298754164263E-3</v>
      </c>
      <c r="AX203" s="1" t="s">
        <v>58</v>
      </c>
      <c r="AY203" s="1" t="e">
        <f t="shared" si="107"/>
        <v>#DIV/0!</v>
      </c>
      <c r="AZ203" s="1" t="b">
        <f t="shared" si="108"/>
        <v>0</v>
      </c>
      <c r="BA203" s="1" t="e">
        <f t="shared" si="109"/>
        <v>#DIV/0!</v>
      </c>
      <c r="BB203" s="15">
        <v>1.9199999999999998E-2</v>
      </c>
      <c r="BC203" s="1">
        <v>28410257.057363998</v>
      </c>
      <c r="BD203" s="1" t="e">
        <f t="shared" si="110"/>
        <v>#DIV/0!</v>
      </c>
      <c r="BE203" s="1" t="b">
        <f t="shared" si="111"/>
        <v>0</v>
      </c>
    </row>
    <row r="204" spans="1:57" x14ac:dyDescent="0.25">
      <c r="A204" s="1" t="s">
        <v>802</v>
      </c>
      <c r="B204" s="1"/>
      <c r="C204" s="1"/>
      <c r="D204" s="2">
        <v>4.9949096462204086</v>
      </c>
      <c r="E204" s="2">
        <v>4.3209502454396684</v>
      </c>
      <c r="F204" s="3">
        <v>-4.9959335424654316</v>
      </c>
      <c r="G204" s="4">
        <v>39</v>
      </c>
      <c r="H204" s="4">
        <v>202</v>
      </c>
      <c r="I204" s="3">
        <v>184</v>
      </c>
      <c r="J204" s="6">
        <f t="shared" si="84"/>
        <v>163</v>
      </c>
      <c r="K204" s="6">
        <f t="shared" si="85"/>
        <v>-18</v>
      </c>
      <c r="L204" s="7">
        <f t="shared" si="86"/>
        <v>4.1794871794871797</v>
      </c>
      <c r="M204" s="7">
        <f t="shared" si="87"/>
        <v>-8.9108910891089105E-2</v>
      </c>
      <c r="N204" s="8">
        <v>0.1021</v>
      </c>
      <c r="O204" s="8">
        <v>0.28160000000000002</v>
      </c>
      <c r="P204" s="3">
        <v>0.13489999999999999</v>
      </c>
      <c r="Q204" s="6">
        <f t="shared" si="88"/>
        <v>0.17950000000000002</v>
      </c>
      <c r="R204" s="6">
        <f t="shared" si="89"/>
        <v>-0.14670000000000002</v>
      </c>
      <c r="S204" s="7">
        <f t="shared" si="90"/>
        <v>1.7580803134182177</v>
      </c>
      <c r="T204" s="7">
        <f t="shared" si="91"/>
        <v>-0.52095170454545459</v>
      </c>
      <c r="U204" s="10" t="s">
        <v>80</v>
      </c>
      <c r="V204" s="10" t="s">
        <v>80</v>
      </c>
      <c r="W204" s="3" t="s">
        <v>80</v>
      </c>
      <c r="X204" s="6" t="e">
        <f t="shared" si="92"/>
        <v>#VALUE!</v>
      </c>
      <c r="Y204" s="6" t="e">
        <f t="shared" si="93"/>
        <v>#VALUE!</v>
      </c>
      <c r="Z204" s="7" t="e">
        <f t="shared" si="94"/>
        <v>#VALUE!</v>
      </c>
      <c r="AA204" s="7" t="e">
        <f t="shared" si="95"/>
        <v>#VALUE!</v>
      </c>
      <c r="AB204" s="4"/>
      <c r="AC204" s="5"/>
      <c r="AD204" s="4"/>
      <c r="AE204" s="4"/>
      <c r="AF204" s="5"/>
      <c r="AG204" s="6">
        <f t="shared" si="96"/>
        <v>0</v>
      </c>
      <c r="AH204" s="6">
        <f t="shared" si="97"/>
        <v>0</v>
      </c>
      <c r="AI204" s="7" t="e">
        <f t="shared" si="98"/>
        <v>#DIV/0!</v>
      </c>
      <c r="AJ204" s="7" t="e">
        <f t="shared" si="99"/>
        <v>#DIV/0!</v>
      </c>
      <c r="AK204" s="4"/>
      <c r="AL204" s="4"/>
      <c r="AM204" s="5"/>
      <c r="AN204" s="4">
        <v>165.01</v>
      </c>
      <c r="AO204" s="4">
        <v>172.14</v>
      </c>
      <c r="AP204" s="3">
        <v>163.54</v>
      </c>
      <c r="AQ204" s="9">
        <f t="shared" si="100"/>
        <v>-165.01</v>
      </c>
      <c r="AR204" s="9">
        <f t="shared" si="101"/>
        <v>-172.14</v>
      </c>
      <c r="AS204" s="9">
        <f t="shared" si="102"/>
        <v>-163.54</v>
      </c>
      <c r="AT204" s="6">
        <f t="shared" si="103"/>
        <v>-7.1299999999999955</v>
      </c>
      <c r="AU204" s="6">
        <f t="shared" si="104"/>
        <v>8.5999999999999943</v>
      </c>
      <c r="AV204" s="7">
        <f t="shared" si="105"/>
        <v>4.3209502454396677E-2</v>
      </c>
      <c r="AW204" s="7">
        <f t="shared" si="106"/>
        <v>-4.9959335424654319E-2</v>
      </c>
      <c r="AX204" s="1" t="s">
        <v>58</v>
      </c>
      <c r="AY204" s="1" t="e">
        <f t="shared" si="107"/>
        <v>#DIV/0!</v>
      </c>
      <c r="AZ204" s="1" t="e">
        <f t="shared" si="108"/>
        <v>#VALUE!</v>
      </c>
      <c r="BA204" s="1" t="e">
        <f t="shared" si="109"/>
        <v>#VALUE!</v>
      </c>
      <c r="BB204" s="15" t="e">
        <v>#N/A</v>
      </c>
      <c r="BC204" s="1">
        <v>1697505.8855625</v>
      </c>
      <c r="BD204" s="1" t="e">
        <f t="shared" si="110"/>
        <v>#DIV/0!</v>
      </c>
      <c r="BE204" s="1" t="e">
        <f t="shared" si="111"/>
        <v>#VALUE!</v>
      </c>
    </row>
    <row r="205" spans="1:57" x14ac:dyDescent="0.25">
      <c r="A205" s="1" t="s">
        <v>803</v>
      </c>
      <c r="B205" s="1"/>
      <c r="C205" s="1"/>
      <c r="D205" s="2">
        <v>0.31446540880502472</v>
      </c>
      <c r="E205" s="2">
        <v>0.31347962382445871</v>
      </c>
      <c r="F205" s="3">
        <v>-2.1875000000000089</v>
      </c>
      <c r="G205" s="4">
        <v>191</v>
      </c>
      <c r="H205" s="4">
        <v>146</v>
      </c>
      <c r="I205" s="3">
        <v>310</v>
      </c>
      <c r="J205" s="6">
        <f t="shared" si="84"/>
        <v>-45</v>
      </c>
      <c r="K205" s="6">
        <f t="shared" si="85"/>
        <v>164</v>
      </c>
      <c r="L205" s="7">
        <f t="shared" si="86"/>
        <v>-0.2356020942408377</v>
      </c>
      <c r="M205" s="7">
        <f t="shared" si="87"/>
        <v>1.1232876712328768</v>
      </c>
      <c r="N205" s="8">
        <v>3.4000000000000002E-2</v>
      </c>
      <c r="O205" s="8">
        <v>2.2800000000000001E-2</v>
      </c>
      <c r="P205" s="3">
        <v>5.3400000000000003E-2</v>
      </c>
      <c r="Q205" s="6">
        <f t="shared" si="88"/>
        <v>-1.1200000000000002E-2</v>
      </c>
      <c r="R205" s="6">
        <f t="shared" si="89"/>
        <v>3.0600000000000002E-2</v>
      </c>
      <c r="S205" s="7">
        <f t="shared" si="90"/>
        <v>-0.3294117647058824</v>
      </c>
      <c r="T205" s="7">
        <f t="shared" si="91"/>
        <v>1.3421052631578947</v>
      </c>
      <c r="U205" s="10" t="s">
        <v>804</v>
      </c>
      <c r="V205" s="10" t="s">
        <v>805</v>
      </c>
      <c r="W205" s="3" t="s">
        <v>806</v>
      </c>
      <c r="X205" s="6">
        <f t="shared" si="92"/>
        <v>-21284</v>
      </c>
      <c r="Y205" s="6">
        <f t="shared" si="93"/>
        <v>47574</v>
      </c>
      <c r="Z205" s="7">
        <f t="shared" si="94"/>
        <v>-0.47997474291899694</v>
      </c>
      <c r="AA205" s="7">
        <f t="shared" si="95"/>
        <v>2.0630529054640068</v>
      </c>
      <c r="AB205" s="4"/>
      <c r="AC205" s="5"/>
      <c r="AD205" s="4"/>
      <c r="AE205" s="4"/>
      <c r="AF205" s="5"/>
      <c r="AG205" s="6">
        <f t="shared" si="96"/>
        <v>0</v>
      </c>
      <c r="AH205" s="6">
        <f t="shared" si="97"/>
        <v>0</v>
      </c>
      <c r="AI205" s="7" t="e">
        <f t="shared" si="98"/>
        <v>#DIV/0!</v>
      </c>
      <c r="AJ205" s="7" t="e">
        <f t="shared" si="99"/>
        <v>#DIV/0!</v>
      </c>
      <c r="AK205" s="4"/>
      <c r="AL205" s="4"/>
      <c r="AM205" s="5"/>
      <c r="AN205" s="4">
        <v>6.38</v>
      </c>
      <c r="AO205" s="4">
        <v>6.4</v>
      </c>
      <c r="AP205" s="3">
        <v>6.26</v>
      </c>
      <c r="AQ205" s="9">
        <f t="shared" si="100"/>
        <v>-6.38</v>
      </c>
      <c r="AR205" s="9">
        <f t="shared" si="101"/>
        <v>-6.4</v>
      </c>
      <c r="AS205" s="9">
        <f t="shared" si="102"/>
        <v>-6.26</v>
      </c>
      <c r="AT205" s="6">
        <f t="shared" si="103"/>
        <v>-2.0000000000000462E-2</v>
      </c>
      <c r="AU205" s="6">
        <f t="shared" si="104"/>
        <v>0.14000000000000057</v>
      </c>
      <c r="AV205" s="7">
        <f t="shared" si="105"/>
        <v>3.1347962382445864E-3</v>
      </c>
      <c r="AW205" s="7">
        <f t="shared" si="106"/>
        <v>-2.1875000000000089E-2</v>
      </c>
      <c r="AX205" s="1" t="s">
        <v>45</v>
      </c>
      <c r="AY205" s="1" t="e">
        <f t="shared" si="107"/>
        <v>#DIV/0!</v>
      </c>
      <c r="AZ205" s="1" t="b">
        <f t="shared" si="108"/>
        <v>0</v>
      </c>
      <c r="BA205" s="1" t="e">
        <f t="shared" si="109"/>
        <v>#DIV/0!</v>
      </c>
      <c r="BB205" s="15" t="e">
        <v>#N/A</v>
      </c>
      <c r="BC205" s="1">
        <v>15615.805225</v>
      </c>
      <c r="BD205" s="1" t="e">
        <f t="shared" si="110"/>
        <v>#DIV/0!</v>
      </c>
      <c r="BE205" s="1" t="b">
        <f t="shared" si="111"/>
        <v>0</v>
      </c>
    </row>
    <row r="206" spans="1:57" x14ac:dyDescent="0.25">
      <c r="A206" s="1" t="s">
        <v>807</v>
      </c>
      <c r="B206" s="1"/>
      <c r="C206" s="1"/>
      <c r="D206" s="2">
        <v>-0.16934801016089199</v>
      </c>
      <c r="E206" s="2">
        <v>-0.67854113655638937</v>
      </c>
      <c r="F206" s="3">
        <v>-0.8539709649872026</v>
      </c>
      <c r="G206" s="4">
        <v>501</v>
      </c>
      <c r="H206" s="4">
        <v>308</v>
      </c>
      <c r="I206" s="3">
        <v>261</v>
      </c>
      <c r="J206" s="6">
        <f t="shared" si="84"/>
        <v>-193</v>
      </c>
      <c r="K206" s="6">
        <f t="shared" si="85"/>
        <v>-47</v>
      </c>
      <c r="L206" s="7">
        <f t="shared" si="86"/>
        <v>-0.38522954091816369</v>
      </c>
      <c r="M206" s="7">
        <f t="shared" si="87"/>
        <v>-0.15259740259740259</v>
      </c>
      <c r="N206" s="8">
        <v>0.16220000000000001</v>
      </c>
      <c r="O206" s="8">
        <v>0.14899999999999999</v>
      </c>
      <c r="P206" s="3">
        <v>7.1800000000000003E-2</v>
      </c>
      <c r="Q206" s="6">
        <f t="shared" si="88"/>
        <v>-1.3200000000000017E-2</v>
      </c>
      <c r="R206" s="6">
        <f t="shared" si="89"/>
        <v>-7.7199999999999991E-2</v>
      </c>
      <c r="S206" s="7">
        <f t="shared" si="90"/>
        <v>-8.1381011097410708E-2</v>
      </c>
      <c r="T206" s="7">
        <f t="shared" si="91"/>
        <v>-0.51812080536912752</v>
      </c>
      <c r="U206" s="10" t="s">
        <v>808</v>
      </c>
      <c r="V206" s="10" t="s">
        <v>809</v>
      </c>
      <c r="W206" s="3" t="s">
        <v>810</v>
      </c>
      <c r="X206" s="6">
        <f t="shared" si="92"/>
        <v>10717</v>
      </c>
      <c r="Y206" s="6">
        <f t="shared" si="93"/>
        <v>-59926</v>
      </c>
      <c r="Z206" s="7">
        <f t="shared" si="94"/>
        <v>0.12892786680140514</v>
      </c>
      <c r="AA206" s="7">
        <f t="shared" si="95"/>
        <v>-0.63859080785584121</v>
      </c>
      <c r="AB206" s="4"/>
      <c r="AC206" s="5"/>
      <c r="AD206" s="4"/>
      <c r="AE206" s="4"/>
      <c r="AF206" s="5"/>
      <c r="AG206" s="6">
        <f t="shared" si="96"/>
        <v>0</v>
      </c>
      <c r="AH206" s="6">
        <f t="shared" si="97"/>
        <v>0</v>
      </c>
      <c r="AI206" s="7" t="e">
        <f t="shared" si="98"/>
        <v>#DIV/0!</v>
      </c>
      <c r="AJ206" s="7" t="e">
        <f t="shared" si="99"/>
        <v>#DIV/0!</v>
      </c>
      <c r="AK206" s="4"/>
      <c r="AL206" s="4"/>
      <c r="AM206" s="5"/>
      <c r="AN206" s="4">
        <v>11.79</v>
      </c>
      <c r="AO206" s="4">
        <v>11.71</v>
      </c>
      <c r="AP206" s="3">
        <v>11.61</v>
      </c>
      <c r="AQ206" s="9">
        <f t="shared" si="100"/>
        <v>-11.79</v>
      </c>
      <c r="AR206" s="9">
        <f t="shared" si="101"/>
        <v>-11.71</v>
      </c>
      <c r="AS206" s="9">
        <f t="shared" si="102"/>
        <v>-11.61</v>
      </c>
      <c r="AT206" s="6">
        <f t="shared" si="103"/>
        <v>7.9999999999998295E-2</v>
      </c>
      <c r="AU206" s="6">
        <f t="shared" si="104"/>
        <v>0.10000000000000142</v>
      </c>
      <c r="AV206" s="7">
        <f t="shared" si="105"/>
        <v>-6.7854113655638933E-3</v>
      </c>
      <c r="AW206" s="7">
        <f t="shared" si="106"/>
        <v>-8.5397096498720255E-3</v>
      </c>
      <c r="AX206" s="1" t="s">
        <v>45</v>
      </c>
      <c r="AY206" s="1" t="e">
        <f t="shared" si="107"/>
        <v>#DIV/0!</v>
      </c>
      <c r="AZ206" s="1" t="b">
        <f t="shared" si="108"/>
        <v>0</v>
      </c>
      <c r="BA206" s="1" t="e">
        <f t="shared" si="109"/>
        <v>#DIV/0!</v>
      </c>
      <c r="BB206" s="15" t="e">
        <v>#N/A</v>
      </c>
      <c r="BC206" s="1">
        <v>20737.926115499999</v>
      </c>
      <c r="BD206" s="1" t="e">
        <f t="shared" si="110"/>
        <v>#DIV/0!</v>
      </c>
      <c r="BE206" s="1" t="b">
        <f t="shared" si="111"/>
        <v>0</v>
      </c>
    </row>
    <row r="207" spans="1:57" x14ac:dyDescent="0.25">
      <c r="A207" s="1" t="s">
        <v>811</v>
      </c>
      <c r="B207" s="1"/>
      <c r="C207" s="1">
        <v>7.7999999999999996E-3</v>
      </c>
      <c r="D207" s="2">
        <v>-0.70929725010912259</v>
      </c>
      <c r="E207" s="2">
        <v>0.78030552808000875</v>
      </c>
      <c r="F207" s="3">
        <v>-1.150490730643402</v>
      </c>
      <c r="G207" s="4">
        <v>23085</v>
      </c>
      <c r="H207" s="4">
        <v>18614</v>
      </c>
      <c r="I207" s="3">
        <v>21879</v>
      </c>
      <c r="J207" s="6">
        <f t="shared" si="84"/>
        <v>-4471</v>
      </c>
      <c r="K207" s="6">
        <f t="shared" si="85"/>
        <v>3265</v>
      </c>
      <c r="L207" s="7">
        <f t="shared" si="86"/>
        <v>-0.19367554689192115</v>
      </c>
      <c r="M207" s="7">
        <f t="shared" si="87"/>
        <v>0.17540560868163749</v>
      </c>
      <c r="N207" s="8">
        <v>196.60579999999999</v>
      </c>
      <c r="O207" s="8">
        <v>153.55019999999999</v>
      </c>
      <c r="P207" s="3">
        <v>96.4709</v>
      </c>
      <c r="Q207" s="6">
        <f t="shared" si="88"/>
        <v>-43.055599999999998</v>
      </c>
      <c r="R207" s="6">
        <f t="shared" si="89"/>
        <v>-57.079299999999989</v>
      </c>
      <c r="S207" s="7">
        <f t="shared" si="90"/>
        <v>-0.2189945566204049</v>
      </c>
      <c r="T207" s="7">
        <f t="shared" si="91"/>
        <v>-0.37173054805529393</v>
      </c>
      <c r="U207" s="10" t="s">
        <v>812</v>
      </c>
      <c r="V207" s="10" t="s">
        <v>813</v>
      </c>
      <c r="W207" s="3" t="s">
        <v>814</v>
      </c>
      <c r="X207" s="6">
        <f t="shared" si="92"/>
        <v>-49528</v>
      </c>
      <c r="Y207" s="6">
        <f t="shared" si="93"/>
        <v>-38293</v>
      </c>
      <c r="Z207" s="7">
        <f t="shared" si="94"/>
        <v>-0.38070933325134132</v>
      </c>
      <c r="AA207" s="7">
        <f t="shared" si="95"/>
        <v>-0.47529975423876075</v>
      </c>
      <c r="AB207" s="4">
        <v>645900</v>
      </c>
      <c r="AC207" s="5">
        <v>825750</v>
      </c>
      <c r="AD207" s="4">
        <v>8683</v>
      </c>
      <c r="AE207" s="4">
        <v>15797</v>
      </c>
      <c r="AF207" s="5">
        <v>15045</v>
      </c>
      <c r="AG207" s="6">
        <f t="shared" si="96"/>
        <v>7114</v>
      </c>
      <c r="AH207" s="6">
        <f t="shared" si="97"/>
        <v>-752</v>
      </c>
      <c r="AI207" s="7">
        <f t="shared" si="98"/>
        <v>0.81930208453299547</v>
      </c>
      <c r="AJ207" s="7">
        <f t="shared" si="99"/>
        <v>-4.7603975438374378E-2</v>
      </c>
      <c r="AK207" s="4">
        <v>9138</v>
      </c>
      <c r="AL207" s="4">
        <v>9199.5</v>
      </c>
      <c r="AM207" s="5">
        <v>9096.5</v>
      </c>
      <c r="AN207" s="4">
        <v>9099</v>
      </c>
      <c r="AO207" s="4">
        <v>9170</v>
      </c>
      <c r="AP207" s="3">
        <v>9064.5</v>
      </c>
      <c r="AQ207" s="9">
        <f t="shared" si="100"/>
        <v>39</v>
      </c>
      <c r="AR207" s="9">
        <f t="shared" si="101"/>
        <v>29.5</v>
      </c>
      <c r="AS207" s="9">
        <f t="shared" si="102"/>
        <v>32</v>
      </c>
      <c r="AT207" s="6">
        <f t="shared" si="103"/>
        <v>-9.5</v>
      </c>
      <c r="AU207" s="6">
        <f t="shared" si="104"/>
        <v>2.5</v>
      </c>
      <c r="AV207" s="7">
        <f t="shared" si="105"/>
        <v>-0.24358974358974358</v>
      </c>
      <c r="AW207" s="7">
        <f t="shared" si="106"/>
        <v>8.4745762711864403E-2</v>
      </c>
      <c r="AX207" s="1" t="s">
        <v>45</v>
      </c>
      <c r="AY207" s="1" t="b">
        <f t="shared" si="107"/>
        <v>0</v>
      </c>
      <c r="AZ207" s="1" t="b">
        <f t="shared" si="108"/>
        <v>0</v>
      </c>
      <c r="BA207" s="1" t="b">
        <f t="shared" si="109"/>
        <v>0</v>
      </c>
      <c r="BB207" s="15" t="e">
        <v>#N/A</v>
      </c>
      <c r="BC207" s="1" t="s">
        <v>118</v>
      </c>
      <c r="BD207" s="1" t="b">
        <f t="shared" si="110"/>
        <v>0</v>
      </c>
      <c r="BE207" s="1" t="b">
        <f t="shared" si="111"/>
        <v>0</v>
      </c>
    </row>
    <row r="208" spans="1:57" x14ac:dyDescent="0.25">
      <c r="A208" s="1" t="s">
        <v>815</v>
      </c>
      <c r="B208" s="1"/>
      <c r="C208" s="1"/>
      <c r="D208" s="2">
        <v>0.91254752851710164</v>
      </c>
      <c r="E208" s="2">
        <v>0.2072343632253246</v>
      </c>
      <c r="F208" s="3">
        <v>-1.5416431660086349</v>
      </c>
      <c r="G208" s="4">
        <v>5736</v>
      </c>
      <c r="H208" s="4">
        <v>6683</v>
      </c>
      <c r="I208" s="3">
        <v>6242</v>
      </c>
      <c r="J208" s="6">
        <f t="shared" si="84"/>
        <v>947</v>
      </c>
      <c r="K208" s="6">
        <f t="shared" si="85"/>
        <v>-441</v>
      </c>
      <c r="L208" s="7">
        <f t="shared" si="86"/>
        <v>0.16509762900976291</v>
      </c>
      <c r="M208" s="7">
        <f t="shared" si="87"/>
        <v>-6.5988328594942386E-2</v>
      </c>
      <c r="N208" s="8">
        <v>5.5198</v>
      </c>
      <c r="O208" s="8">
        <v>6.5009000000000006</v>
      </c>
      <c r="P208" s="3">
        <v>6.6434000000000006</v>
      </c>
      <c r="Q208" s="6">
        <f t="shared" si="88"/>
        <v>0.98110000000000053</v>
      </c>
      <c r="R208" s="6">
        <f t="shared" si="89"/>
        <v>0.14250000000000007</v>
      </c>
      <c r="S208" s="7">
        <f t="shared" si="90"/>
        <v>0.17774194717199909</v>
      </c>
      <c r="T208" s="7">
        <f t="shared" si="91"/>
        <v>2.1920041840360574E-2</v>
      </c>
      <c r="U208" s="10" t="s">
        <v>816</v>
      </c>
      <c r="V208" s="10" t="s">
        <v>817</v>
      </c>
      <c r="W208" s="3" t="s">
        <v>818</v>
      </c>
      <c r="X208" s="6">
        <f t="shared" si="92"/>
        <v>14873</v>
      </c>
      <c r="Y208" s="6">
        <f t="shared" si="93"/>
        <v>-18041</v>
      </c>
      <c r="Z208" s="7">
        <f t="shared" si="94"/>
        <v>0.1227742878133745</v>
      </c>
      <c r="AA208" s="7">
        <f t="shared" si="95"/>
        <v>-0.13264075756907376</v>
      </c>
      <c r="AB208" s="4"/>
      <c r="AC208" s="5"/>
      <c r="AD208" s="4"/>
      <c r="AE208" s="4"/>
      <c r="AF208" s="5"/>
      <c r="AG208" s="6">
        <f t="shared" si="96"/>
        <v>0</v>
      </c>
      <c r="AH208" s="6">
        <f t="shared" si="97"/>
        <v>0</v>
      </c>
      <c r="AI208" s="7" t="e">
        <f t="shared" si="98"/>
        <v>#DIV/0!</v>
      </c>
      <c r="AJ208" s="7" t="e">
        <f t="shared" si="99"/>
        <v>#DIV/0!</v>
      </c>
      <c r="AK208" s="4"/>
      <c r="AL208" s="4"/>
      <c r="AM208" s="5"/>
      <c r="AN208" s="4">
        <v>265.39999999999998</v>
      </c>
      <c r="AO208" s="4">
        <v>265.95</v>
      </c>
      <c r="AP208" s="3">
        <v>261.85000000000002</v>
      </c>
      <c r="AQ208" s="9">
        <f t="shared" si="100"/>
        <v>-265.39999999999998</v>
      </c>
      <c r="AR208" s="9">
        <f t="shared" si="101"/>
        <v>-265.95</v>
      </c>
      <c r="AS208" s="9">
        <f t="shared" si="102"/>
        <v>-261.85000000000002</v>
      </c>
      <c r="AT208" s="6">
        <f t="shared" si="103"/>
        <v>-0.55000000000001137</v>
      </c>
      <c r="AU208" s="6">
        <f t="shared" si="104"/>
        <v>4.0999999999999659</v>
      </c>
      <c r="AV208" s="7">
        <f t="shared" si="105"/>
        <v>2.0723436322532458E-3</v>
      </c>
      <c r="AW208" s="7">
        <f t="shared" si="106"/>
        <v>-1.5416431660086355E-2</v>
      </c>
      <c r="AX208" s="1" t="s">
        <v>45</v>
      </c>
      <c r="AY208" s="1" t="e">
        <f t="shared" si="107"/>
        <v>#DIV/0!</v>
      </c>
      <c r="AZ208" s="1" t="b">
        <f t="shared" si="108"/>
        <v>0</v>
      </c>
      <c r="BA208" s="1" t="e">
        <f t="shared" si="109"/>
        <v>#DIV/0!</v>
      </c>
      <c r="BB208" s="15" t="e">
        <v>#N/A</v>
      </c>
      <c r="BC208" s="1">
        <v>45968.839461000003</v>
      </c>
      <c r="BD208" s="1" t="e">
        <f t="shared" si="110"/>
        <v>#DIV/0!</v>
      </c>
      <c r="BE208" s="1" t="b">
        <f t="shared" si="111"/>
        <v>0</v>
      </c>
    </row>
    <row r="209" spans="1:57" x14ac:dyDescent="0.25">
      <c r="A209" s="1" t="s">
        <v>819</v>
      </c>
      <c r="B209" s="1"/>
      <c r="C209" s="1"/>
      <c r="D209" s="2">
        <v>-4.1220115416320827E-2</v>
      </c>
      <c r="E209" s="2">
        <v>7.2164948453612932E-2</v>
      </c>
      <c r="F209" s="3">
        <v>-0.58720510971464357</v>
      </c>
      <c r="G209" s="4">
        <v>3544</v>
      </c>
      <c r="H209" s="4">
        <v>5095</v>
      </c>
      <c r="I209" s="3">
        <v>2452</v>
      </c>
      <c r="J209" s="6">
        <f t="shared" si="84"/>
        <v>1551</v>
      </c>
      <c r="K209" s="6">
        <f t="shared" si="85"/>
        <v>-2643</v>
      </c>
      <c r="L209" s="7">
        <f t="shared" si="86"/>
        <v>0.43764108352144471</v>
      </c>
      <c r="M209" s="7">
        <f t="shared" si="87"/>
        <v>-0.51874386653581939</v>
      </c>
      <c r="N209" s="8">
        <v>2.0865</v>
      </c>
      <c r="O209" s="8">
        <v>5.008</v>
      </c>
      <c r="P209" s="3">
        <v>1.585</v>
      </c>
      <c r="Q209" s="6">
        <f t="shared" si="88"/>
        <v>2.9215</v>
      </c>
      <c r="R209" s="6">
        <f t="shared" si="89"/>
        <v>-3.423</v>
      </c>
      <c r="S209" s="7">
        <f t="shared" si="90"/>
        <v>1.4001917086029236</v>
      </c>
      <c r="T209" s="7">
        <f t="shared" si="91"/>
        <v>-0.6835063897763578</v>
      </c>
      <c r="U209" s="10" t="s">
        <v>820</v>
      </c>
      <c r="V209" s="10" t="s">
        <v>821</v>
      </c>
      <c r="W209" s="3" t="s">
        <v>822</v>
      </c>
      <c r="X209" s="6">
        <f t="shared" si="92"/>
        <v>40368</v>
      </c>
      <c r="Y209" s="6">
        <f t="shared" si="93"/>
        <v>-46549</v>
      </c>
      <c r="Z209" s="7">
        <f t="shared" si="94"/>
        <v>2.5079522862823063</v>
      </c>
      <c r="AA209" s="7">
        <f t="shared" si="95"/>
        <v>-0.82440138849532441</v>
      </c>
      <c r="AB209" s="4"/>
      <c r="AC209" s="5"/>
      <c r="AD209" s="4"/>
      <c r="AE209" s="4"/>
      <c r="AF209" s="5"/>
      <c r="AG209" s="6">
        <f t="shared" si="96"/>
        <v>0</v>
      </c>
      <c r="AH209" s="6">
        <f t="shared" si="97"/>
        <v>0</v>
      </c>
      <c r="AI209" s="7" t="e">
        <f t="shared" si="98"/>
        <v>#DIV/0!</v>
      </c>
      <c r="AJ209" s="7" t="e">
        <f t="shared" si="99"/>
        <v>#DIV/0!</v>
      </c>
      <c r="AK209" s="4"/>
      <c r="AL209" s="4"/>
      <c r="AM209" s="5"/>
      <c r="AN209" s="4">
        <v>485</v>
      </c>
      <c r="AO209" s="4">
        <v>485.35</v>
      </c>
      <c r="AP209" s="3">
        <v>482.5</v>
      </c>
      <c r="AQ209" s="9">
        <f t="shared" si="100"/>
        <v>-485</v>
      </c>
      <c r="AR209" s="9">
        <f t="shared" si="101"/>
        <v>-485.35</v>
      </c>
      <c r="AS209" s="9">
        <f t="shared" si="102"/>
        <v>-482.5</v>
      </c>
      <c r="AT209" s="6">
        <f t="shared" si="103"/>
        <v>-0.35000000000002274</v>
      </c>
      <c r="AU209" s="6">
        <f t="shared" si="104"/>
        <v>2.8500000000000227</v>
      </c>
      <c r="AV209" s="7">
        <f t="shared" si="105"/>
        <v>7.2164948453612931E-4</v>
      </c>
      <c r="AW209" s="7">
        <f t="shared" si="106"/>
        <v>-5.8720510971464355E-3</v>
      </c>
      <c r="AX209" s="1" t="s">
        <v>58</v>
      </c>
      <c r="AY209" s="1" t="e">
        <f t="shared" si="107"/>
        <v>#DIV/0!</v>
      </c>
      <c r="AZ209" s="1" t="b">
        <f t="shared" si="108"/>
        <v>0</v>
      </c>
      <c r="BA209" s="1" t="e">
        <f t="shared" si="109"/>
        <v>#DIV/0!</v>
      </c>
      <c r="BB209" s="15" t="e">
        <v>#N/A</v>
      </c>
      <c r="BC209" s="1">
        <v>4906800</v>
      </c>
      <c r="BD209" s="1" t="e">
        <f t="shared" si="110"/>
        <v>#DIV/0!</v>
      </c>
      <c r="BE209" s="1" t="b">
        <f t="shared" si="111"/>
        <v>0</v>
      </c>
    </row>
    <row r="210" spans="1:57" x14ac:dyDescent="0.25">
      <c r="A210" s="1" t="s">
        <v>823</v>
      </c>
      <c r="B210" s="1"/>
      <c r="C210" s="1">
        <v>1.03E-2</v>
      </c>
      <c r="D210" s="2">
        <v>-0.1073275441506621</v>
      </c>
      <c r="E210" s="2">
        <v>-0.58116819691345301</v>
      </c>
      <c r="F210" s="3">
        <v>-0.88912904651963132</v>
      </c>
      <c r="G210" s="4">
        <v>31361</v>
      </c>
      <c r="H210" s="4">
        <v>58944</v>
      </c>
      <c r="I210" s="3">
        <v>61888</v>
      </c>
      <c r="J210" s="6">
        <f t="shared" si="84"/>
        <v>27583</v>
      </c>
      <c r="K210" s="6">
        <f t="shared" si="85"/>
        <v>2944</v>
      </c>
      <c r="L210" s="7">
        <f t="shared" si="86"/>
        <v>0.87953190268167469</v>
      </c>
      <c r="M210" s="7">
        <f t="shared" si="87"/>
        <v>4.9945711183496201E-2</v>
      </c>
      <c r="N210" s="8">
        <v>138.804</v>
      </c>
      <c r="O210" s="8">
        <v>274.70460000000003</v>
      </c>
      <c r="P210" s="3">
        <v>354.10509999999999</v>
      </c>
      <c r="Q210" s="6">
        <f t="shared" si="88"/>
        <v>135.90060000000003</v>
      </c>
      <c r="R210" s="6">
        <f t="shared" si="89"/>
        <v>79.400499999999965</v>
      </c>
      <c r="S210" s="7">
        <f t="shared" si="90"/>
        <v>0.97908273536785695</v>
      </c>
      <c r="T210" s="7">
        <f t="shared" si="91"/>
        <v>0.2890395719620274</v>
      </c>
      <c r="U210" s="10" t="s">
        <v>824</v>
      </c>
      <c r="V210" s="10" t="s">
        <v>825</v>
      </c>
      <c r="W210" s="3" t="s">
        <v>826</v>
      </c>
      <c r="X210" s="6">
        <f t="shared" si="92"/>
        <v>426728</v>
      </c>
      <c r="Y210" s="6">
        <f t="shared" si="93"/>
        <v>357945</v>
      </c>
      <c r="Z210" s="7">
        <f t="shared" si="94"/>
        <v>0.88740270300058433</v>
      </c>
      <c r="AA210" s="7">
        <f t="shared" si="95"/>
        <v>0.39438585898428935</v>
      </c>
      <c r="AB210" s="4">
        <v>3702250</v>
      </c>
      <c r="AC210" s="5">
        <v>5118750</v>
      </c>
      <c r="AD210" s="4">
        <v>4110</v>
      </c>
      <c r="AE210" s="4">
        <v>17255</v>
      </c>
      <c r="AF210" s="5">
        <v>23548</v>
      </c>
      <c r="AG210" s="6">
        <f t="shared" si="96"/>
        <v>13145</v>
      </c>
      <c r="AH210" s="6">
        <f t="shared" si="97"/>
        <v>6293</v>
      </c>
      <c r="AI210" s="7">
        <f t="shared" si="98"/>
        <v>3.1982968369829683</v>
      </c>
      <c r="AJ210" s="7">
        <f t="shared" si="99"/>
        <v>0.36470588235294116</v>
      </c>
      <c r="AK210" s="4">
        <v>2059.8000000000002</v>
      </c>
      <c r="AL210" s="4">
        <v>2046.4</v>
      </c>
      <c r="AM210" s="5">
        <v>2027.6</v>
      </c>
      <c r="AN210" s="4">
        <v>2047.6</v>
      </c>
      <c r="AO210" s="4">
        <v>2035.7</v>
      </c>
      <c r="AP210" s="3">
        <v>2017.6</v>
      </c>
      <c r="AQ210" s="9">
        <f t="shared" si="100"/>
        <v>12.200000000000273</v>
      </c>
      <c r="AR210" s="9">
        <f t="shared" si="101"/>
        <v>10.700000000000045</v>
      </c>
      <c r="AS210" s="9">
        <f t="shared" si="102"/>
        <v>10</v>
      </c>
      <c r="AT210" s="6">
        <f t="shared" si="103"/>
        <v>-1.5000000000002274</v>
      </c>
      <c r="AU210" s="6">
        <f t="shared" si="104"/>
        <v>-0.70000000000004547</v>
      </c>
      <c r="AV210" s="7">
        <f t="shared" si="105"/>
        <v>-0.12295081967214704</v>
      </c>
      <c r="AW210" s="7">
        <f t="shared" si="106"/>
        <v>-6.5420560747667528E-2</v>
      </c>
      <c r="AX210" s="1" t="s">
        <v>45</v>
      </c>
      <c r="AY210" s="1" t="b">
        <f t="shared" si="107"/>
        <v>0</v>
      </c>
      <c r="AZ210" s="1" t="str">
        <f t="shared" si="108"/>
        <v>sell delivery</v>
      </c>
      <c r="BA210" s="1" t="b">
        <f t="shared" si="109"/>
        <v>0</v>
      </c>
      <c r="BB210" s="15" t="e">
        <v>#N/A</v>
      </c>
      <c r="BC210" s="1">
        <v>18090</v>
      </c>
      <c r="BD210" s="1" t="str">
        <f t="shared" si="110"/>
        <v>Short buildup</v>
      </c>
      <c r="BE210" s="1" t="b">
        <f t="shared" si="111"/>
        <v>0</v>
      </c>
    </row>
    <row r="211" spans="1:57" x14ac:dyDescent="0.25">
      <c r="A211" s="1" t="s">
        <v>827</v>
      </c>
      <c r="B211" s="1"/>
      <c r="C211" s="1"/>
      <c r="D211" s="2">
        <v>-1.259056895118188</v>
      </c>
      <c r="E211" s="2">
        <v>2.526163839769036</v>
      </c>
      <c r="F211" s="3">
        <v>-1.443153819077784</v>
      </c>
      <c r="G211" s="4">
        <v>2862</v>
      </c>
      <c r="H211" s="4">
        <v>9337</v>
      </c>
      <c r="I211" s="3">
        <v>3552</v>
      </c>
      <c r="J211" s="6">
        <f t="shared" si="84"/>
        <v>6475</v>
      </c>
      <c r="K211" s="6">
        <f t="shared" si="85"/>
        <v>-5785</v>
      </c>
      <c r="L211" s="7">
        <f t="shared" si="86"/>
        <v>2.2624039133473097</v>
      </c>
      <c r="M211" s="7">
        <f t="shared" si="87"/>
        <v>-0.61957802291956732</v>
      </c>
      <c r="N211" s="8">
        <v>5.2737999999999996</v>
      </c>
      <c r="O211" s="8">
        <v>12.1121</v>
      </c>
      <c r="P211" s="3">
        <v>5.5765000000000002</v>
      </c>
      <c r="Q211" s="6">
        <f t="shared" si="88"/>
        <v>6.8383000000000003</v>
      </c>
      <c r="R211" s="6">
        <f t="shared" si="89"/>
        <v>-6.5355999999999996</v>
      </c>
      <c r="S211" s="7">
        <f t="shared" si="90"/>
        <v>1.2966551632598886</v>
      </c>
      <c r="T211" s="7">
        <f t="shared" si="91"/>
        <v>-0.53959263876619246</v>
      </c>
      <c r="U211" s="10" t="s">
        <v>828</v>
      </c>
      <c r="V211" s="10" t="s">
        <v>829</v>
      </c>
      <c r="W211" s="3" t="s">
        <v>830</v>
      </c>
      <c r="X211" s="6">
        <f t="shared" si="92"/>
        <v>32290</v>
      </c>
      <c r="Y211" s="6">
        <f t="shared" si="93"/>
        <v>-32459</v>
      </c>
      <c r="Z211" s="7">
        <f t="shared" si="94"/>
        <v>0.71059175634339034</v>
      </c>
      <c r="AA211" s="7">
        <f t="shared" si="95"/>
        <v>-0.41758114523163214</v>
      </c>
      <c r="AB211" s="4"/>
      <c r="AC211" s="5"/>
      <c r="AD211" s="4"/>
      <c r="AE211" s="4"/>
      <c r="AF211" s="5"/>
      <c r="AG211" s="6">
        <f t="shared" si="96"/>
        <v>0</v>
      </c>
      <c r="AH211" s="6">
        <f t="shared" si="97"/>
        <v>0</v>
      </c>
      <c r="AI211" s="7" t="e">
        <f t="shared" si="98"/>
        <v>#DIV/0!</v>
      </c>
      <c r="AJ211" s="7" t="e">
        <f t="shared" si="99"/>
        <v>#DIV/0!</v>
      </c>
      <c r="AK211" s="4"/>
      <c r="AL211" s="4"/>
      <c r="AM211" s="5"/>
      <c r="AN211" s="4">
        <v>415.65</v>
      </c>
      <c r="AO211" s="4">
        <v>426.15</v>
      </c>
      <c r="AP211" s="3">
        <v>420</v>
      </c>
      <c r="AQ211" s="9">
        <f t="shared" si="100"/>
        <v>-415.65</v>
      </c>
      <c r="AR211" s="9">
        <f t="shared" si="101"/>
        <v>-426.15</v>
      </c>
      <c r="AS211" s="9">
        <f t="shared" si="102"/>
        <v>-420</v>
      </c>
      <c r="AT211" s="6">
        <f t="shared" si="103"/>
        <v>-10.5</v>
      </c>
      <c r="AU211" s="6">
        <f t="shared" si="104"/>
        <v>6.1499999999999773</v>
      </c>
      <c r="AV211" s="7">
        <f t="shared" si="105"/>
        <v>2.5261638397690366E-2</v>
      </c>
      <c r="AW211" s="7">
        <f t="shared" si="106"/>
        <v>-1.4431538190777842E-2</v>
      </c>
      <c r="AX211" s="1" t="s">
        <v>58</v>
      </c>
      <c r="AY211" s="1" t="e">
        <f t="shared" si="107"/>
        <v>#DIV/0!</v>
      </c>
      <c r="AZ211" s="1" t="b">
        <f t="shared" si="108"/>
        <v>0</v>
      </c>
      <c r="BA211" s="1" t="e">
        <f t="shared" si="109"/>
        <v>#DIV/0!</v>
      </c>
      <c r="BB211" s="15" t="e">
        <v>#N/A</v>
      </c>
      <c r="BC211" s="1">
        <v>731435.28847949998</v>
      </c>
      <c r="BD211" s="1" t="e">
        <f t="shared" si="110"/>
        <v>#DIV/0!</v>
      </c>
      <c r="BE211" s="1" t="b">
        <f t="shared" si="111"/>
        <v>0</v>
      </c>
    </row>
    <row r="212" spans="1:57" x14ac:dyDescent="0.25">
      <c r="A212" s="1" t="s">
        <v>831</v>
      </c>
      <c r="B212" s="1"/>
      <c r="C212" s="1"/>
      <c r="D212" s="2">
        <v>0.42621204049015371</v>
      </c>
      <c r="E212" s="2">
        <v>-1.538461538461553</v>
      </c>
      <c r="F212" s="3">
        <v>-0.70043103448275335</v>
      </c>
      <c r="G212" s="4">
        <v>8276</v>
      </c>
      <c r="H212" s="4">
        <v>10032</v>
      </c>
      <c r="I212" s="3">
        <v>10316</v>
      </c>
      <c r="J212" s="6">
        <f t="shared" si="84"/>
        <v>1756</v>
      </c>
      <c r="K212" s="6">
        <f t="shared" si="85"/>
        <v>284</v>
      </c>
      <c r="L212" s="7">
        <f t="shared" si="86"/>
        <v>0.21217979700338327</v>
      </c>
      <c r="M212" s="7">
        <f t="shared" si="87"/>
        <v>2.8309409888357256E-2</v>
      </c>
      <c r="N212" s="8">
        <v>7.0987</v>
      </c>
      <c r="O212" s="8">
        <v>6.4641000000000002</v>
      </c>
      <c r="P212" s="3">
        <v>6.9447000000000001</v>
      </c>
      <c r="Q212" s="6">
        <f t="shared" si="88"/>
        <v>-0.63459999999999983</v>
      </c>
      <c r="R212" s="6">
        <f t="shared" si="89"/>
        <v>0.48059999999999992</v>
      </c>
      <c r="S212" s="7">
        <f t="shared" si="90"/>
        <v>-8.9396650090861687E-2</v>
      </c>
      <c r="T212" s="7">
        <f t="shared" si="91"/>
        <v>7.434909732213299E-2</v>
      </c>
      <c r="U212" s="10" t="s">
        <v>832</v>
      </c>
      <c r="V212" s="10" t="s">
        <v>833</v>
      </c>
      <c r="W212" s="3" t="s">
        <v>834</v>
      </c>
      <c r="X212" s="6">
        <f t="shared" si="92"/>
        <v>-254449</v>
      </c>
      <c r="Y212" s="6">
        <f t="shared" si="93"/>
        <v>-76305</v>
      </c>
      <c r="Z212" s="7">
        <f t="shared" si="94"/>
        <v>-0.12199663902613266</v>
      </c>
      <c r="AA212" s="7">
        <f t="shared" si="95"/>
        <v>-4.1668122862123048E-2</v>
      </c>
      <c r="AB212" s="4"/>
      <c r="AC212" s="5"/>
      <c r="AD212" s="4"/>
      <c r="AE212" s="4"/>
      <c r="AF212" s="5"/>
      <c r="AG212" s="6">
        <f t="shared" si="96"/>
        <v>0</v>
      </c>
      <c r="AH212" s="6">
        <f t="shared" si="97"/>
        <v>0</v>
      </c>
      <c r="AI212" s="7" t="e">
        <f t="shared" si="98"/>
        <v>#DIV/0!</v>
      </c>
      <c r="AJ212" s="7" t="e">
        <f t="shared" si="99"/>
        <v>#DIV/0!</v>
      </c>
      <c r="AK212" s="4"/>
      <c r="AL212" s="4"/>
      <c r="AM212" s="5"/>
      <c r="AN212" s="4">
        <v>18.850000000000001</v>
      </c>
      <c r="AO212" s="4">
        <v>18.559999999999999</v>
      </c>
      <c r="AP212" s="3">
        <v>18.43</v>
      </c>
      <c r="AQ212" s="9">
        <f t="shared" si="100"/>
        <v>-18.850000000000001</v>
      </c>
      <c r="AR212" s="9">
        <f t="shared" si="101"/>
        <v>-18.559999999999999</v>
      </c>
      <c r="AS212" s="9">
        <f t="shared" si="102"/>
        <v>-18.43</v>
      </c>
      <c r="AT212" s="6">
        <f t="shared" si="103"/>
        <v>0.2900000000000027</v>
      </c>
      <c r="AU212" s="6">
        <f t="shared" si="104"/>
        <v>0.12999999999999901</v>
      </c>
      <c r="AV212" s="7">
        <f t="shared" si="105"/>
        <v>-1.5384615384615526E-2</v>
      </c>
      <c r="AW212" s="7">
        <f t="shared" si="106"/>
        <v>-7.0043103448275334E-3</v>
      </c>
      <c r="AX212" s="1" t="s">
        <v>45</v>
      </c>
      <c r="AY212" s="1" t="e">
        <f t="shared" si="107"/>
        <v>#DIV/0!</v>
      </c>
      <c r="AZ212" s="1" t="b">
        <f t="shared" si="108"/>
        <v>0</v>
      </c>
      <c r="BA212" s="1" t="e">
        <f t="shared" si="109"/>
        <v>#DIV/0!</v>
      </c>
      <c r="BB212" s="15" t="e">
        <v>#N/A</v>
      </c>
      <c r="BC212" s="1">
        <v>23111.7070485</v>
      </c>
      <c r="BD212" s="1" t="e">
        <f t="shared" si="110"/>
        <v>#DIV/0!</v>
      </c>
      <c r="BE212" s="1" t="b">
        <f t="shared" si="111"/>
        <v>0</v>
      </c>
    </row>
    <row r="213" spans="1:57" x14ac:dyDescent="0.25">
      <c r="A213" s="1" t="s">
        <v>835</v>
      </c>
      <c r="B213" s="1"/>
      <c r="C213" s="1"/>
      <c r="D213" s="2">
        <v>0.21323856063971569</v>
      </c>
      <c r="E213" s="2">
        <v>-0.48763188225906562</v>
      </c>
      <c r="F213" s="3">
        <v>-0.61475409836065575</v>
      </c>
      <c r="G213" s="4">
        <v>6405</v>
      </c>
      <c r="H213" s="4">
        <v>5239</v>
      </c>
      <c r="I213" s="3">
        <v>4038</v>
      </c>
      <c r="J213" s="6">
        <f t="shared" si="84"/>
        <v>-1166</v>
      </c>
      <c r="K213" s="6">
        <f t="shared" si="85"/>
        <v>-1201</v>
      </c>
      <c r="L213" s="7">
        <f t="shared" si="86"/>
        <v>-0.18204527712724433</v>
      </c>
      <c r="M213" s="7">
        <f t="shared" si="87"/>
        <v>-0.22924222179805306</v>
      </c>
      <c r="N213" s="8">
        <v>29.182400000000001</v>
      </c>
      <c r="O213" s="8">
        <v>18.3782</v>
      </c>
      <c r="P213" s="3">
        <v>16.670999999999999</v>
      </c>
      <c r="Q213" s="6">
        <f t="shared" si="88"/>
        <v>-10.804200000000002</v>
      </c>
      <c r="R213" s="6">
        <f t="shared" si="89"/>
        <v>-1.7072000000000003</v>
      </c>
      <c r="S213" s="7">
        <f t="shared" si="90"/>
        <v>-0.37023000164482706</v>
      </c>
      <c r="T213" s="7">
        <f t="shared" si="91"/>
        <v>-9.2892666311173031E-2</v>
      </c>
      <c r="U213" s="10" t="s">
        <v>836</v>
      </c>
      <c r="V213" s="10" t="s">
        <v>837</v>
      </c>
      <c r="W213" s="3" t="s">
        <v>838</v>
      </c>
      <c r="X213" s="6">
        <f t="shared" si="92"/>
        <v>-5844</v>
      </c>
      <c r="Y213" s="6">
        <f t="shared" si="93"/>
        <v>-956</v>
      </c>
      <c r="Z213" s="7">
        <f t="shared" si="94"/>
        <v>-0.42335554911619822</v>
      </c>
      <c r="AA213" s="7">
        <f t="shared" si="95"/>
        <v>-0.12010050251256281</v>
      </c>
      <c r="AB213" s="4"/>
      <c r="AC213" s="5"/>
      <c r="AD213" s="4"/>
      <c r="AE213" s="4"/>
      <c r="AF213" s="5"/>
      <c r="AG213" s="6">
        <f t="shared" si="96"/>
        <v>0</v>
      </c>
      <c r="AH213" s="6">
        <f t="shared" si="97"/>
        <v>0</v>
      </c>
      <c r="AI213" s="7" t="e">
        <f t="shared" si="98"/>
        <v>#DIV/0!</v>
      </c>
      <c r="AJ213" s="7" t="e">
        <f t="shared" si="99"/>
        <v>#DIV/0!</v>
      </c>
      <c r="AK213" s="4"/>
      <c r="AL213" s="4"/>
      <c r="AM213" s="5"/>
      <c r="AN213" s="4">
        <v>11279</v>
      </c>
      <c r="AO213" s="4">
        <v>11224</v>
      </c>
      <c r="AP213" s="3">
        <v>11155</v>
      </c>
      <c r="AQ213" s="9">
        <f t="shared" si="100"/>
        <v>-11279</v>
      </c>
      <c r="AR213" s="9">
        <f t="shared" si="101"/>
        <v>-11224</v>
      </c>
      <c r="AS213" s="9">
        <f t="shared" si="102"/>
        <v>-11155</v>
      </c>
      <c r="AT213" s="6">
        <f t="shared" si="103"/>
        <v>55</v>
      </c>
      <c r="AU213" s="6">
        <f t="shared" si="104"/>
        <v>69</v>
      </c>
      <c r="AV213" s="7">
        <f t="shared" si="105"/>
        <v>-4.8763188225906555E-3</v>
      </c>
      <c r="AW213" s="7">
        <f t="shared" si="106"/>
        <v>-6.1475409836065573E-3</v>
      </c>
      <c r="AX213" s="1" t="s">
        <v>45</v>
      </c>
      <c r="AY213" s="1" t="e">
        <f t="shared" si="107"/>
        <v>#DIV/0!</v>
      </c>
      <c r="AZ213" s="1" t="b">
        <f t="shared" si="108"/>
        <v>0</v>
      </c>
      <c r="BA213" s="1" t="e">
        <f t="shared" si="109"/>
        <v>#DIV/0!</v>
      </c>
      <c r="BB213" s="15" t="e">
        <v>#N/A</v>
      </c>
      <c r="BC213" s="1">
        <v>32510.538012000001</v>
      </c>
      <c r="BD213" s="1" t="e">
        <f t="shared" si="110"/>
        <v>#DIV/0!</v>
      </c>
      <c r="BE213" s="1" t="b">
        <f t="shared" si="111"/>
        <v>0</v>
      </c>
    </row>
    <row r="214" spans="1:57" x14ac:dyDescent="0.25">
      <c r="A214" s="1" t="s">
        <v>839</v>
      </c>
      <c r="B214" s="1"/>
      <c r="C214" s="1">
        <v>2.1499999999999998E-2</v>
      </c>
      <c r="D214" s="2">
        <v>0.35721373288351088</v>
      </c>
      <c r="E214" s="2">
        <v>2.9661854854663661E-2</v>
      </c>
      <c r="F214" s="3">
        <v>-1.156469309083725</v>
      </c>
      <c r="G214" s="4">
        <v>116598</v>
      </c>
      <c r="H214" s="4">
        <v>137892</v>
      </c>
      <c r="I214" s="3">
        <v>99458</v>
      </c>
      <c r="J214" s="6">
        <f t="shared" si="84"/>
        <v>21294</v>
      </c>
      <c r="K214" s="6">
        <f t="shared" si="85"/>
        <v>-38434</v>
      </c>
      <c r="L214" s="7">
        <f t="shared" si="86"/>
        <v>0.18262748932228684</v>
      </c>
      <c r="M214" s="7">
        <f t="shared" si="87"/>
        <v>-0.27872537928233693</v>
      </c>
      <c r="N214" s="8">
        <v>477.00439999999998</v>
      </c>
      <c r="O214" s="8">
        <v>613.12290000000007</v>
      </c>
      <c r="P214" s="3">
        <v>522.40359999999998</v>
      </c>
      <c r="Q214" s="6">
        <f t="shared" si="88"/>
        <v>136.1185000000001</v>
      </c>
      <c r="R214" s="6">
        <f t="shared" si="89"/>
        <v>-90.719300000000089</v>
      </c>
      <c r="S214" s="7">
        <f t="shared" si="90"/>
        <v>0.28536109939447118</v>
      </c>
      <c r="T214" s="7">
        <f t="shared" si="91"/>
        <v>-0.14796266784359233</v>
      </c>
      <c r="U214" s="10" t="s">
        <v>840</v>
      </c>
      <c r="V214" s="10" t="s">
        <v>841</v>
      </c>
      <c r="W214" s="3" t="s">
        <v>842</v>
      </c>
      <c r="X214" s="6">
        <f t="shared" si="92"/>
        <v>-9457</v>
      </c>
      <c r="Y214" s="6">
        <f t="shared" si="93"/>
        <v>339120</v>
      </c>
      <c r="Z214" s="7">
        <f t="shared" si="94"/>
        <v>-3.421857044024975E-3</v>
      </c>
      <c r="AA214" s="7">
        <f t="shared" si="95"/>
        <v>0.12312621199188017</v>
      </c>
      <c r="AB214" s="4">
        <v>20583000</v>
      </c>
      <c r="AC214" s="5">
        <v>18054000</v>
      </c>
      <c r="AD214" s="4">
        <v>15868</v>
      </c>
      <c r="AE214" s="4">
        <v>33100</v>
      </c>
      <c r="AF214" s="5">
        <v>27587</v>
      </c>
      <c r="AG214" s="6">
        <f t="shared" si="96"/>
        <v>17232</v>
      </c>
      <c r="AH214" s="6">
        <f t="shared" si="97"/>
        <v>-5513</v>
      </c>
      <c r="AI214" s="7">
        <f t="shared" si="98"/>
        <v>1.0859591630955381</v>
      </c>
      <c r="AJ214" s="7">
        <f t="shared" si="99"/>
        <v>-0.16655589123867071</v>
      </c>
      <c r="AK214" s="4">
        <v>1018.1</v>
      </c>
      <c r="AL214" s="4">
        <v>1018.9</v>
      </c>
      <c r="AM214" s="5">
        <v>1006.4</v>
      </c>
      <c r="AN214" s="4">
        <v>1011.4</v>
      </c>
      <c r="AO214" s="4">
        <v>1011.7</v>
      </c>
      <c r="AP214" s="3">
        <v>1000</v>
      </c>
      <c r="AQ214" s="9">
        <f t="shared" si="100"/>
        <v>6.7000000000000455</v>
      </c>
      <c r="AR214" s="9">
        <f t="shared" si="101"/>
        <v>7.1999999999999318</v>
      </c>
      <c r="AS214" s="9">
        <f t="shared" si="102"/>
        <v>6.3999999999999773</v>
      </c>
      <c r="AT214" s="6">
        <f t="shared" si="103"/>
        <v>0.49999999999988631</v>
      </c>
      <c r="AU214" s="6">
        <f t="shared" si="104"/>
        <v>-0.79999999999995453</v>
      </c>
      <c r="AV214" s="7">
        <f t="shared" si="105"/>
        <v>7.4626865671624312E-2</v>
      </c>
      <c r="AW214" s="7">
        <f t="shared" si="106"/>
        <v>-0.11111111111110585</v>
      </c>
      <c r="AX214" s="1" t="s">
        <v>45</v>
      </c>
      <c r="AY214" s="1" t="b">
        <f t="shared" si="107"/>
        <v>0</v>
      </c>
      <c r="AZ214" s="1" t="b">
        <f t="shared" si="108"/>
        <v>0</v>
      </c>
      <c r="BA214" s="1" t="b">
        <f t="shared" si="109"/>
        <v>0</v>
      </c>
      <c r="BB214" s="15" t="e">
        <v>#N/A</v>
      </c>
      <c r="BC214" s="1">
        <v>3356.9438829999999</v>
      </c>
      <c r="BD214" s="1" t="b">
        <f t="shared" si="110"/>
        <v>0</v>
      </c>
      <c r="BE214" s="1" t="b">
        <f t="shared" si="111"/>
        <v>0</v>
      </c>
    </row>
    <row r="215" spans="1:57" x14ac:dyDescent="0.25">
      <c r="A215" s="1" t="s">
        <v>843</v>
      </c>
      <c r="B215" s="1"/>
      <c r="C215" s="1"/>
      <c r="D215" s="2">
        <v>2.661141804788214</v>
      </c>
      <c r="E215" s="2">
        <v>5.4713427213203056</v>
      </c>
      <c r="F215" s="3">
        <v>-4.8898715877200436</v>
      </c>
      <c r="G215" s="4">
        <v>3510</v>
      </c>
      <c r="H215" s="4">
        <v>13953</v>
      </c>
      <c r="I215" s="3">
        <v>6957</v>
      </c>
      <c r="J215" s="6">
        <f t="shared" si="84"/>
        <v>10443</v>
      </c>
      <c r="K215" s="6">
        <f t="shared" si="85"/>
        <v>-6996</v>
      </c>
      <c r="L215" s="7">
        <f t="shared" si="86"/>
        <v>2.9752136752136753</v>
      </c>
      <c r="M215" s="7">
        <f t="shared" si="87"/>
        <v>-0.50139754891421195</v>
      </c>
      <c r="N215" s="8">
        <v>5.4283000000000001</v>
      </c>
      <c r="O215" s="8">
        <v>14.6555</v>
      </c>
      <c r="P215" s="3">
        <v>4.3444000000000003</v>
      </c>
      <c r="Q215" s="6">
        <f t="shared" si="88"/>
        <v>9.2271999999999998</v>
      </c>
      <c r="R215" s="6">
        <f t="shared" si="89"/>
        <v>-10.3111</v>
      </c>
      <c r="S215" s="7">
        <f t="shared" si="90"/>
        <v>1.6998323600390546</v>
      </c>
      <c r="T215" s="7">
        <f t="shared" si="91"/>
        <v>-0.70356521442461872</v>
      </c>
      <c r="U215" s="10" t="s">
        <v>844</v>
      </c>
      <c r="V215" s="10" t="s">
        <v>845</v>
      </c>
      <c r="W215" s="3" t="s">
        <v>846</v>
      </c>
      <c r="X215" s="6">
        <f t="shared" si="92"/>
        <v>247480</v>
      </c>
      <c r="Y215" s="6">
        <f t="shared" si="93"/>
        <v>-191051</v>
      </c>
      <c r="Z215" s="7">
        <f t="shared" si="94"/>
        <v>4.5683273955660573</v>
      </c>
      <c r="AA215" s="7">
        <f t="shared" si="95"/>
        <v>-0.63334692510931434</v>
      </c>
      <c r="AB215" s="4"/>
      <c r="AC215" s="5"/>
      <c r="AD215" s="4"/>
      <c r="AE215" s="4"/>
      <c r="AF215" s="5"/>
      <c r="AG215" s="6">
        <f t="shared" si="96"/>
        <v>0</v>
      </c>
      <c r="AH215" s="6">
        <f t="shared" si="97"/>
        <v>0</v>
      </c>
      <c r="AI215" s="7" t="e">
        <f t="shared" si="98"/>
        <v>#DIV/0!</v>
      </c>
      <c r="AJ215" s="7" t="e">
        <f t="shared" si="99"/>
        <v>#DIV/0!</v>
      </c>
      <c r="AK215" s="4"/>
      <c r="AL215" s="4"/>
      <c r="AM215" s="5"/>
      <c r="AN215" s="4">
        <v>111.49</v>
      </c>
      <c r="AO215" s="4">
        <v>117.59</v>
      </c>
      <c r="AP215" s="3">
        <v>111.84</v>
      </c>
      <c r="AQ215" s="9">
        <f t="shared" si="100"/>
        <v>-111.49</v>
      </c>
      <c r="AR215" s="9">
        <f t="shared" si="101"/>
        <v>-117.59</v>
      </c>
      <c r="AS215" s="9">
        <f t="shared" si="102"/>
        <v>-111.84</v>
      </c>
      <c r="AT215" s="6">
        <f t="shared" si="103"/>
        <v>-6.1000000000000085</v>
      </c>
      <c r="AU215" s="6">
        <f t="shared" si="104"/>
        <v>5.75</v>
      </c>
      <c r="AV215" s="7">
        <f t="shared" si="105"/>
        <v>5.4713427213203054E-2</v>
      </c>
      <c r="AW215" s="7">
        <f t="shared" si="106"/>
        <v>-4.889871587720044E-2</v>
      </c>
      <c r="AX215" s="1" t="s">
        <v>58</v>
      </c>
      <c r="AY215" s="1" t="e">
        <f t="shared" si="107"/>
        <v>#DIV/0!</v>
      </c>
      <c r="AZ215" s="1" t="b">
        <f t="shared" si="108"/>
        <v>0</v>
      </c>
      <c r="BA215" s="1" t="e">
        <f t="shared" si="109"/>
        <v>#DIV/0!</v>
      </c>
      <c r="BB215" s="15" t="e">
        <v>#N/A</v>
      </c>
      <c r="BC215" s="1">
        <v>101651.045256</v>
      </c>
      <c r="BD215" s="1" t="e">
        <f t="shared" si="110"/>
        <v>#DIV/0!</v>
      </c>
      <c r="BE215" s="1" t="b">
        <f t="shared" si="111"/>
        <v>0</v>
      </c>
    </row>
    <row r="216" spans="1:57" x14ac:dyDescent="0.25">
      <c r="A216" s="1" t="s">
        <v>847</v>
      </c>
      <c r="B216" s="1"/>
      <c r="C216" s="1"/>
      <c r="D216" s="2">
        <v>0.91373286750873839</v>
      </c>
      <c r="E216" s="2">
        <v>-7.1016422547710123E-2</v>
      </c>
      <c r="F216" s="3">
        <v>-0.2132006751354793</v>
      </c>
      <c r="G216" s="4">
        <v>4042</v>
      </c>
      <c r="H216" s="4">
        <v>3084</v>
      </c>
      <c r="I216" s="3">
        <v>2198</v>
      </c>
      <c r="J216" s="6">
        <f t="shared" si="84"/>
        <v>-958</v>
      </c>
      <c r="K216" s="6">
        <f t="shared" si="85"/>
        <v>-886</v>
      </c>
      <c r="L216" s="7">
        <f t="shared" si="86"/>
        <v>-0.23701138050470064</v>
      </c>
      <c r="M216" s="7">
        <f t="shared" si="87"/>
        <v>-0.28728923476005186</v>
      </c>
      <c r="N216" s="8">
        <v>4.8762999999999996</v>
      </c>
      <c r="O216" s="8">
        <v>5.0358000000000001</v>
      </c>
      <c r="P216" s="3">
        <v>2.4140000000000001</v>
      </c>
      <c r="Q216" s="6">
        <f t="shared" si="88"/>
        <v>0.15950000000000042</v>
      </c>
      <c r="R216" s="6">
        <f t="shared" si="89"/>
        <v>-2.6217999999999999</v>
      </c>
      <c r="S216" s="7">
        <f t="shared" si="90"/>
        <v>3.2709226257613445E-2</v>
      </c>
      <c r="T216" s="7">
        <f t="shared" si="91"/>
        <v>-0.5206322729258509</v>
      </c>
      <c r="U216" s="10" t="s">
        <v>848</v>
      </c>
      <c r="V216" s="10" t="s">
        <v>849</v>
      </c>
      <c r="W216" s="3" t="s">
        <v>850</v>
      </c>
      <c r="X216" s="6">
        <f t="shared" si="92"/>
        <v>6478</v>
      </c>
      <c r="Y216" s="6">
        <f t="shared" si="93"/>
        <v>-16840</v>
      </c>
      <c r="Z216" s="7">
        <f t="shared" si="94"/>
        <v>0.30777270999619916</v>
      </c>
      <c r="AA216" s="7">
        <f t="shared" si="95"/>
        <v>-0.61178522124536805</v>
      </c>
      <c r="AB216" s="4"/>
      <c r="AC216" s="5"/>
      <c r="AD216" s="4"/>
      <c r="AE216" s="4"/>
      <c r="AF216" s="5"/>
      <c r="AG216" s="6">
        <f t="shared" si="96"/>
        <v>0</v>
      </c>
      <c r="AH216" s="6">
        <f t="shared" si="97"/>
        <v>0</v>
      </c>
      <c r="AI216" s="7" t="e">
        <f t="shared" si="98"/>
        <v>#DIV/0!</v>
      </c>
      <c r="AJ216" s="7" t="e">
        <f t="shared" si="99"/>
        <v>#DIV/0!</v>
      </c>
      <c r="AK216" s="4"/>
      <c r="AL216" s="4"/>
      <c r="AM216" s="5"/>
      <c r="AN216" s="4">
        <v>1126.5</v>
      </c>
      <c r="AO216" s="4">
        <v>1125.7</v>
      </c>
      <c r="AP216" s="3">
        <v>1123.3</v>
      </c>
      <c r="AQ216" s="9">
        <f t="shared" si="100"/>
        <v>-1126.5</v>
      </c>
      <c r="AR216" s="9">
        <f t="shared" si="101"/>
        <v>-1125.7</v>
      </c>
      <c r="AS216" s="9">
        <f t="shared" si="102"/>
        <v>-1123.3</v>
      </c>
      <c r="AT216" s="6">
        <f t="shared" si="103"/>
        <v>0.79999999999995453</v>
      </c>
      <c r="AU216" s="6">
        <f t="shared" si="104"/>
        <v>2.4000000000000909</v>
      </c>
      <c r="AV216" s="7">
        <f t="shared" si="105"/>
        <v>-7.1016422547710118E-4</v>
      </c>
      <c r="AW216" s="7">
        <f t="shared" si="106"/>
        <v>-2.1320067513547931E-3</v>
      </c>
      <c r="AX216" s="1" t="s">
        <v>45</v>
      </c>
      <c r="AY216" s="1" t="e">
        <f t="shared" si="107"/>
        <v>#DIV/0!</v>
      </c>
      <c r="AZ216" s="1" t="b">
        <f t="shared" si="108"/>
        <v>0</v>
      </c>
      <c r="BA216" s="1" t="e">
        <f t="shared" si="109"/>
        <v>#DIV/0!</v>
      </c>
      <c r="BB216" s="15" t="e">
        <v>#N/A</v>
      </c>
      <c r="BC216" s="1">
        <v>41706.400000000001</v>
      </c>
      <c r="BD216" s="1" t="e">
        <f t="shared" si="110"/>
        <v>#DIV/0!</v>
      </c>
      <c r="BE216" s="1" t="b">
        <f t="shared" si="111"/>
        <v>0</v>
      </c>
    </row>
    <row r="217" spans="1:57" x14ac:dyDescent="0.25">
      <c r="A217" s="1" t="s">
        <v>851</v>
      </c>
      <c r="B217" s="1"/>
      <c r="C217" s="1"/>
      <c r="D217" s="2">
        <v>3.17743662977507</v>
      </c>
      <c r="E217" s="2">
        <v>-1.9723183391003469</v>
      </c>
      <c r="F217" s="3">
        <v>0.24708789269325901</v>
      </c>
      <c r="G217" s="4">
        <v>884</v>
      </c>
      <c r="H217" s="4">
        <v>717</v>
      </c>
      <c r="I217" s="3">
        <v>921</v>
      </c>
      <c r="J217" s="6">
        <f t="shared" si="84"/>
        <v>-167</v>
      </c>
      <c r="K217" s="6">
        <f t="shared" si="85"/>
        <v>204</v>
      </c>
      <c r="L217" s="7">
        <f t="shared" si="86"/>
        <v>-0.18891402714932126</v>
      </c>
      <c r="M217" s="7">
        <f t="shared" si="87"/>
        <v>0.28451882845188287</v>
      </c>
      <c r="N217" s="8">
        <v>0.21340000000000001</v>
      </c>
      <c r="O217" s="8">
        <v>0.2505</v>
      </c>
      <c r="P217" s="3">
        <v>0.26920000000000011</v>
      </c>
      <c r="Q217" s="6">
        <f t="shared" si="88"/>
        <v>3.7099999999999994E-2</v>
      </c>
      <c r="R217" s="6">
        <f t="shared" si="89"/>
        <v>1.8700000000000105E-2</v>
      </c>
      <c r="S217" s="7">
        <f t="shared" si="90"/>
        <v>0.17385192127460167</v>
      </c>
      <c r="T217" s="7">
        <f t="shared" si="91"/>
        <v>7.4650698602794829E-2</v>
      </c>
      <c r="U217" s="10" t="s">
        <v>852</v>
      </c>
      <c r="V217" s="10" t="s">
        <v>853</v>
      </c>
      <c r="W217" s="3" t="s">
        <v>854</v>
      </c>
      <c r="X217" s="6">
        <f t="shared" si="92"/>
        <v>14493</v>
      </c>
      <c r="Y217" s="6">
        <f t="shared" si="93"/>
        <v>-3425</v>
      </c>
      <c r="Z217" s="7">
        <f t="shared" si="94"/>
        <v>0.32729613152367831</v>
      </c>
      <c r="AA217" s="7">
        <f t="shared" si="95"/>
        <v>-5.8274066764215468E-2</v>
      </c>
      <c r="AB217" s="4"/>
      <c r="AC217" s="5"/>
      <c r="AD217" s="4"/>
      <c r="AE217" s="4"/>
      <c r="AF217" s="5"/>
      <c r="AG217" s="6">
        <f t="shared" si="96"/>
        <v>0</v>
      </c>
      <c r="AH217" s="6">
        <f t="shared" si="97"/>
        <v>0</v>
      </c>
      <c r="AI217" s="7" t="e">
        <f t="shared" si="98"/>
        <v>#DIV/0!</v>
      </c>
      <c r="AJ217" s="7" t="e">
        <f t="shared" si="99"/>
        <v>#DIV/0!</v>
      </c>
      <c r="AK217" s="4"/>
      <c r="AL217" s="4"/>
      <c r="AM217" s="5"/>
      <c r="AN217" s="4">
        <v>28.9</v>
      </c>
      <c r="AO217" s="4">
        <v>28.33</v>
      </c>
      <c r="AP217" s="3">
        <v>28.4</v>
      </c>
      <c r="AQ217" s="9">
        <f t="shared" si="100"/>
        <v>-28.9</v>
      </c>
      <c r="AR217" s="9">
        <f t="shared" si="101"/>
        <v>-28.33</v>
      </c>
      <c r="AS217" s="9">
        <f t="shared" si="102"/>
        <v>-28.4</v>
      </c>
      <c r="AT217" s="6">
        <f t="shared" si="103"/>
        <v>0.57000000000000028</v>
      </c>
      <c r="AU217" s="6">
        <f t="shared" si="104"/>
        <v>-7.0000000000000284E-2</v>
      </c>
      <c r="AV217" s="7">
        <f t="shared" si="105"/>
        <v>-1.9723183391003471E-2</v>
      </c>
      <c r="AW217" s="7">
        <f t="shared" si="106"/>
        <v>2.4708789269325903E-3</v>
      </c>
      <c r="AX217" s="1" t="s">
        <v>45</v>
      </c>
      <c r="AY217" s="1" t="e">
        <f t="shared" si="107"/>
        <v>#DIV/0!</v>
      </c>
      <c r="AZ217" s="1" t="b">
        <f t="shared" si="108"/>
        <v>0</v>
      </c>
      <c r="BA217" s="1" t="e">
        <f t="shared" si="109"/>
        <v>#DIV/0!</v>
      </c>
      <c r="BB217" s="15" t="e">
        <v>#N/A</v>
      </c>
      <c r="BC217" s="1">
        <v>94458.9</v>
      </c>
      <c r="BD217" s="1" t="e">
        <f t="shared" si="110"/>
        <v>#DIV/0!</v>
      </c>
      <c r="BE217" s="1" t="b">
        <f t="shared" si="111"/>
        <v>0</v>
      </c>
    </row>
    <row r="218" spans="1:57" x14ac:dyDescent="0.25">
      <c r="A218" s="1" t="s">
        <v>855</v>
      </c>
      <c r="B218" s="1"/>
      <c r="C218" s="1"/>
      <c r="D218" s="2">
        <v>-0.43290043290044289</v>
      </c>
      <c r="E218" s="2">
        <v>0</v>
      </c>
      <c r="F218" s="3">
        <v>1.8478260869565211</v>
      </c>
      <c r="G218" s="4">
        <v>260</v>
      </c>
      <c r="H218" s="4">
        <v>267</v>
      </c>
      <c r="I218" s="3">
        <v>141</v>
      </c>
      <c r="J218" s="6">
        <f t="shared" si="84"/>
        <v>7</v>
      </c>
      <c r="K218" s="6">
        <f t="shared" si="85"/>
        <v>-126</v>
      </c>
      <c r="L218" s="7">
        <f t="shared" si="86"/>
        <v>2.6923076923076925E-2</v>
      </c>
      <c r="M218" s="7">
        <f t="shared" si="87"/>
        <v>-0.47191011235955055</v>
      </c>
      <c r="N218" s="8">
        <v>0.17649999999999999</v>
      </c>
      <c r="O218" s="8">
        <v>8.3599999999999994E-2</v>
      </c>
      <c r="P218" s="3">
        <v>5.7500000000000002E-2</v>
      </c>
      <c r="Q218" s="6">
        <f t="shared" si="88"/>
        <v>-9.2899999999999996E-2</v>
      </c>
      <c r="R218" s="6">
        <f t="shared" si="89"/>
        <v>-2.6099999999999991E-2</v>
      </c>
      <c r="S218" s="7">
        <f t="shared" si="90"/>
        <v>-0.52634560906515582</v>
      </c>
      <c r="T218" s="7">
        <f t="shared" si="91"/>
        <v>-0.31220095693779898</v>
      </c>
      <c r="U218" s="10" t="s">
        <v>856</v>
      </c>
      <c r="V218" s="10" t="s">
        <v>857</v>
      </c>
      <c r="W218" s="3" t="s">
        <v>858</v>
      </c>
      <c r="X218" s="6">
        <f t="shared" si="92"/>
        <v>-34247</v>
      </c>
      <c r="Y218" s="6">
        <f t="shared" si="93"/>
        <v>-3076</v>
      </c>
      <c r="Z218" s="7">
        <f t="shared" si="94"/>
        <v>-0.52442423128751681</v>
      </c>
      <c r="AA218" s="7">
        <f t="shared" si="95"/>
        <v>-9.9043693853237594E-2</v>
      </c>
      <c r="AB218" s="4"/>
      <c r="AC218" s="5"/>
      <c r="AD218" s="4"/>
      <c r="AE218" s="4"/>
      <c r="AF218" s="5"/>
      <c r="AG218" s="6">
        <f t="shared" si="96"/>
        <v>0</v>
      </c>
      <c r="AH218" s="6">
        <f t="shared" si="97"/>
        <v>0</v>
      </c>
      <c r="AI218" s="7" t="e">
        <f t="shared" si="98"/>
        <v>#DIV/0!</v>
      </c>
      <c r="AJ218" s="7" t="e">
        <f t="shared" si="99"/>
        <v>#DIV/0!</v>
      </c>
      <c r="AK218" s="4"/>
      <c r="AL218" s="4"/>
      <c r="AM218" s="5"/>
      <c r="AN218" s="4">
        <v>18.399999999999999</v>
      </c>
      <c r="AO218" s="4">
        <v>18.399999999999999</v>
      </c>
      <c r="AP218" s="3">
        <v>18.739999999999998</v>
      </c>
      <c r="AQ218" s="9">
        <f t="shared" si="100"/>
        <v>-18.399999999999999</v>
      </c>
      <c r="AR218" s="9">
        <f t="shared" si="101"/>
        <v>-18.399999999999999</v>
      </c>
      <c r="AS218" s="9">
        <f t="shared" si="102"/>
        <v>-18.739999999999998</v>
      </c>
      <c r="AT218" s="6">
        <f t="shared" si="103"/>
        <v>0</v>
      </c>
      <c r="AU218" s="6">
        <f t="shared" si="104"/>
        <v>-0.33999999999999986</v>
      </c>
      <c r="AV218" s="7">
        <f t="shared" si="105"/>
        <v>0</v>
      </c>
      <c r="AW218" s="7">
        <f t="shared" si="106"/>
        <v>1.8478260869565211E-2</v>
      </c>
      <c r="AX218" s="1" t="s">
        <v>58</v>
      </c>
      <c r="AY218" s="1" t="e">
        <f t="shared" si="107"/>
        <v>#DIV/0!</v>
      </c>
      <c r="AZ218" s="1" t="b">
        <f t="shared" si="108"/>
        <v>0</v>
      </c>
      <c r="BA218" s="1" t="e">
        <f t="shared" si="109"/>
        <v>#DIV/0!</v>
      </c>
      <c r="BB218" s="15" t="e">
        <v>#N/A</v>
      </c>
      <c r="BC218" s="1">
        <v>1322678.0889290001</v>
      </c>
      <c r="BD218" s="1" t="e">
        <f t="shared" si="110"/>
        <v>#DIV/0!</v>
      </c>
      <c r="BE218" s="1" t="b">
        <f t="shared" si="111"/>
        <v>0</v>
      </c>
    </row>
    <row r="219" spans="1:57" x14ac:dyDescent="0.25">
      <c r="A219" s="1" t="s">
        <v>859</v>
      </c>
      <c r="B219" s="1"/>
      <c r="C219" s="1"/>
      <c r="D219" s="2">
        <v>-1.286324786324782</v>
      </c>
      <c r="E219" s="2">
        <v>-0.46322351616954299</v>
      </c>
      <c r="F219" s="3">
        <v>-0.25226165622824148</v>
      </c>
      <c r="G219" s="4">
        <v>17510</v>
      </c>
      <c r="H219" s="4">
        <v>16572</v>
      </c>
      <c r="I219" s="3">
        <v>7741</v>
      </c>
      <c r="J219" s="6">
        <f t="shared" si="84"/>
        <v>-938</v>
      </c>
      <c r="K219" s="6">
        <f t="shared" si="85"/>
        <v>-8831</v>
      </c>
      <c r="L219" s="7">
        <f t="shared" si="86"/>
        <v>-5.3569388920616794E-2</v>
      </c>
      <c r="M219" s="7">
        <f t="shared" si="87"/>
        <v>-0.53288679700699981</v>
      </c>
      <c r="N219" s="8">
        <v>24.622299999999999</v>
      </c>
      <c r="O219" s="8">
        <v>15.8514</v>
      </c>
      <c r="P219" s="3">
        <v>8.4055</v>
      </c>
      <c r="Q219" s="6">
        <f t="shared" si="88"/>
        <v>-8.7708999999999993</v>
      </c>
      <c r="R219" s="6">
        <f t="shared" si="89"/>
        <v>-7.4459</v>
      </c>
      <c r="S219" s="7">
        <f t="shared" si="90"/>
        <v>-0.35621773757934877</v>
      </c>
      <c r="T219" s="7">
        <f t="shared" si="91"/>
        <v>-0.4697313801935476</v>
      </c>
      <c r="U219" s="10" t="s">
        <v>860</v>
      </c>
      <c r="V219" s="10" t="s">
        <v>861</v>
      </c>
      <c r="W219" s="3" t="s">
        <v>862</v>
      </c>
      <c r="X219" s="6">
        <f t="shared" si="92"/>
        <v>-22875</v>
      </c>
      <c r="Y219" s="6">
        <f t="shared" si="93"/>
        <v>-11227</v>
      </c>
      <c r="Z219" s="7">
        <f t="shared" si="94"/>
        <v>-0.41243712024232371</v>
      </c>
      <c r="AA219" s="7">
        <f t="shared" si="95"/>
        <v>-0.344513317785688</v>
      </c>
      <c r="AB219" s="4">
        <v>-41400</v>
      </c>
      <c r="AC219" s="5">
        <v>-41400</v>
      </c>
      <c r="AD219" s="4">
        <v>984</v>
      </c>
      <c r="AE219" s="4">
        <v>984</v>
      </c>
      <c r="AF219" s="5">
        <v>984</v>
      </c>
      <c r="AG219" s="6">
        <f t="shared" si="96"/>
        <v>0</v>
      </c>
      <c r="AH219" s="6">
        <f t="shared" si="97"/>
        <v>0</v>
      </c>
      <c r="AI219" s="7">
        <f t="shared" si="98"/>
        <v>0</v>
      </c>
      <c r="AJ219" s="7">
        <f t="shared" si="99"/>
        <v>0</v>
      </c>
      <c r="AK219" s="4">
        <v>2490.1999999999998</v>
      </c>
      <c r="AL219" s="4">
        <v>2490.1999999999998</v>
      </c>
      <c r="AM219" s="5">
        <v>2490.1999999999998</v>
      </c>
      <c r="AN219" s="4">
        <v>2309.9</v>
      </c>
      <c r="AO219" s="4">
        <v>2299.1999999999998</v>
      </c>
      <c r="AP219" s="3">
        <v>2293.4</v>
      </c>
      <c r="AQ219" s="9">
        <f t="shared" si="100"/>
        <v>180.29999999999973</v>
      </c>
      <c r="AR219" s="9">
        <f t="shared" si="101"/>
        <v>191</v>
      </c>
      <c r="AS219" s="9">
        <f t="shared" si="102"/>
        <v>196.79999999999973</v>
      </c>
      <c r="AT219" s="6">
        <f t="shared" si="103"/>
        <v>10.700000000000273</v>
      </c>
      <c r="AU219" s="6">
        <f t="shared" si="104"/>
        <v>5.7999999999997272</v>
      </c>
      <c r="AV219" s="7">
        <f t="shared" si="105"/>
        <v>5.9345535219080918E-2</v>
      </c>
      <c r="AW219" s="7">
        <f t="shared" si="106"/>
        <v>3.0366492146595429E-2</v>
      </c>
      <c r="AX219" s="1" t="s">
        <v>58</v>
      </c>
      <c r="AY219" s="1" t="b">
        <f t="shared" si="107"/>
        <v>0</v>
      </c>
      <c r="AZ219" s="1" t="str">
        <f t="shared" si="108"/>
        <v>support Zone</v>
      </c>
      <c r="BA219" s="1" t="b">
        <f t="shared" si="109"/>
        <v>0</v>
      </c>
      <c r="BB219" s="15" t="e">
        <v>#N/A</v>
      </c>
      <c r="BC219" s="1">
        <v>899764.34169600008</v>
      </c>
      <c r="BD219" s="1" t="b">
        <f t="shared" si="110"/>
        <v>0</v>
      </c>
      <c r="BE219" s="1" t="b">
        <f t="shared" si="111"/>
        <v>0</v>
      </c>
    </row>
    <row r="220" spans="1:57" x14ac:dyDescent="0.25">
      <c r="A220" s="1" t="s">
        <v>863</v>
      </c>
      <c r="B220" s="1"/>
      <c r="C220" s="1"/>
      <c r="D220" s="2">
        <v>2.0742723318835719</v>
      </c>
      <c r="E220" s="2">
        <v>0.53534360319020524</v>
      </c>
      <c r="F220" s="3">
        <v>0.17387524451207431</v>
      </c>
      <c r="G220" s="4">
        <v>3223</v>
      </c>
      <c r="H220" s="4">
        <v>4490</v>
      </c>
      <c r="I220" s="3">
        <v>2581</v>
      </c>
      <c r="J220" s="6">
        <f t="shared" si="84"/>
        <v>1267</v>
      </c>
      <c r="K220" s="6">
        <f t="shared" si="85"/>
        <v>-1909</v>
      </c>
      <c r="L220" s="7">
        <f t="shared" si="86"/>
        <v>0.39311200744647845</v>
      </c>
      <c r="M220" s="7">
        <f t="shared" si="87"/>
        <v>-0.42516703786191534</v>
      </c>
      <c r="N220" s="8">
        <v>2.9483000000000001</v>
      </c>
      <c r="O220" s="8">
        <v>4.6417000000000002</v>
      </c>
      <c r="P220" s="3">
        <v>1.9567000000000001</v>
      </c>
      <c r="Q220" s="6">
        <f t="shared" si="88"/>
        <v>1.6934</v>
      </c>
      <c r="R220" s="6">
        <f t="shared" si="89"/>
        <v>-2.6850000000000001</v>
      </c>
      <c r="S220" s="7">
        <f t="shared" si="90"/>
        <v>0.57436488824068099</v>
      </c>
      <c r="T220" s="7">
        <f t="shared" si="91"/>
        <v>-0.57845186030980023</v>
      </c>
      <c r="U220" s="10" t="s">
        <v>864</v>
      </c>
      <c r="V220" s="10" t="s">
        <v>865</v>
      </c>
      <c r="W220" s="3" t="s">
        <v>866</v>
      </c>
      <c r="X220" s="6">
        <f t="shared" si="92"/>
        <v>13043</v>
      </c>
      <c r="Y220" s="6">
        <f t="shared" si="93"/>
        <v>-35809</v>
      </c>
      <c r="Z220" s="7">
        <f t="shared" si="94"/>
        <v>0.16855994520477133</v>
      </c>
      <c r="AA220" s="7">
        <f t="shared" si="95"/>
        <v>-0.39602087987436685</v>
      </c>
      <c r="AB220" s="4"/>
      <c r="AC220" s="5"/>
      <c r="AD220" s="4"/>
      <c r="AE220" s="4"/>
      <c r="AF220" s="5"/>
      <c r="AG220" s="6">
        <f t="shared" si="96"/>
        <v>0</v>
      </c>
      <c r="AH220" s="6">
        <f t="shared" si="97"/>
        <v>0</v>
      </c>
      <c r="AI220" s="7" t="e">
        <f t="shared" si="98"/>
        <v>#DIV/0!</v>
      </c>
      <c r="AJ220" s="7" t="e">
        <f t="shared" si="99"/>
        <v>#DIV/0!</v>
      </c>
      <c r="AK220" s="4"/>
      <c r="AL220" s="4"/>
      <c r="AM220" s="5"/>
      <c r="AN220" s="4">
        <v>183.06</v>
      </c>
      <c r="AO220" s="4">
        <v>184.04</v>
      </c>
      <c r="AP220" s="3">
        <v>184.36</v>
      </c>
      <c r="AQ220" s="9">
        <f t="shared" si="100"/>
        <v>-183.06</v>
      </c>
      <c r="AR220" s="9">
        <f t="shared" si="101"/>
        <v>-184.04</v>
      </c>
      <c r="AS220" s="9">
        <f t="shared" si="102"/>
        <v>-184.36</v>
      </c>
      <c r="AT220" s="6">
        <f t="shared" si="103"/>
        <v>-0.97999999999998977</v>
      </c>
      <c r="AU220" s="6">
        <f t="shared" si="104"/>
        <v>-0.3200000000000216</v>
      </c>
      <c r="AV220" s="7">
        <f t="shared" si="105"/>
        <v>5.3534360319020527E-3</v>
      </c>
      <c r="AW220" s="7">
        <f t="shared" si="106"/>
        <v>1.7387524451207433E-3</v>
      </c>
      <c r="AX220" s="1" t="s">
        <v>45</v>
      </c>
      <c r="AY220" s="1" t="e">
        <f t="shared" si="107"/>
        <v>#DIV/0!</v>
      </c>
      <c r="AZ220" s="1" t="b">
        <f t="shared" si="108"/>
        <v>0</v>
      </c>
      <c r="BA220" s="1" t="e">
        <f t="shared" si="109"/>
        <v>#DIV/0!</v>
      </c>
      <c r="BB220" s="15" t="e">
        <v>#N/A</v>
      </c>
      <c r="BC220" s="1">
        <v>110219.478665</v>
      </c>
      <c r="BD220" s="1" t="e">
        <f t="shared" si="110"/>
        <v>#DIV/0!</v>
      </c>
      <c r="BE220" s="1" t="b">
        <f t="shared" si="111"/>
        <v>0</v>
      </c>
    </row>
    <row r="221" spans="1:57" x14ac:dyDescent="0.25">
      <c r="A221" s="1" t="s">
        <v>867</v>
      </c>
      <c r="B221" s="1"/>
      <c r="C221" s="1"/>
      <c r="D221" s="2">
        <v>0.90200902009019612</v>
      </c>
      <c r="E221" s="2">
        <v>-0.66368684816469581</v>
      </c>
      <c r="F221" s="3">
        <v>-2.00436323970548</v>
      </c>
      <c r="G221" s="4">
        <v>160</v>
      </c>
      <c r="H221" s="4">
        <v>119</v>
      </c>
      <c r="I221" s="3">
        <v>234</v>
      </c>
      <c r="J221" s="6">
        <f t="shared" si="84"/>
        <v>-41</v>
      </c>
      <c r="K221" s="6">
        <f t="shared" si="85"/>
        <v>115</v>
      </c>
      <c r="L221" s="7">
        <f t="shared" si="86"/>
        <v>-0.25624999999999998</v>
      </c>
      <c r="M221" s="7">
        <f t="shared" si="87"/>
        <v>0.96638655462184875</v>
      </c>
      <c r="N221" s="8">
        <v>3.8100000000000002E-2</v>
      </c>
      <c r="O221" s="8">
        <v>4.7100000000000003E-2</v>
      </c>
      <c r="P221" s="3">
        <v>6.7100000000000007E-2</v>
      </c>
      <c r="Q221" s="6">
        <f t="shared" si="88"/>
        <v>9.0000000000000011E-3</v>
      </c>
      <c r="R221" s="6">
        <f t="shared" si="89"/>
        <v>2.0000000000000004E-2</v>
      </c>
      <c r="S221" s="7">
        <f t="shared" si="90"/>
        <v>0.23622047244094491</v>
      </c>
      <c r="T221" s="7">
        <f t="shared" si="91"/>
        <v>0.42462845010615718</v>
      </c>
      <c r="U221" s="10" t="s">
        <v>868</v>
      </c>
      <c r="V221" s="10" t="s">
        <v>869</v>
      </c>
      <c r="W221" s="3" t="s">
        <v>870</v>
      </c>
      <c r="X221" s="6">
        <f t="shared" si="92"/>
        <v>1340</v>
      </c>
      <c r="Y221" s="6">
        <f t="shared" si="93"/>
        <v>2841</v>
      </c>
      <c r="Z221" s="7">
        <f t="shared" si="94"/>
        <v>0.49906890130353815</v>
      </c>
      <c r="AA221" s="7">
        <f t="shared" si="95"/>
        <v>0.70583850931677017</v>
      </c>
      <c r="AB221" s="4"/>
      <c r="AC221" s="5"/>
      <c r="AD221" s="4"/>
      <c r="AE221" s="4"/>
      <c r="AF221" s="5"/>
      <c r="AG221" s="6">
        <f t="shared" si="96"/>
        <v>0</v>
      </c>
      <c r="AH221" s="6">
        <f t="shared" si="97"/>
        <v>0</v>
      </c>
      <c r="AI221" s="7" t="e">
        <f t="shared" si="98"/>
        <v>#DIV/0!</v>
      </c>
      <c r="AJ221" s="7" t="e">
        <f t="shared" si="99"/>
        <v>#DIV/0!</v>
      </c>
      <c r="AK221" s="4"/>
      <c r="AL221" s="4"/>
      <c r="AM221" s="5"/>
      <c r="AN221" s="4">
        <v>73.83</v>
      </c>
      <c r="AO221" s="4">
        <v>73.34</v>
      </c>
      <c r="AP221" s="3">
        <v>71.87</v>
      </c>
      <c r="AQ221" s="9">
        <f t="shared" si="100"/>
        <v>-73.83</v>
      </c>
      <c r="AR221" s="9">
        <f t="shared" si="101"/>
        <v>-73.34</v>
      </c>
      <c r="AS221" s="9">
        <f t="shared" si="102"/>
        <v>-71.87</v>
      </c>
      <c r="AT221" s="6">
        <f t="shared" si="103"/>
        <v>0.48999999999999488</v>
      </c>
      <c r="AU221" s="6">
        <f t="shared" si="104"/>
        <v>1.4699999999999989</v>
      </c>
      <c r="AV221" s="7">
        <f t="shared" si="105"/>
        <v>-6.6368684816469582E-3</v>
      </c>
      <c r="AW221" s="7">
        <f t="shared" si="106"/>
        <v>-2.0043632397054797E-2</v>
      </c>
      <c r="AX221" s="1" t="s">
        <v>58</v>
      </c>
      <c r="AY221" s="1" t="e">
        <f t="shared" si="107"/>
        <v>#DIV/0!</v>
      </c>
      <c r="AZ221" s="1" t="b">
        <f t="shared" si="108"/>
        <v>0</v>
      </c>
      <c r="BA221" s="1" t="e">
        <f t="shared" si="109"/>
        <v>#DIV/0!</v>
      </c>
      <c r="BB221" s="15" t="e">
        <v>#N/A</v>
      </c>
      <c r="BC221" s="1">
        <v>144987.49979999999</v>
      </c>
      <c r="BD221" s="1" t="e">
        <f t="shared" si="110"/>
        <v>#DIV/0!</v>
      </c>
      <c r="BE221" s="1" t="b">
        <f t="shared" si="111"/>
        <v>0</v>
      </c>
    </row>
    <row r="222" spans="1:57" x14ac:dyDescent="0.25">
      <c r="A222" s="1" t="s">
        <v>871</v>
      </c>
      <c r="B222" s="1"/>
      <c r="C222" s="1"/>
      <c r="D222" s="2">
        <v>0.39678041038431022</v>
      </c>
      <c r="E222" s="2">
        <v>-0.56458897922312556</v>
      </c>
      <c r="F222" s="3">
        <v>-0.3861003861003835</v>
      </c>
      <c r="G222" s="4">
        <v>4868</v>
      </c>
      <c r="H222" s="4">
        <v>5330</v>
      </c>
      <c r="I222" s="3">
        <v>3709</v>
      </c>
      <c r="J222" s="6">
        <f t="shared" si="84"/>
        <v>462</v>
      </c>
      <c r="K222" s="6">
        <f t="shared" si="85"/>
        <v>-1621</v>
      </c>
      <c r="L222" s="7">
        <f t="shared" si="86"/>
        <v>9.4905505341002463E-2</v>
      </c>
      <c r="M222" s="7">
        <f t="shared" si="87"/>
        <v>-0.30412757973733584</v>
      </c>
      <c r="N222" s="8">
        <v>5.1927000000000003</v>
      </c>
      <c r="O222" s="8">
        <v>7.4161999999999999</v>
      </c>
      <c r="P222" s="3">
        <v>4.4451999999999998</v>
      </c>
      <c r="Q222" s="6">
        <f t="shared" si="88"/>
        <v>2.2234999999999996</v>
      </c>
      <c r="R222" s="6">
        <f t="shared" si="89"/>
        <v>-2.9710000000000001</v>
      </c>
      <c r="S222" s="7">
        <f t="shared" si="90"/>
        <v>0.42819727694648246</v>
      </c>
      <c r="T222" s="7">
        <f t="shared" si="91"/>
        <v>-0.40060947655133361</v>
      </c>
      <c r="U222" s="10" t="s">
        <v>872</v>
      </c>
      <c r="V222" s="10" t="s">
        <v>873</v>
      </c>
      <c r="W222" s="3" t="s">
        <v>874</v>
      </c>
      <c r="X222" s="6">
        <f t="shared" si="92"/>
        <v>33632</v>
      </c>
      <c r="Y222" s="6">
        <f t="shared" si="93"/>
        <v>-31118</v>
      </c>
      <c r="Z222" s="7">
        <f t="shared" si="94"/>
        <v>0.62007042902708387</v>
      </c>
      <c r="AA222" s="7">
        <f t="shared" si="95"/>
        <v>-0.35413276280001366</v>
      </c>
      <c r="AB222" s="4">
        <v>436800</v>
      </c>
      <c r="AC222" s="5">
        <v>436800</v>
      </c>
      <c r="AD222" s="4">
        <v>2283</v>
      </c>
      <c r="AE222" s="4">
        <v>2283</v>
      </c>
      <c r="AF222" s="5">
        <v>2283</v>
      </c>
      <c r="AG222" s="6">
        <f t="shared" si="96"/>
        <v>0</v>
      </c>
      <c r="AH222" s="6">
        <f t="shared" si="97"/>
        <v>0</v>
      </c>
      <c r="AI222" s="7">
        <f t="shared" si="98"/>
        <v>0</v>
      </c>
      <c r="AJ222" s="7">
        <f t="shared" si="99"/>
        <v>0</v>
      </c>
      <c r="AK222" s="4">
        <v>616.65</v>
      </c>
      <c r="AL222" s="4">
        <v>616.65</v>
      </c>
      <c r="AM222" s="5">
        <v>616.65</v>
      </c>
      <c r="AN222" s="4">
        <v>442.8</v>
      </c>
      <c r="AO222" s="4">
        <v>440.3</v>
      </c>
      <c r="AP222" s="3">
        <v>438.6</v>
      </c>
      <c r="AQ222" s="9">
        <f t="shared" si="100"/>
        <v>173.84999999999997</v>
      </c>
      <c r="AR222" s="9">
        <f t="shared" si="101"/>
        <v>176.34999999999997</v>
      </c>
      <c r="AS222" s="9">
        <f t="shared" si="102"/>
        <v>178.04999999999995</v>
      </c>
      <c r="AT222" s="6">
        <f t="shared" si="103"/>
        <v>2.5</v>
      </c>
      <c r="AU222" s="6">
        <f t="shared" si="104"/>
        <v>1.6999999999999886</v>
      </c>
      <c r="AV222" s="7">
        <f t="shared" si="105"/>
        <v>1.4380212827149845E-2</v>
      </c>
      <c r="AW222" s="7">
        <f t="shared" si="106"/>
        <v>9.639920612418423E-3</v>
      </c>
      <c r="AX222" s="1" t="s">
        <v>45</v>
      </c>
      <c r="AY222" s="1" t="b">
        <f t="shared" si="107"/>
        <v>0</v>
      </c>
      <c r="AZ222" s="1" t="b">
        <f t="shared" si="108"/>
        <v>0</v>
      </c>
      <c r="BA222" s="1" t="b">
        <f t="shared" si="109"/>
        <v>0</v>
      </c>
      <c r="BB222" s="15" t="e">
        <v>#N/A</v>
      </c>
      <c r="BC222" s="1">
        <v>192690.72002949999</v>
      </c>
      <c r="BD222" s="1" t="b">
        <f t="shared" si="110"/>
        <v>0</v>
      </c>
      <c r="BE222" s="1" t="b">
        <f t="shared" si="111"/>
        <v>0</v>
      </c>
    </row>
    <row r="223" spans="1:57" x14ac:dyDescent="0.25">
      <c r="A223" s="1" t="s">
        <v>875</v>
      </c>
      <c r="B223" s="1"/>
      <c r="C223" s="1"/>
      <c r="D223" s="2">
        <v>2.86364349599876</v>
      </c>
      <c r="E223" s="2">
        <v>-0.93051636030815899</v>
      </c>
      <c r="F223" s="3">
        <v>-1.147124489953022</v>
      </c>
      <c r="G223" s="4">
        <v>351</v>
      </c>
      <c r="H223" s="4">
        <v>209</v>
      </c>
      <c r="I223" s="3">
        <v>286</v>
      </c>
      <c r="J223" s="6">
        <f t="shared" si="84"/>
        <v>-142</v>
      </c>
      <c r="K223" s="6">
        <f t="shared" si="85"/>
        <v>77</v>
      </c>
      <c r="L223" s="7">
        <f t="shared" si="86"/>
        <v>-0.40455840455840458</v>
      </c>
      <c r="M223" s="7">
        <f t="shared" si="87"/>
        <v>0.36842105263157893</v>
      </c>
      <c r="N223" s="8">
        <v>5.9900000000000002E-2</v>
      </c>
      <c r="O223" s="8">
        <v>5.8299999999999998E-2</v>
      </c>
      <c r="P223" s="3">
        <v>3.9800000000000002E-2</v>
      </c>
      <c r="Q223" s="6">
        <f t="shared" si="88"/>
        <v>-1.6000000000000042E-3</v>
      </c>
      <c r="R223" s="6">
        <f t="shared" si="89"/>
        <v>-1.8499999999999996E-2</v>
      </c>
      <c r="S223" s="7">
        <f t="shared" si="90"/>
        <v>-2.671118530884815E-2</v>
      </c>
      <c r="T223" s="7">
        <f t="shared" si="91"/>
        <v>-0.31732418524871348</v>
      </c>
      <c r="U223" s="10" t="s">
        <v>876</v>
      </c>
      <c r="V223" s="10" t="s">
        <v>877</v>
      </c>
      <c r="W223" s="3" t="s">
        <v>878</v>
      </c>
      <c r="X223" s="6">
        <f t="shared" si="92"/>
        <v>-38</v>
      </c>
      <c r="Y223" s="6">
        <f t="shared" si="93"/>
        <v>-286</v>
      </c>
      <c r="Z223" s="7">
        <f t="shared" si="94"/>
        <v>-1.3217391304347827E-2</v>
      </c>
      <c r="AA223" s="7">
        <f t="shared" si="95"/>
        <v>-0.10081071554458935</v>
      </c>
      <c r="AB223" s="4"/>
      <c r="AC223" s="5"/>
      <c r="AD223" s="4"/>
      <c r="AE223" s="4"/>
      <c r="AF223" s="5"/>
      <c r="AG223" s="6">
        <f t="shared" si="96"/>
        <v>0</v>
      </c>
      <c r="AH223" s="6">
        <f t="shared" si="97"/>
        <v>0</v>
      </c>
      <c r="AI223" s="7" t="e">
        <f t="shared" si="98"/>
        <v>#DIV/0!</v>
      </c>
      <c r="AJ223" s="7" t="e">
        <f t="shared" si="99"/>
        <v>#DIV/0!</v>
      </c>
      <c r="AK223" s="4"/>
      <c r="AL223" s="4"/>
      <c r="AM223" s="5"/>
      <c r="AN223" s="4">
        <v>131.11000000000001</v>
      </c>
      <c r="AO223" s="4">
        <v>129.88999999999999</v>
      </c>
      <c r="AP223" s="3">
        <v>128.4</v>
      </c>
      <c r="AQ223" s="9">
        <f t="shared" si="100"/>
        <v>-131.11000000000001</v>
      </c>
      <c r="AR223" s="9">
        <f t="shared" si="101"/>
        <v>-129.88999999999999</v>
      </c>
      <c r="AS223" s="9">
        <f t="shared" si="102"/>
        <v>-128.4</v>
      </c>
      <c r="AT223" s="6">
        <f t="shared" si="103"/>
        <v>1.2200000000000273</v>
      </c>
      <c r="AU223" s="6">
        <f t="shared" si="104"/>
        <v>1.4899999999999807</v>
      </c>
      <c r="AV223" s="7">
        <f t="shared" si="105"/>
        <v>-9.3051636030815899E-3</v>
      </c>
      <c r="AW223" s="7">
        <f t="shared" si="106"/>
        <v>-1.1471244899530225E-2</v>
      </c>
      <c r="AX223" s="1" t="s">
        <v>45</v>
      </c>
      <c r="AY223" s="1" t="e">
        <f t="shared" si="107"/>
        <v>#DIV/0!</v>
      </c>
      <c r="AZ223" s="1" t="b">
        <f t="shared" si="108"/>
        <v>0</v>
      </c>
      <c r="BA223" s="1" t="e">
        <f t="shared" si="109"/>
        <v>#DIV/0!</v>
      </c>
      <c r="BB223" s="15" t="e">
        <v>#N/A</v>
      </c>
      <c r="BC223" s="1">
        <v>320181.37413800001</v>
      </c>
      <c r="BD223" s="1" t="e">
        <f t="shared" si="110"/>
        <v>#DIV/0!</v>
      </c>
      <c r="BE223" s="1" t="b">
        <f t="shared" si="111"/>
        <v>0</v>
      </c>
    </row>
    <row r="224" spans="1:57" x14ac:dyDescent="0.25">
      <c r="A224" s="1" t="s">
        <v>879</v>
      </c>
      <c r="B224" s="1"/>
      <c r="C224" s="1"/>
      <c r="D224" s="2">
        <v>1.38838752672646E-2</v>
      </c>
      <c r="E224" s="2">
        <v>1.0161585873729779</v>
      </c>
      <c r="F224" s="3">
        <v>-0.86301671064204288</v>
      </c>
      <c r="G224" s="4">
        <v>54</v>
      </c>
      <c r="H224" s="4">
        <v>52</v>
      </c>
      <c r="I224" s="3">
        <v>77</v>
      </c>
      <c r="J224" s="6">
        <f t="shared" si="84"/>
        <v>-2</v>
      </c>
      <c r="K224" s="6">
        <f t="shared" si="85"/>
        <v>25</v>
      </c>
      <c r="L224" s="7">
        <f t="shared" si="86"/>
        <v>-3.7037037037037035E-2</v>
      </c>
      <c r="M224" s="7">
        <f t="shared" si="87"/>
        <v>0.48076923076923078</v>
      </c>
      <c r="N224" s="8">
        <v>7.51E-2</v>
      </c>
      <c r="O224" s="8">
        <v>4.7600000000000003E-2</v>
      </c>
      <c r="P224" s="3">
        <v>7.5499999999999998E-2</v>
      </c>
      <c r="Q224" s="6">
        <f t="shared" si="88"/>
        <v>-2.7499999999999997E-2</v>
      </c>
      <c r="R224" s="6">
        <f t="shared" si="89"/>
        <v>2.7899999999999994E-2</v>
      </c>
      <c r="S224" s="7">
        <f t="shared" si="90"/>
        <v>-0.36617842876165108</v>
      </c>
      <c r="T224" s="7">
        <f t="shared" si="91"/>
        <v>0.58613445378151241</v>
      </c>
      <c r="U224" s="10" t="s">
        <v>880</v>
      </c>
      <c r="V224" s="10" t="s">
        <v>881</v>
      </c>
      <c r="W224" s="3" t="s">
        <v>880</v>
      </c>
      <c r="X224" s="6">
        <f t="shared" si="92"/>
        <v>-27</v>
      </c>
      <c r="Y224" s="6">
        <f t="shared" si="93"/>
        <v>27</v>
      </c>
      <c r="Z224" s="7">
        <f t="shared" si="94"/>
        <v>-0.2125984251968504</v>
      </c>
      <c r="AA224" s="7">
        <f t="shared" si="95"/>
        <v>0.27</v>
      </c>
      <c r="AB224" s="4"/>
      <c r="AC224" s="5"/>
      <c r="AD224" s="4"/>
      <c r="AE224" s="4"/>
      <c r="AF224" s="5"/>
      <c r="AG224" s="6">
        <f t="shared" si="96"/>
        <v>0</v>
      </c>
      <c r="AH224" s="6">
        <f t="shared" si="97"/>
        <v>0</v>
      </c>
      <c r="AI224" s="7" t="e">
        <f t="shared" si="98"/>
        <v>#DIV/0!</v>
      </c>
      <c r="AJ224" s="7" t="e">
        <f t="shared" si="99"/>
        <v>#DIV/0!</v>
      </c>
      <c r="AK224" s="4"/>
      <c r="AL224" s="4"/>
      <c r="AM224" s="5"/>
      <c r="AN224" s="4">
        <v>3601.8</v>
      </c>
      <c r="AO224" s="4">
        <v>3638.4</v>
      </c>
      <c r="AP224" s="3">
        <v>3607</v>
      </c>
      <c r="AQ224" s="9">
        <f t="shared" si="100"/>
        <v>-3601.8</v>
      </c>
      <c r="AR224" s="9">
        <f t="shared" si="101"/>
        <v>-3638.4</v>
      </c>
      <c r="AS224" s="9">
        <f t="shared" si="102"/>
        <v>-3607</v>
      </c>
      <c r="AT224" s="6">
        <f t="shared" si="103"/>
        <v>-36.599999999999909</v>
      </c>
      <c r="AU224" s="6">
        <f t="shared" si="104"/>
        <v>31.400000000000091</v>
      </c>
      <c r="AV224" s="7">
        <f t="shared" si="105"/>
        <v>1.0161585873729777E-2</v>
      </c>
      <c r="AW224" s="7">
        <f t="shared" si="106"/>
        <v>-8.6301671064204291E-3</v>
      </c>
      <c r="AX224" s="1" t="s">
        <v>58</v>
      </c>
      <c r="AY224" s="1" t="e">
        <f t="shared" si="107"/>
        <v>#DIV/0!</v>
      </c>
      <c r="AZ224" s="1" t="b">
        <f t="shared" si="108"/>
        <v>0</v>
      </c>
      <c r="BA224" s="1" t="e">
        <f t="shared" si="109"/>
        <v>#DIV/0!</v>
      </c>
      <c r="BB224" s="15" t="e">
        <v>#N/A</v>
      </c>
      <c r="BC224" s="1">
        <v>4155181.9777600002</v>
      </c>
      <c r="BD224" s="1" t="e">
        <f t="shared" si="110"/>
        <v>#DIV/0!</v>
      </c>
      <c r="BE224" s="1" t="b">
        <f t="shared" si="111"/>
        <v>0</v>
      </c>
    </row>
    <row r="225" spans="1:57" x14ac:dyDescent="0.25">
      <c r="A225" s="1" t="s">
        <v>882</v>
      </c>
      <c r="B225" s="1"/>
      <c r="C225" s="1"/>
      <c r="D225" s="2">
        <v>-0.91069537592658589</v>
      </c>
      <c r="E225" s="2">
        <v>-0.41322314049586462</v>
      </c>
      <c r="F225" s="3">
        <v>-1.244813278008289</v>
      </c>
      <c r="G225" s="4">
        <v>11056</v>
      </c>
      <c r="H225" s="4">
        <v>7241</v>
      </c>
      <c r="I225" s="3">
        <v>6754</v>
      </c>
      <c r="J225" s="6">
        <f t="shared" si="84"/>
        <v>-3815</v>
      </c>
      <c r="K225" s="6">
        <f t="shared" si="85"/>
        <v>-487</v>
      </c>
      <c r="L225" s="7">
        <f t="shared" si="86"/>
        <v>-0.34506150506512301</v>
      </c>
      <c r="M225" s="7">
        <f t="shared" si="87"/>
        <v>-6.7255903880679466E-2</v>
      </c>
      <c r="N225" s="8">
        <v>13.670400000000001</v>
      </c>
      <c r="O225" s="8">
        <v>9.6278000000000006</v>
      </c>
      <c r="P225" s="3">
        <v>9.0588999999999995</v>
      </c>
      <c r="Q225" s="6">
        <f t="shared" si="88"/>
        <v>-4.0426000000000002</v>
      </c>
      <c r="R225" s="6">
        <f t="shared" si="89"/>
        <v>-0.56890000000000107</v>
      </c>
      <c r="S225" s="7">
        <f t="shared" si="90"/>
        <v>-0.29571921816479402</v>
      </c>
      <c r="T225" s="7">
        <f t="shared" si="91"/>
        <v>-5.9089303890816285E-2</v>
      </c>
      <c r="U225" s="10" t="s">
        <v>883</v>
      </c>
      <c r="V225" s="10" t="s">
        <v>884</v>
      </c>
      <c r="W225" s="3" t="s">
        <v>885</v>
      </c>
      <c r="X225" s="6">
        <f t="shared" si="92"/>
        <v>-39706</v>
      </c>
      <c r="Y225" s="6">
        <f t="shared" si="93"/>
        <v>11920</v>
      </c>
      <c r="Z225" s="7">
        <f t="shared" si="94"/>
        <v>-0.43650715125930323</v>
      </c>
      <c r="AA225" s="7">
        <f t="shared" si="95"/>
        <v>0.2325536024347894</v>
      </c>
      <c r="AB225" s="4"/>
      <c r="AC225" s="5"/>
      <c r="AD225" s="4"/>
      <c r="AE225" s="4"/>
      <c r="AF225" s="5"/>
      <c r="AG225" s="6">
        <f t="shared" si="96"/>
        <v>0</v>
      </c>
      <c r="AH225" s="6">
        <f t="shared" si="97"/>
        <v>0</v>
      </c>
      <c r="AI225" s="7" t="e">
        <f t="shared" si="98"/>
        <v>#DIV/0!</v>
      </c>
      <c r="AJ225" s="7" t="e">
        <f t="shared" si="99"/>
        <v>#DIV/0!</v>
      </c>
      <c r="AK225" s="4"/>
      <c r="AL225" s="4"/>
      <c r="AM225" s="5"/>
      <c r="AN225" s="4">
        <v>701.8</v>
      </c>
      <c r="AO225" s="4">
        <v>698.9</v>
      </c>
      <c r="AP225" s="3">
        <v>690.2</v>
      </c>
      <c r="AQ225" s="9">
        <f t="shared" si="100"/>
        <v>-701.8</v>
      </c>
      <c r="AR225" s="9">
        <f t="shared" si="101"/>
        <v>-698.9</v>
      </c>
      <c r="AS225" s="9">
        <f t="shared" si="102"/>
        <v>-690.2</v>
      </c>
      <c r="AT225" s="6">
        <f t="shared" si="103"/>
        <v>2.8999999999999773</v>
      </c>
      <c r="AU225" s="6">
        <f t="shared" si="104"/>
        <v>8.6999999999999318</v>
      </c>
      <c r="AV225" s="7">
        <f t="shared" si="105"/>
        <v>-4.1322314049586457E-3</v>
      </c>
      <c r="AW225" s="7">
        <f t="shared" si="106"/>
        <v>-1.244813278008289E-2</v>
      </c>
      <c r="AX225" s="1" t="s">
        <v>58</v>
      </c>
      <c r="AY225" s="1" t="e">
        <f t="shared" si="107"/>
        <v>#DIV/0!</v>
      </c>
      <c r="AZ225" s="1" t="b">
        <f t="shared" si="108"/>
        <v>0</v>
      </c>
      <c r="BA225" s="1" t="e">
        <f t="shared" si="109"/>
        <v>#DIV/0!</v>
      </c>
      <c r="BB225" s="15">
        <v>6.4999999999999997E-3</v>
      </c>
      <c r="BC225" s="1">
        <v>9283317.1179480013</v>
      </c>
      <c r="BD225" s="1" t="e">
        <f t="shared" si="110"/>
        <v>#DIV/0!</v>
      </c>
      <c r="BE225" s="1" t="b">
        <f t="shared" si="111"/>
        <v>0</v>
      </c>
    </row>
    <row r="226" spans="1:57" x14ac:dyDescent="0.25">
      <c r="A226" s="1" t="s">
        <v>886</v>
      </c>
      <c r="B226" s="1"/>
      <c r="C226" s="1"/>
      <c r="D226" s="2">
        <v>0.2483721554675469</v>
      </c>
      <c r="E226" s="2">
        <v>-2.0155350207579961</v>
      </c>
      <c r="F226" s="3">
        <v>-0.9909109546914624</v>
      </c>
      <c r="G226" s="4">
        <v>16262</v>
      </c>
      <c r="H226" s="4">
        <v>25710</v>
      </c>
      <c r="I226" s="3">
        <v>20795</v>
      </c>
      <c r="J226" s="6">
        <f t="shared" si="84"/>
        <v>9448</v>
      </c>
      <c r="K226" s="6">
        <f t="shared" si="85"/>
        <v>-4915</v>
      </c>
      <c r="L226" s="7">
        <f t="shared" si="86"/>
        <v>0.58098634854261466</v>
      </c>
      <c r="M226" s="7">
        <f t="shared" si="87"/>
        <v>-0.19117075068066899</v>
      </c>
      <c r="N226" s="8">
        <v>38.394199999999998</v>
      </c>
      <c r="O226" s="8">
        <v>58.309700000000007</v>
      </c>
      <c r="P226" s="3">
        <v>54.842100000000002</v>
      </c>
      <c r="Q226" s="6">
        <f t="shared" si="88"/>
        <v>19.915500000000009</v>
      </c>
      <c r="R226" s="6">
        <f t="shared" si="89"/>
        <v>-3.4676000000000045</v>
      </c>
      <c r="S226" s="7">
        <f t="shared" si="90"/>
        <v>0.51871115949804947</v>
      </c>
      <c r="T226" s="7">
        <f t="shared" si="91"/>
        <v>-5.946866473331202E-2</v>
      </c>
      <c r="U226" s="10" t="s">
        <v>887</v>
      </c>
      <c r="V226" s="10" t="s">
        <v>888</v>
      </c>
      <c r="W226" s="3" t="s">
        <v>889</v>
      </c>
      <c r="X226" s="6">
        <f t="shared" si="92"/>
        <v>936704</v>
      </c>
      <c r="Y226" s="6">
        <f t="shared" si="93"/>
        <v>-382288</v>
      </c>
      <c r="Z226" s="7">
        <f t="shared" si="94"/>
        <v>0.89663516762899542</v>
      </c>
      <c r="AA226" s="7">
        <f t="shared" si="95"/>
        <v>-0.19293910543698573</v>
      </c>
      <c r="AB226" s="4">
        <v>15793200</v>
      </c>
      <c r="AC226" s="5">
        <v>14788800</v>
      </c>
      <c r="AD226" s="4">
        <v>3388</v>
      </c>
      <c r="AE226" s="4">
        <v>5955</v>
      </c>
      <c r="AF226" s="5">
        <v>6671</v>
      </c>
      <c r="AG226" s="6">
        <f t="shared" si="96"/>
        <v>2567</v>
      </c>
      <c r="AH226" s="6">
        <f t="shared" si="97"/>
        <v>716</v>
      </c>
      <c r="AI226" s="7">
        <f t="shared" si="98"/>
        <v>0.75767414403778044</v>
      </c>
      <c r="AJ226" s="7">
        <f t="shared" si="99"/>
        <v>0.12023509655751469</v>
      </c>
      <c r="AK226" s="4">
        <v>150.54</v>
      </c>
      <c r="AL226" s="4">
        <v>147.12</v>
      </c>
      <c r="AM226" s="5">
        <v>145.69999999999999</v>
      </c>
      <c r="AN226" s="4">
        <v>149.34</v>
      </c>
      <c r="AO226" s="4">
        <v>146.33000000000001</v>
      </c>
      <c r="AP226" s="3">
        <v>144.88</v>
      </c>
      <c r="AQ226" s="9">
        <f t="shared" si="100"/>
        <v>1.1999999999999886</v>
      </c>
      <c r="AR226" s="9">
        <f t="shared" si="101"/>
        <v>0.78999999999999204</v>
      </c>
      <c r="AS226" s="9">
        <f t="shared" si="102"/>
        <v>0.81999999999999318</v>
      </c>
      <c r="AT226" s="6">
        <f t="shared" si="103"/>
        <v>-0.40999999999999659</v>
      </c>
      <c r="AU226" s="6">
        <f t="shared" si="104"/>
        <v>3.0000000000001137E-2</v>
      </c>
      <c r="AV226" s="7">
        <f t="shared" si="105"/>
        <v>-0.34166666666666706</v>
      </c>
      <c r="AW226" s="7">
        <f t="shared" si="106"/>
        <v>3.7974683544305617E-2</v>
      </c>
      <c r="AX226" s="1" t="s">
        <v>45</v>
      </c>
      <c r="AY226" s="1" t="b">
        <f t="shared" si="107"/>
        <v>0</v>
      </c>
      <c r="AZ226" s="1" t="b">
        <f t="shared" si="108"/>
        <v>0</v>
      </c>
      <c r="BA226" s="1" t="b">
        <f t="shared" si="109"/>
        <v>0</v>
      </c>
      <c r="BB226" s="15" t="e">
        <v>#N/A</v>
      </c>
      <c r="BC226" s="1">
        <v>11121.296095</v>
      </c>
      <c r="BD226" s="1" t="b">
        <f t="shared" si="110"/>
        <v>0</v>
      </c>
      <c r="BE226" s="1" t="b">
        <f t="shared" si="111"/>
        <v>0</v>
      </c>
    </row>
    <row r="227" spans="1:57" x14ac:dyDescent="0.25">
      <c r="A227" s="1" t="s">
        <v>890</v>
      </c>
      <c r="B227" s="1"/>
      <c r="C227" s="1"/>
      <c r="D227" s="2">
        <v>-0.36533387456870248</v>
      </c>
      <c r="E227" s="2">
        <v>0.48889794255448132</v>
      </c>
      <c r="F227" s="3">
        <v>-2.189337117372792</v>
      </c>
      <c r="G227" s="4">
        <v>3840</v>
      </c>
      <c r="H227" s="4">
        <v>143</v>
      </c>
      <c r="I227" s="3">
        <v>217</v>
      </c>
      <c r="J227" s="6">
        <f t="shared" si="84"/>
        <v>-3697</v>
      </c>
      <c r="K227" s="6">
        <f t="shared" si="85"/>
        <v>74</v>
      </c>
      <c r="L227" s="7">
        <f t="shared" si="86"/>
        <v>-0.96276041666666667</v>
      </c>
      <c r="M227" s="7">
        <f t="shared" si="87"/>
        <v>0.5174825174825175</v>
      </c>
      <c r="N227" s="8">
        <v>3.0234000000000001</v>
      </c>
      <c r="O227" s="8">
        <v>3.5999999999999997E-2</v>
      </c>
      <c r="P227" s="3">
        <v>0.12189999999999999</v>
      </c>
      <c r="Q227" s="6">
        <f t="shared" si="88"/>
        <v>-2.9874000000000001</v>
      </c>
      <c r="R227" s="6">
        <f t="shared" si="89"/>
        <v>8.5900000000000004E-2</v>
      </c>
      <c r="S227" s="7">
        <f t="shared" si="90"/>
        <v>-0.9880928755705497</v>
      </c>
      <c r="T227" s="7">
        <f t="shared" si="91"/>
        <v>2.3861111111111115</v>
      </c>
      <c r="U227" s="10" t="s">
        <v>891</v>
      </c>
      <c r="V227" s="10" t="s">
        <v>892</v>
      </c>
      <c r="W227" s="3" t="s">
        <v>893</v>
      </c>
      <c r="X227" s="6">
        <f t="shared" si="92"/>
        <v>-161025</v>
      </c>
      <c r="Y227" s="6">
        <f t="shared" si="93"/>
        <v>13032</v>
      </c>
      <c r="Z227" s="7">
        <f t="shared" si="94"/>
        <v>-0.97098355614247722</v>
      </c>
      <c r="AA227" s="7">
        <f t="shared" si="95"/>
        <v>2.7082294264339151</v>
      </c>
      <c r="AB227" s="4"/>
      <c r="AC227" s="5"/>
      <c r="AD227" s="4"/>
      <c r="AE227" s="4"/>
      <c r="AF227" s="5"/>
      <c r="AG227" s="6">
        <f t="shared" si="96"/>
        <v>0</v>
      </c>
      <c r="AH227" s="6">
        <f t="shared" si="97"/>
        <v>0</v>
      </c>
      <c r="AI227" s="7" t="e">
        <f t="shared" si="98"/>
        <v>#DIV/0!</v>
      </c>
      <c r="AJ227" s="7" t="e">
        <f t="shared" si="99"/>
        <v>#DIV/0!</v>
      </c>
      <c r="AK227" s="4"/>
      <c r="AL227" s="4"/>
      <c r="AM227" s="5"/>
      <c r="AN227" s="4">
        <v>49.09</v>
      </c>
      <c r="AO227" s="4">
        <v>49.33</v>
      </c>
      <c r="AP227" s="3">
        <v>48.25</v>
      </c>
      <c r="AQ227" s="9">
        <f t="shared" si="100"/>
        <v>-49.09</v>
      </c>
      <c r="AR227" s="9">
        <f t="shared" si="101"/>
        <v>-49.33</v>
      </c>
      <c r="AS227" s="9">
        <f t="shared" si="102"/>
        <v>-48.25</v>
      </c>
      <c r="AT227" s="6">
        <f t="shared" si="103"/>
        <v>-0.23999999999999488</v>
      </c>
      <c r="AU227" s="6">
        <f t="shared" si="104"/>
        <v>1.0799999999999983</v>
      </c>
      <c r="AV227" s="7">
        <f t="shared" si="105"/>
        <v>4.8889794255448128E-3</v>
      </c>
      <c r="AW227" s="7">
        <f t="shared" si="106"/>
        <v>-2.1893371173727919E-2</v>
      </c>
      <c r="AX227" s="1" t="s">
        <v>45</v>
      </c>
      <c r="AY227" s="1" t="e">
        <f t="shared" si="107"/>
        <v>#DIV/0!</v>
      </c>
      <c r="AZ227" s="1" t="b">
        <f t="shared" si="108"/>
        <v>0</v>
      </c>
      <c r="BA227" s="1" t="e">
        <f t="shared" si="109"/>
        <v>#DIV/0!</v>
      </c>
      <c r="BB227" s="15" t="e">
        <v>#N/A</v>
      </c>
      <c r="BC227" s="1">
        <v>21429.6623325</v>
      </c>
      <c r="BD227" s="1" t="e">
        <f t="shared" si="110"/>
        <v>#DIV/0!</v>
      </c>
      <c r="BE227" s="1" t="b">
        <f t="shared" si="111"/>
        <v>0</v>
      </c>
    </row>
    <row r="228" spans="1:57" x14ac:dyDescent="0.25">
      <c r="A228" s="1" t="s">
        <v>894</v>
      </c>
      <c r="B228" s="1"/>
      <c r="C228" s="1"/>
      <c r="D228" s="2">
        <v>0.6826456310679655</v>
      </c>
      <c r="E228" s="2">
        <v>-2.2299231580533432</v>
      </c>
      <c r="F228" s="3">
        <v>0.1078748651564081</v>
      </c>
      <c r="G228" s="4">
        <v>109</v>
      </c>
      <c r="H228" s="4">
        <v>138</v>
      </c>
      <c r="I228" s="3">
        <v>112</v>
      </c>
      <c r="J228" s="6">
        <f t="shared" si="84"/>
        <v>29</v>
      </c>
      <c r="K228" s="6">
        <f t="shared" si="85"/>
        <v>-26</v>
      </c>
      <c r="L228" s="7">
        <f t="shared" si="86"/>
        <v>0.26605504587155965</v>
      </c>
      <c r="M228" s="7">
        <f t="shared" si="87"/>
        <v>-0.18840579710144928</v>
      </c>
      <c r="N228" s="8">
        <v>3.5799999999999998E-2</v>
      </c>
      <c r="O228" s="8">
        <v>3.0099999999999998E-2</v>
      </c>
      <c r="P228" s="3">
        <v>3.5700000000000003E-2</v>
      </c>
      <c r="Q228" s="6">
        <f t="shared" si="88"/>
        <v>-5.7000000000000002E-3</v>
      </c>
      <c r="R228" s="6">
        <f t="shared" si="89"/>
        <v>5.6000000000000043E-3</v>
      </c>
      <c r="S228" s="7">
        <f t="shared" si="90"/>
        <v>-0.15921787709497207</v>
      </c>
      <c r="T228" s="7">
        <f t="shared" si="91"/>
        <v>0.18604651162790714</v>
      </c>
      <c r="U228" s="10" t="s">
        <v>895</v>
      </c>
      <c r="V228" s="10" t="s">
        <v>896</v>
      </c>
      <c r="W228" s="3" t="s">
        <v>897</v>
      </c>
      <c r="X228" s="6">
        <f t="shared" si="92"/>
        <v>-368</v>
      </c>
      <c r="Y228" s="6">
        <f t="shared" si="93"/>
        <v>581</v>
      </c>
      <c r="Z228" s="7">
        <f t="shared" si="94"/>
        <v>-0.10511282490716937</v>
      </c>
      <c r="AA228" s="7">
        <f t="shared" si="95"/>
        <v>0.18544526013405682</v>
      </c>
      <c r="AB228" s="4"/>
      <c r="AC228" s="5"/>
      <c r="AD228" s="4"/>
      <c r="AE228" s="4"/>
      <c r="AF228" s="5"/>
      <c r="AG228" s="6">
        <f t="shared" si="96"/>
        <v>0</v>
      </c>
      <c r="AH228" s="6">
        <f t="shared" si="97"/>
        <v>0</v>
      </c>
      <c r="AI228" s="7" t="e">
        <f t="shared" si="98"/>
        <v>#DIV/0!</v>
      </c>
      <c r="AJ228" s="7" t="e">
        <f t="shared" si="99"/>
        <v>#DIV/0!</v>
      </c>
      <c r="AK228" s="4"/>
      <c r="AL228" s="4"/>
      <c r="AM228" s="5"/>
      <c r="AN228" s="4">
        <v>66.37</v>
      </c>
      <c r="AO228" s="4">
        <v>64.89</v>
      </c>
      <c r="AP228" s="3">
        <v>64.959999999999994</v>
      </c>
      <c r="AQ228" s="9">
        <f t="shared" si="100"/>
        <v>-66.37</v>
      </c>
      <c r="AR228" s="9">
        <f t="shared" si="101"/>
        <v>-64.89</v>
      </c>
      <c r="AS228" s="9">
        <f t="shared" si="102"/>
        <v>-64.959999999999994</v>
      </c>
      <c r="AT228" s="6">
        <f t="shared" si="103"/>
        <v>1.480000000000004</v>
      </c>
      <c r="AU228" s="6">
        <f t="shared" si="104"/>
        <v>-6.9999999999993179E-2</v>
      </c>
      <c r="AV228" s="7">
        <f t="shared" si="105"/>
        <v>-2.2299231580533433E-2</v>
      </c>
      <c r="AW228" s="7">
        <f t="shared" si="106"/>
        <v>1.0787486515640805E-3</v>
      </c>
      <c r="AX228" s="1" t="s">
        <v>58</v>
      </c>
      <c r="AY228" s="1" t="e">
        <f t="shared" si="107"/>
        <v>#DIV/0!</v>
      </c>
      <c r="AZ228" s="1" t="b">
        <f t="shared" si="108"/>
        <v>0</v>
      </c>
      <c r="BA228" s="1" t="e">
        <f t="shared" si="109"/>
        <v>#DIV/0!</v>
      </c>
      <c r="BB228" s="15" t="e">
        <v>#N/A</v>
      </c>
      <c r="BC228" s="1">
        <v>586023.537626</v>
      </c>
      <c r="BD228" s="1" t="e">
        <f t="shared" si="110"/>
        <v>#DIV/0!</v>
      </c>
      <c r="BE228" s="1" t="b">
        <f t="shared" si="111"/>
        <v>0</v>
      </c>
    </row>
    <row r="229" spans="1:57" x14ac:dyDescent="0.25">
      <c r="A229" s="1" t="s">
        <v>898</v>
      </c>
      <c r="B229" s="1"/>
      <c r="C229" s="1"/>
      <c r="D229" s="2">
        <v>-0.51020408163265307</v>
      </c>
      <c r="E229" s="2">
        <v>-0.66666666666666285</v>
      </c>
      <c r="F229" s="3">
        <v>-0.80881087592497758</v>
      </c>
      <c r="G229" s="4">
        <v>31588</v>
      </c>
      <c r="H229" s="4">
        <v>26440</v>
      </c>
      <c r="I229" s="3">
        <v>35249</v>
      </c>
      <c r="J229" s="6">
        <f t="shared" si="84"/>
        <v>-5148</v>
      </c>
      <c r="K229" s="6">
        <f t="shared" si="85"/>
        <v>8809</v>
      </c>
      <c r="L229" s="7">
        <f t="shared" si="86"/>
        <v>-0.16297328099278208</v>
      </c>
      <c r="M229" s="7">
        <f t="shared" si="87"/>
        <v>0.33316944024205747</v>
      </c>
      <c r="N229" s="8">
        <v>107.7338</v>
      </c>
      <c r="O229" s="8">
        <v>108.58750000000001</v>
      </c>
      <c r="P229" s="3">
        <v>100.58029999999999</v>
      </c>
      <c r="Q229" s="6">
        <f t="shared" si="88"/>
        <v>0.85370000000000346</v>
      </c>
      <c r="R229" s="6">
        <f t="shared" si="89"/>
        <v>-8.0072000000000116</v>
      </c>
      <c r="S229" s="7">
        <f t="shared" si="90"/>
        <v>7.9241612195987098E-3</v>
      </c>
      <c r="T229" s="7">
        <f t="shared" si="91"/>
        <v>-7.3739610912858397E-2</v>
      </c>
      <c r="U229" s="10" t="s">
        <v>899</v>
      </c>
      <c r="V229" s="10" t="s">
        <v>900</v>
      </c>
      <c r="W229" s="3" t="s">
        <v>901</v>
      </c>
      <c r="X229" s="6">
        <f t="shared" si="92"/>
        <v>217831</v>
      </c>
      <c r="Y229" s="6">
        <f t="shared" si="93"/>
        <v>-447723</v>
      </c>
      <c r="Z229" s="7">
        <f t="shared" si="94"/>
        <v>0.10842061410690901</v>
      </c>
      <c r="AA229" s="7">
        <f t="shared" si="95"/>
        <v>-0.20104671839637892</v>
      </c>
      <c r="AB229" s="4">
        <v>15976350</v>
      </c>
      <c r="AC229" s="5">
        <v>19003725</v>
      </c>
      <c r="AD229" s="4">
        <v>2889</v>
      </c>
      <c r="AE229" s="4">
        <v>6944</v>
      </c>
      <c r="AF229" s="5">
        <v>7865</v>
      </c>
      <c r="AG229" s="6">
        <f t="shared" si="96"/>
        <v>4055</v>
      </c>
      <c r="AH229" s="6">
        <f t="shared" si="97"/>
        <v>921</v>
      </c>
      <c r="AI229" s="7">
        <f t="shared" si="98"/>
        <v>1.4035998615437868</v>
      </c>
      <c r="AJ229" s="7">
        <f t="shared" si="99"/>
        <v>0.13263248847926268</v>
      </c>
      <c r="AK229" s="4">
        <v>294.89999999999998</v>
      </c>
      <c r="AL229" s="4">
        <v>292.89999999999998</v>
      </c>
      <c r="AM229" s="5">
        <v>290.55</v>
      </c>
      <c r="AN229" s="4">
        <v>292.5</v>
      </c>
      <c r="AO229" s="4">
        <v>290.55</v>
      </c>
      <c r="AP229" s="3">
        <v>288.2</v>
      </c>
      <c r="AQ229" s="9">
        <f t="shared" si="100"/>
        <v>2.3999999999999773</v>
      </c>
      <c r="AR229" s="9">
        <f t="shared" si="101"/>
        <v>2.3499999999999659</v>
      </c>
      <c r="AS229" s="9">
        <f t="shared" si="102"/>
        <v>2.3500000000000227</v>
      </c>
      <c r="AT229" s="6">
        <f t="shared" si="103"/>
        <v>-5.0000000000011369E-2</v>
      </c>
      <c r="AU229" s="6">
        <f t="shared" si="104"/>
        <v>5.6843418860808015E-14</v>
      </c>
      <c r="AV229" s="7">
        <f t="shared" si="105"/>
        <v>-2.0833333333338269E-2</v>
      </c>
      <c r="AW229" s="7">
        <f t="shared" si="106"/>
        <v>2.4188688876939931E-14</v>
      </c>
      <c r="AX229" s="1" t="s">
        <v>58</v>
      </c>
      <c r="AY229" s="1" t="b">
        <f t="shared" si="107"/>
        <v>0</v>
      </c>
      <c r="AZ229" s="1" t="b">
        <f t="shared" si="108"/>
        <v>0</v>
      </c>
      <c r="BA229" s="1" t="b">
        <f t="shared" si="109"/>
        <v>0</v>
      </c>
      <c r="BB229" s="15">
        <v>6.0000000000000001E-3</v>
      </c>
      <c r="BC229" s="1">
        <v>8731596.164148001</v>
      </c>
      <c r="BD229" s="1" t="b">
        <f t="shared" si="110"/>
        <v>0</v>
      </c>
      <c r="BE229" s="1" t="b">
        <f t="shared" si="111"/>
        <v>0</v>
      </c>
    </row>
    <row r="230" spans="1:57" x14ac:dyDescent="0.25">
      <c r="A230" s="1" t="s">
        <v>902</v>
      </c>
      <c r="B230" s="1"/>
      <c r="C230" s="1"/>
      <c r="D230" s="2">
        <v>-0.1014298334587581</v>
      </c>
      <c r="E230" s="2">
        <v>-7.533080047164227E-2</v>
      </c>
      <c r="F230" s="3">
        <v>-0.30974466550853619</v>
      </c>
      <c r="G230" s="4">
        <v>4475</v>
      </c>
      <c r="H230" s="4">
        <v>5379</v>
      </c>
      <c r="I230" s="3">
        <v>7767</v>
      </c>
      <c r="J230" s="6">
        <f t="shared" si="84"/>
        <v>904</v>
      </c>
      <c r="K230" s="6">
        <f t="shared" si="85"/>
        <v>2388</v>
      </c>
      <c r="L230" s="7">
        <f t="shared" si="86"/>
        <v>0.20201117318435755</v>
      </c>
      <c r="M230" s="7">
        <f t="shared" si="87"/>
        <v>0.44394868934746234</v>
      </c>
      <c r="N230" s="8">
        <v>23.0749</v>
      </c>
      <c r="O230" s="8">
        <v>31.5183</v>
      </c>
      <c r="P230" s="3">
        <v>13.7262</v>
      </c>
      <c r="Q230" s="6">
        <f t="shared" si="88"/>
        <v>8.4434000000000005</v>
      </c>
      <c r="R230" s="6">
        <f t="shared" si="89"/>
        <v>-17.792099999999998</v>
      </c>
      <c r="S230" s="7">
        <f t="shared" si="90"/>
        <v>0.36591274501731319</v>
      </c>
      <c r="T230" s="7">
        <f t="shared" si="91"/>
        <v>-0.56450062344733054</v>
      </c>
      <c r="U230" s="10" t="s">
        <v>903</v>
      </c>
      <c r="V230" s="10" t="s">
        <v>904</v>
      </c>
      <c r="W230" s="3" t="s">
        <v>905</v>
      </c>
      <c r="X230" s="6">
        <f t="shared" si="92"/>
        <v>153424</v>
      </c>
      <c r="Y230" s="6">
        <f t="shared" si="93"/>
        <v>-231237</v>
      </c>
      <c r="Z230" s="7">
        <f t="shared" si="94"/>
        <v>0.71475357903220549</v>
      </c>
      <c r="AA230" s="7">
        <f t="shared" si="95"/>
        <v>-0.62822996275235887</v>
      </c>
      <c r="AB230" s="4"/>
      <c r="AC230" s="5"/>
      <c r="AD230" s="4"/>
      <c r="AE230" s="4"/>
      <c r="AF230" s="5"/>
      <c r="AG230" s="6">
        <f t="shared" si="96"/>
        <v>0</v>
      </c>
      <c r="AH230" s="6">
        <f t="shared" si="97"/>
        <v>0</v>
      </c>
      <c r="AI230" s="7" t="e">
        <f t="shared" si="98"/>
        <v>#DIV/0!</v>
      </c>
      <c r="AJ230" s="7" t="e">
        <f t="shared" si="99"/>
        <v>#DIV/0!</v>
      </c>
      <c r="AK230" s="4"/>
      <c r="AL230" s="4"/>
      <c r="AM230" s="5"/>
      <c r="AN230" s="4">
        <v>610.64</v>
      </c>
      <c r="AO230" s="4">
        <v>610.17999999999995</v>
      </c>
      <c r="AP230" s="3">
        <v>608.29</v>
      </c>
      <c r="AQ230" s="9">
        <f t="shared" si="100"/>
        <v>-610.64</v>
      </c>
      <c r="AR230" s="9">
        <f t="shared" si="101"/>
        <v>-610.17999999999995</v>
      </c>
      <c r="AS230" s="9">
        <f t="shared" si="102"/>
        <v>-608.29</v>
      </c>
      <c r="AT230" s="6">
        <f t="shared" si="103"/>
        <v>0.46000000000003638</v>
      </c>
      <c r="AU230" s="6">
        <f t="shared" si="104"/>
        <v>1.8899999999999864</v>
      </c>
      <c r="AV230" s="7">
        <f t="shared" si="105"/>
        <v>-7.5330800471642273E-4</v>
      </c>
      <c r="AW230" s="7">
        <f t="shared" si="106"/>
        <v>-3.0974466550853625E-3</v>
      </c>
      <c r="AX230" s="1" t="s">
        <v>45</v>
      </c>
      <c r="AY230" s="1" t="e">
        <f t="shared" si="107"/>
        <v>#DIV/0!</v>
      </c>
      <c r="AZ230" s="1" t="b">
        <f t="shared" si="108"/>
        <v>0</v>
      </c>
      <c r="BA230" s="1" t="e">
        <f t="shared" si="109"/>
        <v>#DIV/0!</v>
      </c>
      <c r="BB230" s="15" t="e">
        <v>#N/A</v>
      </c>
      <c r="BC230" s="1">
        <v>24051.674999999999</v>
      </c>
      <c r="BD230" s="1" t="e">
        <f t="shared" si="110"/>
        <v>#DIV/0!</v>
      </c>
      <c r="BE230" s="1" t="b">
        <f t="shared" si="111"/>
        <v>0</v>
      </c>
    </row>
    <row r="231" spans="1:57" x14ac:dyDescent="0.25">
      <c r="A231" s="1" t="s">
        <v>906</v>
      </c>
      <c r="B231" s="1"/>
      <c r="C231" s="1"/>
      <c r="D231" s="2">
        <v>-0.1163177135260771</v>
      </c>
      <c r="E231" s="2">
        <v>-0.13808018632507749</v>
      </c>
      <c r="F231" s="3">
        <v>-0.13993702833725349</v>
      </c>
      <c r="G231" s="4">
        <v>70</v>
      </c>
      <c r="H231" s="4">
        <v>814</v>
      </c>
      <c r="I231" s="3">
        <v>106</v>
      </c>
      <c r="J231" s="6">
        <f t="shared" si="84"/>
        <v>744</v>
      </c>
      <c r="K231" s="6">
        <f t="shared" si="85"/>
        <v>-708</v>
      </c>
      <c r="L231" s="7">
        <f t="shared" si="86"/>
        <v>10.628571428571428</v>
      </c>
      <c r="M231" s="7">
        <f t="shared" si="87"/>
        <v>-0.86977886977886976</v>
      </c>
      <c r="N231" s="8">
        <v>0.18129999999999999</v>
      </c>
      <c r="O231" s="8">
        <v>0.47310000000000002</v>
      </c>
      <c r="P231" s="3">
        <v>0.12709999999999999</v>
      </c>
      <c r="Q231" s="6">
        <f t="shared" si="88"/>
        <v>0.29180000000000006</v>
      </c>
      <c r="R231" s="6">
        <f t="shared" si="89"/>
        <v>-0.34600000000000003</v>
      </c>
      <c r="S231" s="7">
        <f t="shared" si="90"/>
        <v>1.6094870380584672</v>
      </c>
      <c r="T231" s="7">
        <f t="shared" si="91"/>
        <v>-0.73134643838511948</v>
      </c>
      <c r="U231" s="10" t="s">
        <v>907</v>
      </c>
      <c r="V231" s="10" t="s">
        <v>908</v>
      </c>
      <c r="W231" s="3" t="s">
        <v>909</v>
      </c>
      <c r="X231" s="6">
        <f t="shared" si="92"/>
        <v>4839</v>
      </c>
      <c r="Y231" s="6">
        <f t="shared" si="93"/>
        <v>-5704</v>
      </c>
      <c r="Z231" s="7">
        <f t="shared" si="94"/>
        <v>1.6397831243646221</v>
      </c>
      <c r="AA231" s="7">
        <f t="shared" si="95"/>
        <v>-0.73222079589216948</v>
      </c>
      <c r="AB231" s="4"/>
      <c r="AC231" s="5"/>
      <c r="AD231" s="4"/>
      <c r="AE231" s="4"/>
      <c r="AF231" s="5"/>
      <c r="AG231" s="6">
        <f t="shared" si="96"/>
        <v>0</v>
      </c>
      <c r="AH231" s="6">
        <f t="shared" si="97"/>
        <v>0</v>
      </c>
      <c r="AI231" s="7" t="e">
        <f t="shared" si="98"/>
        <v>#DIV/0!</v>
      </c>
      <c r="AJ231" s="7" t="e">
        <f t="shared" si="99"/>
        <v>#DIV/0!</v>
      </c>
      <c r="AK231" s="4"/>
      <c r="AL231" s="4"/>
      <c r="AM231" s="5"/>
      <c r="AN231" s="4">
        <v>601.1</v>
      </c>
      <c r="AO231" s="4">
        <v>600.27</v>
      </c>
      <c r="AP231" s="3">
        <v>599.42999999999995</v>
      </c>
      <c r="AQ231" s="9">
        <f t="shared" si="100"/>
        <v>-601.1</v>
      </c>
      <c r="AR231" s="9">
        <f t="shared" si="101"/>
        <v>-600.27</v>
      </c>
      <c r="AS231" s="9">
        <f t="shared" si="102"/>
        <v>-599.42999999999995</v>
      </c>
      <c r="AT231" s="6">
        <f t="shared" si="103"/>
        <v>0.83000000000004093</v>
      </c>
      <c r="AU231" s="6">
        <f t="shared" si="104"/>
        <v>0.84000000000003183</v>
      </c>
      <c r="AV231" s="7">
        <f t="shared" si="105"/>
        <v>-1.380801863250775E-3</v>
      </c>
      <c r="AW231" s="7">
        <f t="shared" si="106"/>
        <v>-1.3993702833725355E-3</v>
      </c>
      <c r="AX231" s="1" t="s">
        <v>45</v>
      </c>
      <c r="AY231" s="1" t="e">
        <f t="shared" si="107"/>
        <v>#DIV/0!</v>
      </c>
      <c r="AZ231" s="1" t="b">
        <f t="shared" si="108"/>
        <v>0</v>
      </c>
      <c r="BA231" s="1" t="e">
        <f t="shared" si="109"/>
        <v>#DIV/0!</v>
      </c>
      <c r="BB231" s="15" t="e">
        <v>#N/A</v>
      </c>
      <c r="BC231" s="1">
        <v>15142.823756</v>
      </c>
      <c r="BD231" s="1" t="e">
        <f t="shared" si="110"/>
        <v>#DIV/0!</v>
      </c>
      <c r="BE231" s="1" t="b">
        <f t="shared" si="111"/>
        <v>0</v>
      </c>
    </row>
    <row r="232" spans="1:57" x14ac:dyDescent="0.25">
      <c r="A232" s="1" t="s">
        <v>910</v>
      </c>
      <c r="B232" s="1"/>
      <c r="C232" s="1"/>
      <c r="D232" s="2">
        <v>-1.2822309417040449</v>
      </c>
      <c r="E232" s="2">
        <v>-0.78784867627225874</v>
      </c>
      <c r="F232" s="3">
        <v>-7.1540992988917626E-3</v>
      </c>
      <c r="G232" s="4">
        <v>32499</v>
      </c>
      <c r="H232" s="4">
        <v>23221</v>
      </c>
      <c r="I232" s="3">
        <v>17031</v>
      </c>
      <c r="J232" s="6">
        <f t="shared" si="84"/>
        <v>-9278</v>
      </c>
      <c r="K232" s="6">
        <f t="shared" si="85"/>
        <v>-6190</v>
      </c>
      <c r="L232" s="7">
        <f t="shared" si="86"/>
        <v>-0.28548570725253086</v>
      </c>
      <c r="M232" s="7">
        <f t="shared" si="87"/>
        <v>-0.26656905387364888</v>
      </c>
      <c r="N232" s="8">
        <v>52.458799999999997</v>
      </c>
      <c r="O232" s="8">
        <v>57.456499999999998</v>
      </c>
      <c r="P232" s="3">
        <v>34.54</v>
      </c>
      <c r="Q232" s="6">
        <f t="shared" si="88"/>
        <v>4.9977000000000018</v>
      </c>
      <c r="R232" s="6">
        <f t="shared" si="89"/>
        <v>-22.916499999999999</v>
      </c>
      <c r="S232" s="7">
        <f t="shared" si="90"/>
        <v>9.5269049234828138E-2</v>
      </c>
      <c r="T232" s="7">
        <f t="shared" si="91"/>
        <v>-0.39884956445310799</v>
      </c>
      <c r="U232" s="10" t="s">
        <v>911</v>
      </c>
      <c r="V232" s="10" t="s">
        <v>912</v>
      </c>
      <c r="W232" s="3" t="s">
        <v>913</v>
      </c>
      <c r="X232" s="6">
        <f t="shared" si="92"/>
        <v>-280185</v>
      </c>
      <c r="Y232" s="6">
        <f t="shared" si="93"/>
        <v>-701937</v>
      </c>
      <c r="Z232" s="7">
        <f t="shared" si="94"/>
        <v>-0.14022957440898479</v>
      </c>
      <c r="AA232" s="7">
        <f t="shared" si="95"/>
        <v>-0.40861129544898883</v>
      </c>
      <c r="AB232" s="4">
        <v>10691200</v>
      </c>
      <c r="AC232" s="5">
        <v>9729200</v>
      </c>
      <c r="AD232" s="4">
        <v>1105</v>
      </c>
      <c r="AE232" s="4">
        <v>2841</v>
      </c>
      <c r="AF232" s="5">
        <v>2606</v>
      </c>
      <c r="AG232" s="6">
        <f t="shared" si="96"/>
        <v>1736</v>
      </c>
      <c r="AH232" s="6">
        <f t="shared" si="97"/>
        <v>-235</v>
      </c>
      <c r="AI232" s="7">
        <f t="shared" si="98"/>
        <v>1.5710407239819004</v>
      </c>
      <c r="AJ232" s="7">
        <f t="shared" si="99"/>
        <v>-8.2717353044702568E-2</v>
      </c>
      <c r="AK232" s="4">
        <v>142.05000000000001</v>
      </c>
      <c r="AL232" s="4">
        <v>140.91</v>
      </c>
      <c r="AM232" s="5">
        <v>140.62</v>
      </c>
      <c r="AN232" s="4">
        <v>140.88999999999999</v>
      </c>
      <c r="AO232" s="4">
        <v>139.78</v>
      </c>
      <c r="AP232" s="3">
        <v>139.77000000000001</v>
      </c>
      <c r="AQ232" s="9">
        <f t="shared" si="100"/>
        <v>1.160000000000025</v>
      </c>
      <c r="AR232" s="9">
        <f t="shared" si="101"/>
        <v>1.1299999999999955</v>
      </c>
      <c r="AS232" s="9">
        <f t="shared" si="102"/>
        <v>0.84999999999999432</v>
      </c>
      <c r="AT232" s="6">
        <f t="shared" si="103"/>
        <v>-3.0000000000029559E-2</v>
      </c>
      <c r="AU232" s="6">
        <f t="shared" si="104"/>
        <v>-0.28000000000000114</v>
      </c>
      <c r="AV232" s="7">
        <f t="shared" si="105"/>
        <v>-2.5862068965542166E-2</v>
      </c>
      <c r="AW232" s="7">
        <f t="shared" si="106"/>
        <v>-0.24778761061947102</v>
      </c>
      <c r="AX232" s="1" t="s">
        <v>58</v>
      </c>
      <c r="AY232" s="1" t="b">
        <f t="shared" si="107"/>
        <v>0</v>
      </c>
      <c r="AZ232" s="1" t="b">
        <f t="shared" si="108"/>
        <v>0</v>
      </c>
      <c r="BA232" s="1" t="b">
        <f t="shared" si="109"/>
        <v>0</v>
      </c>
      <c r="BB232" s="15" t="e">
        <v>#N/A</v>
      </c>
      <c r="BC232" s="1">
        <v>257133.760167</v>
      </c>
      <c r="BD232" s="1" t="b">
        <f t="shared" si="110"/>
        <v>0</v>
      </c>
      <c r="BE232" s="1" t="b">
        <f t="shared" si="111"/>
        <v>0</v>
      </c>
    </row>
    <row r="233" spans="1:57" x14ac:dyDescent="0.25">
      <c r="A233" s="1" t="s">
        <v>914</v>
      </c>
      <c r="B233" s="1"/>
      <c r="C233" s="1"/>
      <c r="D233" s="2">
        <v>0.65905096660808438</v>
      </c>
      <c r="E233" s="2">
        <v>-1.745962461806724E-2</v>
      </c>
      <c r="F233" s="3">
        <v>-0.13970138828254311</v>
      </c>
      <c r="G233" s="4">
        <v>147</v>
      </c>
      <c r="H233" s="4">
        <v>122</v>
      </c>
      <c r="I233" s="3">
        <v>57</v>
      </c>
      <c r="J233" s="6">
        <f t="shared" si="84"/>
        <v>-25</v>
      </c>
      <c r="K233" s="6">
        <f t="shared" si="85"/>
        <v>-65</v>
      </c>
      <c r="L233" s="7">
        <f t="shared" si="86"/>
        <v>-0.17006802721088435</v>
      </c>
      <c r="M233" s="7">
        <f t="shared" si="87"/>
        <v>-0.53278688524590168</v>
      </c>
      <c r="N233" s="8">
        <v>3.61E-2</v>
      </c>
      <c r="O233" s="8">
        <v>5.7400000000000007E-2</v>
      </c>
      <c r="P233" s="3">
        <v>2.9000000000000001E-2</v>
      </c>
      <c r="Q233" s="6">
        <f t="shared" si="88"/>
        <v>2.1300000000000006E-2</v>
      </c>
      <c r="R233" s="6">
        <f t="shared" si="89"/>
        <v>-2.8400000000000005E-2</v>
      </c>
      <c r="S233" s="7">
        <f t="shared" si="90"/>
        <v>0.59002770083102507</v>
      </c>
      <c r="T233" s="7">
        <f t="shared" si="91"/>
        <v>-0.49477351916376311</v>
      </c>
      <c r="U233" s="10" t="s">
        <v>915</v>
      </c>
      <c r="V233" s="10" t="s">
        <v>916</v>
      </c>
      <c r="W233" s="3" t="s">
        <v>917</v>
      </c>
      <c r="X233" s="6">
        <f t="shared" si="92"/>
        <v>1805</v>
      </c>
      <c r="Y233" s="6">
        <f t="shared" si="93"/>
        <v>-1950</v>
      </c>
      <c r="Z233" s="7">
        <f t="shared" si="94"/>
        <v>0.72489959839357432</v>
      </c>
      <c r="AA233" s="7">
        <f t="shared" si="95"/>
        <v>-0.45401629802095461</v>
      </c>
      <c r="AB233" s="4"/>
      <c r="AC233" s="5"/>
      <c r="AD233" s="4"/>
      <c r="AE233" s="4"/>
      <c r="AF233" s="5"/>
      <c r="AG233" s="6">
        <f t="shared" si="96"/>
        <v>0</v>
      </c>
      <c r="AH233" s="6">
        <f t="shared" si="97"/>
        <v>0</v>
      </c>
      <c r="AI233" s="7" t="e">
        <f t="shared" si="98"/>
        <v>#DIV/0!</v>
      </c>
      <c r="AJ233" s="7" t="e">
        <f t="shared" si="99"/>
        <v>#DIV/0!</v>
      </c>
      <c r="AK233" s="4"/>
      <c r="AL233" s="4"/>
      <c r="AM233" s="5"/>
      <c r="AN233" s="4">
        <v>114.55</v>
      </c>
      <c r="AO233" s="4">
        <v>114.53</v>
      </c>
      <c r="AP233" s="3">
        <v>114.37</v>
      </c>
      <c r="AQ233" s="9">
        <f t="shared" si="100"/>
        <v>-114.55</v>
      </c>
      <c r="AR233" s="9">
        <f t="shared" si="101"/>
        <v>-114.53</v>
      </c>
      <c r="AS233" s="9">
        <f t="shared" si="102"/>
        <v>-114.37</v>
      </c>
      <c r="AT233" s="6">
        <f t="shared" si="103"/>
        <v>1.9999999999996021E-2</v>
      </c>
      <c r="AU233" s="6">
        <f t="shared" si="104"/>
        <v>0.15999999999999659</v>
      </c>
      <c r="AV233" s="7">
        <f t="shared" si="105"/>
        <v>-1.7459624618067237E-4</v>
      </c>
      <c r="AW233" s="7">
        <f t="shared" si="106"/>
        <v>-1.3970138828254307E-3</v>
      </c>
      <c r="AX233" s="1" t="s">
        <v>45</v>
      </c>
      <c r="AY233" s="1" t="e">
        <f t="shared" si="107"/>
        <v>#DIV/0!</v>
      </c>
      <c r="AZ233" s="1" t="b">
        <f t="shared" si="108"/>
        <v>0</v>
      </c>
      <c r="BA233" s="1" t="e">
        <f t="shared" si="109"/>
        <v>#DIV/0!</v>
      </c>
      <c r="BB233" s="15" t="e">
        <v>#N/A</v>
      </c>
      <c r="BC233" s="1">
        <v>826.16840000000002</v>
      </c>
      <c r="BD233" s="1" t="e">
        <f t="shared" si="110"/>
        <v>#DIV/0!</v>
      </c>
      <c r="BE233" s="1" t="b">
        <f t="shared" si="111"/>
        <v>0</v>
      </c>
    </row>
    <row r="234" spans="1:57" x14ac:dyDescent="0.25">
      <c r="A234" s="1" t="s">
        <v>918</v>
      </c>
      <c r="B234" s="1"/>
      <c r="C234" s="1"/>
      <c r="D234" s="2">
        <v>0.20944741532976779</v>
      </c>
      <c r="E234" s="2">
        <v>0.20944741532976779</v>
      </c>
      <c r="F234" s="3">
        <v>0.20944741532976779</v>
      </c>
      <c r="G234" s="4">
        <v>1110</v>
      </c>
      <c r="H234" s="4">
        <v>1110</v>
      </c>
      <c r="I234" s="3">
        <v>1110</v>
      </c>
      <c r="J234" s="6">
        <f t="shared" si="84"/>
        <v>0</v>
      </c>
      <c r="K234" s="6">
        <f t="shared" si="85"/>
        <v>0</v>
      </c>
      <c r="L234" s="7">
        <f t="shared" si="86"/>
        <v>0</v>
      </c>
      <c r="M234" s="7">
        <f t="shared" si="87"/>
        <v>0</v>
      </c>
      <c r="N234" s="8">
        <v>0.88019999999999998</v>
      </c>
      <c r="O234" s="8">
        <v>0.88019999999999998</v>
      </c>
      <c r="P234" s="3">
        <v>0.88019999999999998</v>
      </c>
      <c r="Q234" s="6">
        <f t="shared" si="88"/>
        <v>0</v>
      </c>
      <c r="R234" s="6">
        <f t="shared" si="89"/>
        <v>0</v>
      </c>
      <c r="S234" s="7">
        <f t="shared" si="90"/>
        <v>0</v>
      </c>
      <c r="T234" s="7">
        <f t="shared" si="91"/>
        <v>0</v>
      </c>
      <c r="U234" s="10" t="s">
        <v>919</v>
      </c>
      <c r="V234" s="10" t="s">
        <v>919</v>
      </c>
      <c r="W234" s="3" t="s">
        <v>919</v>
      </c>
      <c r="X234" s="6">
        <f t="shared" si="92"/>
        <v>0</v>
      </c>
      <c r="Y234" s="6">
        <f t="shared" si="93"/>
        <v>0</v>
      </c>
      <c r="Z234" s="7">
        <f t="shared" si="94"/>
        <v>0</v>
      </c>
      <c r="AA234" s="7">
        <f t="shared" si="95"/>
        <v>0</v>
      </c>
      <c r="AB234" s="4"/>
      <c r="AC234" s="5"/>
      <c r="AD234" s="4"/>
      <c r="AE234" s="4"/>
      <c r="AF234" s="5"/>
      <c r="AG234" s="6">
        <f t="shared" si="96"/>
        <v>0</v>
      </c>
      <c r="AH234" s="6">
        <f t="shared" si="97"/>
        <v>0</v>
      </c>
      <c r="AI234" s="7" t="e">
        <f t="shared" si="98"/>
        <v>#DIV/0!</v>
      </c>
      <c r="AJ234" s="7" t="e">
        <f t="shared" si="99"/>
        <v>#DIV/0!</v>
      </c>
      <c r="AK234" s="4"/>
      <c r="AL234" s="4"/>
      <c r="AM234" s="5"/>
      <c r="AN234" s="4">
        <v>224.87</v>
      </c>
      <c r="AO234" s="4">
        <v>224.87</v>
      </c>
      <c r="AP234" s="3">
        <v>224.87</v>
      </c>
      <c r="AQ234" s="9">
        <f t="shared" si="100"/>
        <v>-224.87</v>
      </c>
      <c r="AR234" s="9">
        <f t="shared" si="101"/>
        <v>-224.87</v>
      </c>
      <c r="AS234" s="9">
        <f t="shared" si="102"/>
        <v>-224.87</v>
      </c>
      <c r="AT234" s="6">
        <f t="shared" si="103"/>
        <v>0</v>
      </c>
      <c r="AU234" s="6">
        <f t="shared" si="104"/>
        <v>0</v>
      </c>
      <c r="AV234" s="7">
        <f t="shared" si="105"/>
        <v>0</v>
      </c>
      <c r="AW234" s="7">
        <f t="shared" si="106"/>
        <v>0</v>
      </c>
      <c r="AX234" s="1" t="s">
        <v>45</v>
      </c>
      <c r="AY234" s="1" t="e">
        <f t="shared" si="107"/>
        <v>#DIV/0!</v>
      </c>
      <c r="AZ234" s="1" t="b">
        <f t="shared" si="108"/>
        <v>0</v>
      </c>
      <c r="BA234" s="1" t="e">
        <f t="shared" si="109"/>
        <v>#DIV/0!</v>
      </c>
      <c r="BB234" s="15" t="e">
        <v>#N/A</v>
      </c>
      <c r="BC234" s="1">
        <v>14680.725472</v>
      </c>
      <c r="BD234" s="1" t="e">
        <f t="shared" si="110"/>
        <v>#DIV/0!</v>
      </c>
      <c r="BE234" s="1" t="b">
        <f t="shared" si="111"/>
        <v>0</v>
      </c>
    </row>
    <row r="235" spans="1:57" x14ac:dyDescent="0.25">
      <c r="A235" s="1" t="s">
        <v>920</v>
      </c>
      <c r="B235" s="1"/>
      <c r="C235" s="1"/>
      <c r="D235" s="2">
        <v>-0.42475265152478109</v>
      </c>
      <c r="E235" s="2">
        <v>-0.13537675606641589</v>
      </c>
      <c r="F235" s="3">
        <v>-0.41179630150650709</v>
      </c>
      <c r="G235" s="4">
        <v>2852</v>
      </c>
      <c r="H235" s="4">
        <v>2363</v>
      </c>
      <c r="I235" s="3">
        <v>3378</v>
      </c>
      <c r="J235" s="6">
        <f t="shared" si="84"/>
        <v>-489</v>
      </c>
      <c r="K235" s="6">
        <f t="shared" si="85"/>
        <v>1015</v>
      </c>
      <c r="L235" s="7">
        <f t="shared" si="86"/>
        <v>-0.17145862552594671</v>
      </c>
      <c r="M235" s="7">
        <f t="shared" si="87"/>
        <v>0.4295387219636056</v>
      </c>
      <c r="N235" s="8">
        <v>5.2157000000000009</v>
      </c>
      <c r="O235" s="8">
        <v>4.6898</v>
      </c>
      <c r="P235" s="3">
        <v>5.5591999999999997</v>
      </c>
      <c r="Q235" s="6">
        <f t="shared" si="88"/>
        <v>-0.52590000000000092</v>
      </c>
      <c r="R235" s="6">
        <f t="shared" si="89"/>
        <v>0.86939999999999973</v>
      </c>
      <c r="S235" s="7">
        <f t="shared" si="90"/>
        <v>-0.10083018578522554</v>
      </c>
      <c r="T235" s="7">
        <f t="shared" si="91"/>
        <v>0.18538103970318559</v>
      </c>
      <c r="U235" s="10" t="s">
        <v>921</v>
      </c>
      <c r="V235" s="10" t="s">
        <v>922</v>
      </c>
      <c r="W235" s="3" t="s">
        <v>923</v>
      </c>
      <c r="X235" s="6">
        <f t="shared" si="92"/>
        <v>-1985</v>
      </c>
      <c r="Y235" s="6">
        <f t="shared" si="93"/>
        <v>863</v>
      </c>
      <c r="Z235" s="7">
        <f t="shared" si="94"/>
        <v>-0.23224523224523225</v>
      </c>
      <c r="AA235" s="7">
        <f t="shared" si="95"/>
        <v>0.13151478207863457</v>
      </c>
      <c r="AB235" s="4"/>
      <c r="AC235" s="5"/>
      <c r="AD235" s="4"/>
      <c r="AE235" s="4"/>
      <c r="AF235" s="5"/>
      <c r="AG235" s="6">
        <f t="shared" si="96"/>
        <v>0</v>
      </c>
      <c r="AH235" s="6">
        <f t="shared" si="97"/>
        <v>0</v>
      </c>
      <c r="AI235" s="7" t="e">
        <f t="shared" si="98"/>
        <v>#DIV/0!</v>
      </c>
      <c r="AJ235" s="7" t="e">
        <f t="shared" si="99"/>
        <v>#DIV/0!</v>
      </c>
      <c r="AK235" s="4"/>
      <c r="AL235" s="4"/>
      <c r="AM235" s="5"/>
      <c r="AN235" s="4">
        <v>3915</v>
      </c>
      <c r="AO235" s="4">
        <v>3909.7</v>
      </c>
      <c r="AP235" s="3">
        <v>3893.6</v>
      </c>
      <c r="AQ235" s="9">
        <f t="shared" si="100"/>
        <v>-3915</v>
      </c>
      <c r="AR235" s="9">
        <f t="shared" si="101"/>
        <v>-3909.7</v>
      </c>
      <c r="AS235" s="9">
        <f t="shared" si="102"/>
        <v>-3893.6</v>
      </c>
      <c r="AT235" s="6">
        <f t="shared" si="103"/>
        <v>5.3000000000001819</v>
      </c>
      <c r="AU235" s="6">
        <f t="shared" si="104"/>
        <v>16.099999999999909</v>
      </c>
      <c r="AV235" s="7">
        <f t="shared" si="105"/>
        <v>-1.3537675606641588E-3</v>
      </c>
      <c r="AW235" s="7">
        <f t="shared" si="106"/>
        <v>-4.1179630150650712E-3</v>
      </c>
      <c r="AX235" s="1" t="s">
        <v>45</v>
      </c>
      <c r="AY235" s="1" t="e">
        <f t="shared" si="107"/>
        <v>#DIV/0!</v>
      </c>
      <c r="AZ235" s="1" t="b">
        <f t="shared" si="108"/>
        <v>0</v>
      </c>
      <c r="BA235" s="1" t="e">
        <f t="shared" si="109"/>
        <v>#DIV/0!</v>
      </c>
      <c r="BB235" s="15" t="e">
        <v>#N/A</v>
      </c>
      <c r="BC235" s="1">
        <v>3375.8311039999999</v>
      </c>
      <c r="BD235" s="1" t="e">
        <f t="shared" si="110"/>
        <v>#DIV/0!</v>
      </c>
      <c r="BE235" s="1" t="b">
        <f t="shared" si="111"/>
        <v>0</v>
      </c>
    </row>
    <row r="236" spans="1:57" x14ac:dyDescent="0.25">
      <c r="A236" s="1" t="s">
        <v>924</v>
      </c>
      <c r="B236" s="1"/>
      <c r="C236" s="1"/>
      <c r="D236" s="2">
        <v>-0.36954915003694699</v>
      </c>
      <c r="E236" s="2">
        <v>-0.5563798219584648</v>
      </c>
      <c r="F236" s="3">
        <v>0</v>
      </c>
      <c r="G236" s="4">
        <v>300</v>
      </c>
      <c r="H236" s="4">
        <v>570</v>
      </c>
      <c r="I236" s="3">
        <v>562</v>
      </c>
      <c r="J236" s="6">
        <f t="shared" si="84"/>
        <v>270</v>
      </c>
      <c r="K236" s="6">
        <f t="shared" si="85"/>
        <v>-8</v>
      </c>
      <c r="L236" s="7">
        <f t="shared" si="86"/>
        <v>0.9</v>
      </c>
      <c r="M236" s="7">
        <f t="shared" si="87"/>
        <v>-1.4035087719298246E-2</v>
      </c>
      <c r="N236" s="8">
        <v>0.1048</v>
      </c>
      <c r="O236" s="8">
        <v>0.10199999999999999</v>
      </c>
      <c r="P236" s="3">
        <v>9.7699999999999995E-2</v>
      </c>
      <c r="Q236" s="6">
        <f t="shared" si="88"/>
        <v>-2.8000000000000108E-3</v>
      </c>
      <c r="R236" s="6">
        <f t="shared" si="89"/>
        <v>-4.2999999999999983E-3</v>
      </c>
      <c r="S236" s="7">
        <f t="shared" si="90"/>
        <v>-2.67175572519085E-2</v>
      </c>
      <c r="T236" s="7">
        <f t="shared" si="91"/>
        <v>-4.2156862745098028E-2</v>
      </c>
      <c r="U236" s="10" t="s">
        <v>925</v>
      </c>
      <c r="V236" s="10" t="s">
        <v>926</v>
      </c>
      <c r="W236" s="3" t="s">
        <v>927</v>
      </c>
      <c r="X236" s="6">
        <f t="shared" si="92"/>
        <v>-7584</v>
      </c>
      <c r="Y236" s="6">
        <f t="shared" si="93"/>
        <v>1171</v>
      </c>
      <c r="Z236" s="7">
        <f t="shared" si="94"/>
        <v>-0.25368790767686905</v>
      </c>
      <c r="AA236" s="7">
        <f t="shared" si="95"/>
        <v>5.2485321142037557E-2</v>
      </c>
      <c r="AB236" s="4"/>
      <c r="AC236" s="5"/>
      <c r="AD236" s="4"/>
      <c r="AE236" s="4"/>
      <c r="AF236" s="5"/>
      <c r="AG236" s="6">
        <f t="shared" si="96"/>
        <v>0</v>
      </c>
      <c r="AH236" s="6">
        <f t="shared" si="97"/>
        <v>0</v>
      </c>
      <c r="AI236" s="7" t="e">
        <f t="shared" si="98"/>
        <v>#DIV/0!</v>
      </c>
      <c r="AJ236" s="7" t="e">
        <f t="shared" si="99"/>
        <v>#DIV/0!</v>
      </c>
      <c r="AK236" s="4"/>
      <c r="AL236" s="4"/>
      <c r="AM236" s="5"/>
      <c r="AN236" s="4">
        <v>26.96</v>
      </c>
      <c r="AO236" s="4">
        <v>26.81</v>
      </c>
      <c r="AP236" s="3">
        <v>26.81</v>
      </c>
      <c r="AQ236" s="9">
        <f t="shared" si="100"/>
        <v>-26.96</v>
      </c>
      <c r="AR236" s="9">
        <f t="shared" si="101"/>
        <v>-26.81</v>
      </c>
      <c r="AS236" s="9">
        <f t="shared" si="102"/>
        <v>-26.81</v>
      </c>
      <c r="AT236" s="6">
        <f t="shared" si="103"/>
        <v>0.15000000000000213</v>
      </c>
      <c r="AU236" s="6">
        <f t="shared" si="104"/>
        <v>0</v>
      </c>
      <c r="AV236" s="7">
        <f t="shared" si="105"/>
        <v>-5.5637982195846482E-3</v>
      </c>
      <c r="AW236" s="7">
        <f t="shared" si="106"/>
        <v>0</v>
      </c>
      <c r="AX236" s="1" t="s">
        <v>45</v>
      </c>
      <c r="AY236" s="1" t="e">
        <f t="shared" si="107"/>
        <v>#DIV/0!</v>
      </c>
      <c r="AZ236" s="1" t="b">
        <f t="shared" si="108"/>
        <v>0</v>
      </c>
      <c r="BA236" s="1" t="e">
        <f t="shared" si="109"/>
        <v>#DIV/0!</v>
      </c>
      <c r="BB236" s="15" t="e">
        <v>#N/A</v>
      </c>
      <c r="BC236" s="1" t="e">
        <v>#N/A</v>
      </c>
      <c r="BD236" s="1" t="e">
        <f t="shared" si="110"/>
        <v>#DIV/0!</v>
      </c>
      <c r="BE236" s="1" t="b">
        <f t="shared" si="111"/>
        <v>0</v>
      </c>
    </row>
    <row r="237" spans="1:57" x14ac:dyDescent="0.25">
      <c r="A237" s="1" t="s">
        <v>928</v>
      </c>
      <c r="B237" s="1"/>
      <c r="C237" s="1"/>
      <c r="D237" s="2">
        <v>0.24787722166552639</v>
      </c>
      <c r="E237" s="2">
        <v>-8.4175084175079393E-2</v>
      </c>
      <c r="F237" s="3">
        <v>0.11057287278853779</v>
      </c>
      <c r="G237" s="4">
        <v>4412</v>
      </c>
      <c r="H237" s="4">
        <v>3442</v>
      </c>
      <c r="I237" s="3">
        <v>4146</v>
      </c>
      <c r="J237" s="6">
        <f t="shared" si="84"/>
        <v>-970</v>
      </c>
      <c r="K237" s="6">
        <f t="shared" si="85"/>
        <v>704</v>
      </c>
      <c r="L237" s="7">
        <f t="shared" si="86"/>
        <v>-0.2198549410698096</v>
      </c>
      <c r="M237" s="7">
        <f t="shared" si="87"/>
        <v>0.20453224869262057</v>
      </c>
      <c r="N237" s="8">
        <v>4.4279999999999999</v>
      </c>
      <c r="O237" s="8">
        <v>4.4512</v>
      </c>
      <c r="P237" s="3">
        <v>4.1516999999999999</v>
      </c>
      <c r="Q237" s="6">
        <f t="shared" si="88"/>
        <v>2.3200000000000109E-2</v>
      </c>
      <c r="R237" s="6">
        <f t="shared" si="89"/>
        <v>-0.2995000000000001</v>
      </c>
      <c r="S237" s="7">
        <f t="shared" si="90"/>
        <v>5.2393857271906298E-3</v>
      </c>
      <c r="T237" s="7">
        <f t="shared" si="91"/>
        <v>-6.7285226455787231E-2</v>
      </c>
      <c r="U237" s="10" t="s">
        <v>929</v>
      </c>
      <c r="V237" s="10" t="s">
        <v>930</v>
      </c>
      <c r="W237" s="3" t="s">
        <v>931</v>
      </c>
      <c r="X237" s="6">
        <f t="shared" si="92"/>
        <v>3329</v>
      </c>
      <c r="Y237" s="6">
        <f t="shared" si="93"/>
        <v>-5553</v>
      </c>
      <c r="Z237" s="7">
        <f t="shared" si="94"/>
        <v>0.15682117957414735</v>
      </c>
      <c r="AA237" s="7">
        <f t="shared" si="95"/>
        <v>-0.22612696990674758</v>
      </c>
      <c r="AB237" s="4">
        <v>568500</v>
      </c>
      <c r="AC237" s="5">
        <v>568500</v>
      </c>
      <c r="AD237" s="4">
        <v>4254</v>
      </c>
      <c r="AE237" s="4">
        <v>4254</v>
      </c>
      <c r="AF237" s="5">
        <v>4254</v>
      </c>
      <c r="AG237" s="6">
        <f t="shared" si="96"/>
        <v>0</v>
      </c>
      <c r="AH237" s="6">
        <f t="shared" si="97"/>
        <v>0</v>
      </c>
      <c r="AI237" s="7">
        <f t="shared" si="98"/>
        <v>0</v>
      </c>
      <c r="AJ237" s="7">
        <f t="shared" si="99"/>
        <v>0</v>
      </c>
      <c r="AK237" s="4">
        <v>1215.2</v>
      </c>
      <c r="AL237" s="4">
        <v>1215.2</v>
      </c>
      <c r="AM237" s="5">
        <v>1215.2</v>
      </c>
      <c r="AN237" s="4">
        <v>950.4</v>
      </c>
      <c r="AO237" s="4">
        <v>949.6</v>
      </c>
      <c r="AP237" s="3">
        <v>950.65</v>
      </c>
      <c r="AQ237" s="9">
        <f t="shared" si="100"/>
        <v>264.80000000000007</v>
      </c>
      <c r="AR237" s="9">
        <f t="shared" si="101"/>
        <v>265.60000000000002</v>
      </c>
      <c r="AS237" s="9">
        <f t="shared" si="102"/>
        <v>264.55000000000007</v>
      </c>
      <c r="AT237" s="6">
        <f t="shared" si="103"/>
        <v>0.79999999999995453</v>
      </c>
      <c r="AU237" s="6">
        <f t="shared" si="104"/>
        <v>-1.0499999999999545</v>
      </c>
      <c r="AV237" s="7">
        <f t="shared" si="105"/>
        <v>3.0211480362536038E-3</v>
      </c>
      <c r="AW237" s="7">
        <f t="shared" si="106"/>
        <v>-3.953313253011877E-3</v>
      </c>
      <c r="AX237" s="1" t="s">
        <v>45</v>
      </c>
      <c r="AY237" s="1" t="b">
        <f t="shared" si="107"/>
        <v>0</v>
      </c>
      <c r="AZ237" s="1" t="b">
        <f t="shared" si="108"/>
        <v>0</v>
      </c>
      <c r="BA237" s="1" t="b">
        <f t="shared" si="109"/>
        <v>0</v>
      </c>
      <c r="BB237" s="15" t="e">
        <v>#N/A</v>
      </c>
      <c r="BC237" s="1" t="e">
        <v>#N/A</v>
      </c>
      <c r="BD237" s="1" t="b">
        <f t="shared" si="110"/>
        <v>0</v>
      </c>
      <c r="BE237" s="1" t="b">
        <f t="shared" si="111"/>
        <v>0</v>
      </c>
    </row>
    <row r="238" spans="1:57" x14ac:dyDescent="0.25">
      <c r="A238" s="1" t="s">
        <v>932</v>
      </c>
      <c r="B238" s="1"/>
      <c r="C238" s="1"/>
      <c r="D238" s="2">
        <v>2.1219065077910262</v>
      </c>
      <c r="E238" s="2">
        <v>1.577435713324042</v>
      </c>
      <c r="F238" s="3">
        <v>0.52574609556208851</v>
      </c>
      <c r="G238" s="4">
        <v>4373</v>
      </c>
      <c r="H238" s="4">
        <v>6547</v>
      </c>
      <c r="I238" s="3">
        <v>4743</v>
      </c>
      <c r="J238" s="6">
        <f t="shared" si="84"/>
        <v>2174</v>
      </c>
      <c r="K238" s="6">
        <f t="shared" si="85"/>
        <v>-1804</v>
      </c>
      <c r="L238" s="7">
        <f t="shared" si="86"/>
        <v>0.49714155042305053</v>
      </c>
      <c r="M238" s="7">
        <f t="shared" si="87"/>
        <v>-0.27554605162669926</v>
      </c>
      <c r="N238" s="8">
        <v>12.040800000000001</v>
      </c>
      <c r="O238" s="8">
        <v>11.366199999999999</v>
      </c>
      <c r="P238" s="3">
        <v>10.626200000000001</v>
      </c>
      <c r="Q238" s="6">
        <f t="shared" si="88"/>
        <v>-0.67460000000000164</v>
      </c>
      <c r="R238" s="6">
        <f t="shared" si="89"/>
        <v>-0.73999999999999844</v>
      </c>
      <c r="S238" s="7">
        <f t="shared" si="90"/>
        <v>-5.6026177662613912E-2</v>
      </c>
      <c r="T238" s="7">
        <f t="shared" si="91"/>
        <v>-6.5105312241558175E-2</v>
      </c>
      <c r="U238" s="10" t="s">
        <v>933</v>
      </c>
      <c r="V238" s="10" t="s">
        <v>934</v>
      </c>
      <c r="W238" s="3" t="s">
        <v>935</v>
      </c>
      <c r="X238" s="6">
        <f t="shared" si="92"/>
        <v>-1662</v>
      </c>
      <c r="Y238" s="6">
        <f t="shared" si="93"/>
        <v>-4610</v>
      </c>
      <c r="Z238" s="7">
        <f t="shared" si="94"/>
        <v>-0.10862035161100582</v>
      </c>
      <c r="AA238" s="7">
        <f t="shared" si="95"/>
        <v>-0.33800131974484932</v>
      </c>
      <c r="AB238" s="4"/>
      <c r="AC238" s="5"/>
      <c r="AD238" s="4"/>
      <c r="AE238" s="4"/>
      <c r="AF238" s="5"/>
      <c r="AG238" s="6">
        <f t="shared" si="96"/>
        <v>0</v>
      </c>
      <c r="AH238" s="6">
        <f t="shared" si="97"/>
        <v>0</v>
      </c>
      <c r="AI238" s="7" t="e">
        <f t="shared" si="98"/>
        <v>#DIV/0!</v>
      </c>
      <c r="AJ238" s="7" t="e">
        <f t="shared" si="99"/>
        <v>#DIV/0!</v>
      </c>
      <c r="AK238" s="4"/>
      <c r="AL238" s="4"/>
      <c r="AM238" s="5"/>
      <c r="AN238" s="4">
        <v>4456.6000000000004</v>
      </c>
      <c r="AO238" s="4">
        <v>4526.8999999999996</v>
      </c>
      <c r="AP238" s="3">
        <v>4550.7</v>
      </c>
      <c r="AQ238" s="9">
        <f t="shared" si="100"/>
        <v>-4456.6000000000004</v>
      </c>
      <c r="AR238" s="9">
        <f t="shared" si="101"/>
        <v>-4526.8999999999996</v>
      </c>
      <c r="AS238" s="9">
        <f t="shared" si="102"/>
        <v>-4550.7</v>
      </c>
      <c r="AT238" s="6">
        <f t="shared" si="103"/>
        <v>-70.299999999999272</v>
      </c>
      <c r="AU238" s="6">
        <f t="shared" si="104"/>
        <v>-23.800000000000182</v>
      </c>
      <c r="AV238" s="7">
        <f t="shared" si="105"/>
        <v>1.5774357133240421E-2</v>
      </c>
      <c r="AW238" s="7">
        <f t="shared" si="106"/>
        <v>5.2574609556208848E-3</v>
      </c>
      <c r="AX238" s="1" t="s">
        <v>58</v>
      </c>
      <c r="AY238" s="1" t="e">
        <f t="shared" si="107"/>
        <v>#DIV/0!</v>
      </c>
      <c r="AZ238" s="1" t="b">
        <f t="shared" si="108"/>
        <v>0</v>
      </c>
      <c r="BA238" s="1" t="e">
        <f t="shared" si="109"/>
        <v>#DIV/0!</v>
      </c>
      <c r="BB238" s="15" t="e">
        <v>#N/A</v>
      </c>
      <c r="BC238" s="1">
        <v>701672.46086699993</v>
      </c>
      <c r="BD238" s="1" t="e">
        <f t="shared" si="110"/>
        <v>#DIV/0!</v>
      </c>
      <c r="BE238" s="1" t="b">
        <f t="shared" si="111"/>
        <v>0</v>
      </c>
    </row>
    <row r="239" spans="1:57" x14ac:dyDescent="0.25">
      <c r="A239" s="1" t="s">
        <v>936</v>
      </c>
      <c r="B239" s="1"/>
      <c r="C239" s="1"/>
      <c r="D239" s="2">
        <v>1.9163549395964919E-2</v>
      </c>
      <c r="E239" s="2">
        <v>0.16860692361340321</v>
      </c>
      <c r="F239" s="3">
        <v>4.0550569620735333E-2</v>
      </c>
      <c r="G239" s="4">
        <v>66</v>
      </c>
      <c r="H239" s="4">
        <v>24</v>
      </c>
      <c r="I239" s="3">
        <v>26</v>
      </c>
      <c r="J239" s="6">
        <f t="shared" si="84"/>
        <v>-42</v>
      </c>
      <c r="K239" s="6">
        <f t="shared" si="85"/>
        <v>2</v>
      </c>
      <c r="L239" s="7">
        <f t="shared" si="86"/>
        <v>-0.63636363636363635</v>
      </c>
      <c r="M239" s="7">
        <f t="shared" si="87"/>
        <v>8.3333333333333329E-2</v>
      </c>
      <c r="N239" s="8">
        <v>1.3688</v>
      </c>
      <c r="O239" s="8">
        <v>0.1003</v>
      </c>
      <c r="P239" s="3">
        <v>0.1585</v>
      </c>
      <c r="Q239" s="6">
        <f t="shared" si="88"/>
        <v>-1.2685</v>
      </c>
      <c r="R239" s="6">
        <f t="shared" si="89"/>
        <v>5.8200000000000002E-2</v>
      </c>
      <c r="S239" s="7">
        <f t="shared" si="90"/>
        <v>-0.92672413793103448</v>
      </c>
      <c r="T239" s="7">
        <f t="shared" si="91"/>
        <v>0.58025922233300098</v>
      </c>
      <c r="U239" s="10" t="s">
        <v>937</v>
      </c>
      <c r="V239" s="10" t="s">
        <v>938</v>
      </c>
      <c r="W239" s="3" t="s">
        <v>939</v>
      </c>
      <c r="X239" s="6">
        <f t="shared" si="92"/>
        <v>-8146</v>
      </c>
      <c r="Y239" s="6">
        <f t="shared" si="93"/>
        <v>81</v>
      </c>
      <c r="Z239" s="7">
        <f t="shared" si="94"/>
        <v>-0.92066003616636527</v>
      </c>
      <c r="AA239" s="7">
        <f t="shared" si="95"/>
        <v>0.11538461538461539</v>
      </c>
      <c r="AB239" s="4"/>
      <c r="AC239" s="5"/>
      <c r="AD239" s="4"/>
      <c r="AE239" s="4"/>
      <c r="AF239" s="5"/>
      <c r="AG239" s="6">
        <f t="shared" si="96"/>
        <v>0</v>
      </c>
      <c r="AH239" s="6">
        <f t="shared" si="97"/>
        <v>0</v>
      </c>
      <c r="AI239" s="7" t="e">
        <f t="shared" si="98"/>
        <v>#DIV/0!</v>
      </c>
      <c r="AJ239" s="7" t="e">
        <f t="shared" si="99"/>
        <v>#DIV/0!</v>
      </c>
      <c r="AK239" s="4"/>
      <c r="AL239" s="4"/>
      <c r="AM239" s="5"/>
      <c r="AN239" s="4">
        <v>1304.81</v>
      </c>
      <c r="AO239" s="4">
        <v>1307.01</v>
      </c>
      <c r="AP239" s="3">
        <v>1307.54</v>
      </c>
      <c r="AQ239" s="9">
        <f t="shared" si="100"/>
        <v>-1304.81</v>
      </c>
      <c r="AR239" s="9">
        <f t="shared" si="101"/>
        <v>-1307.01</v>
      </c>
      <c r="AS239" s="9">
        <f t="shared" si="102"/>
        <v>-1307.54</v>
      </c>
      <c r="AT239" s="6">
        <f t="shared" si="103"/>
        <v>-2.2000000000000455</v>
      </c>
      <c r="AU239" s="6">
        <f t="shared" si="104"/>
        <v>-0.52999999999997272</v>
      </c>
      <c r="AV239" s="7">
        <f t="shared" si="105"/>
        <v>1.6860692361340315E-3</v>
      </c>
      <c r="AW239" s="7">
        <f t="shared" si="106"/>
        <v>4.0550569620735323E-4</v>
      </c>
      <c r="AX239" s="1" t="s">
        <v>45</v>
      </c>
      <c r="AY239" s="1" t="e">
        <f t="shared" si="107"/>
        <v>#DIV/0!</v>
      </c>
      <c r="AZ239" s="1" t="b">
        <f t="shared" si="108"/>
        <v>0</v>
      </c>
      <c r="BA239" s="1" t="e">
        <f t="shared" si="109"/>
        <v>#DIV/0!</v>
      </c>
      <c r="BB239" s="15" t="e">
        <v>#N/A</v>
      </c>
      <c r="BC239" s="1">
        <v>492320.33236200002</v>
      </c>
      <c r="BD239" s="1" t="e">
        <f t="shared" si="110"/>
        <v>#DIV/0!</v>
      </c>
      <c r="BE239" s="1" t="str">
        <f t="shared" si="111"/>
        <v>buy</v>
      </c>
    </row>
    <row r="240" spans="1:57" x14ac:dyDescent="0.25">
      <c r="A240" s="1" t="s">
        <v>940</v>
      </c>
      <c r="B240" s="1"/>
      <c r="C240" s="1"/>
      <c r="D240" s="2">
        <v>-0.14875013605196691</v>
      </c>
      <c r="E240" s="2">
        <v>-0.90836421771673581</v>
      </c>
      <c r="F240" s="3">
        <v>-0.75168671164564393</v>
      </c>
      <c r="G240" s="4">
        <v>1911</v>
      </c>
      <c r="H240" s="4">
        <v>4173</v>
      </c>
      <c r="I240" s="3">
        <v>3106</v>
      </c>
      <c r="J240" s="6">
        <f t="shared" si="84"/>
        <v>2262</v>
      </c>
      <c r="K240" s="6">
        <f t="shared" si="85"/>
        <v>-1067</v>
      </c>
      <c r="L240" s="7">
        <f t="shared" si="86"/>
        <v>1.1836734693877551</v>
      </c>
      <c r="M240" s="7">
        <f t="shared" si="87"/>
        <v>-0.25569134914929309</v>
      </c>
      <c r="N240" s="8">
        <v>3.1968000000000001</v>
      </c>
      <c r="O240" s="8">
        <v>4.5144000000000002</v>
      </c>
      <c r="P240" s="3">
        <v>3.7046000000000001</v>
      </c>
      <c r="Q240" s="6">
        <f t="shared" si="88"/>
        <v>1.3176000000000001</v>
      </c>
      <c r="R240" s="6">
        <f t="shared" si="89"/>
        <v>-0.80980000000000008</v>
      </c>
      <c r="S240" s="7">
        <f t="shared" si="90"/>
        <v>0.41216216216216217</v>
      </c>
      <c r="T240" s="7">
        <f t="shared" si="91"/>
        <v>-0.17938153464469256</v>
      </c>
      <c r="U240" s="10" t="s">
        <v>941</v>
      </c>
      <c r="V240" s="10" t="s">
        <v>942</v>
      </c>
      <c r="W240" s="3" t="s">
        <v>943</v>
      </c>
      <c r="X240" s="6">
        <f t="shared" si="92"/>
        <v>2977</v>
      </c>
      <c r="Y240" s="6">
        <f t="shared" si="93"/>
        <v>-3152</v>
      </c>
      <c r="Z240" s="7">
        <f t="shared" si="94"/>
        <v>0.42577231121281467</v>
      </c>
      <c r="AA240" s="7">
        <f t="shared" si="95"/>
        <v>-0.31618015849132308</v>
      </c>
      <c r="AB240" s="4"/>
      <c r="AC240" s="5"/>
      <c r="AD240" s="4"/>
      <c r="AE240" s="4"/>
      <c r="AF240" s="5"/>
      <c r="AG240" s="6">
        <f t="shared" si="96"/>
        <v>0</v>
      </c>
      <c r="AH240" s="6">
        <f t="shared" si="97"/>
        <v>0</v>
      </c>
      <c r="AI240" s="7" t="e">
        <f t="shared" si="98"/>
        <v>#DIV/0!</v>
      </c>
      <c r="AJ240" s="7" t="e">
        <f t="shared" si="99"/>
        <v>#DIV/0!</v>
      </c>
      <c r="AK240" s="4"/>
      <c r="AL240" s="4"/>
      <c r="AM240" s="5"/>
      <c r="AN240" s="4">
        <v>2752.2</v>
      </c>
      <c r="AO240" s="4">
        <v>2727.2</v>
      </c>
      <c r="AP240" s="3">
        <v>2706.7</v>
      </c>
      <c r="AQ240" s="9">
        <f t="shared" si="100"/>
        <v>-2752.2</v>
      </c>
      <c r="AR240" s="9">
        <f t="shared" si="101"/>
        <v>-2727.2</v>
      </c>
      <c r="AS240" s="9">
        <f t="shared" si="102"/>
        <v>-2706.7</v>
      </c>
      <c r="AT240" s="6">
        <f t="shared" si="103"/>
        <v>25</v>
      </c>
      <c r="AU240" s="6">
        <f t="shared" si="104"/>
        <v>20.5</v>
      </c>
      <c r="AV240" s="7">
        <f t="shared" si="105"/>
        <v>-9.0836421771673583E-3</v>
      </c>
      <c r="AW240" s="7">
        <f t="shared" si="106"/>
        <v>-7.5168671164564391E-3</v>
      </c>
      <c r="AX240" s="1" t="s">
        <v>45</v>
      </c>
      <c r="AY240" s="1" t="e">
        <f t="shared" si="107"/>
        <v>#DIV/0!</v>
      </c>
      <c r="AZ240" s="1" t="b">
        <f t="shared" si="108"/>
        <v>0</v>
      </c>
      <c r="BA240" s="1" t="e">
        <f t="shared" si="109"/>
        <v>#DIV/0!</v>
      </c>
      <c r="BB240" s="15" t="e">
        <v>#N/A</v>
      </c>
      <c r="BC240" s="1">
        <v>99329.845580499998</v>
      </c>
      <c r="BD240" s="1" t="e">
        <f t="shared" si="110"/>
        <v>#DIV/0!</v>
      </c>
      <c r="BE240" s="1" t="b">
        <f t="shared" si="111"/>
        <v>0</v>
      </c>
    </row>
    <row r="241" spans="1:57" x14ac:dyDescent="0.25">
      <c r="A241" s="1" t="s">
        <v>944</v>
      </c>
      <c r="B241" s="1"/>
      <c r="C241" s="1"/>
      <c r="D241" s="2">
        <v>0.26300409117475598</v>
      </c>
      <c r="E241" s="2">
        <v>3.526668609734767</v>
      </c>
      <c r="F241" s="3">
        <v>3.3971471471471522</v>
      </c>
      <c r="G241" s="4">
        <v>8908</v>
      </c>
      <c r="H241" s="4">
        <v>12869</v>
      </c>
      <c r="I241" s="3">
        <v>36502</v>
      </c>
      <c r="J241" s="6">
        <f t="shared" si="84"/>
        <v>3961</v>
      </c>
      <c r="K241" s="6">
        <f t="shared" si="85"/>
        <v>23633</v>
      </c>
      <c r="L241" s="7">
        <f t="shared" si="86"/>
        <v>0.44465648854961831</v>
      </c>
      <c r="M241" s="7">
        <f t="shared" si="87"/>
        <v>1.8364286269329395</v>
      </c>
      <c r="N241" s="8">
        <v>12.530200000000001</v>
      </c>
      <c r="O241" s="8">
        <v>22.2133</v>
      </c>
      <c r="P241" s="3">
        <v>58.491300000000003</v>
      </c>
      <c r="Q241" s="6">
        <f t="shared" si="88"/>
        <v>9.6830999999999996</v>
      </c>
      <c r="R241" s="6">
        <f t="shared" si="89"/>
        <v>36.278000000000006</v>
      </c>
      <c r="S241" s="7">
        <f t="shared" si="90"/>
        <v>0.7727809611977462</v>
      </c>
      <c r="T241" s="7">
        <f t="shared" si="91"/>
        <v>1.6331657160349884</v>
      </c>
      <c r="U241" s="10" t="s">
        <v>945</v>
      </c>
      <c r="V241" s="10" t="s">
        <v>946</v>
      </c>
      <c r="W241" s="3" t="s">
        <v>947</v>
      </c>
      <c r="X241" s="6">
        <f t="shared" si="92"/>
        <v>150635</v>
      </c>
      <c r="Y241" s="6">
        <f t="shared" si="93"/>
        <v>312039</v>
      </c>
      <c r="Z241" s="7">
        <f t="shared" si="94"/>
        <v>2.4302239287558081</v>
      </c>
      <c r="AA241" s="7">
        <f t="shared" si="95"/>
        <v>1.4675969692266448</v>
      </c>
      <c r="AB241" s="4"/>
      <c r="AC241" s="5"/>
      <c r="AD241" s="4"/>
      <c r="AE241" s="4"/>
      <c r="AF241" s="5"/>
      <c r="AG241" s="6">
        <f t="shared" si="96"/>
        <v>0</v>
      </c>
      <c r="AH241" s="6">
        <f t="shared" si="97"/>
        <v>0</v>
      </c>
      <c r="AI241" s="7" t="e">
        <f t="shared" si="98"/>
        <v>#DIV/0!</v>
      </c>
      <c r="AJ241" s="7" t="e">
        <f t="shared" si="99"/>
        <v>#DIV/0!</v>
      </c>
      <c r="AK241" s="4"/>
      <c r="AL241" s="4"/>
      <c r="AM241" s="5"/>
      <c r="AN241" s="4">
        <v>514.65</v>
      </c>
      <c r="AO241" s="4">
        <v>532.79999999999995</v>
      </c>
      <c r="AP241" s="3">
        <v>550.9</v>
      </c>
      <c r="AQ241" s="9">
        <f t="shared" si="100"/>
        <v>-514.65</v>
      </c>
      <c r="AR241" s="9">
        <f t="shared" si="101"/>
        <v>-532.79999999999995</v>
      </c>
      <c r="AS241" s="9">
        <f t="shared" si="102"/>
        <v>-550.9</v>
      </c>
      <c r="AT241" s="6">
        <f t="shared" si="103"/>
        <v>-18.149999999999977</v>
      </c>
      <c r="AU241" s="6">
        <f t="shared" si="104"/>
        <v>-18.100000000000023</v>
      </c>
      <c r="AV241" s="7">
        <f t="shared" si="105"/>
        <v>3.526668609734767E-2</v>
      </c>
      <c r="AW241" s="7">
        <f t="shared" si="106"/>
        <v>3.3971471471471518E-2</v>
      </c>
      <c r="AX241" s="1" t="s">
        <v>45</v>
      </c>
      <c r="AY241" s="1" t="e">
        <f t="shared" si="107"/>
        <v>#DIV/0!</v>
      </c>
      <c r="AZ241" s="1" t="str">
        <f t="shared" si="108"/>
        <v>Buying Opportunity</v>
      </c>
      <c r="BA241" s="1" t="e">
        <f t="shared" si="109"/>
        <v>#DIV/0!</v>
      </c>
      <c r="BB241" s="15" t="e">
        <v>#N/A</v>
      </c>
      <c r="BC241" s="1">
        <v>7398.0441000000001</v>
      </c>
      <c r="BD241" s="1" t="e">
        <f t="shared" si="110"/>
        <v>#DIV/0!</v>
      </c>
      <c r="BE241" s="1" t="str">
        <f t="shared" si="111"/>
        <v>buy</v>
      </c>
    </row>
    <row r="242" spans="1:57" x14ac:dyDescent="0.25">
      <c r="A242" s="1" t="s">
        <v>948</v>
      </c>
      <c r="B242" s="1"/>
      <c r="C242" s="1"/>
      <c r="D242" s="2">
        <v>-0.45719690997950729</v>
      </c>
      <c r="E242" s="2">
        <v>-1.662971175166297</v>
      </c>
      <c r="F242" s="3">
        <v>-1.3850861652439981</v>
      </c>
      <c r="G242" s="4">
        <v>5520</v>
      </c>
      <c r="H242" s="4">
        <v>4931</v>
      </c>
      <c r="I242" s="3">
        <v>6156</v>
      </c>
      <c r="J242" s="6">
        <f t="shared" si="84"/>
        <v>-589</v>
      </c>
      <c r="K242" s="6">
        <f t="shared" si="85"/>
        <v>1225</v>
      </c>
      <c r="L242" s="7">
        <f t="shared" si="86"/>
        <v>-0.10670289855072464</v>
      </c>
      <c r="M242" s="7">
        <f t="shared" si="87"/>
        <v>0.24842831068748733</v>
      </c>
      <c r="N242" s="8">
        <v>6.1741999999999999</v>
      </c>
      <c r="O242" s="8">
        <v>7.3338000000000001</v>
      </c>
      <c r="P242" s="3">
        <v>9.9592999999999989</v>
      </c>
      <c r="Q242" s="6">
        <f t="shared" si="88"/>
        <v>1.1596000000000002</v>
      </c>
      <c r="R242" s="6">
        <f t="shared" si="89"/>
        <v>2.6254999999999988</v>
      </c>
      <c r="S242" s="7">
        <f t="shared" si="90"/>
        <v>0.18781380583719351</v>
      </c>
      <c r="T242" s="7">
        <f t="shared" si="91"/>
        <v>0.35799994545801617</v>
      </c>
      <c r="U242" s="10" t="s">
        <v>949</v>
      </c>
      <c r="V242" s="10" t="s">
        <v>950</v>
      </c>
      <c r="W242" s="3" t="s">
        <v>951</v>
      </c>
      <c r="X242" s="6">
        <f t="shared" si="92"/>
        <v>3918</v>
      </c>
      <c r="Y242" s="6">
        <f t="shared" si="93"/>
        <v>5190</v>
      </c>
      <c r="Z242" s="7">
        <f t="shared" si="94"/>
        <v>0.26501623376623379</v>
      </c>
      <c r="AA242" s="7">
        <f t="shared" si="95"/>
        <v>0.27751042669233239</v>
      </c>
      <c r="AB242" s="4"/>
      <c r="AC242" s="5"/>
      <c r="AD242" s="4"/>
      <c r="AE242" s="4"/>
      <c r="AF242" s="5"/>
      <c r="AG242" s="6">
        <f t="shared" si="96"/>
        <v>0</v>
      </c>
      <c r="AH242" s="6">
        <f t="shared" si="97"/>
        <v>0</v>
      </c>
      <c r="AI242" s="7" t="e">
        <f t="shared" si="98"/>
        <v>#DIV/0!</v>
      </c>
      <c r="AJ242" s="7" t="e">
        <f t="shared" si="99"/>
        <v>#DIV/0!</v>
      </c>
      <c r="AK242" s="4"/>
      <c r="AL242" s="4"/>
      <c r="AM242" s="5"/>
      <c r="AN242" s="4">
        <v>1894.2</v>
      </c>
      <c r="AO242" s="4">
        <v>1862.7</v>
      </c>
      <c r="AP242" s="3">
        <v>1836.9</v>
      </c>
      <c r="AQ242" s="9">
        <f t="shared" si="100"/>
        <v>-1894.2</v>
      </c>
      <c r="AR242" s="9">
        <f t="shared" si="101"/>
        <v>-1862.7</v>
      </c>
      <c r="AS242" s="9">
        <f t="shared" si="102"/>
        <v>-1836.9</v>
      </c>
      <c r="AT242" s="6">
        <f t="shared" si="103"/>
        <v>31.5</v>
      </c>
      <c r="AU242" s="6">
        <f t="shared" si="104"/>
        <v>25.799999999999955</v>
      </c>
      <c r="AV242" s="7">
        <f t="shared" si="105"/>
        <v>-1.662971175166297E-2</v>
      </c>
      <c r="AW242" s="7">
        <f t="shared" si="106"/>
        <v>-1.3850861652439981E-2</v>
      </c>
      <c r="AX242" s="1" t="s">
        <v>58</v>
      </c>
      <c r="AY242" s="1" t="e">
        <f t="shared" si="107"/>
        <v>#DIV/0!</v>
      </c>
      <c r="AZ242" s="1" t="b">
        <f t="shared" si="108"/>
        <v>0</v>
      </c>
      <c r="BA242" s="1" t="e">
        <f t="shared" si="109"/>
        <v>#DIV/0!</v>
      </c>
      <c r="BB242" s="15" t="e">
        <v>#N/A</v>
      </c>
      <c r="BC242" s="1">
        <v>4513681.1013550004</v>
      </c>
      <c r="BD242" s="1" t="e">
        <f t="shared" si="110"/>
        <v>#DIV/0!</v>
      </c>
      <c r="BE242" s="1" t="b">
        <f t="shared" si="111"/>
        <v>0</v>
      </c>
    </row>
    <row r="243" spans="1:57" x14ac:dyDescent="0.25">
      <c r="A243" s="1" t="s">
        <v>952</v>
      </c>
      <c r="B243" s="1"/>
      <c r="C243" s="1"/>
      <c r="D243" s="2">
        <v>-1.7192420878723651</v>
      </c>
      <c r="E243" s="2">
        <v>0.882538348392508</v>
      </c>
      <c r="F243" s="3">
        <v>-0.40095813372213168</v>
      </c>
      <c r="G243" s="4">
        <v>84</v>
      </c>
      <c r="H243" s="4">
        <v>168</v>
      </c>
      <c r="I243" s="3">
        <v>97</v>
      </c>
      <c r="J243" s="6">
        <f t="shared" si="84"/>
        <v>84</v>
      </c>
      <c r="K243" s="6">
        <f t="shared" si="85"/>
        <v>-71</v>
      </c>
      <c r="L243" s="7">
        <f t="shared" si="86"/>
        <v>1</v>
      </c>
      <c r="M243" s="7">
        <f t="shared" si="87"/>
        <v>-0.42261904761904762</v>
      </c>
      <c r="N243" s="8">
        <v>8.1500000000000003E-2</v>
      </c>
      <c r="O243" s="8">
        <v>0.1462</v>
      </c>
      <c r="P243" s="3">
        <v>2.5899999999999999E-2</v>
      </c>
      <c r="Q243" s="6">
        <f t="shared" si="88"/>
        <v>6.4699999999999994E-2</v>
      </c>
      <c r="R243" s="6">
        <f t="shared" si="89"/>
        <v>-0.12029999999999999</v>
      </c>
      <c r="S243" s="7">
        <f t="shared" si="90"/>
        <v>0.79386503067484648</v>
      </c>
      <c r="T243" s="7">
        <f t="shared" si="91"/>
        <v>-0.82284541723666205</v>
      </c>
      <c r="U243" s="10" t="s">
        <v>953</v>
      </c>
      <c r="V243" s="10" t="s">
        <v>954</v>
      </c>
      <c r="W243" s="3" t="s">
        <v>955</v>
      </c>
      <c r="X243" s="6">
        <f t="shared" si="92"/>
        <v>3098</v>
      </c>
      <c r="Y243" s="6">
        <f t="shared" si="93"/>
        <v>-5258</v>
      </c>
      <c r="Z243" s="7">
        <f t="shared" si="94"/>
        <v>1.014739600393056</v>
      </c>
      <c r="AA243" s="7">
        <f t="shared" si="95"/>
        <v>-0.85482035441391646</v>
      </c>
      <c r="AB243" s="4"/>
      <c r="AC243" s="5"/>
      <c r="AD243" s="4"/>
      <c r="AE243" s="4"/>
      <c r="AF243" s="5"/>
      <c r="AG243" s="6">
        <f t="shared" si="96"/>
        <v>0</v>
      </c>
      <c r="AH243" s="6">
        <f t="shared" si="97"/>
        <v>0</v>
      </c>
      <c r="AI243" s="7" t="e">
        <f t="shared" si="98"/>
        <v>#DIV/0!</v>
      </c>
      <c r="AJ243" s="7" t="e">
        <f t="shared" si="99"/>
        <v>#DIV/0!</v>
      </c>
      <c r="AK243" s="4"/>
      <c r="AL243" s="4"/>
      <c r="AM243" s="5"/>
      <c r="AN243" s="4">
        <v>190.36</v>
      </c>
      <c r="AO243" s="4">
        <v>192.04</v>
      </c>
      <c r="AP243" s="3">
        <v>191.27</v>
      </c>
      <c r="AQ243" s="9">
        <f t="shared" si="100"/>
        <v>-190.36</v>
      </c>
      <c r="AR243" s="9">
        <f t="shared" si="101"/>
        <v>-192.04</v>
      </c>
      <c r="AS243" s="9">
        <f t="shared" si="102"/>
        <v>-191.27</v>
      </c>
      <c r="AT243" s="6">
        <f t="shared" si="103"/>
        <v>-1.6799999999999784</v>
      </c>
      <c r="AU243" s="6">
        <f t="shared" si="104"/>
        <v>0.76999999999998181</v>
      </c>
      <c r="AV243" s="7">
        <f t="shared" si="105"/>
        <v>8.8253834839250797E-3</v>
      </c>
      <c r="AW243" s="7">
        <f t="shared" si="106"/>
        <v>-4.0095813372213176E-3</v>
      </c>
      <c r="AX243" s="1" t="s">
        <v>45</v>
      </c>
      <c r="AY243" s="1" t="e">
        <f t="shared" si="107"/>
        <v>#DIV/0!</v>
      </c>
      <c r="AZ243" s="1" t="b">
        <f t="shared" si="108"/>
        <v>0</v>
      </c>
      <c r="BA243" s="1" t="e">
        <f t="shared" si="109"/>
        <v>#DIV/0!</v>
      </c>
      <c r="BB243" s="15" t="e">
        <v>#N/A</v>
      </c>
      <c r="BC243" s="1">
        <v>1306.1254570000001</v>
      </c>
      <c r="BD243" s="1" t="e">
        <f t="shared" si="110"/>
        <v>#DIV/0!</v>
      </c>
      <c r="BE243" s="1" t="b">
        <f t="shared" si="111"/>
        <v>0</v>
      </c>
    </row>
    <row r="244" spans="1:57" x14ac:dyDescent="0.25">
      <c r="A244" s="1" t="s">
        <v>956</v>
      </c>
      <c r="B244" s="1"/>
      <c r="C244" s="1"/>
      <c r="D244" s="2">
        <v>-4.0142729705620068</v>
      </c>
      <c r="E244" s="2">
        <v>-2.6022304832713701</v>
      </c>
      <c r="F244" s="3">
        <v>-0.76335877862595491</v>
      </c>
      <c r="G244" s="4">
        <v>11529</v>
      </c>
      <c r="H244" s="4">
        <v>12690</v>
      </c>
      <c r="I244" s="3">
        <v>7405</v>
      </c>
      <c r="J244" s="6">
        <f t="shared" si="84"/>
        <v>1161</v>
      </c>
      <c r="K244" s="6">
        <f t="shared" si="85"/>
        <v>-5285</v>
      </c>
      <c r="L244" s="7">
        <f t="shared" si="86"/>
        <v>0.10070257611241218</v>
      </c>
      <c r="M244" s="7">
        <f t="shared" si="87"/>
        <v>-0.4164696611505122</v>
      </c>
      <c r="N244" s="8">
        <v>7.9276999999999997</v>
      </c>
      <c r="O244" s="8">
        <v>11.582100000000001</v>
      </c>
      <c r="P244" s="3">
        <v>5.0919999999999996</v>
      </c>
      <c r="Q244" s="6">
        <f t="shared" si="88"/>
        <v>3.6544000000000008</v>
      </c>
      <c r="R244" s="6">
        <f t="shared" si="89"/>
        <v>-6.4901000000000009</v>
      </c>
      <c r="S244" s="7">
        <f t="shared" si="90"/>
        <v>0.46096598004465367</v>
      </c>
      <c r="T244" s="7">
        <f t="shared" si="91"/>
        <v>-0.5603560666891152</v>
      </c>
      <c r="U244" s="10" t="s">
        <v>957</v>
      </c>
      <c r="V244" s="10" t="s">
        <v>958</v>
      </c>
      <c r="W244" s="3" t="s">
        <v>959</v>
      </c>
      <c r="X244" s="6">
        <f t="shared" si="92"/>
        <v>2258540</v>
      </c>
      <c r="Y244" s="6">
        <f t="shared" si="93"/>
        <v>-3402366</v>
      </c>
      <c r="Z244" s="7">
        <f t="shared" si="94"/>
        <v>0.56656116632521414</v>
      </c>
      <c r="AA244" s="7">
        <f t="shared" si="95"/>
        <v>-0.54481955874362942</v>
      </c>
      <c r="AB244" s="4"/>
      <c r="AC244" s="5"/>
      <c r="AD244" s="4"/>
      <c r="AE244" s="4"/>
      <c r="AF244" s="5"/>
      <c r="AG244" s="6">
        <f t="shared" si="96"/>
        <v>0</v>
      </c>
      <c r="AH244" s="6">
        <f t="shared" si="97"/>
        <v>0</v>
      </c>
      <c r="AI244" s="7" t="e">
        <f t="shared" si="98"/>
        <v>#DIV/0!</v>
      </c>
      <c r="AJ244" s="7" t="e">
        <f t="shared" si="99"/>
        <v>#DIV/0!</v>
      </c>
      <c r="AK244" s="4"/>
      <c r="AL244" s="4"/>
      <c r="AM244" s="5"/>
      <c r="AN244" s="4">
        <v>10.76</v>
      </c>
      <c r="AO244" s="4">
        <v>10.48</v>
      </c>
      <c r="AP244" s="3">
        <v>10.4</v>
      </c>
      <c r="AQ244" s="9">
        <f t="shared" si="100"/>
        <v>-10.76</v>
      </c>
      <c r="AR244" s="9">
        <f t="shared" si="101"/>
        <v>-10.48</v>
      </c>
      <c r="AS244" s="9">
        <f t="shared" si="102"/>
        <v>-10.4</v>
      </c>
      <c r="AT244" s="6">
        <f t="shared" si="103"/>
        <v>0.27999999999999936</v>
      </c>
      <c r="AU244" s="6">
        <f t="shared" si="104"/>
        <v>8.0000000000000071E-2</v>
      </c>
      <c r="AV244" s="7">
        <f t="shared" si="105"/>
        <v>-2.6022304832713696E-2</v>
      </c>
      <c r="AW244" s="7">
        <f t="shared" si="106"/>
        <v>-7.6335877862595486E-3</v>
      </c>
      <c r="AX244" s="1" t="s">
        <v>45</v>
      </c>
      <c r="AY244" s="1" t="e">
        <f t="shared" si="107"/>
        <v>#DIV/0!</v>
      </c>
      <c r="AZ244" s="1" t="b">
        <f t="shared" si="108"/>
        <v>0</v>
      </c>
      <c r="BA244" s="1" t="e">
        <f t="shared" si="109"/>
        <v>#DIV/0!</v>
      </c>
      <c r="BB244" s="15" t="e">
        <v>#N/A</v>
      </c>
      <c r="BC244" s="1">
        <v>179071.60251950001</v>
      </c>
      <c r="BD244" s="1" t="e">
        <f t="shared" si="110"/>
        <v>#DIV/0!</v>
      </c>
      <c r="BE244" s="1" t="b">
        <f t="shared" si="111"/>
        <v>0</v>
      </c>
    </row>
    <row r="245" spans="1:57" x14ac:dyDescent="0.25">
      <c r="A245" s="1" t="s">
        <v>960</v>
      </c>
      <c r="B245" s="1"/>
      <c r="C245" s="1"/>
      <c r="D245" s="2">
        <v>0.1238006809037423</v>
      </c>
      <c r="E245" s="2">
        <v>-0.83462132921175614</v>
      </c>
      <c r="F245" s="3">
        <v>0.49875311720699411</v>
      </c>
      <c r="G245" s="4">
        <v>1944</v>
      </c>
      <c r="H245" s="4">
        <v>2793</v>
      </c>
      <c r="I245" s="3">
        <v>2197</v>
      </c>
      <c r="J245" s="6">
        <f t="shared" si="84"/>
        <v>849</v>
      </c>
      <c r="K245" s="6">
        <f t="shared" si="85"/>
        <v>-596</v>
      </c>
      <c r="L245" s="7">
        <f t="shared" si="86"/>
        <v>0.43672839506172839</v>
      </c>
      <c r="M245" s="7">
        <f t="shared" si="87"/>
        <v>-0.21339061940565701</v>
      </c>
      <c r="N245" s="8">
        <v>1.7793000000000001</v>
      </c>
      <c r="O245" s="8">
        <v>1.3391999999999999</v>
      </c>
      <c r="P245" s="3">
        <v>1.3845000000000001</v>
      </c>
      <c r="Q245" s="6">
        <f t="shared" si="88"/>
        <v>-0.44010000000000016</v>
      </c>
      <c r="R245" s="6">
        <f t="shared" si="89"/>
        <v>4.5300000000000118E-2</v>
      </c>
      <c r="S245" s="7">
        <f t="shared" si="90"/>
        <v>-0.24734446130500767</v>
      </c>
      <c r="T245" s="7">
        <f t="shared" si="91"/>
        <v>3.3826164874552062E-2</v>
      </c>
      <c r="U245" s="10" t="s">
        <v>961</v>
      </c>
      <c r="V245" s="10" t="s">
        <v>962</v>
      </c>
      <c r="W245" s="3" t="s">
        <v>963</v>
      </c>
      <c r="X245" s="6">
        <f t="shared" si="92"/>
        <v>-158057</v>
      </c>
      <c r="Y245" s="6">
        <f t="shared" si="93"/>
        <v>-3435</v>
      </c>
      <c r="Z245" s="7">
        <f t="shared" si="94"/>
        <v>-0.42638477869708191</v>
      </c>
      <c r="AA245" s="7">
        <f t="shared" si="95"/>
        <v>-1.6154519032704082E-2</v>
      </c>
      <c r="AB245" s="4"/>
      <c r="AC245" s="5"/>
      <c r="AD245" s="4"/>
      <c r="AE245" s="4"/>
      <c r="AF245" s="5"/>
      <c r="AG245" s="6">
        <f t="shared" si="96"/>
        <v>0</v>
      </c>
      <c r="AH245" s="6">
        <f t="shared" si="97"/>
        <v>0</v>
      </c>
      <c r="AI245" s="7" t="e">
        <f t="shared" si="98"/>
        <v>#DIV/0!</v>
      </c>
      <c r="AJ245" s="7" t="e">
        <f t="shared" si="99"/>
        <v>#DIV/0!</v>
      </c>
      <c r="AK245" s="4"/>
      <c r="AL245" s="4"/>
      <c r="AM245" s="5"/>
      <c r="AN245" s="4">
        <v>32.35</v>
      </c>
      <c r="AO245" s="4">
        <v>32.08</v>
      </c>
      <c r="AP245" s="3">
        <v>32.24</v>
      </c>
      <c r="AQ245" s="9">
        <f t="shared" si="100"/>
        <v>-32.35</v>
      </c>
      <c r="AR245" s="9">
        <f t="shared" si="101"/>
        <v>-32.08</v>
      </c>
      <c r="AS245" s="9">
        <f t="shared" si="102"/>
        <v>-32.24</v>
      </c>
      <c r="AT245" s="6">
        <f t="shared" si="103"/>
        <v>0.27000000000000313</v>
      </c>
      <c r="AU245" s="6">
        <f t="shared" si="104"/>
        <v>-0.16000000000000369</v>
      </c>
      <c r="AV245" s="7">
        <f t="shared" si="105"/>
        <v>-8.3462132921175609E-3</v>
      </c>
      <c r="AW245" s="7">
        <f t="shared" si="106"/>
        <v>4.9875311720699407E-3</v>
      </c>
      <c r="AX245" s="1" t="s">
        <v>45</v>
      </c>
      <c r="AY245" s="1" t="e">
        <f t="shared" si="107"/>
        <v>#DIV/0!</v>
      </c>
      <c r="AZ245" s="1" t="b">
        <f t="shared" si="108"/>
        <v>0</v>
      </c>
      <c r="BA245" s="1" t="e">
        <f t="shared" si="109"/>
        <v>#DIV/0!</v>
      </c>
      <c r="BB245" s="15" t="e">
        <v>#N/A</v>
      </c>
      <c r="BC245" s="1" t="e">
        <v>#N/A</v>
      </c>
      <c r="BD245" s="1" t="e">
        <f t="shared" si="110"/>
        <v>#DIV/0!</v>
      </c>
      <c r="BE245" s="1" t="b">
        <f t="shared" si="111"/>
        <v>0</v>
      </c>
    </row>
    <row r="246" spans="1:57" x14ac:dyDescent="0.25">
      <c r="A246" s="1" t="s">
        <v>964</v>
      </c>
      <c r="B246" s="1"/>
      <c r="C246" s="1"/>
      <c r="D246" s="2">
        <v>1.03141115799344</v>
      </c>
      <c r="E246" s="2">
        <v>-1.43851508120649</v>
      </c>
      <c r="F246" s="3">
        <v>3.609541745134965</v>
      </c>
      <c r="G246" s="4">
        <v>88</v>
      </c>
      <c r="H246" s="4">
        <v>43</v>
      </c>
      <c r="I246" s="3">
        <v>98</v>
      </c>
      <c r="J246" s="6">
        <f t="shared" si="84"/>
        <v>-45</v>
      </c>
      <c r="K246" s="6">
        <f t="shared" si="85"/>
        <v>55</v>
      </c>
      <c r="L246" s="7">
        <f t="shared" si="86"/>
        <v>-0.51136363636363635</v>
      </c>
      <c r="M246" s="7">
        <f t="shared" si="87"/>
        <v>1.2790697674418605</v>
      </c>
      <c r="N246" s="8">
        <v>9.2499999999999999E-2</v>
      </c>
      <c r="O246" s="8">
        <v>4.7300000000000009E-2</v>
      </c>
      <c r="P246" s="3">
        <v>9.1400000000000009E-2</v>
      </c>
      <c r="Q246" s="6">
        <f t="shared" si="88"/>
        <v>-4.519999999999999E-2</v>
      </c>
      <c r="R246" s="6">
        <f t="shared" si="89"/>
        <v>4.41E-2</v>
      </c>
      <c r="S246" s="7">
        <f t="shared" si="90"/>
        <v>-0.48864864864864854</v>
      </c>
      <c r="T246" s="7">
        <f t="shared" si="91"/>
        <v>0.93234672304439725</v>
      </c>
      <c r="U246" s="10" t="s">
        <v>80</v>
      </c>
      <c r="V246" s="10" t="s">
        <v>80</v>
      </c>
      <c r="W246" s="3" t="s">
        <v>80</v>
      </c>
      <c r="X246" s="6" t="e">
        <f t="shared" si="92"/>
        <v>#VALUE!</v>
      </c>
      <c r="Y246" s="6" t="e">
        <f t="shared" si="93"/>
        <v>#VALUE!</v>
      </c>
      <c r="Z246" s="7" t="e">
        <f t="shared" si="94"/>
        <v>#VALUE!</v>
      </c>
      <c r="AA246" s="7" t="e">
        <f t="shared" si="95"/>
        <v>#VALUE!</v>
      </c>
      <c r="AB246" s="4"/>
      <c r="AC246" s="5"/>
      <c r="AD246" s="4"/>
      <c r="AE246" s="4"/>
      <c r="AF246" s="5"/>
      <c r="AG246" s="6">
        <f t="shared" si="96"/>
        <v>0</v>
      </c>
      <c r="AH246" s="6">
        <f t="shared" si="97"/>
        <v>0</v>
      </c>
      <c r="AI246" s="7" t="e">
        <f t="shared" si="98"/>
        <v>#DIV/0!</v>
      </c>
      <c r="AJ246" s="7" t="e">
        <f t="shared" si="99"/>
        <v>#DIV/0!</v>
      </c>
      <c r="AK246" s="4"/>
      <c r="AL246" s="4"/>
      <c r="AM246" s="5"/>
      <c r="AN246" s="4">
        <v>323.25</v>
      </c>
      <c r="AO246" s="4">
        <v>318.60000000000002</v>
      </c>
      <c r="AP246" s="3">
        <v>330.1</v>
      </c>
      <c r="AQ246" s="9">
        <f t="shared" si="100"/>
        <v>-323.25</v>
      </c>
      <c r="AR246" s="9">
        <f t="shared" si="101"/>
        <v>-318.60000000000002</v>
      </c>
      <c r="AS246" s="9">
        <f t="shared" si="102"/>
        <v>-330.1</v>
      </c>
      <c r="AT246" s="6">
        <f t="shared" si="103"/>
        <v>4.6499999999999773</v>
      </c>
      <c r="AU246" s="6">
        <f t="shared" si="104"/>
        <v>-11.5</v>
      </c>
      <c r="AV246" s="7">
        <f t="shared" si="105"/>
        <v>-1.4385150812064896E-2</v>
      </c>
      <c r="AW246" s="7">
        <f t="shared" si="106"/>
        <v>3.609541745134965E-2</v>
      </c>
      <c r="AX246" s="1" t="s">
        <v>58</v>
      </c>
      <c r="AY246" s="1" t="e">
        <f t="shared" si="107"/>
        <v>#DIV/0!</v>
      </c>
      <c r="AZ246" s="1" t="e">
        <f t="shared" si="108"/>
        <v>#VALUE!</v>
      </c>
      <c r="BA246" s="1" t="e">
        <f t="shared" si="109"/>
        <v>#VALUE!</v>
      </c>
      <c r="BB246" s="15" t="e">
        <v>#N/A</v>
      </c>
      <c r="BC246" s="1">
        <v>2506335.5708400002</v>
      </c>
      <c r="BD246" s="1" t="e">
        <f t="shared" si="110"/>
        <v>#DIV/0!</v>
      </c>
      <c r="BE246" s="1" t="e">
        <f t="shared" si="111"/>
        <v>#VALUE!</v>
      </c>
    </row>
    <row r="247" spans="1:57" x14ac:dyDescent="0.25">
      <c r="A247" s="1" t="s">
        <v>965</v>
      </c>
      <c r="B247" s="1"/>
      <c r="C247" s="1"/>
      <c r="D247" s="2">
        <v>0.54790671536949864</v>
      </c>
      <c r="E247" s="2">
        <v>3.47911135950817</v>
      </c>
      <c r="F247" s="3">
        <v>-0.22279233054280009</v>
      </c>
      <c r="G247" s="4">
        <v>32705</v>
      </c>
      <c r="H247" s="4">
        <v>81710</v>
      </c>
      <c r="I247" s="3">
        <v>62453</v>
      </c>
      <c r="J247" s="6">
        <f t="shared" si="84"/>
        <v>49005</v>
      </c>
      <c r="K247" s="6">
        <f t="shared" si="85"/>
        <v>-19257</v>
      </c>
      <c r="L247" s="7">
        <f t="shared" si="86"/>
        <v>1.4983947408653111</v>
      </c>
      <c r="M247" s="7">
        <f t="shared" si="87"/>
        <v>-0.23567494798678251</v>
      </c>
      <c r="N247" s="8">
        <v>146.089</v>
      </c>
      <c r="O247" s="8">
        <v>401.02170000000001</v>
      </c>
      <c r="P247" s="3">
        <v>348.4495</v>
      </c>
      <c r="Q247" s="6">
        <f t="shared" si="88"/>
        <v>254.93270000000001</v>
      </c>
      <c r="R247" s="6">
        <f t="shared" si="89"/>
        <v>-52.572200000000009</v>
      </c>
      <c r="S247" s="7">
        <f t="shared" si="90"/>
        <v>1.7450506198276394</v>
      </c>
      <c r="T247" s="7">
        <f t="shared" si="91"/>
        <v>-0.13109564893869835</v>
      </c>
      <c r="U247" s="10" t="s">
        <v>966</v>
      </c>
      <c r="V247" s="10" t="s">
        <v>967</v>
      </c>
      <c r="W247" s="3" t="s">
        <v>968</v>
      </c>
      <c r="X247" s="6">
        <f t="shared" si="92"/>
        <v>353405</v>
      </c>
      <c r="Y247" s="6">
        <f t="shared" si="93"/>
        <v>49806</v>
      </c>
      <c r="Z247" s="7">
        <f t="shared" si="94"/>
        <v>1.5158423443323996</v>
      </c>
      <c r="AA247" s="7">
        <f t="shared" si="95"/>
        <v>8.491405618655655E-2</v>
      </c>
      <c r="AB247" s="4">
        <v>879900</v>
      </c>
      <c r="AC247" s="5">
        <v>992950</v>
      </c>
      <c r="AD247" s="4">
        <v>1563</v>
      </c>
      <c r="AE247" s="4">
        <v>7250</v>
      </c>
      <c r="AF247" s="5">
        <v>6583</v>
      </c>
      <c r="AG247" s="6">
        <f t="shared" si="96"/>
        <v>5687</v>
      </c>
      <c r="AH247" s="6">
        <f t="shared" si="97"/>
        <v>-667</v>
      </c>
      <c r="AI247" s="7">
        <f t="shared" si="98"/>
        <v>3.6385156749840051</v>
      </c>
      <c r="AJ247" s="7">
        <f t="shared" si="99"/>
        <v>-9.1999999999999998E-2</v>
      </c>
      <c r="AK247" s="4">
        <v>1440.4</v>
      </c>
      <c r="AL247" s="4">
        <v>1485.6</v>
      </c>
      <c r="AM247" s="5">
        <v>1481.7</v>
      </c>
      <c r="AN247" s="4">
        <v>1431.4</v>
      </c>
      <c r="AO247" s="4">
        <v>1481.2</v>
      </c>
      <c r="AP247" s="3">
        <v>1477.9</v>
      </c>
      <c r="AQ247" s="9">
        <f t="shared" si="100"/>
        <v>9</v>
      </c>
      <c r="AR247" s="9">
        <f t="shared" si="101"/>
        <v>4.3999999999998636</v>
      </c>
      <c r="AS247" s="9">
        <f t="shared" si="102"/>
        <v>3.7999999999999545</v>
      </c>
      <c r="AT247" s="6">
        <f t="shared" si="103"/>
        <v>-4.6000000000001364</v>
      </c>
      <c r="AU247" s="6">
        <f t="shared" si="104"/>
        <v>-0.59999999999990905</v>
      </c>
      <c r="AV247" s="7">
        <f t="shared" si="105"/>
        <v>-0.51111111111112628</v>
      </c>
      <c r="AW247" s="7">
        <f t="shared" si="106"/>
        <v>-0.13636363636361992</v>
      </c>
      <c r="AX247" s="1" t="s">
        <v>58</v>
      </c>
      <c r="AY247" s="1" t="b">
        <f t="shared" si="107"/>
        <v>0</v>
      </c>
      <c r="AZ247" s="1" t="b">
        <f t="shared" si="108"/>
        <v>0</v>
      </c>
      <c r="BA247" s="1" t="b">
        <f t="shared" si="109"/>
        <v>0</v>
      </c>
      <c r="BB247" s="15" t="e">
        <v>#N/A</v>
      </c>
      <c r="BC247" s="1">
        <v>817233.44218749995</v>
      </c>
      <c r="BD247" s="1" t="b">
        <f t="shared" si="110"/>
        <v>0</v>
      </c>
      <c r="BE247" s="1" t="b">
        <f t="shared" si="111"/>
        <v>0</v>
      </c>
    </row>
    <row r="248" spans="1:57" x14ac:dyDescent="0.25">
      <c r="A248" s="1" t="s">
        <v>969</v>
      </c>
      <c r="B248" s="1"/>
      <c r="C248" s="1"/>
      <c r="D248" s="2">
        <v>0.96666666666666379</v>
      </c>
      <c r="E248" s="2">
        <v>-0.52822713766919827</v>
      </c>
      <c r="F248" s="3">
        <v>3.7504148689014358</v>
      </c>
      <c r="G248" s="4">
        <v>180</v>
      </c>
      <c r="H248" s="4">
        <v>127</v>
      </c>
      <c r="I248" s="3">
        <v>440</v>
      </c>
      <c r="J248" s="6">
        <f t="shared" si="84"/>
        <v>-53</v>
      </c>
      <c r="K248" s="6">
        <f t="shared" si="85"/>
        <v>313</v>
      </c>
      <c r="L248" s="7">
        <f t="shared" si="86"/>
        <v>-0.29444444444444445</v>
      </c>
      <c r="M248" s="7">
        <f t="shared" si="87"/>
        <v>2.4645669291338583</v>
      </c>
      <c r="N248" s="8">
        <v>6.6400000000000001E-2</v>
      </c>
      <c r="O248" s="8">
        <v>3.3599999999999998E-2</v>
      </c>
      <c r="P248" s="3">
        <v>9.1799999999999993E-2</v>
      </c>
      <c r="Q248" s="6">
        <f t="shared" si="88"/>
        <v>-3.2800000000000003E-2</v>
      </c>
      <c r="R248" s="6">
        <f t="shared" si="89"/>
        <v>5.8199999999999995E-2</v>
      </c>
      <c r="S248" s="7">
        <f t="shared" si="90"/>
        <v>-0.49397590361445787</v>
      </c>
      <c r="T248" s="7">
        <f t="shared" si="91"/>
        <v>1.732142857142857</v>
      </c>
      <c r="U248" s="10" t="s">
        <v>970</v>
      </c>
      <c r="V248" s="10" t="s">
        <v>971</v>
      </c>
      <c r="W248" s="3" t="s">
        <v>972</v>
      </c>
      <c r="X248" s="6">
        <f t="shared" si="92"/>
        <v>-10770</v>
      </c>
      <c r="Y248" s="6">
        <f t="shared" si="93"/>
        <v>15251</v>
      </c>
      <c r="Z248" s="7">
        <f t="shared" si="94"/>
        <v>-0.61367521367521372</v>
      </c>
      <c r="AA248" s="7">
        <f t="shared" si="95"/>
        <v>2.2494100294985251</v>
      </c>
      <c r="AB248" s="4"/>
      <c r="AC248" s="5"/>
      <c r="AD248" s="4"/>
      <c r="AE248" s="4"/>
      <c r="AF248" s="5"/>
      <c r="AG248" s="6">
        <f t="shared" si="96"/>
        <v>0</v>
      </c>
      <c r="AH248" s="6">
        <f t="shared" si="97"/>
        <v>0</v>
      </c>
      <c r="AI248" s="7" t="e">
        <f t="shared" si="98"/>
        <v>#DIV/0!</v>
      </c>
      <c r="AJ248" s="7" t="e">
        <f t="shared" si="99"/>
        <v>#DIV/0!</v>
      </c>
      <c r="AK248" s="4"/>
      <c r="AL248" s="4"/>
      <c r="AM248" s="5"/>
      <c r="AN248" s="4">
        <v>30.29</v>
      </c>
      <c r="AO248" s="4">
        <v>30.13</v>
      </c>
      <c r="AP248" s="3">
        <v>31.26</v>
      </c>
      <c r="AQ248" s="9">
        <f t="shared" si="100"/>
        <v>-30.29</v>
      </c>
      <c r="AR248" s="9">
        <f t="shared" si="101"/>
        <v>-30.13</v>
      </c>
      <c r="AS248" s="9">
        <f t="shared" si="102"/>
        <v>-31.26</v>
      </c>
      <c r="AT248" s="6">
        <f t="shared" si="103"/>
        <v>0.16000000000000014</v>
      </c>
      <c r="AU248" s="6">
        <f t="shared" si="104"/>
        <v>-1.1300000000000026</v>
      </c>
      <c r="AV248" s="7">
        <f t="shared" si="105"/>
        <v>-5.2822713766919821E-3</v>
      </c>
      <c r="AW248" s="7">
        <f t="shared" si="106"/>
        <v>3.750414868901436E-2</v>
      </c>
      <c r="AX248" s="1" t="s">
        <v>45</v>
      </c>
      <c r="AY248" s="1" t="e">
        <f t="shared" si="107"/>
        <v>#DIV/0!</v>
      </c>
      <c r="AZ248" s="1" t="b">
        <f t="shared" si="108"/>
        <v>0</v>
      </c>
      <c r="BA248" s="1" t="e">
        <f t="shared" si="109"/>
        <v>#DIV/0!</v>
      </c>
      <c r="BB248" s="15" t="e">
        <v>#N/A</v>
      </c>
      <c r="BC248" s="1">
        <v>61734.685848000001</v>
      </c>
      <c r="BD248" s="1" t="e">
        <f t="shared" si="110"/>
        <v>#DIV/0!</v>
      </c>
      <c r="BE248" s="1" t="str">
        <f t="shared" si="111"/>
        <v>buy</v>
      </c>
    </row>
    <row r="249" spans="1:57" x14ac:dyDescent="0.25">
      <c r="A249" s="1" t="s">
        <v>973</v>
      </c>
      <c r="B249" s="1"/>
      <c r="C249" s="1"/>
      <c r="D249" s="2">
        <v>-4.700683005222988</v>
      </c>
      <c r="E249" s="2">
        <v>-2.6559865092748671</v>
      </c>
      <c r="F249" s="3">
        <v>1.1693373754872189</v>
      </c>
      <c r="G249" s="4">
        <v>17778</v>
      </c>
      <c r="H249" s="4">
        <v>14658</v>
      </c>
      <c r="I249" s="3">
        <v>12091</v>
      </c>
      <c r="J249" s="6">
        <f t="shared" si="84"/>
        <v>-3120</v>
      </c>
      <c r="K249" s="6">
        <f t="shared" si="85"/>
        <v>-2567</v>
      </c>
      <c r="L249" s="7">
        <f t="shared" si="86"/>
        <v>-0.17549780627742154</v>
      </c>
      <c r="M249" s="7">
        <f t="shared" si="87"/>
        <v>-0.17512621094282985</v>
      </c>
      <c r="N249" s="8">
        <v>15.2827</v>
      </c>
      <c r="O249" s="8">
        <v>10.583399999999999</v>
      </c>
      <c r="P249" s="3">
        <v>8.6866000000000003</v>
      </c>
      <c r="Q249" s="6">
        <f t="shared" si="88"/>
        <v>-4.6993000000000009</v>
      </c>
      <c r="R249" s="6">
        <f t="shared" si="89"/>
        <v>-1.8967999999999989</v>
      </c>
      <c r="S249" s="7">
        <f t="shared" si="90"/>
        <v>-0.30749147729131637</v>
      </c>
      <c r="T249" s="7">
        <f t="shared" si="91"/>
        <v>-0.17922406787988729</v>
      </c>
      <c r="U249" s="10" t="s">
        <v>974</v>
      </c>
      <c r="V249" s="10" t="s">
        <v>975</v>
      </c>
      <c r="W249" s="3" t="s">
        <v>976</v>
      </c>
      <c r="X249" s="6">
        <f t="shared" si="92"/>
        <v>-113888</v>
      </c>
      <c r="Y249" s="6">
        <f t="shared" si="93"/>
        <v>-92429</v>
      </c>
      <c r="Z249" s="7">
        <f t="shared" si="94"/>
        <v>-0.29916047618547276</v>
      </c>
      <c r="AA249" s="7">
        <f t="shared" si="95"/>
        <v>-0.3464303383757365</v>
      </c>
      <c r="AB249" s="4"/>
      <c r="AC249" s="5"/>
      <c r="AD249" s="4"/>
      <c r="AE249" s="4"/>
      <c r="AF249" s="5"/>
      <c r="AG249" s="6">
        <f t="shared" si="96"/>
        <v>0</v>
      </c>
      <c r="AH249" s="6">
        <f t="shared" si="97"/>
        <v>0</v>
      </c>
      <c r="AI249" s="7" t="e">
        <f t="shared" si="98"/>
        <v>#DIV/0!</v>
      </c>
      <c r="AJ249" s="7" t="e">
        <f t="shared" si="99"/>
        <v>#DIV/0!</v>
      </c>
      <c r="AK249" s="4"/>
      <c r="AL249" s="4"/>
      <c r="AM249" s="5"/>
      <c r="AN249" s="4">
        <v>237.2</v>
      </c>
      <c r="AO249" s="4">
        <v>230.9</v>
      </c>
      <c r="AP249" s="3">
        <v>233.6</v>
      </c>
      <c r="AQ249" s="9">
        <f t="shared" si="100"/>
        <v>-237.2</v>
      </c>
      <c r="AR249" s="9">
        <f t="shared" si="101"/>
        <v>-230.9</v>
      </c>
      <c r="AS249" s="9">
        <f t="shared" si="102"/>
        <v>-233.6</v>
      </c>
      <c r="AT249" s="6">
        <f t="shared" si="103"/>
        <v>6.2999999999999829</v>
      </c>
      <c r="AU249" s="6">
        <f t="shared" si="104"/>
        <v>-2.6999999999999886</v>
      </c>
      <c r="AV249" s="7">
        <f t="shared" si="105"/>
        <v>-2.6559865092748665E-2</v>
      </c>
      <c r="AW249" s="7">
        <f t="shared" si="106"/>
        <v>1.1693373754872189E-2</v>
      </c>
      <c r="AX249" s="1" t="s">
        <v>45</v>
      </c>
      <c r="AY249" s="1" t="e">
        <f t="shared" si="107"/>
        <v>#DIV/0!</v>
      </c>
      <c r="AZ249" s="1" t="b">
        <f t="shared" si="108"/>
        <v>0</v>
      </c>
      <c r="BA249" s="1" t="e">
        <f t="shared" si="109"/>
        <v>#DIV/0!</v>
      </c>
      <c r="BB249" s="15" t="e">
        <v>#N/A</v>
      </c>
      <c r="BC249" s="1">
        <v>136971.09519749999</v>
      </c>
      <c r="BD249" s="1" t="e">
        <f t="shared" si="110"/>
        <v>#DIV/0!</v>
      </c>
      <c r="BE249" s="1" t="b">
        <f t="shared" si="111"/>
        <v>0</v>
      </c>
    </row>
    <row r="250" spans="1:57" x14ac:dyDescent="0.25">
      <c r="A250" s="1" t="s">
        <v>977</v>
      </c>
      <c r="B250" s="1"/>
      <c r="C250" s="1"/>
      <c r="D250" s="2">
        <v>4.3016865643357889</v>
      </c>
      <c r="E250" s="2">
        <v>2.6980377906976729</v>
      </c>
      <c r="F250" s="3">
        <v>2.0344980097302048</v>
      </c>
      <c r="G250" s="4">
        <v>575</v>
      </c>
      <c r="H250" s="4">
        <v>487</v>
      </c>
      <c r="I250" s="3">
        <v>585</v>
      </c>
      <c r="J250" s="6">
        <f t="shared" si="84"/>
        <v>-88</v>
      </c>
      <c r="K250" s="6">
        <f t="shared" si="85"/>
        <v>98</v>
      </c>
      <c r="L250" s="7">
        <f t="shared" si="86"/>
        <v>-0.15304347826086956</v>
      </c>
      <c r="M250" s="7">
        <f t="shared" si="87"/>
        <v>0.20123203285420946</v>
      </c>
      <c r="N250" s="8">
        <v>0.35460000000000003</v>
      </c>
      <c r="O250" s="8">
        <v>0.19689999999999999</v>
      </c>
      <c r="P250" s="3">
        <v>0.61049999999999993</v>
      </c>
      <c r="Q250" s="6">
        <f t="shared" si="88"/>
        <v>-0.15770000000000003</v>
      </c>
      <c r="R250" s="6">
        <f t="shared" si="89"/>
        <v>0.41359999999999997</v>
      </c>
      <c r="S250" s="7">
        <f t="shared" si="90"/>
        <v>-0.4447264523406656</v>
      </c>
      <c r="T250" s="7">
        <f t="shared" si="91"/>
        <v>2.1005586592178771</v>
      </c>
      <c r="U250" s="10" t="s">
        <v>978</v>
      </c>
      <c r="V250" s="10" t="s">
        <v>979</v>
      </c>
      <c r="W250" s="3" t="s">
        <v>980</v>
      </c>
      <c r="X250" s="6">
        <f t="shared" si="92"/>
        <v>-8175</v>
      </c>
      <c r="Y250" s="6">
        <f t="shared" si="93"/>
        <v>23611</v>
      </c>
      <c r="Z250" s="7">
        <f t="shared" si="94"/>
        <v>-0.48838042893840733</v>
      </c>
      <c r="AA250" s="7">
        <f t="shared" si="95"/>
        <v>2.757006071929005</v>
      </c>
      <c r="AB250" s="4"/>
      <c r="AC250" s="5"/>
      <c r="AD250" s="4"/>
      <c r="AE250" s="4"/>
      <c r="AF250" s="5"/>
      <c r="AG250" s="6">
        <f t="shared" si="96"/>
        <v>0</v>
      </c>
      <c r="AH250" s="6">
        <f t="shared" si="97"/>
        <v>0</v>
      </c>
      <c r="AI250" s="7" t="e">
        <f t="shared" si="98"/>
        <v>#DIV/0!</v>
      </c>
      <c r="AJ250" s="7" t="e">
        <f t="shared" si="99"/>
        <v>#DIV/0!</v>
      </c>
      <c r="AK250" s="4"/>
      <c r="AL250" s="4"/>
      <c r="AM250" s="5"/>
      <c r="AN250" s="4">
        <v>110.08</v>
      </c>
      <c r="AO250" s="4">
        <v>113.05</v>
      </c>
      <c r="AP250" s="3">
        <v>115.35</v>
      </c>
      <c r="AQ250" s="9">
        <f t="shared" si="100"/>
        <v>-110.08</v>
      </c>
      <c r="AR250" s="9">
        <f t="shared" si="101"/>
        <v>-113.05</v>
      </c>
      <c r="AS250" s="9">
        <f t="shared" si="102"/>
        <v>-115.35</v>
      </c>
      <c r="AT250" s="6">
        <f t="shared" si="103"/>
        <v>-2.9699999999999989</v>
      </c>
      <c r="AU250" s="6">
        <f t="shared" si="104"/>
        <v>-2.2999999999999972</v>
      </c>
      <c r="AV250" s="7">
        <f t="shared" si="105"/>
        <v>2.6980377906976733E-2</v>
      </c>
      <c r="AW250" s="7">
        <f t="shared" si="106"/>
        <v>2.0344980097302054E-2</v>
      </c>
      <c r="AX250" s="1" t="s">
        <v>58</v>
      </c>
      <c r="AY250" s="1" t="e">
        <f t="shared" si="107"/>
        <v>#DIV/0!</v>
      </c>
      <c r="AZ250" s="1" t="b">
        <f t="shared" si="108"/>
        <v>0</v>
      </c>
      <c r="BA250" s="1" t="e">
        <f t="shared" si="109"/>
        <v>#DIV/0!</v>
      </c>
      <c r="BB250" s="15" t="e">
        <v>#N/A</v>
      </c>
      <c r="BC250" s="1">
        <v>305180.67487500003</v>
      </c>
      <c r="BD250" s="1" t="e">
        <f t="shared" si="110"/>
        <v>#DIV/0!</v>
      </c>
      <c r="BE250" s="1" t="str">
        <f t="shared" si="111"/>
        <v>buy</v>
      </c>
    </row>
    <row r="251" spans="1:57" x14ac:dyDescent="0.25">
      <c r="A251" s="1" t="s">
        <v>981</v>
      </c>
      <c r="B251" s="1"/>
      <c r="C251" s="1"/>
      <c r="D251" s="2">
        <v>0.112796089735553</v>
      </c>
      <c r="E251" s="2">
        <v>0.15022533800701621</v>
      </c>
      <c r="F251" s="3">
        <v>-0.38750000000000279</v>
      </c>
      <c r="G251" s="4">
        <v>103854</v>
      </c>
      <c r="H251" s="4">
        <v>209240</v>
      </c>
      <c r="I251" s="3">
        <v>125422</v>
      </c>
      <c r="J251" s="6">
        <f t="shared" si="84"/>
        <v>105386</v>
      </c>
      <c r="K251" s="6">
        <f t="shared" si="85"/>
        <v>-83818</v>
      </c>
      <c r="L251" s="7">
        <f t="shared" si="86"/>
        <v>1.0147514780364744</v>
      </c>
      <c r="M251" s="7">
        <f t="shared" si="87"/>
        <v>-0.40058306251194803</v>
      </c>
      <c r="N251" s="8">
        <v>309.50869999999998</v>
      </c>
      <c r="O251" s="8">
        <v>324.86180000000002</v>
      </c>
      <c r="P251" s="3">
        <v>534.65449999999998</v>
      </c>
      <c r="Q251" s="6">
        <f t="shared" si="88"/>
        <v>15.35310000000004</v>
      </c>
      <c r="R251" s="6">
        <f t="shared" si="89"/>
        <v>209.79269999999997</v>
      </c>
      <c r="S251" s="7">
        <f t="shared" si="90"/>
        <v>4.9604744551607245E-2</v>
      </c>
      <c r="T251" s="7">
        <f t="shared" si="91"/>
        <v>0.64579061003786831</v>
      </c>
      <c r="U251" s="10" t="s">
        <v>982</v>
      </c>
      <c r="V251" s="10" t="s">
        <v>983</v>
      </c>
      <c r="W251" s="3" t="s">
        <v>984</v>
      </c>
      <c r="X251" s="6">
        <f t="shared" si="92"/>
        <v>900200</v>
      </c>
      <c r="Y251" s="6">
        <f t="shared" si="93"/>
        <v>1052792</v>
      </c>
      <c r="Z251" s="7">
        <f t="shared" si="94"/>
        <v>0.24223382533547314</v>
      </c>
      <c r="AA251" s="7">
        <f t="shared" si="95"/>
        <v>0.22805258766271183</v>
      </c>
      <c r="AB251" s="4">
        <v>11992800</v>
      </c>
      <c r="AC251" s="5">
        <v>19588050</v>
      </c>
      <c r="AD251" s="4">
        <v>12412</v>
      </c>
      <c r="AE251" s="4">
        <v>12413</v>
      </c>
      <c r="AF251" s="5">
        <v>20595</v>
      </c>
      <c r="AG251" s="6">
        <f t="shared" si="96"/>
        <v>1</v>
      </c>
      <c r="AH251" s="6">
        <f t="shared" si="97"/>
        <v>8182</v>
      </c>
      <c r="AI251" s="7">
        <f t="shared" si="98"/>
        <v>8.0567193038994528E-5</v>
      </c>
      <c r="AJ251" s="7">
        <f t="shared" si="99"/>
        <v>0.65914766776766298</v>
      </c>
      <c r="AK251" s="4">
        <v>402.55</v>
      </c>
      <c r="AL251" s="4">
        <v>402.35</v>
      </c>
      <c r="AM251" s="5">
        <v>401.4</v>
      </c>
      <c r="AN251" s="4">
        <v>399.4</v>
      </c>
      <c r="AO251" s="4">
        <v>400</v>
      </c>
      <c r="AP251" s="3">
        <v>398.45</v>
      </c>
      <c r="AQ251" s="9">
        <f t="shared" si="100"/>
        <v>3.1500000000000341</v>
      </c>
      <c r="AR251" s="9">
        <f t="shared" si="101"/>
        <v>2.3500000000000227</v>
      </c>
      <c r="AS251" s="9">
        <f t="shared" si="102"/>
        <v>2.9499999999999886</v>
      </c>
      <c r="AT251" s="6">
        <f t="shared" si="103"/>
        <v>-0.80000000000001137</v>
      </c>
      <c r="AU251" s="6">
        <f t="shared" si="104"/>
        <v>0.59999999999996589</v>
      </c>
      <c r="AV251" s="7">
        <f t="shared" si="105"/>
        <v>-0.25396825396825484</v>
      </c>
      <c r="AW251" s="7">
        <f t="shared" si="106"/>
        <v>0.25531914893615321</v>
      </c>
      <c r="AX251" s="1" t="s">
        <v>45</v>
      </c>
      <c r="AY251" s="1" t="b">
        <f t="shared" si="107"/>
        <v>0</v>
      </c>
      <c r="AZ251" s="1" t="b">
        <f t="shared" si="108"/>
        <v>0</v>
      </c>
      <c r="BA251" s="1" t="b">
        <f t="shared" si="109"/>
        <v>0</v>
      </c>
      <c r="BB251" s="15" t="e">
        <v>#N/A</v>
      </c>
      <c r="BC251" s="1">
        <v>15469.717882499999</v>
      </c>
      <c r="BD251" s="1" t="b">
        <f t="shared" si="110"/>
        <v>0</v>
      </c>
      <c r="BE251" s="1" t="b">
        <f t="shared" si="111"/>
        <v>0</v>
      </c>
    </row>
    <row r="252" spans="1:57" x14ac:dyDescent="0.25">
      <c r="A252" s="1" t="s">
        <v>985</v>
      </c>
      <c r="B252" s="1"/>
      <c r="C252" s="1"/>
      <c r="D252" s="2">
        <v>2.2942421205033989</v>
      </c>
      <c r="E252" s="2">
        <v>1.6820903647251</v>
      </c>
      <c r="F252" s="3">
        <v>0.48717811446008402</v>
      </c>
      <c r="G252" s="4">
        <v>45389</v>
      </c>
      <c r="H252" s="4">
        <v>24284</v>
      </c>
      <c r="I252" s="3">
        <v>36377</v>
      </c>
      <c r="J252" s="6">
        <f t="shared" si="84"/>
        <v>-21105</v>
      </c>
      <c r="K252" s="6">
        <f t="shared" si="85"/>
        <v>12093</v>
      </c>
      <c r="L252" s="7">
        <f t="shared" si="86"/>
        <v>-0.46498050188371631</v>
      </c>
      <c r="M252" s="7">
        <f t="shared" si="87"/>
        <v>0.49798221050897712</v>
      </c>
      <c r="N252" s="8">
        <v>109.8832</v>
      </c>
      <c r="O252" s="8">
        <v>59.616100000000003</v>
      </c>
      <c r="P252" s="3">
        <v>101.465</v>
      </c>
      <c r="Q252" s="6">
        <f t="shared" si="88"/>
        <v>-50.267099999999999</v>
      </c>
      <c r="R252" s="6">
        <f t="shared" si="89"/>
        <v>41.8489</v>
      </c>
      <c r="S252" s="7">
        <f t="shared" si="90"/>
        <v>-0.45745937504550283</v>
      </c>
      <c r="T252" s="7">
        <f t="shared" si="91"/>
        <v>0.70197312470960027</v>
      </c>
      <c r="U252" s="10" t="s">
        <v>986</v>
      </c>
      <c r="V252" s="10" t="s">
        <v>987</v>
      </c>
      <c r="W252" s="3" t="s">
        <v>988</v>
      </c>
      <c r="X252" s="6">
        <f t="shared" si="92"/>
        <v>-58510</v>
      </c>
      <c r="Y252" s="6">
        <f t="shared" si="93"/>
        <v>29817</v>
      </c>
      <c r="Z252" s="7">
        <f t="shared" si="94"/>
        <v>-0.37628703542924763</v>
      </c>
      <c r="AA252" s="7">
        <f t="shared" si="95"/>
        <v>0.30744563480197562</v>
      </c>
      <c r="AB252" s="4"/>
      <c r="AC252" s="5"/>
      <c r="AD252" s="4"/>
      <c r="AE252" s="4"/>
      <c r="AF252" s="5"/>
      <c r="AG252" s="6">
        <f t="shared" si="96"/>
        <v>0</v>
      </c>
      <c r="AH252" s="6">
        <f t="shared" si="97"/>
        <v>0</v>
      </c>
      <c r="AI252" s="7" t="e">
        <f t="shared" si="98"/>
        <v>#DIV/0!</v>
      </c>
      <c r="AJ252" s="7" t="e">
        <f t="shared" si="99"/>
        <v>#DIV/0!</v>
      </c>
      <c r="AK252" s="4"/>
      <c r="AL252" s="4"/>
      <c r="AM252" s="5"/>
      <c r="AN252" s="4">
        <v>1837</v>
      </c>
      <c r="AO252" s="4">
        <v>1867.9</v>
      </c>
      <c r="AP252" s="3">
        <v>1877</v>
      </c>
      <c r="AQ252" s="9">
        <f t="shared" si="100"/>
        <v>-1837</v>
      </c>
      <c r="AR252" s="9">
        <f t="shared" si="101"/>
        <v>-1867.9</v>
      </c>
      <c r="AS252" s="9">
        <f t="shared" si="102"/>
        <v>-1877</v>
      </c>
      <c r="AT252" s="6">
        <f t="shared" si="103"/>
        <v>-30.900000000000091</v>
      </c>
      <c r="AU252" s="6">
        <f t="shared" si="104"/>
        <v>-9.0999999999999091</v>
      </c>
      <c r="AV252" s="7">
        <f t="shared" si="105"/>
        <v>1.6820903647251001E-2</v>
      </c>
      <c r="AW252" s="7">
        <f t="shared" si="106"/>
        <v>4.8717811446008395E-3</v>
      </c>
      <c r="AX252" s="1" t="s">
        <v>58</v>
      </c>
      <c r="AY252" s="1" t="e">
        <f t="shared" si="107"/>
        <v>#DIV/0!</v>
      </c>
      <c r="AZ252" s="1" t="b">
        <f t="shared" si="108"/>
        <v>0</v>
      </c>
      <c r="BA252" s="1" t="e">
        <f t="shared" si="109"/>
        <v>#DIV/0!</v>
      </c>
      <c r="BB252" s="15" t="e">
        <v>#N/A</v>
      </c>
      <c r="BC252" s="1">
        <v>965579.60773000005</v>
      </c>
      <c r="BD252" s="1" t="e">
        <f t="shared" si="110"/>
        <v>#DIV/0!</v>
      </c>
      <c r="BE252" s="1" t="str">
        <f t="shared" si="111"/>
        <v>buy</v>
      </c>
    </row>
    <row r="253" spans="1:57" x14ac:dyDescent="0.25">
      <c r="A253" s="1" t="s">
        <v>989</v>
      </c>
      <c r="B253" s="1"/>
      <c r="C253" s="1"/>
      <c r="D253" s="2">
        <v>3.861765046967411</v>
      </c>
      <c r="E253" s="2">
        <v>0.80393032603840875</v>
      </c>
      <c r="F253" s="3">
        <v>-0.74213557820115383</v>
      </c>
      <c r="G253" s="4">
        <v>6195</v>
      </c>
      <c r="H253" s="4">
        <v>3990</v>
      </c>
      <c r="I253" s="3">
        <v>2367</v>
      </c>
      <c r="J253" s="6">
        <f t="shared" si="84"/>
        <v>-2205</v>
      </c>
      <c r="K253" s="6">
        <f t="shared" si="85"/>
        <v>-1623</v>
      </c>
      <c r="L253" s="7">
        <f t="shared" si="86"/>
        <v>-0.3559322033898305</v>
      </c>
      <c r="M253" s="7">
        <f t="shared" si="87"/>
        <v>-0.40676691729323311</v>
      </c>
      <c r="N253" s="8">
        <v>5.9361000000000006</v>
      </c>
      <c r="O253" s="8">
        <v>3.4007000000000001</v>
      </c>
      <c r="P253" s="3">
        <v>1.7889999999999999</v>
      </c>
      <c r="Q253" s="6">
        <f t="shared" si="88"/>
        <v>-2.5354000000000005</v>
      </c>
      <c r="R253" s="6">
        <f t="shared" si="89"/>
        <v>-1.6117000000000001</v>
      </c>
      <c r="S253" s="7">
        <f t="shared" si="90"/>
        <v>-0.42711544616835972</v>
      </c>
      <c r="T253" s="7">
        <f t="shared" si="91"/>
        <v>-0.47393183756285473</v>
      </c>
      <c r="U253" s="10" t="s">
        <v>990</v>
      </c>
      <c r="V253" s="10" t="s">
        <v>991</v>
      </c>
      <c r="W253" s="3" t="s">
        <v>992</v>
      </c>
      <c r="X253" s="6">
        <f t="shared" si="92"/>
        <v>-71053</v>
      </c>
      <c r="Y253" s="6">
        <f t="shared" si="93"/>
        <v>-67960</v>
      </c>
      <c r="Z253" s="7">
        <f t="shared" si="94"/>
        <v>-0.2605422570330605</v>
      </c>
      <c r="AA253" s="7">
        <f t="shared" si="95"/>
        <v>-0.33700454728030982</v>
      </c>
      <c r="AB253" s="4"/>
      <c r="AC253" s="5"/>
      <c r="AD253" s="4"/>
      <c r="AE253" s="4"/>
      <c r="AF253" s="5"/>
      <c r="AG253" s="6">
        <f t="shared" si="96"/>
        <v>0</v>
      </c>
      <c r="AH253" s="6">
        <f t="shared" si="97"/>
        <v>0</v>
      </c>
      <c r="AI253" s="7" t="e">
        <f t="shared" si="98"/>
        <v>#DIV/0!</v>
      </c>
      <c r="AJ253" s="7" t="e">
        <f t="shared" si="99"/>
        <v>#DIV/0!</v>
      </c>
      <c r="AK253" s="4"/>
      <c r="AL253" s="4"/>
      <c r="AM253" s="5"/>
      <c r="AN253" s="4">
        <v>89.56</v>
      </c>
      <c r="AO253" s="4">
        <v>90.28</v>
      </c>
      <c r="AP253" s="3">
        <v>89.61</v>
      </c>
      <c r="AQ253" s="9">
        <f t="shared" si="100"/>
        <v>-89.56</v>
      </c>
      <c r="AR253" s="9">
        <f t="shared" si="101"/>
        <v>-90.28</v>
      </c>
      <c r="AS253" s="9">
        <f t="shared" si="102"/>
        <v>-89.61</v>
      </c>
      <c r="AT253" s="6">
        <f t="shared" si="103"/>
        <v>-0.71999999999999886</v>
      </c>
      <c r="AU253" s="6">
        <f t="shared" si="104"/>
        <v>0.67000000000000171</v>
      </c>
      <c r="AV253" s="7">
        <f t="shared" si="105"/>
        <v>8.0393032603840869E-3</v>
      </c>
      <c r="AW253" s="7">
        <f t="shared" si="106"/>
        <v>-7.4213557820115381E-3</v>
      </c>
      <c r="AX253" s="1" t="s">
        <v>45</v>
      </c>
      <c r="AY253" s="1" t="e">
        <f t="shared" si="107"/>
        <v>#DIV/0!</v>
      </c>
      <c r="AZ253" s="1" t="b">
        <f t="shared" si="108"/>
        <v>0</v>
      </c>
      <c r="BA253" s="1" t="e">
        <f t="shared" si="109"/>
        <v>#DIV/0!</v>
      </c>
      <c r="BB253" s="15" t="e">
        <v>#N/A</v>
      </c>
      <c r="BC253" s="1">
        <v>23732.688925499999</v>
      </c>
      <c r="BD253" s="1" t="e">
        <f t="shared" si="110"/>
        <v>#DIV/0!</v>
      </c>
      <c r="BE253" s="1" t="b">
        <f t="shared" si="111"/>
        <v>0</v>
      </c>
    </row>
    <row r="254" spans="1:57" x14ac:dyDescent="0.25">
      <c r="A254" s="1" t="s">
        <v>993</v>
      </c>
      <c r="B254" s="1"/>
      <c r="C254" s="1"/>
      <c r="D254" s="2">
        <v>0.35045651572442632</v>
      </c>
      <c r="E254" s="2">
        <v>2.0402536531568831</v>
      </c>
      <c r="F254" s="3">
        <v>-2.3597225974961762</v>
      </c>
      <c r="G254" s="4">
        <v>18044</v>
      </c>
      <c r="H254" s="4">
        <v>17260</v>
      </c>
      <c r="I254" s="3">
        <v>14686</v>
      </c>
      <c r="J254" s="6">
        <f t="shared" si="84"/>
        <v>-784</v>
      </c>
      <c r="K254" s="6">
        <f t="shared" si="85"/>
        <v>-2574</v>
      </c>
      <c r="L254" s="7">
        <f t="shared" si="86"/>
        <v>-4.3449346043005987E-2</v>
      </c>
      <c r="M254" s="7">
        <f t="shared" si="87"/>
        <v>-0.14913093858632676</v>
      </c>
      <c r="N254" s="8">
        <v>10.9541</v>
      </c>
      <c r="O254" s="8">
        <v>15.8405</v>
      </c>
      <c r="P254" s="3">
        <v>19.124500000000001</v>
      </c>
      <c r="Q254" s="6">
        <f t="shared" si="88"/>
        <v>4.8864000000000001</v>
      </c>
      <c r="R254" s="6">
        <f t="shared" si="89"/>
        <v>3.2840000000000007</v>
      </c>
      <c r="S254" s="7">
        <f t="shared" si="90"/>
        <v>0.44607955012278505</v>
      </c>
      <c r="T254" s="7">
        <f t="shared" si="91"/>
        <v>0.20731668823585117</v>
      </c>
      <c r="U254" s="10" t="s">
        <v>994</v>
      </c>
      <c r="V254" s="10" t="s">
        <v>995</v>
      </c>
      <c r="W254" s="3" t="s">
        <v>996</v>
      </c>
      <c r="X254" s="6">
        <f t="shared" si="92"/>
        <v>37508</v>
      </c>
      <c r="Y254" s="6">
        <f t="shared" si="93"/>
        <v>48075</v>
      </c>
      <c r="Z254" s="7">
        <f t="shared" si="94"/>
        <v>0.45479126502006717</v>
      </c>
      <c r="AA254" s="7">
        <f t="shared" si="95"/>
        <v>0.40068844233670331</v>
      </c>
      <c r="AB254" s="4">
        <v>2331120</v>
      </c>
      <c r="AC254" s="5">
        <v>2331120</v>
      </c>
      <c r="AD254" s="4">
        <v>2902</v>
      </c>
      <c r="AE254" s="4">
        <v>2902</v>
      </c>
      <c r="AF254" s="5">
        <v>2902</v>
      </c>
      <c r="AG254" s="6">
        <f t="shared" si="96"/>
        <v>0</v>
      </c>
      <c r="AH254" s="6">
        <f t="shared" si="97"/>
        <v>0</v>
      </c>
      <c r="AI254" s="7">
        <f t="shared" si="98"/>
        <v>0</v>
      </c>
      <c r="AJ254" s="7">
        <f t="shared" si="99"/>
        <v>0</v>
      </c>
      <c r="AK254" s="4">
        <v>496.35</v>
      </c>
      <c r="AL254" s="4">
        <v>496.35</v>
      </c>
      <c r="AM254" s="5">
        <v>496.35</v>
      </c>
      <c r="AN254" s="4">
        <v>544.04999999999995</v>
      </c>
      <c r="AO254" s="4">
        <v>555.15</v>
      </c>
      <c r="AP254" s="3">
        <v>542.04999999999995</v>
      </c>
      <c r="AQ254" s="9">
        <f t="shared" si="100"/>
        <v>-47.699999999999932</v>
      </c>
      <c r="AR254" s="9">
        <f t="shared" si="101"/>
        <v>-58.799999999999955</v>
      </c>
      <c r="AS254" s="9">
        <f t="shared" si="102"/>
        <v>-45.699999999999932</v>
      </c>
      <c r="AT254" s="6">
        <f t="shared" si="103"/>
        <v>-11.100000000000023</v>
      </c>
      <c r="AU254" s="6">
        <f t="shared" si="104"/>
        <v>13.100000000000023</v>
      </c>
      <c r="AV254" s="7">
        <f t="shared" si="105"/>
        <v>0.23270440251572408</v>
      </c>
      <c r="AW254" s="7">
        <f t="shared" si="106"/>
        <v>-0.22278911564625906</v>
      </c>
      <c r="AX254" s="1" t="s">
        <v>58</v>
      </c>
      <c r="AY254" s="1" t="b">
        <f t="shared" si="107"/>
        <v>0</v>
      </c>
      <c r="AZ254" s="1" t="b">
        <f t="shared" si="108"/>
        <v>0</v>
      </c>
      <c r="BA254" s="1" t="b">
        <f t="shared" si="109"/>
        <v>0</v>
      </c>
      <c r="BB254" s="15" t="e">
        <v>#N/A</v>
      </c>
      <c r="BC254" s="1">
        <v>121085.58954</v>
      </c>
      <c r="BD254" s="1" t="b">
        <f t="shared" si="110"/>
        <v>0</v>
      </c>
      <c r="BE254" s="1" t="b">
        <f t="shared" si="111"/>
        <v>0</v>
      </c>
    </row>
    <row r="255" spans="1:57" x14ac:dyDescent="0.25">
      <c r="A255" s="1" t="s">
        <v>997</v>
      </c>
      <c r="B255" s="1"/>
      <c r="C255" s="1"/>
      <c r="D255" s="2">
        <v>0.41746183206106868</v>
      </c>
      <c r="E255" s="2">
        <v>-0.27319159045016678</v>
      </c>
      <c r="F255" s="3">
        <v>-0.38113387327299247</v>
      </c>
      <c r="G255" s="4">
        <v>1016</v>
      </c>
      <c r="H255" s="4">
        <v>1269</v>
      </c>
      <c r="I255" s="3">
        <v>843</v>
      </c>
      <c r="J255" s="6">
        <f t="shared" si="84"/>
        <v>253</v>
      </c>
      <c r="K255" s="6">
        <f t="shared" si="85"/>
        <v>-426</v>
      </c>
      <c r="L255" s="7">
        <f t="shared" si="86"/>
        <v>0.24901574803149606</v>
      </c>
      <c r="M255" s="7">
        <f t="shared" si="87"/>
        <v>-0.33569739952718675</v>
      </c>
      <c r="N255" s="8">
        <v>0.63109999999999999</v>
      </c>
      <c r="O255" s="8">
        <v>0.80720000000000003</v>
      </c>
      <c r="P255" s="3">
        <v>0.70040000000000002</v>
      </c>
      <c r="Q255" s="6">
        <f t="shared" si="88"/>
        <v>0.17610000000000003</v>
      </c>
      <c r="R255" s="6">
        <f t="shared" si="89"/>
        <v>-0.10680000000000001</v>
      </c>
      <c r="S255" s="7">
        <f t="shared" si="90"/>
        <v>0.27903660275709086</v>
      </c>
      <c r="T255" s="7">
        <f t="shared" si="91"/>
        <v>-0.13230921704658077</v>
      </c>
      <c r="U255" s="10" t="s">
        <v>998</v>
      </c>
      <c r="V255" s="10" t="s">
        <v>999</v>
      </c>
      <c r="W255" s="3" t="s">
        <v>1000</v>
      </c>
      <c r="X255" s="6">
        <f t="shared" si="92"/>
        <v>3105</v>
      </c>
      <c r="Y255" s="6">
        <f t="shared" si="93"/>
        <v>896</v>
      </c>
      <c r="Z255" s="7">
        <f t="shared" si="94"/>
        <v>0.4150514637080604</v>
      </c>
      <c r="AA255" s="7">
        <f t="shared" si="95"/>
        <v>8.464009068581145E-2</v>
      </c>
      <c r="AB255" s="4"/>
      <c r="AC255" s="5"/>
      <c r="AD255" s="4"/>
      <c r="AE255" s="4"/>
      <c r="AF255" s="5"/>
      <c r="AG255" s="6">
        <f t="shared" si="96"/>
        <v>0</v>
      </c>
      <c r="AH255" s="6">
        <f t="shared" si="97"/>
        <v>0</v>
      </c>
      <c r="AI255" s="7" t="e">
        <f t="shared" si="98"/>
        <v>#DIV/0!</v>
      </c>
      <c r="AJ255" s="7" t="e">
        <f t="shared" si="99"/>
        <v>#DIV/0!</v>
      </c>
      <c r="AK255" s="4"/>
      <c r="AL255" s="4"/>
      <c r="AM255" s="5"/>
      <c r="AN255" s="4">
        <v>420.95</v>
      </c>
      <c r="AO255" s="4">
        <v>419.8</v>
      </c>
      <c r="AP255" s="3">
        <v>418.2</v>
      </c>
      <c r="AQ255" s="9">
        <f t="shared" si="100"/>
        <v>-420.95</v>
      </c>
      <c r="AR255" s="9">
        <f t="shared" si="101"/>
        <v>-419.8</v>
      </c>
      <c r="AS255" s="9">
        <f t="shared" si="102"/>
        <v>-418.2</v>
      </c>
      <c r="AT255" s="6">
        <f t="shared" si="103"/>
        <v>1.1499999999999773</v>
      </c>
      <c r="AU255" s="6">
        <f t="shared" si="104"/>
        <v>1.6000000000000227</v>
      </c>
      <c r="AV255" s="7">
        <f t="shared" si="105"/>
        <v>-2.7319159045016686E-3</v>
      </c>
      <c r="AW255" s="7">
        <f t="shared" si="106"/>
        <v>-3.8113387327299254E-3</v>
      </c>
      <c r="AX255" s="1" t="s">
        <v>58</v>
      </c>
      <c r="AY255" s="1" t="e">
        <f t="shared" si="107"/>
        <v>#DIV/0!</v>
      </c>
      <c r="AZ255" s="1" t="b">
        <f t="shared" si="108"/>
        <v>0</v>
      </c>
      <c r="BA255" s="1" t="e">
        <f t="shared" si="109"/>
        <v>#DIV/0!</v>
      </c>
      <c r="BB255" s="15" t="e">
        <v>#N/A</v>
      </c>
      <c r="BC255" s="1">
        <v>1239370.3471520001</v>
      </c>
      <c r="BD255" s="1" t="e">
        <f t="shared" si="110"/>
        <v>#DIV/0!</v>
      </c>
      <c r="BE255" s="1" t="b">
        <f t="shared" si="111"/>
        <v>0</v>
      </c>
    </row>
    <row r="256" spans="1:57" x14ac:dyDescent="0.25">
      <c r="A256" s="1" t="s">
        <v>1001</v>
      </c>
      <c r="B256" s="1"/>
      <c r="C256" s="1"/>
      <c r="D256" s="2">
        <v>0.42283298097251942</v>
      </c>
      <c r="E256" s="2">
        <v>0</v>
      </c>
      <c r="F256" s="3">
        <v>-0.45614035087718952</v>
      </c>
      <c r="G256" s="4">
        <v>515</v>
      </c>
      <c r="H256" s="4">
        <v>620</v>
      </c>
      <c r="I256" s="3">
        <v>1023</v>
      </c>
      <c r="J256" s="6">
        <f t="shared" si="84"/>
        <v>105</v>
      </c>
      <c r="K256" s="6">
        <f t="shared" si="85"/>
        <v>403</v>
      </c>
      <c r="L256" s="7">
        <f t="shared" si="86"/>
        <v>0.20388349514563106</v>
      </c>
      <c r="M256" s="7">
        <f t="shared" si="87"/>
        <v>0.65</v>
      </c>
      <c r="N256" s="8">
        <v>0.32329999999999998</v>
      </c>
      <c r="O256" s="8">
        <v>2.3481000000000001</v>
      </c>
      <c r="P256" s="3">
        <v>0.28649999999999998</v>
      </c>
      <c r="Q256" s="6">
        <f t="shared" si="88"/>
        <v>2.0247999999999999</v>
      </c>
      <c r="R256" s="6">
        <f t="shared" si="89"/>
        <v>-2.0616000000000003</v>
      </c>
      <c r="S256" s="7">
        <f t="shared" si="90"/>
        <v>6.2629137024435515</v>
      </c>
      <c r="T256" s="7">
        <f t="shared" si="91"/>
        <v>-0.87798645713555656</v>
      </c>
      <c r="U256" s="10" t="s">
        <v>1002</v>
      </c>
      <c r="V256" s="10" t="s">
        <v>1003</v>
      </c>
      <c r="W256" s="3" t="s">
        <v>1004</v>
      </c>
      <c r="X256" s="6">
        <f t="shared" si="92"/>
        <v>468769</v>
      </c>
      <c r="Y256" s="6">
        <f t="shared" si="93"/>
        <v>-491037</v>
      </c>
      <c r="Z256" s="7">
        <f t="shared" si="94"/>
        <v>4.7547317172126995</v>
      </c>
      <c r="AA256" s="7">
        <f t="shared" si="95"/>
        <v>-0.86547847130300215</v>
      </c>
      <c r="AB256" s="4"/>
      <c r="AC256" s="5"/>
      <c r="AD256" s="4"/>
      <c r="AE256" s="4"/>
      <c r="AF256" s="5"/>
      <c r="AG256" s="6">
        <f t="shared" si="96"/>
        <v>0</v>
      </c>
      <c r="AH256" s="6">
        <f t="shared" si="97"/>
        <v>0</v>
      </c>
      <c r="AI256" s="7" t="e">
        <f t="shared" si="98"/>
        <v>#DIV/0!</v>
      </c>
      <c r="AJ256" s="7" t="e">
        <f t="shared" si="99"/>
        <v>#DIV/0!</v>
      </c>
      <c r="AK256" s="4"/>
      <c r="AL256" s="4"/>
      <c r="AM256" s="5"/>
      <c r="AN256" s="4">
        <v>28.5</v>
      </c>
      <c r="AO256" s="4">
        <v>28.5</v>
      </c>
      <c r="AP256" s="3">
        <v>28.37</v>
      </c>
      <c r="AQ256" s="9">
        <f t="shared" si="100"/>
        <v>-28.5</v>
      </c>
      <c r="AR256" s="9">
        <f t="shared" si="101"/>
        <v>-28.5</v>
      </c>
      <c r="AS256" s="9">
        <f t="shared" si="102"/>
        <v>-28.37</v>
      </c>
      <c r="AT256" s="6">
        <f t="shared" si="103"/>
        <v>0</v>
      </c>
      <c r="AU256" s="6">
        <f t="shared" si="104"/>
        <v>0.12999999999999901</v>
      </c>
      <c r="AV256" s="7">
        <f t="shared" si="105"/>
        <v>0</v>
      </c>
      <c r="AW256" s="7">
        <f t="shared" si="106"/>
        <v>-4.5614035087718947E-3</v>
      </c>
      <c r="AX256" s="1" t="s">
        <v>45</v>
      </c>
      <c r="AY256" s="1" t="e">
        <f t="shared" si="107"/>
        <v>#DIV/0!</v>
      </c>
      <c r="AZ256" s="1" t="b">
        <f t="shared" si="108"/>
        <v>0</v>
      </c>
      <c r="BA256" s="1" t="e">
        <f t="shared" si="109"/>
        <v>#DIV/0!</v>
      </c>
      <c r="BB256" s="15" t="e">
        <v>#N/A</v>
      </c>
      <c r="BC256" s="1" t="s">
        <v>118</v>
      </c>
      <c r="BD256" s="1" t="e">
        <f t="shared" si="110"/>
        <v>#DIV/0!</v>
      </c>
      <c r="BE256" s="1" t="b">
        <f t="shared" si="111"/>
        <v>0</v>
      </c>
    </row>
    <row r="257" spans="1:57" x14ac:dyDescent="0.25">
      <c r="A257" s="1" t="s">
        <v>1005</v>
      </c>
      <c r="B257" s="1"/>
      <c r="C257" s="1"/>
      <c r="D257" s="2">
        <v>-1.8214692292238699</v>
      </c>
      <c r="E257" s="2">
        <v>-1.8214692292238699</v>
      </c>
      <c r="F257" s="3">
        <v>-1.8214692292238699</v>
      </c>
      <c r="G257" s="4">
        <v>5907</v>
      </c>
      <c r="H257" s="4">
        <v>5907</v>
      </c>
      <c r="I257" s="3">
        <v>5907</v>
      </c>
      <c r="J257" s="6">
        <f t="shared" si="84"/>
        <v>0</v>
      </c>
      <c r="K257" s="6">
        <f t="shared" si="85"/>
        <v>0</v>
      </c>
      <c r="L257" s="7">
        <f t="shared" si="86"/>
        <v>0</v>
      </c>
      <c r="M257" s="7">
        <f t="shared" si="87"/>
        <v>0</v>
      </c>
      <c r="N257" s="8">
        <v>8.6510999999999996</v>
      </c>
      <c r="O257" s="8">
        <v>8.6510999999999996</v>
      </c>
      <c r="P257" s="3">
        <v>8.6510999999999996</v>
      </c>
      <c r="Q257" s="6">
        <f t="shared" si="88"/>
        <v>0</v>
      </c>
      <c r="R257" s="6">
        <f t="shared" si="89"/>
        <v>0</v>
      </c>
      <c r="S257" s="7">
        <f t="shared" si="90"/>
        <v>0</v>
      </c>
      <c r="T257" s="7">
        <f t="shared" si="91"/>
        <v>0</v>
      </c>
      <c r="U257" s="10" t="s">
        <v>1006</v>
      </c>
      <c r="V257" s="10" t="s">
        <v>1006</v>
      </c>
      <c r="W257" s="3" t="s">
        <v>1006</v>
      </c>
      <c r="X257" s="6">
        <f t="shared" si="92"/>
        <v>0</v>
      </c>
      <c r="Y257" s="6">
        <f t="shared" si="93"/>
        <v>0</v>
      </c>
      <c r="Z257" s="7">
        <f t="shared" si="94"/>
        <v>0</v>
      </c>
      <c r="AA257" s="7">
        <f t="shared" si="95"/>
        <v>0</v>
      </c>
      <c r="AB257" s="4"/>
      <c r="AC257" s="5"/>
      <c r="AD257" s="4"/>
      <c r="AE257" s="4"/>
      <c r="AF257" s="5"/>
      <c r="AG257" s="6">
        <f t="shared" si="96"/>
        <v>0</v>
      </c>
      <c r="AH257" s="6">
        <f t="shared" si="97"/>
        <v>0</v>
      </c>
      <c r="AI257" s="7" t="e">
        <f t="shared" si="98"/>
        <v>#DIV/0!</v>
      </c>
      <c r="AJ257" s="7" t="e">
        <f t="shared" si="99"/>
        <v>#DIV/0!</v>
      </c>
      <c r="AK257" s="4"/>
      <c r="AL257" s="4"/>
      <c r="AM257" s="5"/>
      <c r="AN257" s="4">
        <v>733.05</v>
      </c>
      <c r="AO257" s="4">
        <v>733.05</v>
      </c>
      <c r="AP257" s="3">
        <v>733.05</v>
      </c>
      <c r="AQ257" s="9">
        <f t="shared" si="100"/>
        <v>-733.05</v>
      </c>
      <c r="AR257" s="9">
        <f t="shared" si="101"/>
        <v>-733.05</v>
      </c>
      <c r="AS257" s="9">
        <f t="shared" si="102"/>
        <v>-733.05</v>
      </c>
      <c r="AT257" s="6">
        <f t="shared" si="103"/>
        <v>0</v>
      </c>
      <c r="AU257" s="6">
        <f t="shared" si="104"/>
        <v>0</v>
      </c>
      <c r="AV257" s="7">
        <f t="shared" si="105"/>
        <v>0</v>
      </c>
      <c r="AW257" s="7">
        <f t="shared" si="106"/>
        <v>0</v>
      </c>
      <c r="AX257" s="1" t="s">
        <v>58</v>
      </c>
      <c r="AY257" s="1" t="e">
        <f t="shared" si="107"/>
        <v>#DIV/0!</v>
      </c>
      <c r="AZ257" s="1" t="b">
        <f t="shared" si="108"/>
        <v>0</v>
      </c>
      <c r="BA257" s="1" t="e">
        <f t="shared" si="109"/>
        <v>#DIV/0!</v>
      </c>
      <c r="BB257" s="15" t="e">
        <v>#N/A</v>
      </c>
      <c r="BC257" s="1">
        <v>311218.81884000002</v>
      </c>
      <c r="BD257" s="1" t="e">
        <f t="shared" si="110"/>
        <v>#DIV/0!</v>
      </c>
      <c r="BE257" s="1" t="b">
        <f t="shared" si="111"/>
        <v>0</v>
      </c>
    </row>
    <row r="258" spans="1:57" x14ac:dyDescent="0.25">
      <c r="A258" s="1" t="s">
        <v>1007</v>
      </c>
      <c r="B258" s="1"/>
      <c r="C258" s="1"/>
      <c r="D258" s="2">
        <v>-2.631174026773353</v>
      </c>
      <c r="E258" s="2">
        <v>-0.85335018963337195</v>
      </c>
      <c r="F258" s="3">
        <v>4.3831686324513868</v>
      </c>
      <c r="G258" s="4">
        <v>1155</v>
      </c>
      <c r="H258" s="4">
        <v>1217</v>
      </c>
      <c r="I258" s="3">
        <v>1309</v>
      </c>
      <c r="J258" s="6">
        <f t="shared" ref="J258:J321" si="112">+H258-G258</f>
        <v>62</v>
      </c>
      <c r="K258" s="6">
        <f t="shared" ref="K258:K321" si="113">+I258-H258</f>
        <v>92</v>
      </c>
      <c r="L258" s="7">
        <f t="shared" ref="L258:L321" si="114">J258/G258</f>
        <v>5.3679653679653681E-2</v>
      </c>
      <c r="M258" s="7">
        <f t="shared" ref="M258:M321" si="115">K258/H258</f>
        <v>7.5595727198027943E-2</v>
      </c>
      <c r="N258" s="8">
        <v>2.6577999999999999</v>
      </c>
      <c r="O258" s="8">
        <v>2.5621999999999998</v>
      </c>
      <c r="P258" s="3">
        <v>2.7957000000000001</v>
      </c>
      <c r="Q258" s="6">
        <f t="shared" ref="Q258:Q321" si="116">+O258-N258</f>
        <v>-9.5600000000000129E-2</v>
      </c>
      <c r="R258" s="6">
        <f t="shared" ref="R258:R321" si="117">+P258-O258</f>
        <v>0.23350000000000026</v>
      </c>
      <c r="S258" s="7">
        <f t="shared" ref="S258:S321" si="118">Q258/N258</f>
        <v>-3.5969598916397068E-2</v>
      </c>
      <c r="T258" s="7">
        <f t="shared" ref="T258:T321" si="119">R258/O258</f>
        <v>9.1132620404340128E-2</v>
      </c>
      <c r="U258" s="10" t="s">
        <v>80</v>
      </c>
      <c r="V258" s="10" t="s">
        <v>80</v>
      </c>
      <c r="W258" s="3" t="s">
        <v>80</v>
      </c>
      <c r="X258" s="6" t="e">
        <f t="shared" ref="X258:X321" si="120">+V258-U258</f>
        <v>#VALUE!</v>
      </c>
      <c r="Y258" s="6" t="e">
        <f t="shared" ref="Y258:Y321" si="121">+W258-V258</f>
        <v>#VALUE!</v>
      </c>
      <c r="Z258" s="7" t="e">
        <f t="shared" ref="Z258:Z321" si="122">X258/U258</f>
        <v>#VALUE!</v>
      </c>
      <c r="AA258" s="7" t="e">
        <f t="shared" ref="AA258:AA321" si="123">Y258/V258</f>
        <v>#VALUE!</v>
      </c>
      <c r="AB258" s="4"/>
      <c r="AC258" s="5"/>
      <c r="AD258" s="4"/>
      <c r="AE258" s="4"/>
      <c r="AF258" s="5"/>
      <c r="AG258" s="6">
        <f t="shared" ref="AG258:AG321" si="124">AE258-AD258</f>
        <v>0</v>
      </c>
      <c r="AH258" s="6">
        <f t="shared" ref="AH258:AH321" si="125">+AF258-AE258</f>
        <v>0</v>
      </c>
      <c r="AI258" s="7" t="e">
        <f t="shared" ref="AI258:AI321" si="126">AG258/AD258</f>
        <v>#DIV/0!</v>
      </c>
      <c r="AJ258" s="7" t="e">
        <f t="shared" ref="AJ258:AJ321" si="127">AH258/AE258</f>
        <v>#DIV/0!</v>
      </c>
      <c r="AK258" s="4"/>
      <c r="AL258" s="4"/>
      <c r="AM258" s="5"/>
      <c r="AN258" s="4">
        <v>316.39999999999998</v>
      </c>
      <c r="AO258" s="4">
        <v>313.7</v>
      </c>
      <c r="AP258" s="3">
        <v>327.45</v>
      </c>
      <c r="AQ258" s="9">
        <f t="shared" ref="AQ258:AQ321" si="128">+AK258-AN258</f>
        <v>-316.39999999999998</v>
      </c>
      <c r="AR258" s="9">
        <f t="shared" ref="AR258:AR321" si="129">+AL258-AO258</f>
        <v>-313.7</v>
      </c>
      <c r="AS258" s="9">
        <f t="shared" ref="AS258:AS321" si="130">+AM258-AP258</f>
        <v>-327.45</v>
      </c>
      <c r="AT258" s="6">
        <f t="shared" ref="AT258:AT321" si="131">AR258-AQ258</f>
        <v>2.6999999999999886</v>
      </c>
      <c r="AU258" s="6">
        <f t="shared" ref="AU258:AU321" si="132">+AS258-AR258</f>
        <v>-13.75</v>
      </c>
      <c r="AV258" s="7">
        <f t="shared" ref="AV258:AV321" si="133">AT258/AQ258</f>
        <v>-8.5335018963337197E-3</v>
      </c>
      <c r="AW258" s="7">
        <f t="shared" ref="AW258:AW321" si="134">AU258/AR258</f>
        <v>4.3831686324513869E-2</v>
      </c>
      <c r="AX258" s="1" t="s">
        <v>58</v>
      </c>
      <c r="AY258" s="1" t="e">
        <f t="shared" ref="AY258:AY321" si="135"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>#DIV/0!</v>
      </c>
      <c r="AZ258" s="1" t="e">
        <f t="shared" ref="AZ258:AZ321" si="136"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>#VALUE!</v>
      </c>
      <c r="BA258" s="1" t="e">
        <f t="shared" ref="BA258:BA321" si="137">IF(AND(D258&gt;0,E258&gt;0,F258&gt;0,Z258&gt;0,AA258&gt;0,AB258&gt;0,AC258&gt;0,AI258&gt;0,AJ258&gt;0),"FII ENTERING")</f>
        <v>#VALUE!</v>
      </c>
      <c r="BB258" s="15" t="e">
        <v>#N/A</v>
      </c>
      <c r="BC258" s="1">
        <v>685572.25</v>
      </c>
      <c r="BD258" s="1" t="e">
        <f t="shared" ref="BD258:BD321" si="138">IF(AND(E258&gt;0,F258&gt;0,AB258&gt;0,AC258&gt;0,AI258&gt;0,AJ258&gt;0,AS258&gt;AR258,AR258&gt;AQ258),"long buildup",IF(AND(E258&lt;0,F258&lt;0,AB258&gt;0,AC258&gt;0,AI258&gt;0,AJ258&gt;0,AS258&lt;AR258,AR258&lt;AQ258),"Short buildup"))</f>
        <v>#DIV/0!</v>
      </c>
      <c r="BE258" s="1" t="e">
        <f t="shared" ref="BE258:BE321" si="139">+IF(AND(F258&gt;0,M258&gt;0,T258&gt;0,AA258&gt;0),"buy")</f>
        <v>#VALUE!</v>
      </c>
    </row>
    <row r="259" spans="1:57" x14ac:dyDescent="0.25">
      <c r="A259" s="1" t="s">
        <v>1008</v>
      </c>
      <c r="B259" s="1"/>
      <c r="C259" s="1"/>
      <c r="D259" s="2">
        <v>0.25652173913043619</v>
      </c>
      <c r="E259" s="2">
        <v>-1.656619974847128</v>
      </c>
      <c r="F259" s="3">
        <v>1.049521541650128</v>
      </c>
      <c r="G259" s="4">
        <v>4039</v>
      </c>
      <c r="H259" s="4">
        <v>4578</v>
      </c>
      <c r="I259" s="3">
        <v>6831</v>
      </c>
      <c r="J259" s="6">
        <f t="shared" si="112"/>
        <v>539</v>
      </c>
      <c r="K259" s="6">
        <f t="shared" si="113"/>
        <v>2253</v>
      </c>
      <c r="L259" s="7">
        <f t="shared" si="114"/>
        <v>0.13344887348353554</v>
      </c>
      <c r="M259" s="7">
        <f t="shared" si="115"/>
        <v>0.49213630406290959</v>
      </c>
      <c r="N259" s="8">
        <v>5.4326999999999996</v>
      </c>
      <c r="O259" s="8">
        <v>8.5601000000000003</v>
      </c>
      <c r="P259" s="3">
        <v>11.4329</v>
      </c>
      <c r="Q259" s="6">
        <f t="shared" si="116"/>
        <v>3.1274000000000006</v>
      </c>
      <c r="R259" s="6">
        <f t="shared" si="117"/>
        <v>2.8727999999999998</v>
      </c>
      <c r="S259" s="7">
        <f t="shared" si="118"/>
        <v>0.57566219375264616</v>
      </c>
      <c r="T259" s="7">
        <f t="shared" si="119"/>
        <v>0.33560355603322389</v>
      </c>
      <c r="U259" s="10" t="s">
        <v>1009</v>
      </c>
      <c r="V259" s="10" t="s">
        <v>1010</v>
      </c>
      <c r="W259" s="3" t="s">
        <v>1011</v>
      </c>
      <c r="X259" s="6">
        <f t="shared" si="120"/>
        <v>94431</v>
      </c>
      <c r="Y259" s="6">
        <f t="shared" si="121"/>
        <v>39686</v>
      </c>
      <c r="Z259" s="7">
        <f t="shared" si="122"/>
        <v>0.6602596821445802</v>
      </c>
      <c r="AA259" s="7">
        <f t="shared" si="123"/>
        <v>0.16713272577194549</v>
      </c>
      <c r="AB259" s="4"/>
      <c r="AC259" s="5"/>
      <c r="AD259" s="4"/>
      <c r="AE259" s="4"/>
      <c r="AF259" s="5"/>
      <c r="AG259" s="6">
        <f t="shared" si="124"/>
        <v>0</v>
      </c>
      <c r="AH259" s="6">
        <f t="shared" si="125"/>
        <v>0</v>
      </c>
      <c r="AI259" s="7" t="e">
        <f t="shared" si="126"/>
        <v>#DIV/0!</v>
      </c>
      <c r="AJ259" s="7" t="e">
        <f t="shared" si="127"/>
        <v>#DIV/0!</v>
      </c>
      <c r="AK259" s="4"/>
      <c r="AL259" s="4"/>
      <c r="AM259" s="5"/>
      <c r="AN259" s="4">
        <v>230.59</v>
      </c>
      <c r="AO259" s="4">
        <v>226.77</v>
      </c>
      <c r="AP259" s="3">
        <v>229.15</v>
      </c>
      <c r="AQ259" s="9">
        <f t="shared" si="128"/>
        <v>-230.59</v>
      </c>
      <c r="AR259" s="9">
        <f t="shared" si="129"/>
        <v>-226.77</v>
      </c>
      <c r="AS259" s="9">
        <f t="shared" si="130"/>
        <v>-229.15</v>
      </c>
      <c r="AT259" s="6">
        <f t="shared" si="131"/>
        <v>3.8199999999999932</v>
      </c>
      <c r="AU259" s="6">
        <f t="shared" si="132"/>
        <v>-2.3799999999999955</v>
      </c>
      <c r="AV259" s="7">
        <f t="shared" si="133"/>
        <v>-1.6566199748471282E-2</v>
      </c>
      <c r="AW259" s="7">
        <f t="shared" si="134"/>
        <v>1.049521541650128E-2</v>
      </c>
      <c r="AX259" s="1" t="s">
        <v>58</v>
      </c>
      <c r="AY259" s="1" t="e">
        <f t="shared" si="135"/>
        <v>#DIV/0!</v>
      </c>
      <c r="AZ259" s="1" t="b">
        <f t="shared" si="136"/>
        <v>0</v>
      </c>
      <c r="BA259" s="1" t="e">
        <f t="shared" si="137"/>
        <v>#DIV/0!</v>
      </c>
      <c r="BB259" s="15" t="e">
        <v>#N/A</v>
      </c>
      <c r="BC259" s="1">
        <v>629625.90702599997</v>
      </c>
      <c r="BD259" s="1" t="e">
        <f t="shared" si="138"/>
        <v>#DIV/0!</v>
      </c>
      <c r="BE259" s="1" t="str">
        <f t="shared" si="139"/>
        <v>buy</v>
      </c>
    </row>
    <row r="260" spans="1:57" x14ac:dyDescent="0.25">
      <c r="A260" s="1" t="s">
        <v>1012</v>
      </c>
      <c r="B260" s="1"/>
      <c r="C260" s="1"/>
      <c r="D260" s="2">
        <v>0.63057767327526681</v>
      </c>
      <c r="E260" s="2">
        <v>-1.2585630078062791</v>
      </c>
      <c r="F260" s="3">
        <v>-1.629557921910294</v>
      </c>
      <c r="G260" s="4">
        <v>1627</v>
      </c>
      <c r="H260" s="4">
        <v>1464</v>
      </c>
      <c r="I260" s="3">
        <v>1720</v>
      </c>
      <c r="J260" s="6">
        <f t="shared" si="112"/>
        <v>-163</v>
      </c>
      <c r="K260" s="6">
        <f t="shared" si="113"/>
        <v>256</v>
      </c>
      <c r="L260" s="7">
        <f t="shared" si="114"/>
        <v>-0.10018438844499078</v>
      </c>
      <c r="M260" s="7">
        <f t="shared" si="115"/>
        <v>0.17486338797814208</v>
      </c>
      <c r="N260" s="8">
        <v>0.88879999999999992</v>
      </c>
      <c r="O260" s="8">
        <v>0.53190000000000004</v>
      </c>
      <c r="P260" s="3">
        <v>0.58460000000000001</v>
      </c>
      <c r="Q260" s="6">
        <f t="shared" si="116"/>
        <v>-0.35689999999999988</v>
      </c>
      <c r="R260" s="6">
        <f t="shared" si="117"/>
        <v>5.2699999999999969E-2</v>
      </c>
      <c r="S260" s="7">
        <f t="shared" si="118"/>
        <v>-0.40155265526552647</v>
      </c>
      <c r="T260" s="7">
        <f t="shared" si="119"/>
        <v>9.9078774205677692E-2</v>
      </c>
      <c r="U260" s="10" t="s">
        <v>1013</v>
      </c>
      <c r="V260" s="10" t="s">
        <v>1014</v>
      </c>
      <c r="W260" s="3" t="s">
        <v>1015</v>
      </c>
      <c r="X260" s="6">
        <f t="shared" si="120"/>
        <v>-12461</v>
      </c>
      <c r="Y260" s="6">
        <f t="shared" si="121"/>
        <v>569</v>
      </c>
      <c r="Z260" s="7">
        <f t="shared" si="122"/>
        <v>-0.45932397065870473</v>
      </c>
      <c r="AA260" s="7">
        <f t="shared" si="123"/>
        <v>3.8791928006544858E-2</v>
      </c>
      <c r="AB260" s="4"/>
      <c r="AC260" s="5"/>
      <c r="AD260" s="4"/>
      <c r="AE260" s="4"/>
      <c r="AF260" s="5"/>
      <c r="AG260" s="6">
        <f t="shared" si="124"/>
        <v>0</v>
      </c>
      <c r="AH260" s="6">
        <f t="shared" si="125"/>
        <v>0</v>
      </c>
      <c r="AI260" s="7" t="e">
        <f t="shared" si="126"/>
        <v>#DIV/0!</v>
      </c>
      <c r="AJ260" s="7" t="e">
        <f t="shared" si="127"/>
        <v>#DIV/0!</v>
      </c>
      <c r="AK260" s="4"/>
      <c r="AL260" s="4"/>
      <c r="AM260" s="5"/>
      <c r="AN260" s="4">
        <v>188.31</v>
      </c>
      <c r="AO260" s="4">
        <v>185.94</v>
      </c>
      <c r="AP260" s="3">
        <v>182.91</v>
      </c>
      <c r="AQ260" s="9">
        <f t="shared" si="128"/>
        <v>-188.31</v>
      </c>
      <c r="AR260" s="9">
        <f t="shared" si="129"/>
        <v>-185.94</v>
      </c>
      <c r="AS260" s="9">
        <f t="shared" si="130"/>
        <v>-182.91</v>
      </c>
      <c r="AT260" s="6">
        <f t="shared" si="131"/>
        <v>2.3700000000000045</v>
      </c>
      <c r="AU260" s="6">
        <f t="shared" si="132"/>
        <v>3.0300000000000011</v>
      </c>
      <c r="AV260" s="7">
        <f t="shared" si="133"/>
        <v>-1.2585630078062793E-2</v>
      </c>
      <c r="AW260" s="7">
        <f t="shared" si="134"/>
        <v>-1.6295579219102942E-2</v>
      </c>
      <c r="AX260" s="1" t="s">
        <v>45</v>
      </c>
      <c r="AY260" s="1" t="e">
        <f t="shared" si="135"/>
        <v>#DIV/0!</v>
      </c>
      <c r="AZ260" s="1" t="b">
        <f t="shared" si="136"/>
        <v>0</v>
      </c>
      <c r="BA260" s="1" t="e">
        <f t="shared" si="137"/>
        <v>#DIV/0!</v>
      </c>
      <c r="BB260" s="15" t="e">
        <v>#N/A</v>
      </c>
      <c r="BC260" s="1">
        <v>13690.846520999999</v>
      </c>
      <c r="BD260" s="1" t="e">
        <f t="shared" si="138"/>
        <v>#DIV/0!</v>
      </c>
      <c r="BE260" s="1" t="b">
        <f t="shared" si="139"/>
        <v>0</v>
      </c>
    </row>
    <row r="261" spans="1:57" x14ac:dyDescent="0.25">
      <c r="A261" s="1" t="s">
        <v>1016</v>
      </c>
      <c r="B261" s="1"/>
      <c r="C261" s="1"/>
      <c r="D261" s="2">
        <v>4.0188594521778214</v>
      </c>
      <c r="E261" s="2">
        <v>4.9931649758975443</v>
      </c>
      <c r="F261" s="3">
        <v>4.9955458096347511</v>
      </c>
      <c r="G261" s="4">
        <v>750</v>
      </c>
      <c r="H261" s="4">
        <v>955</v>
      </c>
      <c r="I261" s="3">
        <v>641</v>
      </c>
      <c r="J261" s="6">
        <f t="shared" si="112"/>
        <v>205</v>
      </c>
      <c r="K261" s="6">
        <f t="shared" si="113"/>
        <v>-314</v>
      </c>
      <c r="L261" s="7">
        <f t="shared" si="114"/>
        <v>0.27333333333333332</v>
      </c>
      <c r="M261" s="7">
        <f t="shared" si="115"/>
        <v>-0.3287958115183246</v>
      </c>
      <c r="N261" s="8">
        <v>1.194</v>
      </c>
      <c r="O261" s="8">
        <v>2.4380000000000002</v>
      </c>
      <c r="P261" s="3">
        <v>1.4923999999999999</v>
      </c>
      <c r="Q261" s="6">
        <f t="shared" si="116"/>
        <v>1.2440000000000002</v>
      </c>
      <c r="R261" s="6">
        <f t="shared" si="117"/>
        <v>-0.94560000000000022</v>
      </c>
      <c r="S261" s="7">
        <f t="shared" si="118"/>
        <v>1.0418760469011727</v>
      </c>
      <c r="T261" s="7">
        <f t="shared" si="119"/>
        <v>-0.38785890073831014</v>
      </c>
      <c r="U261" s="10" t="s">
        <v>80</v>
      </c>
      <c r="V261" s="10" t="s">
        <v>80</v>
      </c>
      <c r="W261" s="3" t="s">
        <v>80</v>
      </c>
      <c r="X261" s="6" t="e">
        <f t="shared" si="120"/>
        <v>#VALUE!</v>
      </c>
      <c r="Y261" s="6" t="e">
        <f t="shared" si="121"/>
        <v>#VALUE!</v>
      </c>
      <c r="Z261" s="7" t="e">
        <f t="shared" si="122"/>
        <v>#VALUE!</v>
      </c>
      <c r="AA261" s="7" t="e">
        <f t="shared" si="123"/>
        <v>#VALUE!</v>
      </c>
      <c r="AB261" s="4"/>
      <c r="AC261" s="5"/>
      <c r="AD261" s="4"/>
      <c r="AE261" s="4"/>
      <c r="AF261" s="5"/>
      <c r="AG261" s="6">
        <f t="shared" si="124"/>
        <v>0</v>
      </c>
      <c r="AH261" s="6">
        <f t="shared" si="125"/>
        <v>0</v>
      </c>
      <c r="AI261" s="7" t="e">
        <f t="shared" si="126"/>
        <v>#DIV/0!</v>
      </c>
      <c r="AJ261" s="7" t="e">
        <f t="shared" si="127"/>
        <v>#DIV/0!</v>
      </c>
      <c r="AK261" s="4"/>
      <c r="AL261" s="4"/>
      <c r="AM261" s="5"/>
      <c r="AN261" s="4">
        <v>138.99</v>
      </c>
      <c r="AO261" s="4">
        <v>145.93</v>
      </c>
      <c r="AP261" s="3">
        <v>153.22</v>
      </c>
      <c r="AQ261" s="9">
        <f t="shared" si="128"/>
        <v>-138.99</v>
      </c>
      <c r="AR261" s="9">
        <f t="shared" si="129"/>
        <v>-145.93</v>
      </c>
      <c r="AS261" s="9">
        <f t="shared" si="130"/>
        <v>-153.22</v>
      </c>
      <c r="AT261" s="6">
        <f t="shared" si="131"/>
        <v>-6.9399999999999977</v>
      </c>
      <c r="AU261" s="6">
        <f t="shared" si="132"/>
        <v>-7.289999999999992</v>
      </c>
      <c r="AV261" s="7">
        <f t="shared" si="133"/>
        <v>4.9931649758975447E-2</v>
      </c>
      <c r="AW261" s="7">
        <f t="shared" si="134"/>
        <v>4.9955458096347508E-2</v>
      </c>
      <c r="AX261" s="1" t="s">
        <v>45</v>
      </c>
      <c r="AY261" s="1" t="e">
        <f t="shared" si="135"/>
        <v>#DIV/0!</v>
      </c>
      <c r="AZ261" s="1" t="e">
        <f t="shared" si="136"/>
        <v>#VALUE!</v>
      </c>
      <c r="BA261" s="1" t="e">
        <f t="shared" si="137"/>
        <v>#VALUE!</v>
      </c>
      <c r="BB261" s="15" t="e">
        <v>#N/A</v>
      </c>
      <c r="BC261" s="1">
        <v>2675.00828</v>
      </c>
      <c r="BD261" s="1" t="e">
        <f t="shared" si="138"/>
        <v>#DIV/0!</v>
      </c>
      <c r="BE261" s="1" t="e">
        <f t="shared" si="139"/>
        <v>#VALUE!</v>
      </c>
    </row>
    <row r="262" spans="1:57" x14ac:dyDescent="0.25">
      <c r="A262" s="1" t="s">
        <v>1017</v>
      </c>
      <c r="B262" s="1"/>
      <c r="C262" s="1"/>
      <c r="D262" s="2">
        <v>-0.25062656641604592</v>
      </c>
      <c r="E262" s="2">
        <v>-0.50251256281407075</v>
      </c>
      <c r="F262" s="3">
        <v>0.50505050505050553</v>
      </c>
      <c r="G262" s="4">
        <v>367</v>
      </c>
      <c r="H262" s="4">
        <v>540</v>
      </c>
      <c r="I262" s="3">
        <v>947</v>
      </c>
      <c r="J262" s="6">
        <f t="shared" si="112"/>
        <v>173</v>
      </c>
      <c r="K262" s="6">
        <f t="shared" si="113"/>
        <v>407</v>
      </c>
      <c r="L262" s="7">
        <f t="shared" si="114"/>
        <v>0.47138964577656678</v>
      </c>
      <c r="M262" s="7">
        <f t="shared" si="115"/>
        <v>0.75370370370370365</v>
      </c>
      <c r="N262" s="8">
        <v>7.980000000000001E-2</v>
      </c>
      <c r="O262" s="8">
        <v>8.3699999999999997E-2</v>
      </c>
      <c r="P262" s="3">
        <v>0.1714</v>
      </c>
      <c r="Q262" s="6">
        <f t="shared" si="116"/>
        <v>3.8999999999999868E-3</v>
      </c>
      <c r="R262" s="6">
        <f t="shared" si="117"/>
        <v>8.77E-2</v>
      </c>
      <c r="S262" s="7">
        <f t="shared" si="118"/>
        <v>4.887218045112765E-2</v>
      </c>
      <c r="T262" s="7">
        <f t="shared" si="119"/>
        <v>1.0477897252090802</v>
      </c>
      <c r="U262" s="10" t="s">
        <v>1018</v>
      </c>
      <c r="V262" s="10" t="s">
        <v>1019</v>
      </c>
      <c r="W262" s="3" t="s">
        <v>1020</v>
      </c>
      <c r="X262" s="6">
        <f t="shared" si="120"/>
        <v>16682</v>
      </c>
      <c r="Y262" s="6">
        <f t="shared" si="121"/>
        <v>121250</v>
      </c>
      <c r="Z262" s="7">
        <f t="shared" si="122"/>
        <v>0.11078864353312302</v>
      </c>
      <c r="AA262" s="7">
        <f t="shared" si="123"/>
        <v>0.72493228982942415</v>
      </c>
      <c r="AB262" s="4"/>
      <c r="AC262" s="5"/>
      <c r="AD262" s="4"/>
      <c r="AE262" s="4"/>
      <c r="AF262" s="5"/>
      <c r="AG262" s="6">
        <f t="shared" si="124"/>
        <v>0</v>
      </c>
      <c r="AH262" s="6">
        <f t="shared" si="125"/>
        <v>0</v>
      </c>
      <c r="AI262" s="7" t="e">
        <f t="shared" si="126"/>
        <v>#DIV/0!</v>
      </c>
      <c r="AJ262" s="7" t="e">
        <f t="shared" si="127"/>
        <v>#DIV/0!</v>
      </c>
      <c r="AK262" s="4"/>
      <c r="AL262" s="4"/>
      <c r="AM262" s="5"/>
      <c r="AN262" s="4">
        <v>3.98</v>
      </c>
      <c r="AO262" s="4">
        <v>3.96</v>
      </c>
      <c r="AP262" s="3">
        <v>3.98</v>
      </c>
      <c r="AQ262" s="9">
        <f t="shared" si="128"/>
        <v>-3.98</v>
      </c>
      <c r="AR262" s="9">
        <f t="shared" si="129"/>
        <v>-3.96</v>
      </c>
      <c r="AS262" s="9">
        <f t="shared" si="130"/>
        <v>-3.98</v>
      </c>
      <c r="AT262" s="6">
        <f t="shared" si="131"/>
        <v>2.0000000000000018E-2</v>
      </c>
      <c r="AU262" s="6">
        <f t="shared" si="132"/>
        <v>-2.0000000000000018E-2</v>
      </c>
      <c r="AV262" s="7">
        <f t="shared" si="133"/>
        <v>-5.0251256281407079E-3</v>
      </c>
      <c r="AW262" s="7">
        <f t="shared" si="134"/>
        <v>5.0505050505050553E-3</v>
      </c>
      <c r="AX262" s="1" t="s">
        <v>45</v>
      </c>
      <c r="AY262" s="1" t="e">
        <f t="shared" si="135"/>
        <v>#DIV/0!</v>
      </c>
      <c r="AZ262" s="1" t="b">
        <f t="shared" si="136"/>
        <v>0</v>
      </c>
      <c r="BA262" s="1" t="e">
        <f t="shared" si="137"/>
        <v>#DIV/0!</v>
      </c>
      <c r="BB262" s="15" t="e">
        <v>#N/A</v>
      </c>
      <c r="BC262" s="1">
        <v>55391.243114999997</v>
      </c>
      <c r="BD262" s="1" t="e">
        <f t="shared" si="138"/>
        <v>#DIV/0!</v>
      </c>
      <c r="BE262" s="1" t="str">
        <f t="shared" si="139"/>
        <v>buy</v>
      </c>
    </row>
    <row r="263" spans="1:57" x14ac:dyDescent="0.25">
      <c r="A263" s="1" t="s">
        <v>1021</v>
      </c>
      <c r="B263" s="1"/>
      <c r="C263" s="1"/>
      <c r="D263" s="2">
        <v>0.27468754291992858</v>
      </c>
      <c r="E263" s="2">
        <v>-0.66429256266265202</v>
      </c>
      <c r="F263" s="3">
        <v>-0.46190968631506701</v>
      </c>
      <c r="G263" s="4">
        <v>25281</v>
      </c>
      <c r="H263" s="4">
        <v>22213</v>
      </c>
      <c r="I263" s="3">
        <v>25794</v>
      </c>
      <c r="J263" s="6">
        <f t="shared" si="112"/>
        <v>-3068</v>
      </c>
      <c r="K263" s="6">
        <f t="shared" si="113"/>
        <v>3581</v>
      </c>
      <c r="L263" s="7">
        <f t="shared" si="114"/>
        <v>-0.12135595902060836</v>
      </c>
      <c r="M263" s="7">
        <f t="shared" si="115"/>
        <v>0.16121190293971999</v>
      </c>
      <c r="N263" s="8">
        <v>69.455100000000002</v>
      </c>
      <c r="O263" s="8">
        <v>59.303100000000008</v>
      </c>
      <c r="P263" s="3">
        <v>78.827799999999996</v>
      </c>
      <c r="Q263" s="6">
        <f t="shared" si="116"/>
        <v>-10.151999999999994</v>
      </c>
      <c r="R263" s="6">
        <f t="shared" si="117"/>
        <v>19.524699999999989</v>
      </c>
      <c r="S263" s="7">
        <f t="shared" si="118"/>
        <v>-0.14616637223184464</v>
      </c>
      <c r="T263" s="7">
        <f t="shared" si="119"/>
        <v>0.32923573978426063</v>
      </c>
      <c r="U263" s="10" t="s">
        <v>1022</v>
      </c>
      <c r="V263" s="10" t="s">
        <v>1023</v>
      </c>
      <c r="W263" s="3" t="s">
        <v>1024</v>
      </c>
      <c r="X263" s="6">
        <f t="shared" si="120"/>
        <v>-39881</v>
      </c>
      <c r="Y263" s="6">
        <f t="shared" si="121"/>
        <v>104103</v>
      </c>
      <c r="Z263" s="7">
        <f t="shared" si="122"/>
        <v>-0.18109782124985241</v>
      </c>
      <c r="AA263" s="7">
        <f t="shared" si="123"/>
        <v>0.57726922373112566</v>
      </c>
      <c r="AB263" s="4">
        <v>1212500</v>
      </c>
      <c r="AC263" s="5">
        <v>1322000</v>
      </c>
      <c r="AD263" s="4">
        <v>2411</v>
      </c>
      <c r="AE263" s="4">
        <v>4126</v>
      </c>
      <c r="AF263" s="5">
        <v>4290</v>
      </c>
      <c r="AG263" s="6">
        <f t="shared" si="124"/>
        <v>1715</v>
      </c>
      <c r="AH263" s="6">
        <f t="shared" si="125"/>
        <v>164</v>
      </c>
      <c r="AI263" s="7">
        <f t="shared" si="126"/>
        <v>0.71132310244711738</v>
      </c>
      <c r="AJ263" s="7">
        <f t="shared" si="127"/>
        <v>3.9747939893359188E-2</v>
      </c>
      <c r="AK263" s="4">
        <v>1469.6</v>
      </c>
      <c r="AL263" s="4">
        <v>1458.9</v>
      </c>
      <c r="AM263" s="5">
        <v>1454.2</v>
      </c>
      <c r="AN263" s="4">
        <v>1460.2</v>
      </c>
      <c r="AO263" s="4">
        <v>1450.5</v>
      </c>
      <c r="AP263" s="3">
        <v>1443.8</v>
      </c>
      <c r="AQ263" s="9">
        <f t="shared" si="128"/>
        <v>9.3999999999998636</v>
      </c>
      <c r="AR263" s="9">
        <f t="shared" si="129"/>
        <v>8.4000000000000909</v>
      </c>
      <c r="AS263" s="9">
        <f t="shared" si="130"/>
        <v>10.400000000000091</v>
      </c>
      <c r="AT263" s="6">
        <f t="shared" si="131"/>
        <v>-0.99999999999977263</v>
      </c>
      <c r="AU263" s="6">
        <f t="shared" si="132"/>
        <v>2</v>
      </c>
      <c r="AV263" s="7">
        <f t="shared" si="133"/>
        <v>-0.10638297872338161</v>
      </c>
      <c r="AW263" s="7">
        <f t="shared" si="134"/>
        <v>0.23809523809523553</v>
      </c>
      <c r="AX263" s="1" t="s">
        <v>45</v>
      </c>
      <c r="AY263" s="1" t="b">
        <f t="shared" si="135"/>
        <v>0</v>
      </c>
      <c r="AZ263" s="1" t="b">
        <f t="shared" si="136"/>
        <v>0</v>
      </c>
      <c r="BA263" s="1" t="b">
        <f t="shared" si="137"/>
        <v>0</v>
      </c>
      <c r="BB263" s="15" t="e">
        <v>#N/A</v>
      </c>
      <c r="BC263" s="1">
        <v>3400</v>
      </c>
      <c r="BD263" s="1" t="b">
        <f t="shared" si="138"/>
        <v>0</v>
      </c>
      <c r="BE263" s="1" t="b">
        <f t="shared" si="139"/>
        <v>0</v>
      </c>
    </row>
    <row r="264" spans="1:57" x14ac:dyDescent="0.25">
      <c r="A264" s="1" t="s">
        <v>1025</v>
      </c>
      <c r="B264" s="1"/>
      <c r="C264" s="1"/>
      <c r="D264" s="2">
        <v>3.40384615384616</v>
      </c>
      <c r="E264" s="2">
        <v>-0.47424214245862473</v>
      </c>
      <c r="F264" s="3">
        <v>-1.4014762216201071</v>
      </c>
      <c r="G264" s="4">
        <v>217</v>
      </c>
      <c r="H264" s="4">
        <v>181</v>
      </c>
      <c r="I264" s="3">
        <v>148</v>
      </c>
      <c r="J264" s="6">
        <f t="shared" si="112"/>
        <v>-36</v>
      </c>
      <c r="K264" s="6">
        <f t="shared" si="113"/>
        <v>-33</v>
      </c>
      <c r="L264" s="7">
        <f t="shared" si="114"/>
        <v>-0.16589861751152074</v>
      </c>
      <c r="M264" s="7">
        <f t="shared" si="115"/>
        <v>-0.18232044198895028</v>
      </c>
      <c r="N264" s="8">
        <v>0.17829999999999999</v>
      </c>
      <c r="O264" s="8">
        <v>0.18509999999999999</v>
      </c>
      <c r="P264" s="3">
        <v>6.9599999999999995E-2</v>
      </c>
      <c r="Q264" s="6">
        <f t="shared" si="116"/>
        <v>6.8000000000000005E-3</v>
      </c>
      <c r="R264" s="6">
        <f t="shared" si="117"/>
        <v>-0.11549999999999999</v>
      </c>
      <c r="S264" s="7">
        <f t="shared" si="118"/>
        <v>3.8137969713965235E-2</v>
      </c>
      <c r="T264" s="7">
        <f t="shared" si="119"/>
        <v>-0.62398703403565636</v>
      </c>
      <c r="U264" s="10" t="s">
        <v>80</v>
      </c>
      <c r="V264" s="10" t="s">
        <v>80</v>
      </c>
      <c r="W264" s="3" t="s">
        <v>80</v>
      </c>
      <c r="X264" s="6" t="e">
        <f t="shared" si="120"/>
        <v>#VALUE!</v>
      </c>
      <c r="Y264" s="6" t="e">
        <f t="shared" si="121"/>
        <v>#VALUE!</v>
      </c>
      <c r="Z264" s="7" t="e">
        <f t="shared" si="122"/>
        <v>#VALUE!</v>
      </c>
      <c r="AA264" s="7" t="e">
        <f t="shared" si="123"/>
        <v>#VALUE!</v>
      </c>
      <c r="AB264" s="4"/>
      <c r="AC264" s="5"/>
      <c r="AD264" s="4"/>
      <c r="AE264" s="4"/>
      <c r="AF264" s="5"/>
      <c r="AG264" s="6">
        <f t="shared" si="124"/>
        <v>0</v>
      </c>
      <c r="AH264" s="6">
        <f t="shared" si="125"/>
        <v>0</v>
      </c>
      <c r="AI264" s="7" t="e">
        <f t="shared" si="126"/>
        <v>#DIV/0!</v>
      </c>
      <c r="AJ264" s="7" t="e">
        <f t="shared" si="127"/>
        <v>#DIV/0!</v>
      </c>
      <c r="AK264" s="4"/>
      <c r="AL264" s="4"/>
      <c r="AM264" s="5"/>
      <c r="AN264" s="4">
        <v>107.54</v>
      </c>
      <c r="AO264" s="4">
        <v>107.03</v>
      </c>
      <c r="AP264" s="3">
        <v>105.53</v>
      </c>
      <c r="AQ264" s="9">
        <f t="shared" si="128"/>
        <v>-107.54</v>
      </c>
      <c r="AR264" s="9">
        <f t="shared" si="129"/>
        <v>-107.03</v>
      </c>
      <c r="AS264" s="9">
        <f t="shared" si="130"/>
        <v>-105.53</v>
      </c>
      <c r="AT264" s="6">
        <f t="shared" si="131"/>
        <v>0.51000000000000512</v>
      </c>
      <c r="AU264" s="6">
        <f t="shared" si="132"/>
        <v>1.5</v>
      </c>
      <c r="AV264" s="7">
        <f t="shared" si="133"/>
        <v>-4.7424214245862474E-3</v>
      </c>
      <c r="AW264" s="7">
        <f t="shared" si="134"/>
        <v>-1.4014762216201066E-2</v>
      </c>
      <c r="AX264" s="1" t="s">
        <v>58</v>
      </c>
      <c r="AY264" s="1" t="e">
        <f t="shared" si="135"/>
        <v>#DIV/0!</v>
      </c>
      <c r="AZ264" s="1" t="e">
        <f t="shared" si="136"/>
        <v>#VALUE!</v>
      </c>
      <c r="BA264" s="1" t="e">
        <f t="shared" si="137"/>
        <v>#VALUE!</v>
      </c>
      <c r="BB264" s="15" t="e">
        <v>#N/A</v>
      </c>
      <c r="BC264" s="1">
        <v>957716.68097999995</v>
      </c>
      <c r="BD264" s="1" t="e">
        <f t="shared" si="138"/>
        <v>#DIV/0!</v>
      </c>
      <c r="BE264" s="1" t="e">
        <f t="shared" si="139"/>
        <v>#VALUE!</v>
      </c>
    </row>
    <row r="265" spans="1:57" x14ac:dyDescent="0.25">
      <c r="A265" s="1" t="s">
        <v>1026</v>
      </c>
      <c r="B265" s="1"/>
      <c r="C265" s="1"/>
      <c r="D265" s="2">
        <v>3.043478260869565</v>
      </c>
      <c r="E265" s="2">
        <v>-1.89873417721519</v>
      </c>
      <c r="F265" s="3">
        <v>-1.075268817204301</v>
      </c>
      <c r="G265" s="4">
        <v>2535</v>
      </c>
      <c r="H265" s="4">
        <v>2708</v>
      </c>
      <c r="I265" s="3">
        <v>3040</v>
      </c>
      <c r="J265" s="6">
        <f t="shared" si="112"/>
        <v>173</v>
      </c>
      <c r="K265" s="6">
        <f t="shared" si="113"/>
        <v>332</v>
      </c>
      <c r="L265" s="7">
        <f t="shared" si="114"/>
        <v>6.8244575936883628E-2</v>
      </c>
      <c r="M265" s="7">
        <f t="shared" si="115"/>
        <v>0.12259970457902511</v>
      </c>
      <c r="N265" s="8">
        <v>4.2018000000000004</v>
      </c>
      <c r="O265" s="8">
        <v>3.7347000000000001</v>
      </c>
      <c r="P265" s="3">
        <v>4.2523999999999997</v>
      </c>
      <c r="Q265" s="6">
        <f t="shared" si="116"/>
        <v>-0.46710000000000029</v>
      </c>
      <c r="R265" s="6">
        <f t="shared" si="117"/>
        <v>0.5176999999999996</v>
      </c>
      <c r="S265" s="7">
        <f t="shared" si="118"/>
        <v>-0.11116664286734262</v>
      </c>
      <c r="T265" s="7">
        <f t="shared" si="119"/>
        <v>0.13861889843896419</v>
      </c>
      <c r="U265" s="10" t="s">
        <v>1027</v>
      </c>
      <c r="V265" s="10" t="s">
        <v>1028</v>
      </c>
      <c r="W265" s="3" t="s">
        <v>1029</v>
      </c>
      <c r="X265" s="6">
        <f t="shared" si="120"/>
        <v>-2269</v>
      </c>
      <c r="Y265" s="6">
        <f t="shared" si="121"/>
        <v>455</v>
      </c>
      <c r="Z265" s="7">
        <f t="shared" si="122"/>
        <v>-0.26842541109665208</v>
      </c>
      <c r="AA265" s="7">
        <f t="shared" si="123"/>
        <v>7.3576972833117718E-2</v>
      </c>
      <c r="AB265" s="4"/>
      <c r="AC265" s="5"/>
      <c r="AD265" s="4"/>
      <c r="AE265" s="4"/>
      <c r="AF265" s="5"/>
      <c r="AG265" s="6">
        <f t="shared" si="124"/>
        <v>0</v>
      </c>
      <c r="AH265" s="6">
        <f t="shared" si="125"/>
        <v>0</v>
      </c>
      <c r="AI265" s="7" t="e">
        <f t="shared" si="126"/>
        <v>#DIV/0!</v>
      </c>
      <c r="AJ265" s="7" t="e">
        <f t="shared" si="127"/>
        <v>#DIV/0!</v>
      </c>
      <c r="AK265" s="4"/>
      <c r="AL265" s="4"/>
      <c r="AM265" s="5"/>
      <c r="AN265" s="4">
        <v>2370</v>
      </c>
      <c r="AO265" s="4">
        <v>2325</v>
      </c>
      <c r="AP265" s="3">
        <v>2300</v>
      </c>
      <c r="AQ265" s="9">
        <f t="shared" si="128"/>
        <v>-2370</v>
      </c>
      <c r="AR265" s="9">
        <f t="shared" si="129"/>
        <v>-2325</v>
      </c>
      <c r="AS265" s="9">
        <f t="shared" si="130"/>
        <v>-2300</v>
      </c>
      <c r="AT265" s="6">
        <f t="shared" si="131"/>
        <v>45</v>
      </c>
      <c r="AU265" s="6">
        <f t="shared" si="132"/>
        <v>25</v>
      </c>
      <c r="AV265" s="7">
        <f t="shared" si="133"/>
        <v>-1.8987341772151899E-2</v>
      </c>
      <c r="AW265" s="7">
        <f t="shared" si="134"/>
        <v>-1.0752688172043012E-2</v>
      </c>
      <c r="AX265" s="1" t="s">
        <v>45</v>
      </c>
      <c r="AY265" s="1" t="e">
        <f t="shared" si="135"/>
        <v>#DIV/0!</v>
      </c>
      <c r="AZ265" s="1" t="b">
        <f t="shared" si="136"/>
        <v>0</v>
      </c>
      <c r="BA265" s="1" t="e">
        <f t="shared" si="137"/>
        <v>#DIV/0!</v>
      </c>
      <c r="BB265" s="15" t="e">
        <v>#N/A</v>
      </c>
      <c r="BC265" s="1">
        <v>117113.21631</v>
      </c>
      <c r="BD265" s="1" t="e">
        <f t="shared" si="138"/>
        <v>#DIV/0!</v>
      </c>
      <c r="BE265" s="1" t="b">
        <f t="shared" si="139"/>
        <v>0</v>
      </c>
    </row>
    <row r="266" spans="1:57" x14ac:dyDescent="0.25">
      <c r="A266" s="1" t="s">
        <v>1030</v>
      </c>
      <c r="B266" s="1"/>
      <c r="C266" s="1"/>
      <c r="D266" s="2">
        <v>-4.8811748998664806</v>
      </c>
      <c r="E266" s="2">
        <v>2.200887092246357</v>
      </c>
      <c r="F266" s="3">
        <v>-1.7030159863758689</v>
      </c>
      <c r="G266" s="4">
        <v>10459</v>
      </c>
      <c r="H266" s="4">
        <v>6515</v>
      </c>
      <c r="I266" s="3">
        <v>8234</v>
      </c>
      <c r="J266" s="6">
        <f t="shared" si="112"/>
        <v>-3944</v>
      </c>
      <c r="K266" s="6">
        <f t="shared" si="113"/>
        <v>1719</v>
      </c>
      <c r="L266" s="7">
        <f t="shared" si="114"/>
        <v>-0.37709150014341714</v>
      </c>
      <c r="M266" s="7">
        <f t="shared" si="115"/>
        <v>0.26385264773599387</v>
      </c>
      <c r="N266" s="8">
        <v>10.478899999999999</v>
      </c>
      <c r="O266" s="8">
        <v>4.5768000000000004</v>
      </c>
      <c r="P266" s="3">
        <v>7.1678999999999986</v>
      </c>
      <c r="Q266" s="6">
        <f t="shared" si="116"/>
        <v>-5.902099999999999</v>
      </c>
      <c r="R266" s="6">
        <f t="shared" si="117"/>
        <v>2.5910999999999982</v>
      </c>
      <c r="S266" s="7">
        <f t="shared" si="118"/>
        <v>-0.56323659926137282</v>
      </c>
      <c r="T266" s="7">
        <f t="shared" si="119"/>
        <v>0.56613791295228066</v>
      </c>
      <c r="U266" s="10" t="s">
        <v>1031</v>
      </c>
      <c r="V266" s="10" t="s">
        <v>1032</v>
      </c>
      <c r="W266" s="3" t="s">
        <v>1033</v>
      </c>
      <c r="X266" s="6">
        <f t="shared" si="120"/>
        <v>-193586</v>
      </c>
      <c r="Y266" s="6">
        <f t="shared" si="121"/>
        <v>61897</v>
      </c>
      <c r="Z266" s="7">
        <f t="shared" si="122"/>
        <v>-0.63740410259787295</v>
      </c>
      <c r="AA266" s="7">
        <f t="shared" si="123"/>
        <v>0.5620663978787549</v>
      </c>
      <c r="AB266" s="4"/>
      <c r="AC266" s="5"/>
      <c r="AD266" s="4"/>
      <c r="AE266" s="4"/>
      <c r="AF266" s="5"/>
      <c r="AG266" s="6">
        <f t="shared" si="124"/>
        <v>0</v>
      </c>
      <c r="AH266" s="6">
        <f t="shared" si="125"/>
        <v>0</v>
      </c>
      <c r="AI266" s="7" t="e">
        <f t="shared" si="126"/>
        <v>#DIV/0!</v>
      </c>
      <c r="AJ266" s="7" t="e">
        <f t="shared" si="127"/>
        <v>#DIV/0!</v>
      </c>
      <c r="AK266" s="4"/>
      <c r="AL266" s="4"/>
      <c r="AM266" s="5"/>
      <c r="AN266" s="4">
        <v>178.11</v>
      </c>
      <c r="AO266" s="4">
        <v>182.03</v>
      </c>
      <c r="AP266" s="3">
        <v>178.93</v>
      </c>
      <c r="AQ266" s="9">
        <f t="shared" si="128"/>
        <v>-178.11</v>
      </c>
      <c r="AR266" s="9">
        <f t="shared" si="129"/>
        <v>-182.03</v>
      </c>
      <c r="AS266" s="9">
        <f t="shared" si="130"/>
        <v>-178.93</v>
      </c>
      <c r="AT266" s="6">
        <f t="shared" si="131"/>
        <v>-3.9199999999999875</v>
      </c>
      <c r="AU266" s="6">
        <f t="shared" si="132"/>
        <v>3.0999999999999943</v>
      </c>
      <c r="AV266" s="7">
        <f t="shared" si="133"/>
        <v>2.2008870922463574E-2</v>
      </c>
      <c r="AW266" s="7">
        <f t="shared" si="134"/>
        <v>-1.7030159863758689E-2</v>
      </c>
      <c r="AX266" s="1" t="s">
        <v>45</v>
      </c>
      <c r="AY266" s="1" t="e">
        <f t="shared" si="135"/>
        <v>#DIV/0!</v>
      </c>
      <c r="AZ266" s="1" t="b">
        <f t="shared" si="136"/>
        <v>0</v>
      </c>
      <c r="BA266" s="1" t="e">
        <f t="shared" si="137"/>
        <v>#DIV/0!</v>
      </c>
      <c r="BB266" s="15" t="e">
        <v>#N/A</v>
      </c>
      <c r="BC266" s="1">
        <v>48685.145008500003</v>
      </c>
      <c r="BD266" s="1" t="e">
        <f t="shared" si="138"/>
        <v>#DIV/0!</v>
      </c>
      <c r="BE266" s="1" t="b">
        <f t="shared" si="139"/>
        <v>0</v>
      </c>
    </row>
    <row r="267" spans="1:57" x14ac:dyDescent="0.25">
      <c r="A267" s="1" t="s">
        <v>1034</v>
      </c>
      <c r="B267" s="1"/>
      <c r="C267" s="1">
        <v>2.9000000000000001E-2</v>
      </c>
      <c r="D267" s="2">
        <v>-1.150121065375294</v>
      </c>
      <c r="E267" s="2">
        <v>3.7684299778591883E-2</v>
      </c>
      <c r="F267" s="3">
        <v>-0.8617036304562663</v>
      </c>
      <c r="G267" s="4">
        <v>154127</v>
      </c>
      <c r="H267" s="4">
        <v>98425</v>
      </c>
      <c r="I267" s="3">
        <v>82211</v>
      </c>
      <c r="J267" s="6">
        <f t="shared" si="112"/>
        <v>-55702</v>
      </c>
      <c r="K267" s="6">
        <f t="shared" si="113"/>
        <v>-16214</v>
      </c>
      <c r="L267" s="7">
        <f t="shared" si="114"/>
        <v>-0.36140325835187864</v>
      </c>
      <c r="M267" s="7">
        <f t="shared" si="115"/>
        <v>-0.16473456946913895</v>
      </c>
      <c r="N267" s="8">
        <v>874.88339999999994</v>
      </c>
      <c r="O267" s="8">
        <v>669.19749999999999</v>
      </c>
      <c r="P267" s="3">
        <v>273.61290000000002</v>
      </c>
      <c r="Q267" s="6">
        <f t="shared" si="116"/>
        <v>-205.68589999999995</v>
      </c>
      <c r="R267" s="6">
        <f t="shared" si="117"/>
        <v>-395.58459999999997</v>
      </c>
      <c r="S267" s="7">
        <f t="shared" si="118"/>
        <v>-0.2351009288780653</v>
      </c>
      <c r="T267" s="7">
        <f t="shared" si="119"/>
        <v>-0.5911328120622088</v>
      </c>
      <c r="U267" s="10" t="s">
        <v>1035</v>
      </c>
      <c r="V267" s="10" t="s">
        <v>1036</v>
      </c>
      <c r="W267" s="3" t="s">
        <v>1037</v>
      </c>
      <c r="X267" s="6">
        <f t="shared" si="120"/>
        <v>37882</v>
      </c>
      <c r="Y267" s="6">
        <f t="shared" si="121"/>
        <v>-754491</v>
      </c>
      <c r="Z267" s="7">
        <f t="shared" si="122"/>
        <v>2.5513526910702657E-2</v>
      </c>
      <c r="AA267" s="7">
        <f t="shared" si="123"/>
        <v>-0.49550754172131323</v>
      </c>
      <c r="AB267" s="4">
        <v>9445850</v>
      </c>
      <c r="AC267" s="5">
        <v>9897575</v>
      </c>
      <c r="AD267" s="4">
        <v>11439</v>
      </c>
      <c r="AE267" s="4">
        <v>23761</v>
      </c>
      <c r="AF267" s="5">
        <v>22994</v>
      </c>
      <c r="AG267" s="6">
        <f t="shared" si="124"/>
        <v>12322</v>
      </c>
      <c r="AH267" s="6">
        <f t="shared" si="125"/>
        <v>-767</v>
      </c>
      <c r="AI267" s="7">
        <f t="shared" si="126"/>
        <v>1.0771920622432032</v>
      </c>
      <c r="AJ267" s="7">
        <f t="shared" si="127"/>
        <v>-3.227978620428433E-2</v>
      </c>
      <c r="AK267" s="4">
        <v>2138.8000000000002</v>
      </c>
      <c r="AL267" s="4">
        <v>2139.9</v>
      </c>
      <c r="AM267" s="5">
        <v>2120.1999999999998</v>
      </c>
      <c r="AN267" s="4">
        <v>2122.9</v>
      </c>
      <c r="AO267" s="4">
        <v>2123.6999999999998</v>
      </c>
      <c r="AP267" s="3">
        <v>2105.4</v>
      </c>
      <c r="AQ267" s="9">
        <f t="shared" si="128"/>
        <v>15.900000000000091</v>
      </c>
      <c r="AR267" s="9">
        <f t="shared" si="129"/>
        <v>16.200000000000273</v>
      </c>
      <c r="AS267" s="9">
        <f t="shared" si="130"/>
        <v>14.799999999999727</v>
      </c>
      <c r="AT267" s="6">
        <f t="shared" si="131"/>
        <v>0.3000000000001819</v>
      </c>
      <c r="AU267" s="6">
        <f t="shared" si="132"/>
        <v>-1.4000000000005457</v>
      </c>
      <c r="AV267" s="7">
        <f t="shared" si="133"/>
        <v>1.8867924528313221E-2</v>
      </c>
      <c r="AW267" s="7">
        <f t="shared" si="134"/>
        <v>-8.6419753086451986E-2</v>
      </c>
      <c r="AX267" s="1" t="s">
        <v>58</v>
      </c>
      <c r="AY267" s="1" t="b">
        <f t="shared" si="135"/>
        <v>0</v>
      </c>
      <c r="AZ267" s="1" t="b">
        <f t="shared" si="136"/>
        <v>0</v>
      </c>
      <c r="BA267" s="1" t="b">
        <f t="shared" si="137"/>
        <v>0</v>
      </c>
      <c r="BB267" s="15" t="e">
        <v>#N/A</v>
      </c>
      <c r="BC267" s="1">
        <v>707065.54067500005</v>
      </c>
      <c r="BD267" s="1" t="b">
        <f t="shared" si="138"/>
        <v>0</v>
      </c>
      <c r="BE267" s="1" t="b">
        <f t="shared" si="139"/>
        <v>0</v>
      </c>
    </row>
    <row r="268" spans="1:57" x14ac:dyDescent="0.25">
      <c r="A268" s="1" t="s">
        <v>1038</v>
      </c>
      <c r="B268" s="1"/>
      <c r="C268" s="1"/>
      <c r="D268" s="2">
        <v>1.773993258824003E-2</v>
      </c>
      <c r="E268" s="2">
        <v>-1.312522170982614</v>
      </c>
      <c r="F268" s="3">
        <v>1.1861969805895081</v>
      </c>
      <c r="G268" s="4">
        <v>35904</v>
      </c>
      <c r="H268" s="4">
        <v>43822</v>
      </c>
      <c r="I268" s="3">
        <v>46342</v>
      </c>
      <c r="J268" s="6">
        <f t="shared" si="112"/>
        <v>7918</v>
      </c>
      <c r="K268" s="6">
        <f t="shared" si="113"/>
        <v>2520</v>
      </c>
      <c r="L268" s="7">
        <f t="shared" si="114"/>
        <v>0.22053253119429589</v>
      </c>
      <c r="M268" s="7">
        <f t="shared" si="115"/>
        <v>5.7505362603258635E-2</v>
      </c>
      <c r="N268" s="8">
        <v>143.74850000000001</v>
      </c>
      <c r="O268" s="8">
        <v>165.37219999999999</v>
      </c>
      <c r="P268" s="3">
        <v>181.12970000000001</v>
      </c>
      <c r="Q268" s="6">
        <f t="shared" si="116"/>
        <v>21.623699999999985</v>
      </c>
      <c r="R268" s="6">
        <f t="shared" si="117"/>
        <v>15.757500000000022</v>
      </c>
      <c r="S268" s="7">
        <f t="shared" si="118"/>
        <v>0.15042730880670049</v>
      </c>
      <c r="T268" s="7">
        <f t="shared" si="119"/>
        <v>9.528506000403951E-2</v>
      </c>
      <c r="U268" s="10" t="s">
        <v>1039</v>
      </c>
      <c r="V268" s="10" t="s">
        <v>1040</v>
      </c>
      <c r="W268" s="3" t="s">
        <v>1041</v>
      </c>
      <c r="X268" s="6">
        <f t="shared" si="120"/>
        <v>477845</v>
      </c>
      <c r="Y268" s="6">
        <f t="shared" si="121"/>
        <v>-700111</v>
      </c>
      <c r="Z268" s="7">
        <f t="shared" si="122"/>
        <v>0.22360855622280321</v>
      </c>
      <c r="AA268" s="7">
        <f t="shared" si="123"/>
        <v>-0.26774771150245369</v>
      </c>
      <c r="AB268" s="4">
        <v>11933250</v>
      </c>
      <c r="AC268" s="5">
        <v>12731250</v>
      </c>
      <c r="AD268" s="4">
        <v>3548</v>
      </c>
      <c r="AE268" s="4">
        <v>7015</v>
      </c>
      <c r="AF268" s="5">
        <v>9088</v>
      </c>
      <c r="AG268" s="6">
        <f t="shared" si="124"/>
        <v>3467</v>
      </c>
      <c r="AH268" s="6">
        <f t="shared" si="125"/>
        <v>2073</v>
      </c>
      <c r="AI268" s="7">
        <f t="shared" si="126"/>
        <v>0.97717023675310033</v>
      </c>
      <c r="AJ268" s="7">
        <f t="shared" si="127"/>
        <v>0.29550962223806132</v>
      </c>
      <c r="AK268" s="4">
        <v>284.35000000000002</v>
      </c>
      <c r="AL268" s="4">
        <v>280.35000000000002</v>
      </c>
      <c r="AM268" s="5">
        <v>283.7</v>
      </c>
      <c r="AN268" s="4">
        <v>281.89999999999998</v>
      </c>
      <c r="AO268" s="4">
        <v>278.2</v>
      </c>
      <c r="AP268" s="3">
        <v>281.5</v>
      </c>
      <c r="AQ268" s="9">
        <f t="shared" si="128"/>
        <v>2.4500000000000455</v>
      </c>
      <c r="AR268" s="9">
        <f t="shared" si="129"/>
        <v>2.1500000000000341</v>
      </c>
      <c r="AS268" s="9">
        <f t="shared" si="130"/>
        <v>2.1999999999999886</v>
      </c>
      <c r="AT268" s="6">
        <f t="shared" si="131"/>
        <v>-0.30000000000001137</v>
      </c>
      <c r="AU268" s="6">
        <f t="shared" si="132"/>
        <v>4.9999999999954525E-2</v>
      </c>
      <c r="AV268" s="7">
        <f t="shared" si="133"/>
        <v>-0.1224489795918391</v>
      </c>
      <c r="AW268" s="7">
        <f t="shared" si="134"/>
        <v>2.3255813953466851E-2</v>
      </c>
      <c r="AX268" s="1" t="s">
        <v>58</v>
      </c>
      <c r="AY268" s="1" t="b">
        <f t="shared" si="135"/>
        <v>0</v>
      </c>
      <c r="AZ268" s="1" t="b">
        <f t="shared" si="136"/>
        <v>0</v>
      </c>
      <c r="BA268" s="1" t="b">
        <f t="shared" si="137"/>
        <v>0</v>
      </c>
      <c r="BB268" s="15" t="e">
        <v>#N/A</v>
      </c>
      <c r="BC268" s="1">
        <v>519440.75984000001</v>
      </c>
      <c r="BD268" s="1" t="b">
        <f t="shared" si="138"/>
        <v>0</v>
      </c>
      <c r="BE268" s="1" t="b">
        <f t="shared" si="139"/>
        <v>0</v>
      </c>
    </row>
    <row r="269" spans="1:57" x14ac:dyDescent="0.25">
      <c r="A269" s="1" t="s">
        <v>1042</v>
      </c>
      <c r="B269" s="1"/>
      <c r="C269" s="1"/>
      <c r="D269" s="2">
        <v>4.561297166237317</v>
      </c>
      <c r="E269" s="2">
        <v>-2.0434782608695601</v>
      </c>
      <c r="F269" s="3">
        <v>3.2253291907086741</v>
      </c>
      <c r="G269" s="4">
        <v>3521</v>
      </c>
      <c r="H269" s="4">
        <v>2371</v>
      </c>
      <c r="I269" s="3">
        <v>4947</v>
      </c>
      <c r="J269" s="6">
        <f t="shared" si="112"/>
        <v>-1150</v>
      </c>
      <c r="K269" s="6">
        <f t="shared" si="113"/>
        <v>2576</v>
      </c>
      <c r="L269" s="7">
        <f t="shared" si="114"/>
        <v>-0.32661175802328885</v>
      </c>
      <c r="M269" s="7">
        <f t="shared" si="115"/>
        <v>1.0864614086883171</v>
      </c>
      <c r="N269" s="8">
        <v>2.0129999999999999</v>
      </c>
      <c r="O269" s="8">
        <v>1.0084</v>
      </c>
      <c r="P269" s="3">
        <v>2.6257999999999999</v>
      </c>
      <c r="Q269" s="6">
        <f t="shared" si="116"/>
        <v>-1.0045999999999999</v>
      </c>
      <c r="R269" s="6">
        <f t="shared" si="117"/>
        <v>1.6173999999999999</v>
      </c>
      <c r="S269" s="7">
        <f t="shared" si="118"/>
        <v>-0.49905613512170888</v>
      </c>
      <c r="T269" s="7">
        <f t="shared" si="119"/>
        <v>1.6039270130900436</v>
      </c>
      <c r="U269" s="10" t="s">
        <v>1043</v>
      </c>
      <c r="V269" s="10" t="s">
        <v>1044</v>
      </c>
      <c r="W269" s="3" t="s">
        <v>1045</v>
      </c>
      <c r="X269" s="6">
        <f t="shared" si="120"/>
        <v>-78267</v>
      </c>
      <c r="Y269" s="6">
        <f t="shared" si="121"/>
        <v>79305</v>
      </c>
      <c r="Z269" s="7">
        <f t="shared" si="122"/>
        <v>-0.51058458206394453</v>
      </c>
      <c r="AA269" s="7">
        <f t="shared" si="123"/>
        <v>1.0570899202900483</v>
      </c>
      <c r="AB269" s="4"/>
      <c r="AC269" s="5"/>
      <c r="AD269" s="4"/>
      <c r="AE269" s="4"/>
      <c r="AF269" s="5"/>
      <c r="AG269" s="6">
        <f t="shared" si="124"/>
        <v>0</v>
      </c>
      <c r="AH269" s="6">
        <f t="shared" si="125"/>
        <v>0</v>
      </c>
      <c r="AI269" s="7" t="e">
        <f t="shared" si="126"/>
        <v>#DIV/0!</v>
      </c>
      <c r="AJ269" s="7" t="e">
        <f t="shared" si="127"/>
        <v>#DIV/0!</v>
      </c>
      <c r="AK269" s="4"/>
      <c r="AL269" s="4"/>
      <c r="AM269" s="5"/>
      <c r="AN269" s="4">
        <v>69</v>
      </c>
      <c r="AO269" s="4">
        <v>67.59</v>
      </c>
      <c r="AP269" s="3">
        <v>69.77</v>
      </c>
      <c r="AQ269" s="9">
        <f t="shared" si="128"/>
        <v>-69</v>
      </c>
      <c r="AR269" s="9">
        <f t="shared" si="129"/>
        <v>-67.59</v>
      </c>
      <c r="AS269" s="9">
        <f t="shared" si="130"/>
        <v>-69.77</v>
      </c>
      <c r="AT269" s="6">
        <f t="shared" si="131"/>
        <v>1.4099999999999966</v>
      </c>
      <c r="AU269" s="6">
        <f t="shared" si="132"/>
        <v>-2.1799999999999926</v>
      </c>
      <c r="AV269" s="7">
        <f t="shared" si="133"/>
        <v>-2.0434782608695603E-2</v>
      </c>
      <c r="AW269" s="7">
        <f t="shared" si="134"/>
        <v>3.2253291907086735E-2</v>
      </c>
      <c r="AX269" s="1" t="s">
        <v>58</v>
      </c>
      <c r="AY269" s="1" t="e">
        <f t="shared" si="135"/>
        <v>#DIV/0!</v>
      </c>
      <c r="AZ269" s="1" t="b">
        <f t="shared" si="136"/>
        <v>0</v>
      </c>
      <c r="BA269" s="1" t="e">
        <f t="shared" si="137"/>
        <v>#DIV/0!</v>
      </c>
      <c r="BB269" s="15" t="e">
        <v>#N/A</v>
      </c>
      <c r="BC269" s="1">
        <v>508178.51480200002</v>
      </c>
      <c r="BD269" s="1" t="e">
        <f t="shared" si="138"/>
        <v>#DIV/0!</v>
      </c>
      <c r="BE269" s="1" t="str">
        <f t="shared" si="139"/>
        <v>buy</v>
      </c>
    </row>
    <row r="270" spans="1:57" x14ac:dyDescent="0.25">
      <c r="A270" s="1" t="s">
        <v>1046</v>
      </c>
      <c r="B270" s="1"/>
      <c r="C270" s="1"/>
      <c r="D270" s="2">
        <v>-0.45978543346438933</v>
      </c>
      <c r="E270" s="2">
        <v>-0.7095996786718376</v>
      </c>
      <c r="F270" s="3">
        <v>1.051779935275075</v>
      </c>
      <c r="G270" s="4">
        <v>8387</v>
      </c>
      <c r="H270" s="4">
        <v>8621</v>
      </c>
      <c r="I270" s="3">
        <v>8674</v>
      </c>
      <c r="J270" s="6">
        <f t="shared" si="112"/>
        <v>234</v>
      </c>
      <c r="K270" s="6">
        <f t="shared" si="113"/>
        <v>53</v>
      </c>
      <c r="L270" s="7">
        <f t="shared" si="114"/>
        <v>2.7900321926791462E-2</v>
      </c>
      <c r="M270" s="7">
        <f t="shared" si="115"/>
        <v>6.1477786799675211E-3</v>
      </c>
      <c r="N270" s="8">
        <v>5.7545000000000002</v>
      </c>
      <c r="O270" s="8">
        <v>6.1991999999999994</v>
      </c>
      <c r="P270" s="3">
        <v>7.2307000000000006</v>
      </c>
      <c r="Q270" s="6">
        <f t="shared" si="116"/>
        <v>0.44469999999999921</v>
      </c>
      <c r="R270" s="6">
        <f t="shared" si="117"/>
        <v>1.0315000000000012</v>
      </c>
      <c r="S270" s="7">
        <f t="shared" si="118"/>
        <v>7.7278651490138017E-2</v>
      </c>
      <c r="T270" s="7">
        <f t="shared" si="119"/>
        <v>0.16639243773390136</v>
      </c>
      <c r="U270" s="10" t="s">
        <v>1047</v>
      </c>
      <c r="V270" s="10" t="s">
        <v>1048</v>
      </c>
      <c r="W270" s="3" t="s">
        <v>1049</v>
      </c>
      <c r="X270" s="6">
        <f t="shared" si="120"/>
        <v>-2184</v>
      </c>
      <c r="Y270" s="6">
        <f t="shared" si="121"/>
        <v>17565</v>
      </c>
      <c r="Z270" s="7">
        <f t="shared" si="122"/>
        <v>-5.7259713701431493E-2</v>
      </c>
      <c r="AA270" s="7">
        <f t="shared" si="123"/>
        <v>0.48848656766227266</v>
      </c>
      <c r="AB270" s="4"/>
      <c r="AC270" s="5"/>
      <c r="AD270" s="4"/>
      <c r="AE270" s="4"/>
      <c r="AF270" s="5"/>
      <c r="AG270" s="6">
        <f t="shared" si="124"/>
        <v>0</v>
      </c>
      <c r="AH270" s="6">
        <f t="shared" si="125"/>
        <v>0</v>
      </c>
      <c r="AI270" s="7" t="e">
        <f t="shared" si="126"/>
        <v>#DIV/0!</v>
      </c>
      <c r="AJ270" s="7" t="e">
        <f t="shared" si="127"/>
        <v>#DIV/0!</v>
      </c>
      <c r="AK270" s="4"/>
      <c r="AL270" s="4"/>
      <c r="AM270" s="5"/>
      <c r="AN270" s="4">
        <v>746.9</v>
      </c>
      <c r="AO270" s="4">
        <v>741.6</v>
      </c>
      <c r="AP270" s="3">
        <v>749.4</v>
      </c>
      <c r="AQ270" s="9">
        <f t="shared" si="128"/>
        <v>-746.9</v>
      </c>
      <c r="AR270" s="9">
        <f t="shared" si="129"/>
        <v>-741.6</v>
      </c>
      <c r="AS270" s="9">
        <f t="shared" si="130"/>
        <v>-749.4</v>
      </c>
      <c r="AT270" s="6">
        <f t="shared" si="131"/>
        <v>5.2999999999999545</v>
      </c>
      <c r="AU270" s="6">
        <f t="shared" si="132"/>
        <v>-7.7999999999999545</v>
      </c>
      <c r="AV270" s="7">
        <f t="shared" si="133"/>
        <v>-7.0959967867183756E-3</v>
      </c>
      <c r="AW270" s="7">
        <f t="shared" si="134"/>
        <v>1.0517799352750747E-2</v>
      </c>
      <c r="AX270" s="1" t="s">
        <v>45</v>
      </c>
      <c r="AY270" s="1" t="e">
        <f t="shared" si="135"/>
        <v>#DIV/0!</v>
      </c>
      <c r="AZ270" s="1" t="b">
        <f t="shared" si="136"/>
        <v>0</v>
      </c>
      <c r="BA270" s="1" t="e">
        <f t="shared" si="137"/>
        <v>#DIV/0!</v>
      </c>
      <c r="BB270" s="15" t="e">
        <v>#N/A</v>
      </c>
      <c r="BC270" s="1">
        <v>62835.190917</v>
      </c>
      <c r="BD270" s="1" t="e">
        <f t="shared" si="138"/>
        <v>#DIV/0!</v>
      </c>
      <c r="BE270" s="1" t="str">
        <f t="shared" si="139"/>
        <v>buy</v>
      </c>
    </row>
    <row r="271" spans="1:57" x14ac:dyDescent="0.25">
      <c r="A271" s="1" t="s">
        <v>1050</v>
      </c>
      <c r="B271" s="1"/>
      <c r="C271" s="1"/>
      <c r="D271" s="2">
        <v>1.655274091944783</v>
      </c>
      <c r="E271" s="2">
        <v>-0.75153273122816866</v>
      </c>
      <c r="F271" s="3">
        <v>-1.215543008967118</v>
      </c>
      <c r="G271" s="4">
        <v>455</v>
      </c>
      <c r="H271" s="4">
        <v>184</v>
      </c>
      <c r="I271" s="3">
        <v>88</v>
      </c>
      <c r="J271" s="6">
        <f t="shared" si="112"/>
        <v>-271</v>
      </c>
      <c r="K271" s="6">
        <f t="shared" si="113"/>
        <v>-96</v>
      </c>
      <c r="L271" s="7">
        <f t="shared" si="114"/>
        <v>-0.5956043956043956</v>
      </c>
      <c r="M271" s="7">
        <f t="shared" si="115"/>
        <v>-0.52173913043478259</v>
      </c>
      <c r="N271" s="8">
        <v>0.34389999999999998</v>
      </c>
      <c r="O271" s="8">
        <v>0.1356</v>
      </c>
      <c r="P271" s="3">
        <v>2.7199999999999998E-2</v>
      </c>
      <c r="Q271" s="6">
        <f t="shared" si="116"/>
        <v>-0.20829999999999999</v>
      </c>
      <c r="R271" s="6">
        <f t="shared" si="117"/>
        <v>-0.1084</v>
      </c>
      <c r="S271" s="7">
        <f t="shared" si="118"/>
        <v>-0.60569933120093045</v>
      </c>
      <c r="T271" s="7">
        <f t="shared" si="119"/>
        <v>-0.79941002949852502</v>
      </c>
      <c r="U271" s="10" t="s">
        <v>1051</v>
      </c>
      <c r="V271" s="10" t="s">
        <v>1052</v>
      </c>
      <c r="W271" s="3" t="s">
        <v>1053</v>
      </c>
      <c r="X271" s="6">
        <f t="shared" si="120"/>
        <v>-204</v>
      </c>
      <c r="Y271" s="6">
        <f t="shared" si="121"/>
        <v>-1050</v>
      </c>
      <c r="Z271" s="7">
        <f t="shared" si="122"/>
        <v>-0.13563829787234041</v>
      </c>
      <c r="AA271" s="7">
        <f t="shared" si="123"/>
        <v>-0.80769230769230771</v>
      </c>
      <c r="AB271" s="4"/>
      <c r="AC271" s="5"/>
      <c r="AD271" s="4"/>
      <c r="AE271" s="4"/>
      <c r="AF271" s="5"/>
      <c r="AG271" s="6">
        <f t="shared" si="124"/>
        <v>0</v>
      </c>
      <c r="AH271" s="6">
        <f t="shared" si="125"/>
        <v>0</v>
      </c>
      <c r="AI271" s="7" t="e">
        <f t="shared" si="126"/>
        <v>#DIV/0!</v>
      </c>
      <c r="AJ271" s="7" t="e">
        <f t="shared" si="127"/>
        <v>#DIV/0!</v>
      </c>
      <c r="AK271" s="4"/>
      <c r="AL271" s="4"/>
      <c r="AM271" s="5"/>
      <c r="AN271" s="4">
        <v>758.45</v>
      </c>
      <c r="AO271" s="4">
        <v>752.75</v>
      </c>
      <c r="AP271" s="3">
        <v>743.6</v>
      </c>
      <c r="AQ271" s="9">
        <f t="shared" si="128"/>
        <v>-758.45</v>
      </c>
      <c r="AR271" s="9">
        <f t="shared" si="129"/>
        <v>-752.75</v>
      </c>
      <c r="AS271" s="9">
        <f t="shared" si="130"/>
        <v>-743.6</v>
      </c>
      <c r="AT271" s="6">
        <f t="shared" si="131"/>
        <v>5.7000000000000455</v>
      </c>
      <c r="AU271" s="6">
        <f t="shared" si="132"/>
        <v>9.1499999999999773</v>
      </c>
      <c r="AV271" s="7">
        <f t="shared" si="133"/>
        <v>-7.5153273122816862E-3</v>
      </c>
      <c r="AW271" s="7">
        <f t="shared" si="134"/>
        <v>-1.2155430089671175E-2</v>
      </c>
      <c r="AX271" s="1" t="s">
        <v>58</v>
      </c>
      <c r="AY271" s="1" t="e">
        <f t="shared" si="135"/>
        <v>#DIV/0!</v>
      </c>
      <c r="AZ271" s="1" t="b">
        <f t="shared" si="136"/>
        <v>0</v>
      </c>
      <c r="BA271" s="1" t="e">
        <f t="shared" si="137"/>
        <v>#DIV/0!</v>
      </c>
      <c r="BB271" s="15" t="e">
        <v>#N/A</v>
      </c>
      <c r="BC271" s="1">
        <v>786792.32872649992</v>
      </c>
      <c r="BD271" s="1" t="e">
        <f t="shared" si="138"/>
        <v>#DIV/0!</v>
      </c>
      <c r="BE271" s="1" t="b">
        <f t="shared" si="139"/>
        <v>0</v>
      </c>
    </row>
    <row r="272" spans="1:57" x14ac:dyDescent="0.25">
      <c r="A272" s="1" t="s">
        <v>1054</v>
      </c>
      <c r="B272" s="1"/>
      <c r="C272" s="1"/>
      <c r="D272" s="2">
        <v>-0.98846787479407727</v>
      </c>
      <c r="E272" s="2">
        <v>-0.98846787479407727</v>
      </c>
      <c r="F272" s="3">
        <v>-0.98846787479407727</v>
      </c>
      <c r="G272" s="4">
        <v>70</v>
      </c>
      <c r="H272" s="4">
        <v>70</v>
      </c>
      <c r="I272" s="3">
        <v>70</v>
      </c>
      <c r="J272" s="6">
        <f t="shared" si="112"/>
        <v>0</v>
      </c>
      <c r="K272" s="6">
        <f t="shared" si="113"/>
        <v>0</v>
      </c>
      <c r="L272" s="7">
        <f t="shared" si="114"/>
        <v>0</v>
      </c>
      <c r="M272" s="7">
        <f t="shared" si="115"/>
        <v>0</v>
      </c>
      <c r="N272" s="8">
        <v>9.0000000000000011E-3</v>
      </c>
      <c r="O272" s="8">
        <v>9.0000000000000011E-3</v>
      </c>
      <c r="P272" s="3">
        <v>9.0000000000000011E-3</v>
      </c>
      <c r="Q272" s="6">
        <f t="shared" si="116"/>
        <v>0</v>
      </c>
      <c r="R272" s="6">
        <f t="shared" si="117"/>
        <v>0</v>
      </c>
      <c r="S272" s="7">
        <f t="shared" si="118"/>
        <v>0</v>
      </c>
      <c r="T272" s="7">
        <f t="shared" si="119"/>
        <v>0</v>
      </c>
      <c r="U272" s="10" t="s">
        <v>80</v>
      </c>
      <c r="V272" s="10" t="s">
        <v>80</v>
      </c>
      <c r="W272" s="3" t="s">
        <v>80</v>
      </c>
      <c r="X272" s="6" t="e">
        <f t="shared" si="120"/>
        <v>#VALUE!</v>
      </c>
      <c r="Y272" s="6" t="e">
        <f t="shared" si="121"/>
        <v>#VALUE!</v>
      </c>
      <c r="Z272" s="7" t="e">
        <f t="shared" si="122"/>
        <v>#VALUE!</v>
      </c>
      <c r="AA272" s="7" t="e">
        <f t="shared" si="123"/>
        <v>#VALUE!</v>
      </c>
      <c r="AB272" s="4"/>
      <c r="AC272" s="5"/>
      <c r="AD272" s="4"/>
      <c r="AE272" s="4"/>
      <c r="AF272" s="5"/>
      <c r="AG272" s="6">
        <f t="shared" si="124"/>
        <v>0</v>
      </c>
      <c r="AH272" s="6">
        <f t="shared" si="125"/>
        <v>0</v>
      </c>
      <c r="AI272" s="7" t="e">
        <f t="shared" si="126"/>
        <v>#DIV/0!</v>
      </c>
      <c r="AJ272" s="7" t="e">
        <f t="shared" si="127"/>
        <v>#DIV/0!</v>
      </c>
      <c r="AK272" s="4"/>
      <c r="AL272" s="4"/>
      <c r="AM272" s="5"/>
      <c r="AN272" s="4">
        <v>12.02</v>
      </c>
      <c r="AO272" s="4">
        <v>12.02</v>
      </c>
      <c r="AP272" s="3">
        <v>12.02</v>
      </c>
      <c r="AQ272" s="9">
        <f t="shared" si="128"/>
        <v>-12.02</v>
      </c>
      <c r="AR272" s="9">
        <f t="shared" si="129"/>
        <v>-12.02</v>
      </c>
      <c r="AS272" s="9">
        <f t="shared" si="130"/>
        <v>-12.02</v>
      </c>
      <c r="AT272" s="6">
        <f t="shared" si="131"/>
        <v>0</v>
      </c>
      <c r="AU272" s="6">
        <f t="shared" si="132"/>
        <v>0</v>
      </c>
      <c r="AV272" s="7">
        <f t="shared" si="133"/>
        <v>0</v>
      </c>
      <c r="AW272" s="7">
        <f t="shared" si="134"/>
        <v>0</v>
      </c>
      <c r="AX272" s="1" t="s">
        <v>45</v>
      </c>
      <c r="AY272" s="1" t="e">
        <f t="shared" si="135"/>
        <v>#DIV/0!</v>
      </c>
      <c r="AZ272" s="1" t="e">
        <f t="shared" si="136"/>
        <v>#VALUE!</v>
      </c>
      <c r="BA272" s="1" t="e">
        <f t="shared" si="137"/>
        <v>#VALUE!</v>
      </c>
      <c r="BB272" s="15" t="e">
        <v>#N/A</v>
      </c>
      <c r="BC272" s="1" t="e">
        <v>#N/A</v>
      </c>
      <c r="BD272" s="1" t="e">
        <f t="shared" si="138"/>
        <v>#DIV/0!</v>
      </c>
      <c r="BE272" s="1" t="e">
        <f t="shared" si="139"/>
        <v>#VALUE!</v>
      </c>
    </row>
    <row r="273" spans="1:57" x14ac:dyDescent="0.25">
      <c r="A273" s="1" t="s">
        <v>1055</v>
      </c>
      <c r="B273" s="1"/>
      <c r="C273" s="1"/>
      <c r="D273" s="2">
        <v>0.56348610067618332</v>
      </c>
      <c r="E273" s="2">
        <v>-0.79691196613123849</v>
      </c>
      <c r="F273" s="3">
        <v>-0.72800301242626686</v>
      </c>
      <c r="G273" s="4">
        <v>20334</v>
      </c>
      <c r="H273" s="4">
        <v>45573</v>
      </c>
      <c r="I273" s="3">
        <v>15356</v>
      </c>
      <c r="J273" s="6">
        <f t="shared" si="112"/>
        <v>25239</v>
      </c>
      <c r="K273" s="6">
        <f t="shared" si="113"/>
        <v>-30217</v>
      </c>
      <c r="L273" s="7">
        <f t="shared" si="114"/>
        <v>1.2412215992918265</v>
      </c>
      <c r="M273" s="7">
        <f t="shared" si="115"/>
        <v>-0.66304610185855661</v>
      </c>
      <c r="N273" s="8">
        <v>76.547600000000003</v>
      </c>
      <c r="O273" s="8">
        <v>108.9432</v>
      </c>
      <c r="P273" s="3">
        <v>77.866100000000003</v>
      </c>
      <c r="Q273" s="6">
        <f t="shared" si="116"/>
        <v>32.395600000000002</v>
      </c>
      <c r="R273" s="6">
        <f t="shared" si="117"/>
        <v>-31.077100000000002</v>
      </c>
      <c r="S273" s="7">
        <f t="shared" si="118"/>
        <v>0.42320856565065396</v>
      </c>
      <c r="T273" s="7">
        <f t="shared" si="119"/>
        <v>-0.28525965824392896</v>
      </c>
      <c r="U273" s="10" t="s">
        <v>1056</v>
      </c>
      <c r="V273" s="10" t="s">
        <v>1057</v>
      </c>
      <c r="W273" s="3" t="s">
        <v>1058</v>
      </c>
      <c r="X273" s="6">
        <f t="shared" si="120"/>
        <v>551787</v>
      </c>
      <c r="Y273" s="6">
        <f t="shared" si="121"/>
        <v>-187166</v>
      </c>
      <c r="Z273" s="7">
        <f t="shared" si="122"/>
        <v>0.70027107906218833</v>
      </c>
      <c r="AA273" s="7">
        <f t="shared" si="123"/>
        <v>-0.1397022875180351</v>
      </c>
      <c r="AB273" s="4">
        <v>6107500</v>
      </c>
      <c r="AC273" s="5">
        <v>8662500</v>
      </c>
      <c r="AD273" s="4">
        <v>1477</v>
      </c>
      <c r="AE273" s="4">
        <v>3553</v>
      </c>
      <c r="AF273" s="5">
        <v>4511</v>
      </c>
      <c r="AG273" s="6">
        <f t="shared" si="124"/>
        <v>2076</v>
      </c>
      <c r="AH273" s="6">
        <f t="shared" si="125"/>
        <v>958</v>
      </c>
      <c r="AI273" s="7">
        <f t="shared" si="126"/>
        <v>1.4055517941773865</v>
      </c>
      <c r="AJ273" s="7">
        <f t="shared" si="127"/>
        <v>0.26963129749507458</v>
      </c>
      <c r="AK273" s="4">
        <v>404.5</v>
      </c>
      <c r="AL273" s="4">
        <v>400.8</v>
      </c>
      <c r="AM273" s="5">
        <v>398.65</v>
      </c>
      <c r="AN273" s="4">
        <v>401.55</v>
      </c>
      <c r="AO273" s="4">
        <v>398.35</v>
      </c>
      <c r="AP273" s="3">
        <v>395.45</v>
      </c>
      <c r="AQ273" s="9">
        <f t="shared" si="128"/>
        <v>2.9499999999999886</v>
      </c>
      <c r="AR273" s="9">
        <f t="shared" si="129"/>
        <v>2.4499999999999886</v>
      </c>
      <c r="AS273" s="9">
        <f t="shared" si="130"/>
        <v>3.1999999999999886</v>
      </c>
      <c r="AT273" s="6">
        <f t="shared" si="131"/>
        <v>-0.5</v>
      </c>
      <c r="AU273" s="6">
        <f t="shared" si="132"/>
        <v>0.75</v>
      </c>
      <c r="AV273" s="7">
        <f t="shared" si="133"/>
        <v>-0.16949152542372947</v>
      </c>
      <c r="AW273" s="7">
        <f t="shared" si="134"/>
        <v>0.30612244897959323</v>
      </c>
      <c r="AX273" s="1" t="s">
        <v>58</v>
      </c>
      <c r="AY273" s="1" t="b">
        <f t="shared" si="135"/>
        <v>0</v>
      </c>
      <c r="AZ273" s="1" t="b">
        <f t="shared" si="136"/>
        <v>0</v>
      </c>
      <c r="BA273" s="1" t="b">
        <f t="shared" si="137"/>
        <v>0</v>
      </c>
      <c r="BB273" s="15" t="e">
        <v>#N/A</v>
      </c>
      <c r="BC273" s="1">
        <v>665295.56490250002</v>
      </c>
      <c r="BD273" s="1" t="b">
        <f t="shared" si="138"/>
        <v>0</v>
      </c>
      <c r="BE273" s="1" t="b">
        <f t="shared" si="139"/>
        <v>0</v>
      </c>
    </row>
    <row r="274" spans="1:57" x14ac:dyDescent="0.25">
      <c r="A274" s="1" t="s">
        <v>1059</v>
      </c>
      <c r="B274" s="1"/>
      <c r="C274" s="1"/>
      <c r="D274" s="2">
        <v>-0.54119061936259683</v>
      </c>
      <c r="E274" s="2">
        <v>1.330108827085867</v>
      </c>
      <c r="F274" s="3">
        <v>0.92482100238662035</v>
      </c>
      <c r="G274" s="4">
        <v>135</v>
      </c>
      <c r="H274" s="4">
        <v>135</v>
      </c>
      <c r="I274" s="3">
        <v>137</v>
      </c>
      <c r="J274" s="6">
        <f t="shared" si="112"/>
        <v>0</v>
      </c>
      <c r="K274" s="6">
        <f t="shared" si="113"/>
        <v>2</v>
      </c>
      <c r="L274" s="7">
        <f t="shared" si="114"/>
        <v>0</v>
      </c>
      <c r="M274" s="7">
        <f t="shared" si="115"/>
        <v>1.4814814814814815E-2</v>
      </c>
      <c r="N274" s="8">
        <v>1.9300000000000001E-2</v>
      </c>
      <c r="O274" s="8">
        <v>1.84E-2</v>
      </c>
      <c r="P274" s="3">
        <v>2.1600000000000001E-2</v>
      </c>
      <c r="Q274" s="6">
        <f t="shared" si="116"/>
        <v>-9.0000000000000149E-4</v>
      </c>
      <c r="R274" s="6">
        <f t="shared" si="117"/>
        <v>3.2000000000000015E-3</v>
      </c>
      <c r="S274" s="7">
        <f t="shared" si="118"/>
        <v>-4.6632124352331682E-2</v>
      </c>
      <c r="T274" s="7">
        <f t="shared" si="119"/>
        <v>0.17391304347826095</v>
      </c>
      <c r="U274" s="10" t="s">
        <v>1060</v>
      </c>
      <c r="V274" s="10" t="s">
        <v>1061</v>
      </c>
      <c r="W274" s="3" t="s">
        <v>1062</v>
      </c>
      <c r="X274" s="6">
        <f t="shared" si="120"/>
        <v>-254</v>
      </c>
      <c r="Y274" s="6">
        <f t="shared" si="121"/>
        <v>811</v>
      </c>
      <c r="Z274" s="7">
        <f t="shared" si="122"/>
        <v>-5.7583314441169806E-2</v>
      </c>
      <c r="AA274" s="7">
        <f t="shared" si="123"/>
        <v>0.19509261486649027</v>
      </c>
      <c r="AB274" s="4"/>
      <c r="AC274" s="5"/>
      <c r="AD274" s="4"/>
      <c r="AE274" s="4"/>
      <c r="AF274" s="5"/>
      <c r="AG274" s="6">
        <f t="shared" si="124"/>
        <v>0</v>
      </c>
      <c r="AH274" s="6">
        <f t="shared" si="125"/>
        <v>0</v>
      </c>
      <c r="AI274" s="7" t="e">
        <f t="shared" si="126"/>
        <v>#DIV/0!</v>
      </c>
      <c r="AJ274" s="7" t="e">
        <f t="shared" si="127"/>
        <v>#DIV/0!</v>
      </c>
      <c r="AK274" s="4"/>
      <c r="AL274" s="4"/>
      <c r="AM274" s="5"/>
      <c r="AN274" s="4">
        <v>33.08</v>
      </c>
      <c r="AO274" s="4">
        <v>33.520000000000003</v>
      </c>
      <c r="AP274" s="3">
        <v>33.83</v>
      </c>
      <c r="AQ274" s="9">
        <f t="shared" si="128"/>
        <v>-33.08</v>
      </c>
      <c r="AR274" s="9">
        <f t="shared" si="129"/>
        <v>-33.520000000000003</v>
      </c>
      <c r="AS274" s="9">
        <f t="shared" si="130"/>
        <v>-33.83</v>
      </c>
      <c r="AT274" s="6">
        <f t="shared" si="131"/>
        <v>-0.44000000000000483</v>
      </c>
      <c r="AU274" s="6">
        <f t="shared" si="132"/>
        <v>-0.30999999999999517</v>
      </c>
      <c r="AV274" s="7">
        <f t="shared" si="133"/>
        <v>1.3301088270858671E-2</v>
      </c>
      <c r="AW274" s="7">
        <f t="shared" si="134"/>
        <v>9.2482100238662039E-3</v>
      </c>
      <c r="AX274" s="1" t="s">
        <v>45</v>
      </c>
      <c r="AY274" s="1" t="e">
        <f t="shared" si="135"/>
        <v>#DIV/0!</v>
      </c>
      <c r="AZ274" s="1" t="b">
        <f t="shared" si="136"/>
        <v>0</v>
      </c>
      <c r="BA274" s="1" t="e">
        <f t="shared" si="137"/>
        <v>#DIV/0!</v>
      </c>
      <c r="BB274" s="15" t="e">
        <v>#N/A</v>
      </c>
      <c r="BC274" s="1">
        <v>895120.68140100001</v>
      </c>
      <c r="BD274" s="1" t="e">
        <f t="shared" si="138"/>
        <v>#DIV/0!</v>
      </c>
      <c r="BE274" s="1" t="str">
        <f t="shared" si="139"/>
        <v>buy</v>
      </c>
    </row>
    <row r="275" spans="1:57" x14ac:dyDescent="0.25">
      <c r="A275" s="1" t="s">
        <v>1063</v>
      </c>
      <c r="B275" s="1"/>
      <c r="C275" s="1"/>
      <c r="D275" s="2">
        <v>0.37522071806946689</v>
      </c>
      <c r="E275" s="2">
        <v>-0.58638129443671583</v>
      </c>
      <c r="F275" s="3">
        <v>1.902234019022349</v>
      </c>
      <c r="G275" s="4">
        <v>511</v>
      </c>
      <c r="H275" s="4">
        <v>679</v>
      </c>
      <c r="I275" s="3">
        <v>1010</v>
      </c>
      <c r="J275" s="6">
        <f t="shared" si="112"/>
        <v>168</v>
      </c>
      <c r="K275" s="6">
        <f t="shared" si="113"/>
        <v>331</v>
      </c>
      <c r="L275" s="7">
        <f t="shared" si="114"/>
        <v>0.32876712328767121</v>
      </c>
      <c r="M275" s="7">
        <f t="shared" si="115"/>
        <v>0.48748159057437407</v>
      </c>
      <c r="N275" s="8">
        <v>0.15920000000000001</v>
      </c>
      <c r="O275" s="8">
        <v>0.40610000000000002</v>
      </c>
      <c r="P275" s="3">
        <v>0.46489999999999998</v>
      </c>
      <c r="Q275" s="6">
        <f t="shared" si="116"/>
        <v>0.24690000000000001</v>
      </c>
      <c r="R275" s="6">
        <f t="shared" si="117"/>
        <v>5.8799999999999963E-2</v>
      </c>
      <c r="S275" s="7">
        <f t="shared" si="118"/>
        <v>1.5508793969849246</v>
      </c>
      <c r="T275" s="7">
        <f t="shared" si="119"/>
        <v>0.1447919231716325</v>
      </c>
      <c r="U275" s="10" t="s">
        <v>1064</v>
      </c>
      <c r="V275" s="10" t="s">
        <v>800</v>
      </c>
      <c r="W275" s="3" t="s">
        <v>1065</v>
      </c>
      <c r="X275" s="6">
        <f t="shared" si="120"/>
        <v>10565</v>
      </c>
      <c r="Y275" s="6">
        <f t="shared" si="121"/>
        <v>1964</v>
      </c>
      <c r="Z275" s="7">
        <f t="shared" si="122"/>
        <v>1.6075776019476566</v>
      </c>
      <c r="AA275" s="7">
        <f t="shared" si="123"/>
        <v>0.11460582365641594</v>
      </c>
      <c r="AB275" s="4"/>
      <c r="AC275" s="5"/>
      <c r="AD275" s="4"/>
      <c r="AE275" s="4"/>
      <c r="AF275" s="5"/>
      <c r="AG275" s="6">
        <f t="shared" si="124"/>
        <v>0</v>
      </c>
      <c r="AH275" s="6">
        <f t="shared" si="125"/>
        <v>0</v>
      </c>
      <c r="AI275" s="7" t="e">
        <f t="shared" si="126"/>
        <v>#DIV/0!</v>
      </c>
      <c r="AJ275" s="7" t="e">
        <f t="shared" si="127"/>
        <v>#DIV/0!</v>
      </c>
      <c r="AK275" s="4"/>
      <c r="AL275" s="4"/>
      <c r="AM275" s="5"/>
      <c r="AN275" s="4">
        <v>136.43</v>
      </c>
      <c r="AO275" s="4">
        <v>135.63</v>
      </c>
      <c r="AP275" s="3">
        <v>138.21</v>
      </c>
      <c r="AQ275" s="9">
        <f t="shared" si="128"/>
        <v>-136.43</v>
      </c>
      <c r="AR275" s="9">
        <f t="shared" si="129"/>
        <v>-135.63</v>
      </c>
      <c r="AS275" s="9">
        <f t="shared" si="130"/>
        <v>-138.21</v>
      </c>
      <c r="AT275" s="6">
        <f t="shared" si="131"/>
        <v>0.80000000000001137</v>
      </c>
      <c r="AU275" s="6">
        <f t="shared" si="132"/>
        <v>-2.5800000000000125</v>
      </c>
      <c r="AV275" s="7">
        <f t="shared" si="133"/>
        <v>-5.8638129443671578E-3</v>
      </c>
      <c r="AW275" s="7">
        <f t="shared" si="134"/>
        <v>1.9022340190223495E-2</v>
      </c>
      <c r="AX275" s="1" t="s">
        <v>58</v>
      </c>
      <c r="AY275" s="1" t="e">
        <f t="shared" si="135"/>
        <v>#DIV/0!</v>
      </c>
      <c r="AZ275" s="1" t="b">
        <f t="shared" si="136"/>
        <v>0</v>
      </c>
      <c r="BA275" s="1" t="e">
        <f t="shared" si="137"/>
        <v>#DIV/0!</v>
      </c>
      <c r="BB275" s="15" t="e">
        <v>#N/A</v>
      </c>
      <c r="BC275" s="1">
        <v>299949.91303200001</v>
      </c>
      <c r="BD275" s="1" t="e">
        <f t="shared" si="138"/>
        <v>#DIV/0!</v>
      </c>
      <c r="BE275" s="1" t="str">
        <f t="shared" si="139"/>
        <v>buy</v>
      </c>
    </row>
    <row r="276" spans="1:57" x14ac:dyDescent="0.25">
      <c r="A276" s="1" t="s">
        <v>1066</v>
      </c>
      <c r="B276" s="1"/>
      <c r="C276" s="1"/>
      <c r="D276" s="2">
        <v>0.67542561065876716</v>
      </c>
      <c r="E276" s="2">
        <v>-0.85470085470085067</v>
      </c>
      <c r="F276" s="3">
        <v>-0.2317389692250649</v>
      </c>
      <c r="G276" s="4">
        <v>5285</v>
      </c>
      <c r="H276" s="4">
        <v>6007</v>
      </c>
      <c r="I276" s="3">
        <v>8275</v>
      </c>
      <c r="J276" s="6">
        <f t="shared" si="112"/>
        <v>722</v>
      </c>
      <c r="K276" s="6">
        <f t="shared" si="113"/>
        <v>2268</v>
      </c>
      <c r="L276" s="7">
        <f t="shared" si="114"/>
        <v>0.13661305581835384</v>
      </c>
      <c r="M276" s="7">
        <f t="shared" si="115"/>
        <v>0.37755951390044945</v>
      </c>
      <c r="N276" s="8">
        <v>3.6598000000000002</v>
      </c>
      <c r="O276" s="8">
        <v>4.1223999999999998</v>
      </c>
      <c r="P276" s="3">
        <v>7.0566999999999993</v>
      </c>
      <c r="Q276" s="6">
        <f t="shared" si="116"/>
        <v>0.46259999999999968</v>
      </c>
      <c r="R276" s="6">
        <f t="shared" si="117"/>
        <v>2.9342999999999995</v>
      </c>
      <c r="S276" s="7">
        <f t="shared" si="118"/>
        <v>0.12640034974588765</v>
      </c>
      <c r="T276" s="7">
        <f t="shared" si="119"/>
        <v>0.71179410052396652</v>
      </c>
      <c r="U276" s="10" t="s">
        <v>1067</v>
      </c>
      <c r="V276" s="10" t="s">
        <v>1068</v>
      </c>
      <c r="W276" s="3" t="s">
        <v>1069</v>
      </c>
      <c r="X276" s="6">
        <f t="shared" si="120"/>
        <v>519</v>
      </c>
      <c r="Y276" s="6">
        <f t="shared" si="121"/>
        <v>13219</v>
      </c>
      <c r="Z276" s="7">
        <f t="shared" si="122"/>
        <v>2.7007337253473488E-2</v>
      </c>
      <c r="AA276" s="7">
        <f t="shared" si="123"/>
        <v>0.6697912444264289</v>
      </c>
      <c r="AB276" s="4"/>
      <c r="AC276" s="5"/>
      <c r="AD276" s="4"/>
      <c r="AE276" s="4"/>
      <c r="AF276" s="5"/>
      <c r="AG276" s="6">
        <f t="shared" si="124"/>
        <v>0</v>
      </c>
      <c r="AH276" s="6">
        <f t="shared" si="125"/>
        <v>0</v>
      </c>
      <c r="AI276" s="7" t="e">
        <f t="shared" si="126"/>
        <v>#DIV/0!</v>
      </c>
      <c r="AJ276" s="7" t="e">
        <f t="shared" si="127"/>
        <v>#DIV/0!</v>
      </c>
      <c r="AK276" s="4"/>
      <c r="AL276" s="4"/>
      <c r="AM276" s="5"/>
      <c r="AN276" s="4">
        <v>1088.0999999999999</v>
      </c>
      <c r="AO276" s="4">
        <v>1078.8</v>
      </c>
      <c r="AP276" s="3">
        <v>1076.3</v>
      </c>
      <c r="AQ276" s="9">
        <f t="shared" si="128"/>
        <v>-1088.0999999999999</v>
      </c>
      <c r="AR276" s="9">
        <f t="shared" si="129"/>
        <v>-1078.8</v>
      </c>
      <c r="AS276" s="9">
        <f t="shared" si="130"/>
        <v>-1076.3</v>
      </c>
      <c r="AT276" s="6">
        <f t="shared" si="131"/>
        <v>9.2999999999999545</v>
      </c>
      <c r="AU276" s="6">
        <f t="shared" si="132"/>
        <v>2.5</v>
      </c>
      <c r="AV276" s="7">
        <f t="shared" si="133"/>
        <v>-8.5470085470085062E-3</v>
      </c>
      <c r="AW276" s="7">
        <f t="shared" si="134"/>
        <v>-2.3173896922506492E-3</v>
      </c>
      <c r="AX276" s="1" t="s">
        <v>58</v>
      </c>
      <c r="AY276" s="1" t="e">
        <f t="shared" si="135"/>
        <v>#DIV/0!</v>
      </c>
      <c r="AZ276" s="1" t="b">
        <f t="shared" si="136"/>
        <v>0</v>
      </c>
      <c r="BA276" s="1" t="e">
        <f t="shared" si="137"/>
        <v>#DIV/0!</v>
      </c>
      <c r="BB276" s="15" t="e">
        <v>#N/A</v>
      </c>
      <c r="BC276" s="1">
        <v>953324.08500600001</v>
      </c>
      <c r="BD276" s="1" t="e">
        <f t="shared" si="138"/>
        <v>#DIV/0!</v>
      </c>
      <c r="BE276" s="1" t="b">
        <f t="shared" si="139"/>
        <v>0</v>
      </c>
    </row>
    <row r="277" spans="1:57" x14ac:dyDescent="0.25">
      <c r="A277" s="1" t="s">
        <v>1070</v>
      </c>
      <c r="B277" s="1"/>
      <c r="C277" s="1"/>
      <c r="D277" s="2">
        <v>0.26583055006474432</v>
      </c>
      <c r="E277" s="2">
        <v>-0.61862678450033759</v>
      </c>
      <c r="F277" s="3">
        <v>-1.3338805663862019</v>
      </c>
      <c r="G277" s="4">
        <v>579</v>
      </c>
      <c r="H277" s="4">
        <v>566</v>
      </c>
      <c r="I277" s="3">
        <v>1018</v>
      </c>
      <c r="J277" s="6">
        <f t="shared" si="112"/>
        <v>-13</v>
      </c>
      <c r="K277" s="6">
        <f t="shared" si="113"/>
        <v>452</v>
      </c>
      <c r="L277" s="7">
        <f t="shared" si="114"/>
        <v>-2.2452504317789293E-2</v>
      </c>
      <c r="M277" s="7">
        <f t="shared" si="115"/>
        <v>0.79858657243816256</v>
      </c>
      <c r="N277" s="8">
        <v>0.2611</v>
      </c>
      <c r="O277" s="8">
        <v>0.31850000000000001</v>
      </c>
      <c r="P277" s="3">
        <v>0.70169999999999999</v>
      </c>
      <c r="Q277" s="6">
        <f t="shared" si="116"/>
        <v>5.7400000000000007E-2</v>
      </c>
      <c r="R277" s="6">
        <f t="shared" si="117"/>
        <v>0.38319999999999999</v>
      </c>
      <c r="S277" s="7">
        <f t="shared" si="118"/>
        <v>0.21983914209115285</v>
      </c>
      <c r="T277" s="7">
        <f t="shared" si="119"/>
        <v>1.2031397174254317</v>
      </c>
      <c r="U277" s="10" t="s">
        <v>1071</v>
      </c>
      <c r="V277" s="10" t="s">
        <v>1072</v>
      </c>
      <c r="W277" s="3" t="s">
        <v>1073</v>
      </c>
      <c r="X277" s="6">
        <f t="shared" si="120"/>
        <v>1269</v>
      </c>
      <c r="Y277" s="6">
        <f t="shared" si="121"/>
        <v>14334</v>
      </c>
      <c r="Z277" s="7">
        <f t="shared" si="122"/>
        <v>0.12833737864077671</v>
      </c>
      <c r="AA277" s="7">
        <f t="shared" si="123"/>
        <v>1.2847539661199248</v>
      </c>
      <c r="AB277" s="4"/>
      <c r="AC277" s="5"/>
      <c r="AD277" s="4"/>
      <c r="AE277" s="4"/>
      <c r="AF277" s="5"/>
      <c r="AG277" s="6">
        <f t="shared" si="124"/>
        <v>0</v>
      </c>
      <c r="AH277" s="6">
        <f t="shared" si="125"/>
        <v>0</v>
      </c>
      <c r="AI277" s="7" t="e">
        <f t="shared" si="126"/>
        <v>#DIV/0!</v>
      </c>
      <c r="AJ277" s="7" t="e">
        <f t="shared" si="127"/>
        <v>#DIV/0!</v>
      </c>
      <c r="AK277" s="4"/>
      <c r="AL277" s="4"/>
      <c r="AM277" s="5"/>
      <c r="AN277" s="4">
        <v>147.1</v>
      </c>
      <c r="AO277" s="4">
        <v>146.19</v>
      </c>
      <c r="AP277" s="3">
        <v>144.24</v>
      </c>
      <c r="AQ277" s="9">
        <f t="shared" si="128"/>
        <v>-147.1</v>
      </c>
      <c r="AR277" s="9">
        <f t="shared" si="129"/>
        <v>-146.19</v>
      </c>
      <c r="AS277" s="9">
        <f t="shared" si="130"/>
        <v>-144.24</v>
      </c>
      <c r="AT277" s="6">
        <f t="shared" si="131"/>
        <v>0.90999999999999659</v>
      </c>
      <c r="AU277" s="6">
        <f t="shared" si="132"/>
        <v>1.9499999999999886</v>
      </c>
      <c r="AV277" s="7">
        <f t="shared" si="133"/>
        <v>-6.1862678450033759E-3</v>
      </c>
      <c r="AW277" s="7">
        <f t="shared" si="134"/>
        <v>-1.333880566386202E-2</v>
      </c>
      <c r="AX277" s="1" t="s">
        <v>45</v>
      </c>
      <c r="AY277" s="1" t="e">
        <f t="shared" si="135"/>
        <v>#DIV/0!</v>
      </c>
      <c r="AZ277" s="1" t="b">
        <f t="shared" si="136"/>
        <v>0</v>
      </c>
      <c r="BA277" s="1" t="e">
        <f t="shared" si="137"/>
        <v>#DIV/0!</v>
      </c>
      <c r="BB277" s="15" t="e">
        <v>#N/A</v>
      </c>
      <c r="BC277" s="1">
        <v>25484.50576</v>
      </c>
      <c r="BD277" s="1" t="e">
        <f t="shared" si="138"/>
        <v>#DIV/0!</v>
      </c>
      <c r="BE277" s="1" t="b">
        <f t="shared" si="139"/>
        <v>0</v>
      </c>
    </row>
    <row r="278" spans="1:57" x14ac:dyDescent="0.25">
      <c r="A278" s="1" t="s">
        <v>1074</v>
      </c>
      <c r="B278" s="1"/>
      <c r="C278" s="1"/>
      <c r="D278" s="2">
        <v>1.0852561595619861</v>
      </c>
      <c r="E278" s="2">
        <v>0.807621626849786</v>
      </c>
      <c r="F278" s="3">
        <v>1.285680019189257</v>
      </c>
      <c r="G278" s="4">
        <v>1085</v>
      </c>
      <c r="H278" s="4">
        <v>781</v>
      </c>
      <c r="I278" s="3">
        <v>1186</v>
      </c>
      <c r="J278" s="6">
        <f t="shared" si="112"/>
        <v>-304</v>
      </c>
      <c r="K278" s="6">
        <f t="shared" si="113"/>
        <v>405</v>
      </c>
      <c r="L278" s="7">
        <f t="shared" si="114"/>
        <v>-0.28018433179723501</v>
      </c>
      <c r="M278" s="7">
        <f t="shared" si="115"/>
        <v>0.51856594110115239</v>
      </c>
      <c r="N278" s="8">
        <v>0.60909999999999997</v>
      </c>
      <c r="O278" s="8">
        <v>0.67420000000000002</v>
      </c>
      <c r="P278" s="3">
        <v>1.1455</v>
      </c>
      <c r="Q278" s="6">
        <f t="shared" si="116"/>
        <v>6.5100000000000047E-2</v>
      </c>
      <c r="R278" s="6">
        <f t="shared" si="117"/>
        <v>0.47129999999999994</v>
      </c>
      <c r="S278" s="7">
        <f t="shared" si="118"/>
        <v>0.10687900180594327</v>
      </c>
      <c r="T278" s="7">
        <f t="shared" si="119"/>
        <v>0.6990507267873034</v>
      </c>
      <c r="U278" s="10" t="s">
        <v>1075</v>
      </c>
      <c r="V278" s="10" t="s">
        <v>1076</v>
      </c>
      <c r="W278" s="3" t="s">
        <v>1077</v>
      </c>
      <c r="X278" s="6">
        <f t="shared" si="120"/>
        <v>4463</v>
      </c>
      <c r="Y278" s="6">
        <f t="shared" si="121"/>
        <v>13416</v>
      </c>
      <c r="Z278" s="7">
        <f t="shared" si="122"/>
        <v>0.26919597080644186</v>
      </c>
      <c r="AA278" s="7">
        <f t="shared" si="123"/>
        <v>0.6375819788993442</v>
      </c>
      <c r="AB278" s="4"/>
      <c r="AC278" s="5"/>
      <c r="AD278" s="4"/>
      <c r="AE278" s="4"/>
      <c r="AF278" s="5"/>
      <c r="AG278" s="6">
        <f t="shared" si="124"/>
        <v>0</v>
      </c>
      <c r="AH278" s="6">
        <f t="shared" si="125"/>
        <v>0</v>
      </c>
      <c r="AI278" s="7" t="e">
        <f t="shared" si="126"/>
        <v>#DIV/0!</v>
      </c>
      <c r="AJ278" s="7" t="e">
        <f t="shared" si="127"/>
        <v>#DIV/0!</v>
      </c>
      <c r="AK278" s="4"/>
      <c r="AL278" s="4"/>
      <c r="AM278" s="5"/>
      <c r="AN278" s="4">
        <v>206.78</v>
      </c>
      <c r="AO278" s="4">
        <v>208.45</v>
      </c>
      <c r="AP278" s="3">
        <v>211.13</v>
      </c>
      <c r="AQ278" s="9">
        <f t="shared" si="128"/>
        <v>-206.78</v>
      </c>
      <c r="AR278" s="9">
        <f t="shared" si="129"/>
        <v>-208.45</v>
      </c>
      <c r="AS278" s="9">
        <f t="shared" si="130"/>
        <v>-211.13</v>
      </c>
      <c r="AT278" s="6">
        <f t="shared" si="131"/>
        <v>-1.6699999999999875</v>
      </c>
      <c r="AU278" s="6">
        <f t="shared" si="132"/>
        <v>-2.6800000000000068</v>
      </c>
      <c r="AV278" s="7">
        <f t="shared" si="133"/>
        <v>8.07621626849786E-3</v>
      </c>
      <c r="AW278" s="7">
        <f t="shared" si="134"/>
        <v>1.2856800191892573E-2</v>
      </c>
      <c r="AX278" s="1" t="s">
        <v>45</v>
      </c>
      <c r="AY278" s="1" t="e">
        <f t="shared" si="135"/>
        <v>#DIV/0!</v>
      </c>
      <c r="AZ278" s="1" t="b">
        <f t="shared" si="136"/>
        <v>0</v>
      </c>
      <c r="BA278" s="1" t="e">
        <f t="shared" si="137"/>
        <v>#DIV/0!</v>
      </c>
      <c r="BB278" s="15" t="e">
        <v>#N/A</v>
      </c>
      <c r="BC278" s="1">
        <v>149288.42192550001</v>
      </c>
      <c r="BD278" s="1" t="e">
        <f t="shared" si="138"/>
        <v>#DIV/0!</v>
      </c>
      <c r="BE278" s="1" t="str">
        <f t="shared" si="139"/>
        <v>buy</v>
      </c>
    </row>
    <row r="279" spans="1:57" x14ac:dyDescent="0.25">
      <c r="A279" s="1" t="s">
        <v>1078</v>
      </c>
      <c r="B279" s="1"/>
      <c r="C279" s="1"/>
      <c r="D279" s="2">
        <v>1.282051282051293</v>
      </c>
      <c r="E279" s="2">
        <v>-1.758087201125176</v>
      </c>
      <c r="F279" s="3">
        <v>0.14316392269147871</v>
      </c>
      <c r="G279" s="4">
        <v>635</v>
      </c>
      <c r="H279" s="4">
        <v>601</v>
      </c>
      <c r="I279" s="3">
        <v>321</v>
      </c>
      <c r="J279" s="6">
        <f t="shared" si="112"/>
        <v>-34</v>
      </c>
      <c r="K279" s="6">
        <f t="shared" si="113"/>
        <v>-280</v>
      </c>
      <c r="L279" s="7">
        <f t="shared" si="114"/>
        <v>-5.3543307086614172E-2</v>
      </c>
      <c r="M279" s="7">
        <f t="shared" si="115"/>
        <v>-0.46589018302828616</v>
      </c>
      <c r="N279" s="8">
        <v>0.14349999999999999</v>
      </c>
      <c r="O279" s="8">
        <v>0.10879999999999999</v>
      </c>
      <c r="P279" s="3">
        <v>6.13E-2</v>
      </c>
      <c r="Q279" s="6">
        <f t="shared" si="116"/>
        <v>-3.4699999999999995E-2</v>
      </c>
      <c r="R279" s="6">
        <f t="shared" si="117"/>
        <v>-4.7499999999999994E-2</v>
      </c>
      <c r="S279" s="7">
        <f t="shared" si="118"/>
        <v>-0.24181184668989544</v>
      </c>
      <c r="T279" s="7">
        <f t="shared" si="119"/>
        <v>-0.43658088235294112</v>
      </c>
      <c r="U279" s="10" t="s">
        <v>1079</v>
      </c>
      <c r="V279" s="10" t="s">
        <v>1080</v>
      </c>
      <c r="W279" s="3" t="s">
        <v>1081</v>
      </c>
      <c r="X279" s="6">
        <f t="shared" si="120"/>
        <v>-14962</v>
      </c>
      <c r="Y279" s="6">
        <f t="shared" si="121"/>
        <v>-14668</v>
      </c>
      <c r="Z279" s="7">
        <f t="shared" si="122"/>
        <v>-0.21511962272831839</v>
      </c>
      <c r="AA279" s="7">
        <f t="shared" si="123"/>
        <v>-0.26869389998168164</v>
      </c>
      <c r="AB279" s="4"/>
      <c r="AC279" s="5"/>
      <c r="AD279" s="4"/>
      <c r="AE279" s="4"/>
      <c r="AF279" s="5"/>
      <c r="AG279" s="6">
        <f t="shared" si="124"/>
        <v>0</v>
      </c>
      <c r="AH279" s="6">
        <f t="shared" si="125"/>
        <v>0</v>
      </c>
      <c r="AI279" s="7" t="e">
        <f t="shared" si="126"/>
        <v>#DIV/0!</v>
      </c>
      <c r="AJ279" s="7" t="e">
        <f t="shared" si="127"/>
        <v>#DIV/0!</v>
      </c>
      <c r="AK279" s="4"/>
      <c r="AL279" s="4"/>
      <c r="AM279" s="5"/>
      <c r="AN279" s="4">
        <v>14.22</v>
      </c>
      <c r="AO279" s="4">
        <v>13.97</v>
      </c>
      <c r="AP279" s="3">
        <v>13.99</v>
      </c>
      <c r="AQ279" s="9">
        <f t="shared" si="128"/>
        <v>-14.22</v>
      </c>
      <c r="AR279" s="9">
        <f t="shared" si="129"/>
        <v>-13.97</v>
      </c>
      <c r="AS279" s="9">
        <f t="shared" si="130"/>
        <v>-13.99</v>
      </c>
      <c r="AT279" s="6">
        <f t="shared" si="131"/>
        <v>0.25</v>
      </c>
      <c r="AU279" s="6">
        <f t="shared" si="132"/>
        <v>-1.9999999999999574E-2</v>
      </c>
      <c r="AV279" s="7">
        <f t="shared" si="133"/>
        <v>-1.7580872011251757E-2</v>
      </c>
      <c r="AW279" s="7">
        <f t="shared" si="134"/>
        <v>1.4316392269147868E-3</v>
      </c>
      <c r="AX279" s="1" t="s">
        <v>45</v>
      </c>
      <c r="AY279" s="1" t="e">
        <f t="shared" si="135"/>
        <v>#DIV/0!</v>
      </c>
      <c r="AZ279" s="1" t="b">
        <f t="shared" si="136"/>
        <v>0</v>
      </c>
      <c r="BA279" s="1" t="e">
        <f t="shared" si="137"/>
        <v>#DIV/0!</v>
      </c>
      <c r="BB279" s="15" t="e">
        <v>#N/A</v>
      </c>
      <c r="BC279" s="1">
        <v>17779.504778999999</v>
      </c>
      <c r="BD279" s="1" t="e">
        <f t="shared" si="138"/>
        <v>#DIV/0!</v>
      </c>
      <c r="BE279" s="1" t="b">
        <f t="shared" si="139"/>
        <v>0</v>
      </c>
    </row>
    <row r="280" spans="1:57" x14ac:dyDescent="0.25">
      <c r="A280" s="1" t="s">
        <v>1082</v>
      </c>
      <c r="B280" s="1"/>
      <c r="C280" s="1"/>
      <c r="D280" s="2">
        <v>1.8492176386913231</v>
      </c>
      <c r="E280" s="2">
        <v>-1.7206703910614589</v>
      </c>
      <c r="F280" s="3">
        <v>-5.2239654388358332</v>
      </c>
      <c r="G280" s="4">
        <v>21005</v>
      </c>
      <c r="H280" s="4">
        <v>12598</v>
      </c>
      <c r="I280" s="3">
        <v>12180</v>
      </c>
      <c r="J280" s="6">
        <f t="shared" si="112"/>
        <v>-8407</v>
      </c>
      <c r="K280" s="6">
        <f t="shared" si="113"/>
        <v>-418</v>
      </c>
      <c r="L280" s="7">
        <f t="shared" si="114"/>
        <v>-0.4002380385622471</v>
      </c>
      <c r="M280" s="7">
        <f t="shared" si="115"/>
        <v>-3.3179869820606445E-2</v>
      </c>
      <c r="N280" s="8">
        <v>44.902299999999997</v>
      </c>
      <c r="O280" s="8">
        <v>26.1936</v>
      </c>
      <c r="P280" s="3">
        <v>20.0426</v>
      </c>
      <c r="Q280" s="6">
        <f t="shared" si="116"/>
        <v>-18.708699999999997</v>
      </c>
      <c r="R280" s="6">
        <f t="shared" si="117"/>
        <v>-6.1509999999999998</v>
      </c>
      <c r="S280" s="7">
        <f t="shared" si="118"/>
        <v>-0.41665348991031637</v>
      </c>
      <c r="T280" s="7">
        <f t="shared" si="119"/>
        <v>-0.23482835501801966</v>
      </c>
      <c r="U280" s="10" t="s">
        <v>1083</v>
      </c>
      <c r="V280" s="10" t="s">
        <v>1084</v>
      </c>
      <c r="W280" s="3" t="s">
        <v>1085</v>
      </c>
      <c r="X280" s="6">
        <f t="shared" si="120"/>
        <v>-129803</v>
      </c>
      <c r="Y280" s="6">
        <f t="shared" si="121"/>
        <v>75535</v>
      </c>
      <c r="Z280" s="7">
        <f t="shared" si="122"/>
        <v>-0.27501101713588366</v>
      </c>
      <c r="AA280" s="7">
        <f t="shared" si="123"/>
        <v>0.2207405848814544</v>
      </c>
      <c r="AB280" s="4"/>
      <c r="AC280" s="5"/>
      <c r="AD280" s="4"/>
      <c r="AE280" s="4"/>
      <c r="AF280" s="5"/>
      <c r="AG280" s="6">
        <f t="shared" si="124"/>
        <v>0</v>
      </c>
      <c r="AH280" s="6">
        <f t="shared" si="125"/>
        <v>0</v>
      </c>
      <c r="AI280" s="7" t="e">
        <f t="shared" si="126"/>
        <v>#DIV/0!</v>
      </c>
      <c r="AJ280" s="7" t="e">
        <f t="shared" si="127"/>
        <v>#DIV/0!</v>
      </c>
      <c r="AK280" s="4"/>
      <c r="AL280" s="4"/>
      <c r="AM280" s="5"/>
      <c r="AN280" s="4">
        <v>179</v>
      </c>
      <c r="AO280" s="4">
        <v>175.92</v>
      </c>
      <c r="AP280" s="3">
        <v>166.73</v>
      </c>
      <c r="AQ280" s="9">
        <f t="shared" si="128"/>
        <v>-179</v>
      </c>
      <c r="AR280" s="9">
        <f t="shared" si="129"/>
        <v>-175.92</v>
      </c>
      <c r="AS280" s="9">
        <f t="shared" si="130"/>
        <v>-166.73</v>
      </c>
      <c r="AT280" s="6">
        <f t="shared" si="131"/>
        <v>3.0800000000000125</v>
      </c>
      <c r="AU280" s="6">
        <f t="shared" si="132"/>
        <v>9.1899999999999977</v>
      </c>
      <c r="AV280" s="7">
        <f t="shared" si="133"/>
        <v>-1.7206703910614594E-2</v>
      </c>
      <c r="AW280" s="7">
        <f t="shared" si="134"/>
        <v>-5.2239654388358335E-2</v>
      </c>
      <c r="AX280" s="1" t="s">
        <v>58</v>
      </c>
      <c r="AY280" s="1" t="e">
        <f t="shared" si="135"/>
        <v>#DIV/0!</v>
      </c>
      <c r="AZ280" s="1" t="b">
        <f t="shared" si="136"/>
        <v>0</v>
      </c>
      <c r="BA280" s="1" t="e">
        <f t="shared" si="137"/>
        <v>#DIV/0!</v>
      </c>
      <c r="BB280" s="15" t="e">
        <v>#N/A</v>
      </c>
      <c r="BC280" s="1">
        <v>149134.7671</v>
      </c>
      <c r="BD280" s="1" t="e">
        <f t="shared" si="138"/>
        <v>#DIV/0!</v>
      </c>
      <c r="BE280" s="1" t="b">
        <f t="shared" si="139"/>
        <v>0</v>
      </c>
    </row>
    <row r="281" spans="1:57" x14ac:dyDescent="0.25">
      <c r="A281" s="1" t="s">
        <v>1086</v>
      </c>
      <c r="B281" s="1"/>
      <c r="C281" s="1"/>
      <c r="D281" s="2">
        <v>3.418803418803416</v>
      </c>
      <c r="E281" s="2">
        <v>-1.6913319238900679</v>
      </c>
      <c r="F281" s="3">
        <v>-1.857282502443784</v>
      </c>
      <c r="G281" s="4">
        <v>3330</v>
      </c>
      <c r="H281" s="4">
        <v>2101</v>
      </c>
      <c r="I281" s="3">
        <v>2093</v>
      </c>
      <c r="J281" s="6">
        <f t="shared" si="112"/>
        <v>-1229</v>
      </c>
      <c r="K281" s="6">
        <f t="shared" si="113"/>
        <v>-8</v>
      </c>
      <c r="L281" s="7">
        <f t="shared" si="114"/>
        <v>-0.36906906906906906</v>
      </c>
      <c r="M281" s="7">
        <f t="shared" si="115"/>
        <v>-3.8077106139933364E-3</v>
      </c>
      <c r="N281" s="8">
        <v>1.9358</v>
      </c>
      <c r="O281" s="8">
        <v>1.2524999999999999</v>
      </c>
      <c r="P281" s="3">
        <v>1.2625</v>
      </c>
      <c r="Q281" s="6">
        <f t="shared" si="116"/>
        <v>-0.68330000000000002</v>
      </c>
      <c r="R281" s="6">
        <f t="shared" si="117"/>
        <v>1.0000000000000009E-2</v>
      </c>
      <c r="S281" s="7">
        <f t="shared" si="118"/>
        <v>-0.3529806798222957</v>
      </c>
      <c r="T281" s="7">
        <f t="shared" si="119"/>
        <v>7.9840319361277525E-3</v>
      </c>
      <c r="U281" s="10" t="s">
        <v>1087</v>
      </c>
      <c r="V281" s="10" t="s">
        <v>1088</v>
      </c>
      <c r="W281" s="3" t="s">
        <v>1089</v>
      </c>
      <c r="X281" s="6">
        <f t="shared" si="120"/>
        <v>-55869</v>
      </c>
      <c r="Y281" s="6">
        <f t="shared" si="121"/>
        <v>43353</v>
      </c>
      <c r="Z281" s="7">
        <f t="shared" si="122"/>
        <v>-0.29033263871205783</v>
      </c>
      <c r="AA281" s="7">
        <f t="shared" si="123"/>
        <v>0.31746020122728136</v>
      </c>
      <c r="AB281" s="4"/>
      <c r="AC281" s="5"/>
      <c r="AD281" s="4"/>
      <c r="AE281" s="4"/>
      <c r="AF281" s="5"/>
      <c r="AG281" s="6">
        <f t="shared" si="124"/>
        <v>0</v>
      </c>
      <c r="AH281" s="6">
        <f t="shared" si="125"/>
        <v>0</v>
      </c>
      <c r="AI281" s="7" t="e">
        <f t="shared" si="126"/>
        <v>#DIV/0!</v>
      </c>
      <c r="AJ281" s="7" t="e">
        <f t="shared" si="127"/>
        <v>#DIV/0!</v>
      </c>
      <c r="AK281" s="4"/>
      <c r="AL281" s="4"/>
      <c r="AM281" s="5"/>
      <c r="AN281" s="4">
        <v>52.03</v>
      </c>
      <c r="AO281" s="4">
        <v>51.15</v>
      </c>
      <c r="AP281" s="3">
        <v>50.2</v>
      </c>
      <c r="AQ281" s="9">
        <f t="shared" si="128"/>
        <v>-52.03</v>
      </c>
      <c r="AR281" s="9">
        <f t="shared" si="129"/>
        <v>-51.15</v>
      </c>
      <c r="AS281" s="9">
        <f t="shared" si="130"/>
        <v>-50.2</v>
      </c>
      <c r="AT281" s="6">
        <f t="shared" si="131"/>
        <v>0.88000000000000256</v>
      </c>
      <c r="AU281" s="6">
        <f t="shared" si="132"/>
        <v>0.94999999999999574</v>
      </c>
      <c r="AV281" s="7">
        <f t="shared" si="133"/>
        <v>-1.6913319238900684E-2</v>
      </c>
      <c r="AW281" s="7">
        <f t="shared" si="134"/>
        <v>-1.8572825024437845E-2</v>
      </c>
      <c r="AX281" s="1" t="s">
        <v>58</v>
      </c>
      <c r="AY281" s="1" t="e">
        <f t="shared" si="135"/>
        <v>#DIV/0!</v>
      </c>
      <c r="AZ281" s="1" t="b">
        <f t="shared" si="136"/>
        <v>0</v>
      </c>
      <c r="BA281" s="1" t="e">
        <f t="shared" si="137"/>
        <v>#DIV/0!</v>
      </c>
      <c r="BB281" s="15" t="e">
        <v>#N/A</v>
      </c>
      <c r="BC281" s="1">
        <v>4582319.3082920006</v>
      </c>
      <c r="BD281" s="1" t="e">
        <f t="shared" si="138"/>
        <v>#DIV/0!</v>
      </c>
      <c r="BE281" s="1" t="b">
        <f t="shared" si="139"/>
        <v>0</v>
      </c>
    </row>
    <row r="282" spans="1:57" x14ac:dyDescent="0.25">
      <c r="A282" s="1" t="s">
        <v>1090</v>
      </c>
      <c r="B282" s="1"/>
      <c r="C282" s="1"/>
      <c r="D282" s="2">
        <v>-1.5267175572519081</v>
      </c>
      <c r="E282" s="2">
        <v>0.41860465116279783</v>
      </c>
      <c r="F282" s="3">
        <v>-1.1270649992280479</v>
      </c>
      <c r="G282" s="4">
        <v>13744</v>
      </c>
      <c r="H282" s="4">
        <v>10428</v>
      </c>
      <c r="I282" s="3">
        <v>12431</v>
      </c>
      <c r="J282" s="6">
        <f t="shared" si="112"/>
        <v>-3316</v>
      </c>
      <c r="K282" s="6">
        <f t="shared" si="113"/>
        <v>2003</v>
      </c>
      <c r="L282" s="7">
        <f t="shared" si="114"/>
        <v>-0.24126891734575087</v>
      </c>
      <c r="M282" s="7">
        <f t="shared" si="115"/>
        <v>0.19207901802838512</v>
      </c>
      <c r="N282" s="8">
        <v>19.600899999999999</v>
      </c>
      <c r="O282" s="8">
        <v>15.7155</v>
      </c>
      <c r="P282" s="3">
        <v>19.295999999999999</v>
      </c>
      <c r="Q282" s="6">
        <f t="shared" si="116"/>
        <v>-3.8853999999999989</v>
      </c>
      <c r="R282" s="6">
        <f t="shared" si="117"/>
        <v>3.5804999999999989</v>
      </c>
      <c r="S282" s="7">
        <f t="shared" si="118"/>
        <v>-0.19822559168201456</v>
      </c>
      <c r="T282" s="7">
        <f t="shared" si="119"/>
        <v>0.22783239476949502</v>
      </c>
      <c r="U282" s="10" t="s">
        <v>1091</v>
      </c>
      <c r="V282" s="10" t="s">
        <v>1092</v>
      </c>
      <c r="W282" s="3" t="s">
        <v>1093</v>
      </c>
      <c r="X282" s="6">
        <f t="shared" si="120"/>
        <v>-98361</v>
      </c>
      <c r="Y282" s="6">
        <f t="shared" si="121"/>
        <v>106566</v>
      </c>
      <c r="Z282" s="7">
        <f t="shared" si="122"/>
        <v>-0.35247763889685224</v>
      </c>
      <c r="AA282" s="7">
        <f t="shared" si="123"/>
        <v>0.58975621904313902</v>
      </c>
      <c r="AB282" s="4"/>
      <c r="AC282" s="5"/>
      <c r="AD282" s="4"/>
      <c r="AE282" s="4"/>
      <c r="AF282" s="5"/>
      <c r="AG282" s="6">
        <f t="shared" si="124"/>
        <v>0</v>
      </c>
      <c r="AH282" s="6">
        <f t="shared" si="125"/>
        <v>0</v>
      </c>
      <c r="AI282" s="7" t="e">
        <f t="shared" si="126"/>
        <v>#DIV/0!</v>
      </c>
      <c r="AJ282" s="7" t="e">
        <f t="shared" si="127"/>
        <v>#DIV/0!</v>
      </c>
      <c r="AK282" s="4"/>
      <c r="AL282" s="4"/>
      <c r="AM282" s="5"/>
      <c r="AN282" s="4">
        <v>322.5</v>
      </c>
      <c r="AO282" s="4">
        <v>323.85000000000002</v>
      </c>
      <c r="AP282" s="3">
        <v>320.2</v>
      </c>
      <c r="AQ282" s="9">
        <f t="shared" si="128"/>
        <v>-322.5</v>
      </c>
      <c r="AR282" s="9">
        <f t="shared" si="129"/>
        <v>-323.85000000000002</v>
      </c>
      <c r="AS282" s="9">
        <f t="shared" si="130"/>
        <v>-320.2</v>
      </c>
      <c r="AT282" s="6">
        <f t="shared" si="131"/>
        <v>-1.3500000000000227</v>
      </c>
      <c r="AU282" s="6">
        <f t="shared" si="132"/>
        <v>3.6500000000000341</v>
      </c>
      <c r="AV282" s="7">
        <f t="shared" si="133"/>
        <v>4.1860465116279775E-3</v>
      </c>
      <c r="AW282" s="7">
        <f t="shared" si="134"/>
        <v>-1.1270649992280481E-2</v>
      </c>
      <c r="AX282" s="1" t="s">
        <v>58</v>
      </c>
      <c r="AY282" s="1" t="e">
        <f t="shared" si="135"/>
        <v>#DIV/0!</v>
      </c>
      <c r="AZ282" s="1" t="b">
        <f t="shared" si="136"/>
        <v>0</v>
      </c>
      <c r="BA282" s="1" t="e">
        <f t="shared" si="137"/>
        <v>#DIV/0!</v>
      </c>
      <c r="BB282" s="15" t="e">
        <v>#N/A</v>
      </c>
      <c r="BC282" s="1">
        <v>1124836.1081439999</v>
      </c>
      <c r="BD282" s="1" t="e">
        <f t="shared" si="138"/>
        <v>#DIV/0!</v>
      </c>
      <c r="BE282" s="1" t="b">
        <f t="shared" si="139"/>
        <v>0</v>
      </c>
    </row>
    <row r="283" spans="1:57" x14ac:dyDescent="0.25">
      <c r="A283" s="1" t="s">
        <v>1094</v>
      </c>
      <c r="B283" s="1"/>
      <c r="C283" s="1"/>
      <c r="D283" s="2">
        <v>-1.869158878504674</v>
      </c>
      <c r="E283" s="2">
        <v>-1.869158878504674</v>
      </c>
      <c r="F283" s="3">
        <v>-1.869158878504674</v>
      </c>
      <c r="G283" s="4">
        <v>5</v>
      </c>
      <c r="H283" s="4">
        <v>5</v>
      </c>
      <c r="I283" s="3">
        <v>5</v>
      </c>
      <c r="J283" s="6">
        <f t="shared" si="112"/>
        <v>0</v>
      </c>
      <c r="K283" s="6">
        <f t="shared" si="113"/>
        <v>0</v>
      </c>
      <c r="L283" s="7">
        <f t="shared" si="114"/>
        <v>0</v>
      </c>
      <c r="M283" s="7">
        <f t="shared" si="115"/>
        <v>0</v>
      </c>
      <c r="N283" s="8">
        <v>0</v>
      </c>
      <c r="O283" s="8">
        <v>0</v>
      </c>
      <c r="P283" s="3">
        <v>0</v>
      </c>
      <c r="Q283" s="6">
        <f t="shared" si="116"/>
        <v>0</v>
      </c>
      <c r="R283" s="6">
        <f t="shared" si="117"/>
        <v>0</v>
      </c>
      <c r="S283" s="7" t="e">
        <f t="shared" si="118"/>
        <v>#DIV/0!</v>
      </c>
      <c r="T283" s="7" t="e">
        <f t="shared" si="119"/>
        <v>#DIV/0!</v>
      </c>
      <c r="U283" s="10" t="s">
        <v>80</v>
      </c>
      <c r="V283" s="10" t="s">
        <v>80</v>
      </c>
      <c r="W283" s="3" t="s">
        <v>80</v>
      </c>
      <c r="X283" s="6" t="e">
        <f t="shared" si="120"/>
        <v>#VALUE!</v>
      </c>
      <c r="Y283" s="6" t="e">
        <f t="shared" si="121"/>
        <v>#VALUE!</v>
      </c>
      <c r="Z283" s="7" t="e">
        <f t="shared" si="122"/>
        <v>#VALUE!</v>
      </c>
      <c r="AA283" s="7" t="e">
        <f t="shared" si="123"/>
        <v>#VALUE!</v>
      </c>
      <c r="AB283" s="4"/>
      <c r="AC283" s="5"/>
      <c r="AD283" s="4"/>
      <c r="AE283" s="4"/>
      <c r="AF283" s="5"/>
      <c r="AG283" s="6">
        <f t="shared" si="124"/>
        <v>0</v>
      </c>
      <c r="AH283" s="6">
        <f t="shared" si="125"/>
        <v>0</v>
      </c>
      <c r="AI283" s="7" t="e">
        <f t="shared" si="126"/>
        <v>#DIV/0!</v>
      </c>
      <c r="AJ283" s="7" t="e">
        <f t="shared" si="127"/>
        <v>#DIV/0!</v>
      </c>
      <c r="AK283" s="4"/>
      <c r="AL283" s="4"/>
      <c r="AM283" s="5"/>
      <c r="AN283" s="4">
        <v>3.15</v>
      </c>
      <c r="AO283" s="4">
        <v>3.15</v>
      </c>
      <c r="AP283" s="3">
        <v>3.15</v>
      </c>
      <c r="AQ283" s="9">
        <f t="shared" si="128"/>
        <v>-3.15</v>
      </c>
      <c r="AR283" s="9">
        <f t="shared" si="129"/>
        <v>-3.15</v>
      </c>
      <c r="AS283" s="9">
        <f t="shared" si="130"/>
        <v>-3.15</v>
      </c>
      <c r="AT283" s="6">
        <f t="shared" si="131"/>
        <v>0</v>
      </c>
      <c r="AU283" s="6">
        <f t="shared" si="132"/>
        <v>0</v>
      </c>
      <c r="AV283" s="7">
        <f t="shared" si="133"/>
        <v>0</v>
      </c>
      <c r="AW283" s="7">
        <f t="shared" si="134"/>
        <v>0</v>
      </c>
      <c r="AX283" s="1" t="s">
        <v>45</v>
      </c>
      <c r="AY283" s="1" t="e">
        <f t="shared" si="135"/>
        <v>#DIV/0!</v>
      </c>
      <c r="AZ283" s="1" t="e">
        <f t="shared" si="136"/>
        <v>#DIV/0!</v>
      </c>
      <c r="BA283" s="1" t="e">
        <f t="shared" si="137"/>
        <v>#VALUE!</v>
      </c>
      <c r="BB283" s="15" t="e">
        <v>#N/A</v>
      </c>
      <c r="BC283" s="1">
        <v>88263.028349999993</v>
      </c>
      <c r="BD283" s="1" t="e">
        <f t="shared" si="138"/>
        <v>#DIV/0!</v>
      </c>
      <c r="BE283" s="1" t="e">
        <f t="shared" si="139"/>
        <v>#DIV/0!</v>
      </c>
    </row>
    <row r="284" spans="1:57" x14ac:dyDescent="0.25">
      <c r="A284" s="1" t="s">
        <v>1095</v>
      </c>
      <c r="B284" s="1"/>
      <c r="C284" s="1"/>
      <c r="D284" s="2">
        <v>0.81914404049700884</v>
      </c>
      <c r="E284" s="2">
        <v>-0.67555230965857227</v>
      </c>
      <c r="F284" s="3">
        <v>5.514705882352941E-2</v>
      </c>
      <c r="G284" s="4">
        <v>2700</v>
      </c>
      <c r="H284" s="4">
        <v>1744</v>
      </c>
      <c r="I284" s="3">
        <v>4719</v>
      </c>
      <c r="J284" s="6">
        <f t="shared" si="112"/>
        <v>-956</v>
      </c>
      <c r="K284" s="6">
        <f t="shared" si="113"/>
        <v>2975</v>
      </c>
      <c r="L284" s="7">
        <f t="shared" si="114"/>
        <v>-0.3540740740740741</v>
      </c>
      <c r="M284" s="7">
        <f t="shared" si="115"/>
        <v>1.7058486238532109</v>
      </c>
      <c r="N284" s="8">
        <v>4.9391000000000007</v>
      </c>
      <c r="O284" s="8">
        <v>4.0345000000000004</v>
      </c>
      <c r="P284" s="3">
        <v>7.5870000000000006</v>
      </c>
      <c r="Q284" s="6">
        <f t="shared" si="116"/>
        <v>-0.90460000000000029</v>
      </c>
      <c r="R284" s="6">
        <f t="shared" si="117"/>
        <v>3.5525000000000002</v>
      </c>
      <c r="S284" s="7">
        <f t="shared" si="118"/>
        <v>-0.18315077645724934</v>
      </c>
      <c r="T284" s="7">
        <f t="shared" si="119"/>
        <v>0.88053042508365342</v>
      </c>
      <c r="U284" s="10" t="s">
        <v>1096</v>
      </c>
      <c r="V284" s="10" t="s">
        <v>1097</v>
      </c>
      <c r="W284" s="3" t="s">
        <v>1098</v>
      </c>
      <c r="X284" s="6">
        <f t="shared" si="120"/>
        <v>-549</v>
      </c>
      <c r="Y284" s="6">
        <f t="shared" si="121"/>
        <v>1750</v>
      </c>
      <c r="Z284" s="7">
        <f t="shared" si="122"/>
        <v>-0.12681912681912683</v>
      </c>
      <c r="AA284" s="7">
        <f t="shared" si="123"/>
        <v>0.46296296296296297</v>
      </c>
      <c r="AB284" s="4"/>
      <c r="AC284" s="5"/>
      <c r="AD284" s="4"/>
      <c r="AE284" s="4"/>
      <c r="AF284" s="5"/>
      <c r="AG284" s="6">
        <f t="shared" si="124"/>
        <v>0</v>
      </c>
      <c r="AH284" s="6">
        <f t="shared" si="125"/>
        <v>0</v>
      </c>
      <c r="AI284" s="7" t="e">
        <f t="shared" si="126"/>
        <v>#DIV/0!</v>
      </c>
      <c r="AJ284" s="7" t="e">
        <f t="shared" si="127"/>
        <v>#DIV/0!</v>
      </c>
      <c r="AK284" s="4"/>
      <c r="AL284" s="4"/>
      <c r="AM284" s="5"/>
      <c r="AN284" s="4">
        <v>5477</v>
      </c>
      <c r="AO284" s="4">
        <v>5440</v>
      </c>
      <c r="AP284" s="3">
        <v>5443</v>
      </c>
      <c r="AQ284" s="9">
        <f t="shared" si="128"/>
        <v>-5477</v>
      </c>
      <c r="AR284" s="9">
        <f t="shared" si="129"/>
        <v>-5440</v>
      </c>
      <c r="AS284" s="9">
        <f t="shared" si="130"/>
        <v>-5443</v>
      </c>
      <c r="AT284" s="6">
        <f t="shared" si="131"/>
        <v>37</v>
      </c>
      <c r="AU284" s="6">
        <f t="shared" si="132"/>
        <v>-3</v>
      </c>
      <c r="AV284" s="7">
        <f t="shared" si="133"/>
        <v>-6.7555230965857223E-3</v>
      </c>
      <c r="AW284" s="7">
        <f t="shared" si="134"/>
        <v>5.5147058823529411E-4</v>
      </c>
      <c r="AX284" s="1" t="s">
        <v>45</v>
      </c>
      <c r="AY284" s="1" t="e">
        <f t="shared" si="135"/>
        <v>#DIV/0!</v>
      </c>
      <c r="AZ284" s="1" t="b">
        <f t="shared" si="136"/>
        <v>0</v>
      </c>
      <c r="BA284" s="1" t="e">
        <f t="shared" si="137"/>
        <v>#DIV/0!</v>
      </c>
      <c r="BB284" s="15" t="e">
        <v>#N/A</v>
      </c>
      <c r="BC284" s="1" t="e">
        <v>#N/A</v>
      </c>
      <c r="BD284" s="1" t="e">
        <f t="shared" si="138"/>
        <v>#DIV/0!</v>
      </c>
      <c r="BE284" s="1" t="str">
        <f t="shared" si="139"/>
        <v>buy</v>
      </c>
    </row>
    <row r="285" spans="1:57" x14ac:dyDescent="0.25">
      <c r="A285" s="1" t="s">
        <v>1099</v>
      </c>
      <c r="B285" s="1"/>
      <c r="C285" s="1"/>
      <c r="D285" s="2">
        <v>-0.79429551403557908</v>
      </c>
      <c r="E285" s="2">
        <v>-2.010736056773716</v>
      </c>
      <c r="F285" s="3">
        <v>-1.7455896007428</v>
      </c>
      <c r="G285" s="4">
        <v>11856</v>
      </c>
      <c r="H285" s="4">
        <v>6365</v>
      </c>
      <c r="I285" s="3">
        <v>6303</v>
      </c>
      <c r="J285" s="6">
        <f t="shared" si="112"/>
        <v>-5491</v>
      </c>
      <c r="K285" s="6">
        <f t="shared" si="113"/>
        <v>-62</v>
      </c>
      <c r="L285" s="7">
        <f t="shared" si="114"/>
        <v>-0.46314102564102566</v>
      </c>
      <c r="M285" s="7">
        <f t="shared" si="115"/>
        <v>-9.7407698350353497E-3</v>
      </c>
      <c r="N285" s="8">
        <v>12.9937</v>
      </c>
      <c r="O285" s="8">
        <v>8.1625999999999994</v>
      </c>
      <c r="P285" s="3">
        <v>8.3205999999999989</v>
      </c>
      <c r="Q285" s="6">
        <f t="shared" si="116"/>
        <v>-4.8311000000000011</v>
      </c>
      <c r="R285" s="6">
        <f t="shared" si="117"/>
        <v>0.15799999999999947</v>
      </c>
      <c r="S285" s="7">
        <f t="shared" si="118"/>
        <v>-0.37180325850219731</v>
      </c>
      <c r="T285" s="7">
        <f t="shared" si="119"/>
        <v>1.9356577561071165E-2</v>
      </c>
      <c r="U285" s="10" t="s">
        <v>1100</v>
      </c>
      <c r="V285" s="10" t="s">
        <v>1101</v>
      </c>
      <c r="W285" s="3" t="s">
        <v>1102</v>
      </c>
      <c r="X285" s="6">
        <f t="shared" si="120"/>
        <v>-30200</v>
      </c>
      <c r="Y285" s="6">
        <f t="shared" si="121"/>
        <v>-6761</v>
      </c>
      <c r="Z285" s="7">
        <f t="shared" si="122"/>
        <v>-0.25627317702366709</v>
      </c>
      <c r="AA285" s="7">
        <f t="shared" si="123"/>
        <v>-7.7142498545234639E-2</v>
      </c>
      <c r="AB285" s="4"/>
      <c r="AC285" s="5"/>
      <c r="AD285" s="4"/>
      <c r="AE285" s="4"/>
      <c r="AF285" s="5"/>
      <c r="AG285" s="6">
        <f t="shared" si="124"/>
        <v>0</v>
      </c>
      <c r="AH285" s="6">
        <f t="shared" si="125"/>
        <v>0</v>
      </c>
      <c r="AI285" s="7" t="e">
        <f t="shared" si="126"/>
        <v>#DIV/0!</v>
      </c>
      <c r="AJ285" s="7" t="e">
        <f t="shared" si="127"/>
        <v>#DIV/0!</v>
      </c>
      <c r="AK285" s="4"/>
      <c r="AL285" s="4"/>
      <c r="AM285" s="5"/>
      <c r="AN285" s="4">
        <v>549.54999999999995</v>
      </c>
      <c r="AO285" s="4">
        <v>538.5</v>
      </c>
      <c r="AP285" s="3">
        <v>529.1</v>
      </c>
      <c r="AQ285" s="9">
        <f t="shared" si="128"/>
        <v>-549.54999999999995</v>
      </c>
      <c r="AR285" s="9">
        <f t="shared" si="129"/>
        <v>-538.5</v>
      </c>
      <c r="AS285" s="9">
        <f t="shared" si="130"/>
        <v>-529.1</v>
      </c>
      <c r="AT285" s="6">
        <f t="shared" si="131"/>
        <v>11.049999999999955</v>
      </c>
      <c r="AU285" s="6">
        <f t="shared" si="132"/>
        <v>9.3999999999999773</v>
      </c>
      <c r="AV285" s="7">
        <f t="shared" si="133"/>
        <v>-2.0107360567737157E-2</v>
      </c>
      <c r="AW285" s="7">
        <f t="shared" si="134"/>
        <v>-1.7455896007427998E-2</v>
      </c>
      <c r="AX285" s="1" t="s">
        <v>45</v>
      </c>
      <c r="AY285" s="1" t="e">
        <f t="shared" si="135"/>
        <v>#DIV/0!</v>
      </c>
      <c r="AZ285" s="1" t="b">
        <f t="shared" si="136"/>
        <v>0</v>
      </c>
      <c r="BA285" s="1" t="e">
        <f t="shared" si="137"/>
        <v>#DIV/0!</v>
      </c>
      <c r="BB285" s="15" t="e">
        <v>#N/A</v>
      </c>
      <c r="BC285" s="1">
        <v>8792</v>
      </c>
      <c r="BD285" s="1" t="e">
        <f t="shared" si="138"/>
        <v>#DIV/0!</v>
      </c>
      <c r="BE285" s="1" t="b">
        <f t="shared" si="139"/>
        <v>0</v>
      </c>
    </row>
    <row r="286" spans="1:57" x14ac:dyDescent="0.25">
      <c r="A286" s="1" t="s">
        <v>1103</v>
      </c>
      <c r="B286" s="1"/>
      <c r="C286" s="1"/>
      <c r="D286" s="2">
        <v>1.1323745895144691E-2</v>
      </c>
      <c r="E286" s="2">
        <v>0.62273550724637683</v>
      </c>
      <c r="F286" s="3">
        <v>-0.75953640148531565</v>
      </c>
      <c r="G286" s="4">
        <v>8707</v>
      </c>
      <c r="H286" s="4">
        <v>14007</v>
      </c>
      <c r="I286" s="3">
        <v>6359</v>
      </c>
      <c r="J286" s="6">
        <f t="shared" si="112"/>
        <v>5300</v>
      </c>
      <c r="K286" s="6">
        <f t="shared" si="113"/>
        <v>-7648</v>
      </c>
      <c r="L286" s="7">
        <f t="shared" si="114"/>
        <v>0.60870563914092113</v>
      </c>
      <c r="M286" s="7">
        <f t="shared" si="115"/>
        <v>-0.54601270793174839</v>
      </c>
      <c r="N286" s="8">
        <v>26.634</v>
      </c>
      <c r="O286" s="8">
        <v>29.436900000000001</v>
      </c>
      <c r="P286" s="3">
        <v>11.473699999999999</v>
      </c>
      <c r="Q286" s="6">
        <f t="shared" si="116"/>
        <v>2.8029000000000011</v>
      </c>
      <c r="R286" s="6">
        <f t="shared" si="117"/>
        <v>-17.963200000000001</v>
      </c>
      <c r="S286" s="7">
        <f t="shared" si="118"/>
        <v>0.1052376661410228</v>
      </c>
      <c r="T286" s="7">
        <f t="shared" si="119"/>
        <v>-0.61022729974963397</v>
      </c>
      <c r="U286" s="10" t="s">
        <v>1104</v>
      </c>
      <c r="V286" s="10" t="s">
        <v>1105</v>
      </c>
      <c r="W286" s="3" t="s">
        <v>1106</v>
      </c>
      <c r="X286" s="6">
        <f t="shared" si="120"/>
        <v>-25770</v>
      </c>
      <c r="Y286" s="6">
        <f t="shared" si="121"/>
        <v>-31623</v>
      </c>
      <c r="Z286" s="7">
        <f t="shared" si="122"/>
        <v>-0.32921968419438907</v>
      </c>
      <c r="AA286" s="7">
        <f t="shared" si="123"/>
        <v>-0.60227402582561995</v>
      </c>
      <c r="AB286" s="4">
        <v>403325</v>
      </c>
      <c r="AC286" s="5">
        <v>468325</v>
      </c>
      <c r="AD286" s="4">
        <v>1097</v>
      </c>
      <c r="AE286" s="4">
        <v>2767</v>
      </c>
      <c r="AF286" s="5">
        <v>2412</v>
      </c>
      <c r="AG286" s="6">
        <f t="shared" si="124"/>
        <v>1670</v>
      </c>
      <c r="AH286" s="6">
        <f t="shared" si="125"/>
        <v>-355</v>
      </c>
      <c r="AI286" s="7">
        <f t="shared" si="126"/>
        <v>1.5223336371923428</v>
      </c>
      <c r="AJ286" s="7">
        <f t="shared" si="127"/>
        <v>-0.12829779544633177</v>
      </c>
      <c r="AK286" s="4">
        <v>1778.1</v>
      </c>
      <c r="AL286" s="4">
        <v>1786.5</v>
      </c>
      <c r="AM286" s="5">
        <v>1772.3</v>
      </c>
      <c r="AN286" s="4">
        <v>1766.4</v>
      </c>
      <c r="AO286" s="4">
        <v>1777.4</v>
      </c>
      <c r="AP286" s="3">
        <v>1763.9</v>
      </c>
      <c r="AQ286" s="9">
        <f t="shared" si="128"/>
        <v>11.699999999999818</v>
      </c>
      <c r="AR286" s="9">
        <f t="shared" si="129"/>
        <v>9.0999999999999091</v>
      </c>
      <c r="AS286" s="9">
        <f t="shared" si="130"/>
        <v>8.3999999999998636</v>
      </c>
      <c r="AT286" s="6">
        <f t="shared" si="131"/>
        <v>-2.5999999999999091</v>
      </c>
      <c r="AU286" s="6">
        <f t="shared" si="132"/>
        <v>-0.70000000000004547</v>
      </c>
      <c r="AV286" s="7">
        <f t="shared" si="133"/>
        <v>-0.22222222222221791</v>
      </c>
      <c r="AW286" s="7">
        <f t="shared" si="134"/>
        <v>-7.6923076923082687E-2</v>
      </c>
      <c r="AX286" s="1" t="s">
        <v>45</v>
      </c>
      <c r="AY286" s="1" t="b">
        <f t="shared" si="135"/>
        <v>0</v>
      </c>
      <c r="AZ286" s="1" t="b">
        <f t="shared" si="136"/>
        <v>0</v>
      </c>
      <c r="BA286" s="1" t="b">
        <f t="shared" si="137"/>
        <v>0</v>
      </c>
      <c r="BB286" s="15" t="e">
        <v>#N/A</v>
      </c>
      <c r="BC286" s="1">
        <v>3417.4702625</v>
      </c>
      <c r="BD286" s="1" t="b">
        <f t="shared" si="138"/>
        <v>0</v>
      </c>
      <c r="BE286" s="1" t="b">
        <f t="shared" si="139"/>
        <v>0</v>
      </c>
    </row>
    <row r="287" spans="1:57" x14ac:dyDescent="0.25">
      <c r="A287" s="1" t="s">
        <v>1107</v>
      </c>
      <c r="B287" s="1"/>
      <c r="C287" s="1"/>
      <c r="D287" s="2">
        <v>7.4990626171726929E-2</v>
      </c>
      <c r="E287" s="2">
        <v>1.873360809291497E-2</v>
      </c>
      <c r="F287" s="3">
        <v>0.52444277954673368</v>
      </c>
      <c r="G287" s="4">
        <v>1690</v>
      </c>
      <c r="H287" s="4">
        <v>875</v>
      </c>
      <c r="I287" s="3">
        <v>1548</v>
      </c>
      <c r="J287" s="6">
        <f t="shared" si="112"/>
        <v>-815</v>
      </c>
      <c r="K287" s="6">
        <f t="shared" si="113"/>
        <v>673</v>
      </c>
      <c r="L287" s="7">
        <f t="shared" si="114"/>
        <v>-0.48224852071005919</v>
      </c>
      <c r="M287" s="7">
        <f t="shared" si="115"/>
        <v>0.76914285714285713</v>
      </c>
      <c r="N287" s="8">
        <v>0.55110000000000003</v>
      </c>
      <c r="O287" s="8">
        <v>0.4017</v>
      </c>
      <c r="P287" s="3">
        <v>0.56600000000000006</v>
      </c>
      <c r="Q287" s="6">
        <f t="shared" si="116"/>
        <v>-0.14940000000000003</v>
      </c>
      <c r="R287" s="6">
        <f t="shared" si="117"/>
        <v>0.16430000000000006</v>
      </c>
      <c r="S287" s="7">
        <f t="shared" si="118"/>
        <v>-0.2710941752857921</v>
      </c>
      <c r="T287" s="7">
        <f t="shared" si="119"/>
        <v>0.40901170027383632</v>
      </c>
      <c r="U287" s="10" t="s">
        <v>1108</v>
      </c>
      <c r="V287" s="10" t="s">
        <v>1109</v>
      </c>
      <c r="W287" s="3" t="s">
        <v>1110</v>
      </c>
      <c r="X287" s="6">
        <f t="shared" si="120"/>
        <v>-2135</v>
      </c>
      <c r="Y287" s="6">
        <f t="shared" si="121"/>
        <v>12623</v>
      </c>
      <c r="Z287" s="7">
        <f t="shared" si="122"/>
        <v>-4.3330018468532461E-2</v>
      </c>
      <c r="AA287" s="7">
        <f t="shared" si="123"/>
        <v>0.26778819635962492</v>
      </c>
      <c r="AB287" s="4"/>
      <c r="AC287" s="5"/>
      <c r="AD287" s="4"/>
      <c r="AE287" s="4"/>
      <c r="AF287" s="5"/>
      <c r="AG287" s="6">
        <f t="shared" si="124"/>
        <v>0</v>
      </c>
      <c r="AH287" s="6">
        <f t="shared" si="125"/>
        <v>0</v>
      </c>
      <c r="AI287" s="7" t="e">
        <f t="shared" si="126"/>
        <v>#DIV/0!</v>
      </c>
      <c r="AJ287" s="7" t="e">
        <f t="shared" si="127"/>
        <v>#DIV/0!</v>
      </c>
      <c r="AK287" s="4"/>
      <c r="AL287" s="4"/>
      <c r="AM287" s="5"/>
      <c r="AN287" s="4">
        <v>53.38</v>
      </c>
      <c r="AO287" s="4">
        <v>53.39</v>
      </c>
      <c r="AP287" s="3">
        <v>53.67</v>
      </c>
      <c r="AQ287" s="9">
        <f t="shared" si="128"/>
        <v>-53.38</v>
      </c>
      <c r="AR287" s="9">
        <f t="shared" si="129"/>
        <v>-53.39</v>
      </c>
      <c r="AS287" s="9">
        <f t="shared" si="130"/>
        <v>-53.67</v>
      </c>
      <c r="AT287" s="6">
        <f t="shared" si="131"/>
        <v>-9.9999999999980105E-3</v>
      </c>
      <c r="AU287" s="6">
        <f t="shared" si="132"/>
        <v>-0.28000000000000114</v>
      </c>
      <c r="AV287" s="7">
        <f t="shared" si="133"/>
        <v>1.8733608092914969E-4</v>
      </c>
      <c r="AW287" s="7">
        <f t="shared" si="134"/>
        <v>5.2444277954673373E-3</v>
      </c>
      <c r="AX287" s="1" t="s">
        <v>58</v>
      </c>
      <c r="AY287" s="1" t="e">
        <f t="shared" si="135"/>
        <v>#DIV/0!</v>
      </c>
      <c r="AZ287" s="1" t="b">
        <f t="shared" si="136"/>
        <v>0</v>
      </c>
      <c r="BA287" s="1" t="e">
        <f t="shared" si="137"/>
        <v>#DIV/0!</v>
      </c>
      <c r="BB287" s="15">
        <v>7.1999999999999998E-3</v>
      </c>
      <c r="BC287" s="1">
        <v>6573459.095346</v>
      </c>
      <c r="BD287" s="1" t="e">
        <f t="shared" si="138"/>
        <v>#DIV/0!</v>
      </c>
      <c r="BE287" s="1" t="str">
        <f t="shared" si="139"/>
        <v>buy</v>
      </c>
    </row>
    <row r="288" spans="1:57" x14ac:dyDescent="0.25">
      <c r="A288" s="1" t="s">
        <v>1111</v>
      </c>
      <c r="B288" s="1"/>
      <c r="C288" s="1"/>
      <c r="D288" s="2">
        <v>-0.21786492374727209</v>
      </c>
      <c r="E288" s="2">
        <v>-3.3296943231441021</v>
      </c>
      <c r="F288" s="3">
        <v>-0.45172219085263599</v>
      </c>
      <c r="G288" s="4">
        <v>58</v>
      </c>
      <c r="H288" s="4">
        <v>43</v>
      </c>
      <c r="I288" s="3">
        <v>132</v>
      </c>
      <c r="J288" s="6">
        <f t="shared" si="112"/>
        <v>-15</v>
      </c>
      <c r="K288" s="6">
        <f t="shared" si="113"/>
        <v>89</v>
      </c>
      <c r="L288" s="7">
        <f t="shared" si="114"/>
        <v>-0.25862068965517243</v>
      </c>
      <c r="M288" s="7">
        <f t="shared" si="115"/>
        <v>2.0697674418604652</v>
      </c>
      <c r="N288" s="8">
        <v>3.1600000000000003E-2</v>
      </c>
      <c r="O288" s="8">
        <v>1.01E-2</v>
      </c>
      <c r="P288" s="3">
        <v>6.7100000000000007E-2</v>
      </c>
      <c r="Q288" s="6">
        <f t="shared" si="116"/>
        <v>-2.1500000000000005E-2</v>
      </c>
      <c r="R288" s="6">
        <f t="shared" si="117"/>
        <v>5.7000000000000009E-2</v>
      </c>
      <c r="S288" s="7">
        <f t="shared" si="118"/>
        <v>-0.68037974683544311</v>
      </c>
      <c r="T288" s="7">
        <f t="shared" si="119"/>
        <v>5.643564356435645</v>
      </c>
      <c r="U288" s="10" t="s">
        <v>1112</v>
      </c>
      <c r="V288" s="10" t="s">
        <v>1113</v>
      </c>
      <c r="W288" s="3" t="s">
        <v>1114</v>
      </c>
      <c r="X288" s="6">
        <f t="shared" si="120"/>
        <v>-11883</v>
      </c>
      <c r="Y288" s="6">
        <f t="shared" si="121"/>
        <v>28298</v>
      </c>
      <c r="Z288" s="7">
        <f t="shared" si="122"/>
        <v>-0.70334418467002069</v>
      </c>
      <c r="AA288" s="7">
        <f t="shared" si="123"/>
        <v>5.6460494812450124</v>
      </c>
      <c r="AB288" s="4"/>
      <c r="AC288" s="5"/>
      <c r="AD288" s="4"/>
      <c r="AE288" s="4"/>
      <c r="AF288" s="5"/>
      <c r="AG288" s="6">
        <f t="shared" si="124"/>
        <v>0</v>
      </c>
      <c r="AH288" s="6">
        <f t="shared" si="125"/>
        <v>0</v>
      </c>
      <c r="AI288" s="7" t="e">
        <f t="shared" si="126"/>
        <v>#DIV/0!</v>
      </c>
      <c r="AJ288" s="7" t="e">
        <f t="shared" si="127"/>
        <v>#DIV/0!</v>
      </c>
      <c r="AK288" s="4"/>
      <c r="AL288" s="4"/>
      <c r="AM288" s="5"/>
      <c r="AN288" s="4">
        <v>18.32</v>
      </c>
      <c r="AO288" s="4">
        <v>17.71</v>
      </c>
      <c r="AP288" s="3">
        <v>17.63</v>
      </c>
      <c r="AQ288" s="9">
        <f t="shared" si="128"/>
        <v>-18.32</v>
      </c>
      <c r="AR288" s="9">
        <f t="shared" si="129"/>
        <v>-17.71</v>
      </c>
      <c r="AS288" s="9">
        <f t="shared" si="130"/>
        <v>-17.63</v>
      </c>
      <c r="AT288" s="6">
        <f t="shared" si="131"/>
        <v>0.60999999999999943</v>
      </c>
      <c r="AU288" s="6">
        <f t="shared" si="132"/>
        <v>8.0000000000001847E-2</v>
      </c>
      <c r="AV288" s="7">
        <f t="shared" si="133"/>
        <v>-3.3296943231441015E-2</v>
      </c>
      <c r="AW288" s="7">
        <f t="shared" si="134"/>
        <v>-4.5172219085263601E-3</v>
      </c>
      <c r="AX288" s="1" t="s">
        <v>45</v>
      </c>
      <c r="AY288" s="1" t="e">
        <f t="shared" si="135"/>
        <v>#DIV/0!</v>
      </c>
      <c r="AZ288" s="1" t="b">
        <f t="shared" si="136"/>
        <v>0</v>
      </c>
      <c r="BA288" s="1" t="e">
        <f t="shared" si="137"/>
        <v>#DIV/0!</v>
      </c>
      <c r="BB288" s="15" t="e">
        <v>#N/A</v>
      </c>
      <c r="BC288" s="1" t="s">
        <v>118</v>
      </c>
      <c r="BD288" s="1" t="e">
        <f t="shared" si="138"/>
        <v>#DIV/0!</v>
      </c>
      <c r="BE288" s="1" t="b">
        <f t="shared" si="139"/>
        <v>0</v>
      </c>
    </row>
    <row r="289" spans="1:57" x14ac:dyDescent="0.25">
      <c r="A289" s="1" t="s">
        <v>1115</v>
      </c>
      <c r="B289" s="1"/>
      <c r="C289" s="1"/>
      <c r="D289" s="2">
        <v>0.33865141481036798</v>
      </c>
      <c r="E289" s="2">
        <v>-1.245031125778163</v>
      </c>
      <c r="F289" s="3">
        <v>-1.4809751651856831</v>
      </c>
      <c r="G289" s="4">
        <v>5945</v>
      </c>
      <c r="H289" s="4">
        <v>4288</v>
      </c>
      <c r="I289" s="3">
        <v>4744</v>
      </c>
      <c r="J289" s="6">
        <f t="shared" si="112"/>
        <v>-1657</v>
      </c>
      <c r="K289" s="6">
        <f t="shared" si="113"/>
        <v>456</v>
      </c>
      <c r="L289" s="7">
        <f t="shared" si="114"/>
        <v>-0.27872161480235491</v>
      </c>
      <c r="M289" s="7">
        <f t="shared" si="115"/>
        <v>0.10634328358208955</v>
      </c>
      <c r="N289" s="8">
        <v>7.3678999999999997</v>
      </c>
      <c r="O289" s="8">
        <v>6.2241</v>
      </c>
      <c r="P289" s="3">
        <v>5.4950000000000001</v>
      </c>
      <c r="Q289" s="6">
        <f t="shared" si="116"/>
        <v>-1.1437999999999997</v>
      </c>
      <c r="R289" s="6">
        <f t="shared" si="117"/>
        <v>-0.72909999999999986</v>
      </c>
      <c r="S289" s="7">
        <f t="shared" si="118"/>
        <v>-0.15524097775485549</v>
      </c>
      <c r="T289" s="7">
        <f t="shared" si="119"/>
        <v>-0.11714143410292249</v>
      </c>
      <c r="U289" s="10" t="s">
        <v>1116</v>
      </c>
      <c r="V289" s="10" t="s">
        <v>1117</v>
      </c>
      <c r="W289" s="3" t="s">
        <v>1118</v>
      </c>
      <c r="X289" s="6">
        <f t="shared" si="120"/>
        <v>17578</v>
      </c>
      <c r="Y289" s="6">
        <f t="shared" si="121"/>
        <v>-52038</v>
      </c>
      <c r="Z289" s="7">
        <f t="shared" si="122"/>
        <v>8.3473024888048891E-2</v>
      </c>
      <c r="AA289" s="7">
        <f t="shared" si="123"/>
        <v>-0.2280757885878831</v>
      </c>
      <c r="AB289" s="4"/>
      <c r="AC289" s="5"/>
      <c r="AD289" s="4"/>
      <c r="AE289" s="4"/>
      <c r="AF289" s="5"/>
      <c r="AG289" s="6">
        <f t="shared" si="124"/>
        <v>0</v>
      </c>
      <c r="AH289" s="6">
        <f t="shared" si="125"/>
        <v>0</v>
      </c>
      <c r="AI289" s="7" t="e">
        <f t="shared" si="126"/>
        <v>#DIV/0!</v>
      </c>
      <c r="AJ289" s="7" t="e">
        <f t="shared" si="127"/>
        <v>#DIV/0!</v>
      </c>
      <c r="AK289" s="4"/>
      <c r="AL289" s="4"/>
      <c r="AM289" s="5"/>
      <c r="AN289" s="4">
        <v>133.33000000000001</v>
      </c>
      <c r="AO289" s="4">
        <v>131.66999999999999</v>
      </c>
      <c r="AP289" s="3">
        <v>129.72</v>
      </c>
      <c r="AQ289" s="9">
        <f t="shared" si="128"/>
        <v>-133.33000000000001</v>
      </c>
      <c r="AR289" s="9">
        <f t="shared" si="129"/>
        <v>-131.66999999999999</v>
      </c>
      <c r="AS289" s="9">
        <f t="shared" si="130"/>
        <v>-129.72</v>
      </c>
      <c r="AT289" s="6">
        <f t="shared" si="131"/>
        <v>1.660000000000025</v>
      </c>
      <c r="AU289" s="6">
        <f t="shared" si="132"/>
        <v>1.9499999999999886</v>
      </c>
      <c r="AV289" s="7">
        <f t="shared" si="133"/>
        <v>-1.2450311257781631E-2</v>
      </c>
      <c r="AW289" s="7">
        <f t="shared" si="134"/>
        <v>-1.480975165185683E-2</v>
      </c>
      <c r="AX289" s="1" t="s">
        <v>45</v>
      </c>
      <c r="AY289" s="1" t="e">
        <f t="shared" si="135"/>
        <v>#DIV/0!</v>
      </c>
      <c r="AZ289" s="1" t="b">
        <f t="shared" si="136"/>
        <v>0</v>
      </c>
      <c r="BA289" s="1" t="e">
        <f t="shared" si="137"/>
        <v>#DIV/0!</v>
      </c>
      <c r="BB289" s="15" t="e">
        <v>#N/A</v>
      </c>
      <c r="BC289" s="1">
        <v>12961.595369999999</v>
      </c>
      <c r="BD289" s="1" t="e">
        <f t="shared" si="138"/>
        <v>#DIV/0!</v>
      </c>
      <c r="BE289" s="1" t="b">
        <f t="shared" si="139"/>
        <v>0</v>
      </c>
    </row>
    <row r="290" spans="1:57" x14ac:dyDescent="0.25">
      <c r="A290" s="1" t="s">
        <v>1119</v>
      </c>
      <c r="B290" s="1"/>
      <c r="C290" s="1"/>
      <c r="D290" s="2">
        <v>-0.81108482595470677</v>
      </c>
      <c r="E290" s="2">
        <v>-2.044293015332197</v>
      </c>
      <c r="F290" s="3">
        <v>-1.3739130434782569</v>
      </c>
      <c r="G290" s="4">
        <v>3799</v>
      </c>
      <c r="H290" s="4">
        <v>3072</v>
      </c>
      <c r="I290" s="3">
        <v>1859</v>
      </c>
      <c r="J290" s="6">
        <f t="shared" si="112"/>
        <v>-727</v>
      </c>
      <c r="K290" s="6">
        <f t="shared" si="113"/>
        <v>-1213</v>
      </c>
      <c r="L290" s="7">
        <f t="shared" si="114"/>
        <v>-0.19136614898657542</v>
      </c>
      <c r="M290" s="7">
        <f t="shared" si="115"/>
        <v>-0.39485677083333331</v>
      </c>
      <c r="N290" s="8">
        <v>2.1271</v>
      </c>
      <c r="O290" s="8">
        <v>1.6916</v>
      </c>
      <c r="P290" s="3">
        <v>1.5022</v>
      </c>
      <c r="Q290" s="6">
        <f t="shared" si="116"/>
        <v>-0.4355</v>
      </c>
      <c r="R290" s="6">
        <f t="shared" si="117"/>
        <v>-0.18940000000000001</v>
      </c>
      <c r="S290" s="7">
        <f t="shared" si="118"/>
        <v>-0.20473884631658126</v>
      </c>
      <c r="T290" s="7">
        <f t="shared" si="119"/>
        <v>-0.11196500354693782</v>
      </c>
      <c r="U290" s="10" t="s">
        <v>1120</v>
      </c>
      <c r="V290" s="10" t="s">
        <v>1121</v>
      </c>
      <c r="W290" s="3" t="s">
        <v>1122</v>
      </c>
      <c r="X290" s="6">
        <f t="shared" si="120"/>
        <v>-1655</v>
      </c>
      <c r="Y290" s="6">
        <f t="shared" si="121"/>
        <v>-6749</v>
      </c>
      <c r="Z290" s="7">
        <f t="shared" si="122"/>
        <v>-3.8947591367990024E-2</v>
      </c>
      <c r="AA290" s="7">
        <f t="shared" si="123"/>
        <v>-0.16526274548214898</v>
      </c>
      <c r="AB290" s="4"/>
      <c r="AC290" s="5"/>
      <c r="AD290" s="4"/>
      <c r="AE290" s="4"/>
      <c r="AF290" s="5"/>
      <c r="AG290" s="6">
        <f t="shared" si="124"/>
        <v>0</v>
      </c>
      <c r="AH290" s="6">
        <f t="shared" si="125"/>
        <v>0</v>
      </c>
      <c r="AI290" s="7" t="e">
        <f t="shared" si="126"/>
        <v>#DIV/0!</v>
      </c>
      <c r="AJ290" s="7" t="e">
        <f t="shared" si="127"/>
        <v>#DIV/0!</v>
      </c>
      <c r="AK290" s="4"/>
      <c r="AL290" s="4"/>
      <c r="AM290" s="5"/>
      <c r="AN290" s="4">
        <v>293.5</v>
      </c>
      <c r="AO290" s="4">
        <v>287.5</v>
      </c>
      <c r="AP290" s="3">
        <v>283.55</v>
      </c>
      <c r="AQ290" s="9">
        <f t="shared" si="128"/>
        <v>-293.5</v>
      </c>
      <c r="AR290" s="9">
        <f t="shared" si="129"/>
        <v>-287.5</v>
      </c>
      <c r="AS290" s="9">
        <f t="shared" si="130"/>
        <v>-283.55</v>
      </c>
      <c r="AT290" s="6">
        <f t="shared" si="131"/>
        <v>6</v>
      </c>
      <c r="AU290" s="6">
        <f t="shared" si="132"/>
        <v>3.9499999999999886</v>
      </c>
      <c r="AV290" s="7">
        <f t="shared" si="133"/>
        <v>-2.0442930153321975E-2</v>
      </c>
      <c r="AW290" s="7">
        <f t="shared" si="134"/>
        <v>-1.373913043478257E-2</v>
      </c>
      <c r="AX290" s="1" t="s">
        <v>45</v>
      </c>
      <c r="AY290" s="1" t="e">
        <f t="shared" si="135"/>
        <v>#DIV/0!</v>
      </c>
      <c r="AZ290" s="1" t="str">
        <f t="shared" si="136"/>
        <v>support Zone</v>
      </c>
      <c r="BA290" s="1" t="e">
        <f t="shared" si="137"/>
        <v>#DIV/0!</v>
      </c>
      <c r="BB290" s="15" t="e">
        <v>#N/A</v>
      </c>
      <c r="BC290" s="1">
        <v>85783.502267000003</v>
      </c>
      <c r="BD290" s="1" t="e">
        <f t="shared" si="138"/>
        <v>#DIV/0!</v>
      </c>
      <c r="BE290" s="1" t="b">
        <f t="shared" si="139"/>
        <v>0</v>
      </c>
    </row>
    <row r="291" spans="1:57" x14ac:dyDescent="0.25">
      <c r="A291" s="1" t="s">
        <v>1123</v>
      </c>
      <c r="B291" s="1"/>
      <c r="C291" s="1"/>
      <c r="D291" s="2">
        <v>0.52183466080747465</v>
      </c>
      <c r="E291" s="2">
        <v>-0.84699453551912163</v>
      </c>
      <c r="F291" s="3">
        <v>0.55111600992008813</v>
      </c>
      <c r="G291" s="4">
        <v>8789</v>
      </c>
      <c r="H291" s="4">
        <v>10605</v>
      </c>
      <c r="I291" s="3">
        <v>7415</v>
      </c>
      <c r="J291" s="6">
        <f t="shared" si="112"/>
        <v>1816</v>
      </c>
      <c r="K291" s="6">
        <f t="shared" si="113"/>
        <v>-3190</v>
      </c>
      <c r="L291" s="7">
        <f t="shared" si="114"/>
        <v>0.20662191375583117</v>
      </c>
      <c r="M291" s="7">
        <f t="shared" si="115"/>
        <v>-0.30080150872230083</v>
      </c>
      <c r="N291" s="8">
        <v>9.0285000000000011</v>
      </c>
      <c r="O291" s="8">
        <v>15.073</v>
      </c>
      <c r="P291" s="3">
        <v>9.1948000000000008</v>
      </c>
      <c r="Q291" s="6">
        <f t="shared" si="116"/>
        <v>6.0444999999999993</v>
      </c>
      <c r="R291" s="6">
        <f t="shared" si="117"/>
        <v>-5.8781999999999996</v>
      </c>
      <c r="S291" s="7">
        <f t="shared" si="118"/>
        <v>0.66949105610012727</v>
      </c>
      <c r="T291" s="7">
        <f t="shared" si="119"/>
        <v>-0.38998208717574467</v>
      </c>
      <c r="U291" s="10" t="s">
        <v>1124</v>
      </c>
      <c r="V291" s="10" t="s">
        <v>1125</v>
      </c>
      <c r="W291" s="3" t="s">
        <v>1126</v>
      </c>
      <c r="X291" s="6">
        <f t="shared" si="120"/>
        <v>60889</v>
      </c>
      <c r="Y291" s="6">
        <f t="shared" si="121"/>
        <v>-71849</v>
      </c>
      <c r="Z291" s="7">
        <f t="shared" si="122"/>
        <v>0.7771906311825898</v>
      </c>
      <c r="AA291" s="7">
        <f t="shared" si="123"/>
        <v>-0.51603056724650587</v>
      </c>
      <c r="AB291" s="4"/>
      <c r="AC291" s="5"/>
      <c r="AD291" s="4"/>
      <c r="AE291" s="4"/>
      <c r="AF291" s="5"/>
      <c r="AG291" s="6">
        <f t="shared" si="124"/>
        <v>0</v>
      </c>
      <c r="AH291" s="6">
        <f t="shared" si="125"/>
        <v>0</v>
      </c>
      <c r="AI291" s="7" t="e">
        <f t="shared" si="126"/>
        <v>#DIV/0!</v>
      </c>
      <c r="AJ291" s="7" t="e">
        <f t="shared" si="127"/>
        <v>#DIV/0!</v>
      </c>
      <c r="AK291" s="4"/>
      <c r="AL291" s="4"/>
      <c r="AM291" s="5"/>
      <c r="AN291" s="4">
        <v>549</v>
      </c>
      <c r="AO291" s="4">
        <v>544.35</v>
      </c>
      <c r="AP291" s="3">
        <v>547.35</v>
      </c>
      <c r="AQ291" s="9">
        <f t="shared" si="128"/>
        <v>-549</v>
      </c>
      <c r="AR291" s="9">
        <f t="shared" si="129"/>
        <v>-544.35</v>
      </c>
      <c r="AS291" s="9">
        <f t="shared" si="130"/>
        <v>-547.35</v>
      </c>
      <c r="AT291" s="6">
        <f t="shared" si="131"/>
        <v>4.6499999999999773</v>
      </c>
      <c r="AU291" s="6">
        <f t="shared" si="132"/>
        <v>-3</v>
      </c>
      <c r="AV291" s="7">
        <f t="shared" si="133"/>
        <v>-8.4699453551912163E-3</v>
      </c>
      <c r="AW291" s="7">
        <f t="shared" si="134"/>
        <v>5.5111600992008812E-3</v>
      </c>
      <c r="AX291" s="1" t="s">
        <v>45</v>
      </c>
      <c r="AY291" s="1" t="e">
        <f t="shared" si="135"/>
        <v>#DIV/0!</v>
      </c>
      <c r="AZ291" s="1" t="b">
        <f t="shared" si="136"/>
        <v>0</v>
      </c>
      <c r="BA291" s="1" t="e">
        <f t="shared" si="137"/>
        <v>#DIV/0!</v>
      </c>
      <c r="BB291" s="15" t="e">
        <v>#N/A</v>
      </c>
      <c r="BC291" s="1">
        <v>6334.0731254999992</v>
      </c>
      <c r="BD291" s="1" t="e">
        <f t="shared" si="138"/>
        <v>#DIV/0!</v>
      </c>
      <c r="BE291" s="1" t="b">
        <f t="shared" si="139"/>
        <v>0</v>
      </c>
    </row>
    <row r="292" spans="1:57" x14ac:dyDescent="0.25">
      <c r="A292" s="1" t="s">
        <v>1127</v>
      </c>
      <c r="B292" s="1"/>
      <c r="C292" s="1"/>
      <c r="D292" s="2">
        <v>0.40099557522123902</v>
      </c>
      <c r="E292" s="2">
        <v>-0.30298856906762162</v>
      </c>
      <c r="F292" s="3">
        <v>-0.9393562646774416</v>
      </c>
      <c r="G292" s="4">
        <v>3837</v>
      </c>
      <c r="H292" s="4">
        <v>5426</v>
      </c>
      <c r="I292" s="3">
        <v>6108</v>
      </c>
      <c r="J292" s="6">
        <f t="shared" si="112"/>
        <v>1589</v>
      </c>
      <c r="K292" s="6">
        <f t="shared" si="113"/>
        <v>682</v>
      </c>
      <c r="L292" s="7">
        <f t="shared" si="114"/>
        <v>0.41412561897315608</v>
      </c>
      <c r="M292" s="7">
        <f t="shared" si="115"/>
        <v>0.12569111684482123</v>
      </c>
      <c r="N292" s="8">
        <v>40.146799999999999</v>
      </c>
      <c r="O292" s="8">
        <v>60.301699999999997</v>
      </c>
      <c r="P292" s="3">
        <v>53.805200000000013</v>
      </c>
      <c r="Q292" s="6">
        <f t="shared" si="116"/>
        <v>20.154899999999998</v>
      </c>
      <c r="R292" s="6">
        <f t="shared" si="117"/>
        <v>-6.4964999999999833</v>
      </c>
      <c r="S292" s="7">
        <f t="shared" si="118"/>
        <v>0.50203004971753662</v>
      </c>
      <c r="T292" s="7">
        <f t="shared" si="119"/>
        <v>-0.10773328115127739</v>
      </c>
      <c r="U292" s="10" t="s">
        <v>1128</v>
      </c>
      <c r="V292" s="10" t="s">
        <v>1129</v>
      </c>
      <c r="W292" s="3" t="s">
        <v>1130</v>
      </c>
      <c r="X292" s="6">
        <f t="shared" si="120"/>
        <v>3347</v>
      </c>
      <c r="Y292" s="6">
        <f t="shared" si="121"/>
        <v>-2712</v>
      </c>
      <c r="Z292" s="7">
        <f t="shared" si="122"/>
        <v>0.5220714397129933</v>
      </c>
      <c r="AA292" s="7">
        <f t="shared" si="123"/>
        <v>-0.2779258044681287</v>
      </c>
      <c r="AB292" s="4">
        <v>40525</v>
      </c>
      <c r="AC292" s="5">
        <v>54875</v>
      </c>
      <c r="AD292" s="4">
        <v>991</v>
      </c>
      <c r="AE292" s="4">
        <v>2563</v>
      </c>
      <c r="AF292" s="5">
        <v>3181</v>
      </c>
      <c r="AG292" s="6">
        <f t="shared" si="124"/>
        <v>1572</v>
      </c>
      <c r="AH292" s="6">
        <f t="shared" si="125"/>
        <v>618</v>
      </c>
      <c r="AI292" s="7">
        <f t="shared" si="126"/>
        <v>1.58627648839556</v>
      </c>
      <c r="AJ292" s="7">
        <f t="shared" si="127"/>
        <v>0.24112368318376903</v>
      </c>
      <c r="AK292" s="4">
        <v>36485</v>
      </c>
      <c r="AL292" s="4">
        <v>36290</v>
      </c>
      <c r="AM292" s="5">
        <v>36145</v>
      </c>
      <c r="AN292" s="4">
        <v>36305</v>
      </c>
      <c r="AO292" s="4">
        <v>36195</v>
      </c>
      <c r="AP292" s="3">
        <v>35855</v>
      </c>
      <c r="AQ292" s="9">
        <f t="shared" si="128"/>
        <v>180</v>
      </c>
      <c r="AR292" s="9">
        <f t="shared" si="129"/>
        <v>95</v>
      </c>
      <c r="AS292" s="9">
        <f t="shared" si="130"/>
        <v>290</v>
      </c>
      <c r="AT292" s="6">
        <f t="shared" si="131"/>
        <v>-85</v>
      </c>
      <c r="AU292" s="6">
        <f t="shared" si="132"/>
        <v>195</v>
      </c>
      <c r="AV292" s="7">
        <f t="shared" si="133"/>
        <v>-0.47222222222222221</v>
      </c>
      <c r="AW292" s="7">
        <f t="shared" si="134"/>
        <v>2.0526315789473686</v>
      </c>
      <c r="AX292" s="1" t="s">
        <v>58</v>
      </c>
      <c r="AY292" s="1" t="b">
        <f t="shared" si="135"/>
        <v>0</v>
      </c>
      <c r="AZ292" s="1" t="b">
        <f t="shared" si="136"/>
        <v>0</v>
      </c>
      <c r="BA292" s="1" t="b">
        <f t="shared" si="137"/>
        <v>0</v>
      </c>
      <c r="BB292" s="15">
        <v>4.5999999999999999E-3</v>
      </c>
      <c r="BC292" s="1">
        <v>8033116.3742445</v>
      </c>
      <c r="BD292" s="1" t="b">
        <f t="shared" si="138"/>
        <v>0</v>
      </c>
      <c r="BE292" s="1" t="b">
        <f t="shared" si="139"/>
        <v>0</v>
      </c>
    </row>
    <row r="293" spans="1:57" x14ac:dyDescent="0.25">
      <c r="A293" s="1" t="s">
        <v>1131</v>
      </c>
      <c r="B293" s="1"/>
      <c r="C293" s="1">
        <v>4.7000000000000002E-3</v>
      </c>
      <c r="D293" s="2">
        <v>2.703433360368282E-2</v>
      </c>
      <c r="E293" s="2">
        <v>-1.1081081081081141</v>
      </c>
      <c r="F293" s="3">
        <v>2.7329871549609929E-2</v>
      </c>
      <c r="G293" s="4">
        <v>42973</v>
      </c>
      <c r="H293" s="4">
        <v>37935</v>
      </c>
      <c r="I293" s="3">
        <v>38501</v>
      </c>
      <c r="J293" s="6">
        <f t="shared" si="112"/>
        <v>-5038</v>
      </c>
      <c r="K293" s="6">
        <f t="shared" si="113"/>
        <v>566</v>
      </c>
      <c r="L293" s="7">
        <f t="shared" si="114"/>
        <v>-0.1172364042538338</v>
      </c>
      <c r="M293" s="7">
        <f t="shared" si="115"/>
        <v>1.4920258336628443E-2</v>
      </c>
      <c r="N293" s="8">
        <v>125.4636</v>
      </c>
      <c r="O293" s="8">
        <v>85.911600000000007</v>
      </c>
      <c r="P293" s="3">
        <v>109.348</v>
      </c>
      <c r="Q293" s="6">
        <f t="shared" si="116"/>
        <v>-39.551999999999992</v>
      </c>
      <c r="R293" s="6">
        <f t="shared" si="117"/>
        <v>23.436399999999992</v>
      </c>
      <c r="S293" s="7">
        <f t="shared" si="118"/>
        <v>-0.3152468126213499</v>
      </c>
      <c r="T293" s="7">
        <f t="shared" si="119"/>
        <v>0.27279668868930379</v>
      </c>
      <c r="U293" s="10" t="s">
        <v>1132</v>
      </c>
      <c r="V293" s="10" t="s">
        <v>1133</v>
      </c>
      <c r="W293" s="3" t="s">
        <v>1134</v>
      </c>
      <c r="X293" s="6">
        <f t="shared" si="120"/>
        <v>-270516</v>
      </c>
      <c r="Y293" s="6">
        <f t="shared" si="121"/>
        <v>301836</v>
      </c>
      <c r="Z293" s="7">
        <f t="shared" si="122"/>
        <v>-0.19030868987427707</v>
      </c>
      <c r="AA293" s="7">
        <f t="shared" si="123"/>
        <v>0.26225104110281744</v>
      </c>
      <c r="AB293" s="4">
        <v>4192925</v>
      </c>
      <c r="AC293" s="5">
        <v>6013875</v>
      </c>
      <c r="AD293" s="4">
        <v>1710</v>
      </c>
      <c r="AE293" s="4">
        <v>2948</v>
      </c>
      <c r="AF293" s="5">
        <v>5096</v>
      </c>
      <c r="AG293" s="6">
        <f t="shared" si="124"/>
        <v>1238</v>
      </c>
      <c r="AH293" s="6">
        <f t="shared" si="125"/>
        <v>2148</v>
      </c>
      <c r="AI293" s="7">
        <f t="shared" si="126"/>
        <v>0.7239766081871345</v>
      </c>
      <c r="AJ293" s="7">
        <f t="shared" si="127"/>
        <v>0.72862957937584805</v>
      </c>
      <c r="AK293" s="4">
        <v>372.45</v>
      </c>
      <c r="AL293" s="4">
        <v>368.7</v>
      </c>
      <c r="AM293" s="5">
        <v>368.1</v>
      </c>
      <c r="AN293" s="4">
        <v>370</v>
      </c>
      <c r="AO293" s="4">
        <v>365.9</v>
      </c>
      <c r="AP293" s="3">
        <v>366</v>
      </c>
      <c r="AQ293" s="9">
        <f t="shared" si="128"/>
        <v>2.4499999999999886</v>
      </c>
      <c r="AR293" s="9">
        <f t="shared" si="129"/>
        <v>2.8000000000000114</v>
      </c>
      <c r="AS293" s="9">
        <f t="shared" si="130"/>
        <v>2.1000000000000227</v>
      </c>
      <c r="AT293" s="6">
        <f t="shared" si="131"/>
        <v>0.35000000000002274</v>
      </c>
      <c r="AU293" s="6">
        <f t="shared" si="132"/>
        <v>-0.69999999999998863</v>
      </c>
      <c r="AV293" s="7">
        <f t="shared" si="133"/>
        <v>0.14285714285715281</v>
      </c>
      <c r="AW293" s="7">
        <f t="shared" si="134"/>
        <v>-0.24999999999999492</v>
      </c>
      <c r="AX293" s="1" t="s">
        <v>58</v>
      </c>
      <c r="AY293" s="1" t="b">
        <f t="shared" si="135"/>
        <v>0</v>
      </c>
      <c r="AZ293" s="1" t="b">
        <f t="shared" si="136"/>
        <v>0</v>
      </c>
      <c r="BA293" s="1" t="b">
        <f t="shared" si="137"/>
        <v>0</v>
      </c>
      <c r="BB293" s="15" t="e">
        <v>#N/A</v>
      </c>
      <c r="BC293" s="1">
        <v>492355.67976999999</v>
      </c>
      <c r="BD293" s="1" t="b">
        <f t="shared" si="138"/>
        <v>0</v>
      </c>
      <c r="BE293" s="1" t="str">
        <f t="shared" si="139"/>
        <v>buy</v>
      </c>
    </row>
    <row r="294" spans="1:57" x14ac:dyDescent="0.25">
      <c r="A294" s="1" t="s">
        <v>1135</v>
      </c>
      <c r="B294" s="1"/>
      <c r="C294" s="1"/>
      <c r="D294" s="2">
        <v>7.7205240174672518</v>
      </c>
      <c r="E294" s="2">
        <v>0.8756283444138141</v>
      </c>
      <c r="F294" s="3">
        <v>-2.8934254942935289</v>
      </c>
      <c r="G294" s="4">
        <v>2855</v>
      </c>
      <c r="H294" s="4">
        <v>1095</v>
      </c>
      <c r="I294" s="3">
        <v>1470</v>
      </c>
      <c r="J294" s="6">
        <f t="shared" si="112"/>
        <v>-1760</v>
      </c>
      <c r="K294" s="6">
        <f t="shared" si="113"/>
        <v>375</v>
      </c>
      <c r="L294" s="7">
        <f t="shared" si="114"/>
        <v>-0.61646234676007006</v>
      </c>
      <c r="M294" s="7">
        <f t="shared" si="115"/>
        <v>0.34246575342465752</v>
      </c>
      <c r="N294" s="8">
        <v>1.5107999999999999</v>
      </c>
      <c r="O294" s="8">
        <v>0.5413</v>
      </c>
      <c r="P294" s="3">
        <v>0.51780000000000004</v>
      </c>
      <c r="Q294" s="6">
        <f t="shared" si="116"/>
        <v>-0.96949999999999992</v>
      </c>
      <c r="R294" s="6">
        <f t="shared" si="117"/>
        <v>-2.3499999999999965E-2</v>
      </c>
      <c r="S294" s="7">
        <f t="shared" si="118"/>
        <v>-0.64171299973523954</v>
      </c>
      <c r="T294" s="7">
        <f t="shared" si="119"/>
        <v>-4.3414003325327848E-2</v>
      </c>
      <c r="U294" s="10" t="s">
        <v>1136</v>
      </c>
      <c r="V294" s="10" t="s">
        <v>1137</v>
      </c>
      <c r="W294" s="3" t="s">
        <v>1138</v>
      </c>
      <c r="X294" s="6">
        <f t="shared" si="120"/>
        <v>-63992</v>
      </c>
      <c r="Y294" s="6">
        <f t="shared" si="121"/>
        <v>-5813</v>
      </c>
      <c r="Z294" s="7">
        <f t="shared" si="122"/>
        <v>-0.54506737534283911</v>
      </c>
      <c r="AA294" s="7">
        <f t="shared" si="123"/>
        <v>-0.10883729638644449</v>
      </c>
      <c r="AB294" s="4"/>
      <c r="AC294" s="5"/>
      <c r="AD294" s="4"/>
      <c r="AE294" s="4"/>
      <c r="AF294" s="5"/>
      <c r="AG294" s="6">
        <f t="shared" si="124"/>
        <v>0</v>
      </c>
      <c r="AH294" s="6">
        <f t="shared" si="125"/>
        <v>0</v>
      </c>
      <c r="AI294" s="7" t="e">
        <f t="shared" si="126"/>
        <v>#DIV/0!</v>
      </c>
      <c r="AJ294" s="7" t="e">
        <f t="shared" si="127"/>
        <v>#DIV/0!</v>
      </c>
      <c r="AK294" s="4"/>
      <c r="AL294" s="4"/>
      <c r="AM294" s="5"/>
      <c r="AN294" s="4">
        <v>61.67</v>
      </c>
      <c r="AO294" s="4">
        <v>62.21</v>
      </c>
      <c r="AP294" s="3">
        <v>60.41</v>
      </c>
      <c r="AQ294" s="9">
        <f t="shared" si="128"/>
        <v>-61.67</v>
      </c>
      <c r="AR294" s="9">
        <f t="shared" si="129"/>
        <v>-62.21</v>
      </c>
      <c r="AS294" s="9">
        <f t="shared" si="130"/>
        <v>-60.41</v>
      </c>
      <c r="AT294" s="6">
        <f t="shared" si="131"/>
        <v>-0.53999999999999915</v>
      </c>
      <c r="AU294" s="6">
        <f t="shared" si="132"/>
        <v>1.8000000000000043</v>
      </c>
      <c r="AV294" s="7">
        <f t="shared" si="133"/>
        <v>8.7562834441381413E-3</v>
      </c>
      <c r="AW294" s="7">
        <f t="shared" si="134"/>
        <v>-2.8934254942935288E-2</v>
      </c>
      <c r="AX294" s="1" t="s">
        <v>58</v>
      </c>
      <c r="AY294" s="1" t="e">
        <f t="shared" si="135"/>
        <v>#DIV/0!</v>
      </c>
      <c r="AZ294" s="1" t="b">
        <f t="shared" si="136"/>
        <v>0</v>
      </c>
      <c r="BA294" s="1" t="e">
        <f t="shared" si="137"/>
        <v>#DIV/0!</v>
      </c>
      <c r="BB294" s="15" t="e">
        <v>#N/A</v>
      </c>
      <c r="BC294" s="1">
        <v>1773364.6312005001</v>
      </c>
      <c r="BD294" s="1" t="e">
        <f t="shared" si="138"/>
        <v>#DIV/0!</v>
      </c>
      <c r="BE294" s="1" t="b">
        <f t="shared" si="139"/>
        <v>0</v>
      </c>
    </row>
    <row r="295" spans="1:57" x14ac:dyDescent="0.25">
      <c r="A295" s="1" t="s">
        <v>1139</v>
      </c>
      <c r="B295" s="1"/>
      <c r="C295" s="1"/>
      <c r="D295" s="2">
        <v>0.65236051502146442</v>
      </c>
      <c r="E295" s="2">
        <v>5.6853715390249044E-3</v>
      </c>
      <c r="F295" s="3">
        <v>6.2535531552013024E-2</v>
      </c>
      <c r="G295" s="4">
        <v>17267</v>
      </c>
      <c r="H295" s="4">
        <v>7182</v>
      </c>
      <c r="I295" s="3">
        <v>5419</v>
      </c>
      <c r="J295" s="6">
        <f t="shared" si="112"/>
        <v>-10085</v>
      </c>
      <c r="K295" s="6">
        <f t="shared" si="113"/>
        <v>-1763</v>
      </c>
      <c r="L295" s="7">
        <f t="shared" si="114"/>
        <v>-0.58406208374355706</v>
      </c>
      <c r="M295" s="7">
        <f t="shared" si="115"/>
        <v>-0.24547479810637704</v>
      </c>
      <c r="N295" s="8">
        <v>14.024800000000001</v>
      </c>
      <c r="O295" s="8">
        <v>8.1318999999999999</v>
      </c>
      <c r="P295" s="3">
        <v>7.1144000000000007</v>
      </c>
      <c r="Q295" s="6">
        <f t="shared" si="116"/>
        <v>-5.8929000000000009</v>
      </c>
      <c r="R295" s="6">
        <f t="shared" si="117"/>
        <v>-1.0174999999999992</v>
      </c>
      <c r="S295" s="7">
        <f t="shared" si="118"/>
        <v>-0.4201771148251669</v>
      </c>
      <c r="T295" s="7">
        <f t="shared" si="119"/>
        <v>-0.12512450964719182</v>
      </c>
      <c r="U295" s="10" t="s">
        <v>1140</v>
      </c>
      <c r="V295" s="10" t="s">
        <v>1141</v>
      </c>
      <c r="W295" s="3" t="s">
        <v>1142</v>
      </c>
      <c r="X295" s="6">
        <f t="shared" si="120"/>
        <v>-40138</v>
      </c>
      <c r="Y295" s="6">
        <f t="shared" si="121"/>
        <v>-3719</v>
      </c>
      <c r="Z295" s="7">
        <f t="shared" si="122"/>
        <v>-0.50212670136108883</v>
      </c>
      <c r="AA295" s="7">
        <f t="shared" si="123"/>
        <v>-9.3446906879742705E-2</v>
      </c>
      <c r="AB295" s="4"/>
      <c r="AC295" s="5"/>
      <c r="AD295" s="4"/>
      <c r="AE295" s="4"/>
      <c r="AF295" s="5"/>
      <c r="AG295" s="6">
        <f t="shared" si="124"/>
        <v>0</v>
      </c>
      <c r="AH295" s="6">
        <f t="shared" si="125"/>
        <v>0</v>
      </c>
      <c r="AI295" s="7" t="e">
        <f t="shared" si="126"/>
        <v>#DIV/0!</v>
      </c>
      <c r="AJ295" s="7" t="e">
        <f t="shared" si="127"/>
        <v>#DIV/0!</v>
      </c>
      <c r="AK295" s="4"/>
      <c r="AL295" s="4"/>
      <c r="AM295" s="5"/>
      <c r="AN295" s="4">
        <v>879.45</v>
      </c>
      <c r="AO295" s="4">
        <v>879.5</v>
      </c>
      <c r="AP295" s="3">
        <v>880.05</v>
      </c>
      <c r="AQ295" s="9">
        <f t="shared" si="128"/>
        <v>-879.45</v>
      </c>
      <c r="AR295" s="9">
        <f t="shared" si="129"/>
        <v>-879.5</v>
      </c>
      <c r="AS295" s="9">
        <f t="shared" si="130"/>
        <v>-880.05</v>
      </c>
      <c r="AT295" s="6">
        <f t="shared" si="131"/>
        <v>-4.9999999999954525E-2</v>
      </c>
      <c r="AU295" s="6">
        <f t="shared" si="132"/>
        <v>-0.54999999999995453</v>
      </c>
      <c r="AV295" s="7">
        <f t="shared" si="133"/>
        <v>5.6853715390249046E-5</v>
      </c>
      <c r="AW295" s="7">
        <f t="shared" si="134"/>
        <v>6.2535531552013017E-4</v>
      </c>
      <c r="AX295" s="1" t="s">
        <v>58</v>
      </c>
      <c r="AY295" s="1" t="e">
        <f t="shared" si="135"/>
        <v>#DIV/0!</v>
      </c>
      <c r="AZ295" s="1" t="b">
        <f t="shared" si="136"/>
        <v>0</v>
      </c>
      <c r="BA295" s="1" t="e">
        <f t="shared" si="137"/>
        <v>#DIV/0!</v>
      </c>
      <c r="BB295" s="15" t="e">
        <v>#N/A</v>
      </c>
      <c r="BC295" s="1">
        <v>4241207.9837790001</v>
      </c>
      <c r="BD295" s="1" t="e">
        <f t="shared" si="138"/>
        <v>#DIV/0!</v>
      </c>
      <c r="BE295" s="1" t="b">
        <f t="shared" si="139"/>
        <v>0</v>
      </c>
    </row>
    <row r="296" spans="1:57" x14ac:dyDescent="0.25">
      <c r="A296" s="1" t="s">
        <v>1143</v>
      </c>
      <c r="B296" s="1"/>
      <c r="C296" s="1">
        <v>6.4999999999999997E-3</v>
      </c>
      <c r="D296" s="2">
        <v>-0.36166365280289331</v>
      </c>
      <c r="E296" s="2">
        <v>-0.51146675466094704</v>
      </c>
      <c r="F296" s="3">
        <v>4.1459369817578771E-2</v>
      </c>
      <c r="G296" s="4">
        <v>33464</v>
      </c>
      <c r="H296" s="4">
        <v>16619</v>
      </c>
      <c r="I296" s="3">
        <v>11099</v>
      </c>
      <c r="J296" s="6">
        <f t="shared" si="112"/>
        <v>-16845</v>
      </c>
      <c r="K296" s="6">
        <f t="shared" si="113"/>
        <v>-5520</v>
      </c>
      <c r="L296" s="7">
        <f t="shared" si="114"/>
        <v>-0.50337676308869228</v>
      </c>
      <c r="M296" s="7">
        <f t="shared" si="115"/>
        <v>-0.33214994885372162</v>
      </c>
      <c r="N296" s="8">
        <v>131.5959</v>
      </c>
      <c r="O296" s="8">
        <v>58.8673</v>
      </c>
      <c r="P296" s="3">
        <v>39.863700000000001</v>
      </c>
      <c r="Q296" s="6">
        <f t="shared" si="116"/>
        <v>-72.7286</v>
      </c>
      <c r="R296" s="6">
        <f t="shared" si="117"/>
        <v>-19.003599999999999</v>
      </c>
      <c r="S296" s="7">
        <f t="shared" si="118"/>
        <v>-0.55266615449265521</v>
      </c>
      <c r="T296" s="7">
        <f t="shared" si="119"/>
        <v>-0.32282098890215788</v>
      </c>
      <c r="U296" s="10" t="s">
        <v>1144</v>
      </c>
      <c r="V296" s="10" t="s">
        <v>1145</v>
      </c>
      <c r="W296" s="3" t="s">
        <v>1146</v>
      </c>
      <c r="X296" s="6">
        <f t="shared" si="120"/>
        <v>-74185</v>
      </c>
      <c r="Y296" s="6">
        <f t="shared" si="121"/>
        <v>-17484</v>
      </c>
      <c r="Z296" s="7">
        <f t="shared" si="122"/>
        <v>-0.59597834120633697</v>
      </c>
      <c r="AA296" s="7">
        <f t="shared" si="123"/>
        <v>-0.34765663836471733</v>
      </c>
      <c r="AB296" s="4">
        <v>467125</v>
      </c>
      <c r="AC296" s="5">
        <v>692250</v>
      </c>
      <c r="AD296" s="4">
        <v>4815</v>
      </c>
      <c r="AE296" s="4">
        <v>4554</v>
      </c>
      <c r="AF296" s="5">
        <v>6192</v>
      </c>
      <c r="AG296" s="6">
        <f t="shared" si="124"/>
        <v>-261</v>
      </c>
      <c r="AH296" s="6">
        <f t="shared" si="125"/>
        <v>1638</v>
      </c>
      <c r="AI296" s="7">
        <f t="shared" si="126"/>
        <v>-5.4205607476635512E-2</v>
      </c>
      <c r="AJ296" s="7">
        <f t="shared" si="127"/>
        <v>0.35968379446640314</v>
      </c>
      <c r="AK296" s="4">
        <v>6102</v>
      </c>
      <c r="AL296" s="4">
        <v>6066</v>
      </c>
      <c r="AM296" s="5">
        <v>6077.5</v>
      </c>
      <c r="AN296" s="4">
        <v>6061</v>
      </c>
      <c r="AO296" s="4">
        <v>6030</v>
      </c>
      <c r="AP296" s="3">
        <v>6032.5</v>
      </c>
      <c r="AQ296" s="9">
        <f t="shared" si="128"/>
        <v>41</v>
      </c>
      <c r="AR296" s="9">
        <f t="shared" si="129"/>
        <v>36</v>
      </c>
      <c r="AS296" s="9">
        <f t="shared" si="130"/>
        <v>45</v>
      </c>
      <c r="AT296" s="6">
        <f t="shared" si="131"/>
        <v>-5</v>
      </c>
      <c r="AU296" s="6">
        <f t="shared" si="132"/>
        <v>9</v>
      </c>
      <c r="AV296" s="7">
        <f t="shared" si="133"/>
        <v>-0.12195121951219512</v>
      </c>
      <c r="AW296" s="7">
        <f t="shared" si="134"/>
        <v>0.25</v>
      </c>
      <c r="AX296" s="1" t="s">
        <v>45</v>
      </c>
      <c r="AY296" s="1" t="b">
        <f t="shared" si="135"/>
        <v>0</v>
      </c>
      <c r="AZ296" s="1" t="b">
        <f t="shared" si="136"/>
        <v>0</v>
      </c>
      <c r="BA296" s="1" t="b">
        <f t="shared" si="137"/>
        <v>0</v>
      </c>
      <c r="BB296" s="15" t="e">
        <v>#N/A</v>
      </c>
      <c r="BC296" s="1">
        <v>11988.036206999999</v>
      </c>
      <c r="BD296" s="1" t="b">
        <f t="shared" si="138"/>
        <v>0</v>
      </c>
      <c r="BE296" s="1" t="b">
        <f t="shared" si="139"/>
        <v>0</v>
      </c>
    </row>
    <row r="297" spans="1:57" x14ac:dyDescent="0.25">
      <c r="A297" s="1" t="s">
        <v>1147</v>
      </c>
      <c r="B297" s="1"/>
      <c r="C297" s="1"/>
      <c r="D297" s="2">
        <v>-0.93167701863354424</v>
      </c>
      <c r="E297" s="2">
        <v>-0.89565606806985809</v>
      </c>
      <c r="F297" s="3">
        <v>-0.18075011296881671</v>
      </c>
      <c r="G297" s="4">
        <v>551</v>
      </c>
      <c r="H297" s="4">
        <v>577</v>
      </c>
      <c r="I297" s="3">
        <v>607</v>
      </c>
      <c r="J297" s="6">
        <f t="shared" si="112"/>
        <v>26</v>
      </c>
      <c r="K297" s="6">
        <f t="shared" si="113"/>
        <v>30</v>
      </c>
      <c r="L297" s="7">
        <f t="shared" si="114"/>
        <v>4.7186932849364795E-2</v>
      </c>
      <c r="M297" s="7">
        <f t="shared" si="115"/>
        <v>5.1993067590987867E-2</v>
      </c>
      <c r="N297" s="8">
        <v>0.16489999999999999</v>
      </c>
      <c r="O297" s="8">
        <v>0.1055</v>
      </c>
      <c r="P297" s="3">
        <v>0.14380000000000001</v>
      </c>
      <c r="Q297" s="6">
        <f t="shared" si="116"/>
        <v>-5.9399999999999994E-2</v>
      </c>
      <c r="R297" s="6">
        <f t="shared" si="117"/>
        <v>3.8300000000000015E-2</v>
      </c>
      <c r="S297" s="7">
        <f t="shared" si="118"/>
        <v>-0.36021831412977562</v>
      </c>
      <c r="T297" s="7">
        <f t="shared" si="119"/>
        <v>0.36303317535545038</v>
      </c>
      <c r="U297" s="10" t="s">
        <v>1148</v>
      </c>
      <c r="V297" s="10" t="s">
        <v>1149</v>
      </c>
      <c r="W297" s="3" t="s">
        <v>1150</v>
      </c>
      <c r="X297" s="6">
        <f t="shared" si="120"/>
        <v>-12359</v>
      </c>
      <c r="Y297" s="6">
        <f t="shared" si="121"/>
        <v>3025</v>
      </c>
      <c r="Z297" s="7">
        <f t="shared" si="122"/>
        <v>-0.2709593966500044</v>
      </c>
      <c r="AA297" s="7">
        <f t="shared" si="123"/>
        <v>9.096923585841879E-2</v>
      </c>
      <c r="AB297" s="4"/>
      <c r="AC297" s="5"/>
      <c r="AD297" s="4"/>
      <c r="AE297" s="4"/>
      <c r="AF297" s="5"/>
      <c r="AG297" s="6">
        <f t="shared" si="124"/>
        <v>0</v>
      </c>
      <c r="AH297" s="6">
        <f t="shared" si="125"/>
        <v>0</v>
      </c>
      <c r="AI297" s="7" t="e">
        <f t="shared" si="126"/>
        <v>#DIV/0!</v>
      </c>
      <c r="AJ297" s="7" t="e">
        <f t="shared" si="127"/>
        <v>#DIV/0!</v>
      </c>
      <c r="AK297" s="4"/>
      <c r="AL297" s="4"/>
      <c r="AM297" s="5"/>
      <c r="AN297" s="4">
        <v>22.33</v>
      </c>
      <c r="AO297" s="4">
        <v>22.13</v>
      </c>
      <c r="AP297" s="3">
        <v>22.09</v>
      </c>
      <c r="AQ297" s="9">
        <f t="shared" si="128"/>
        <v>-22.33</v>
      </c>
      <c r="AR297" s="9">
        <f t="shared" si="129"/>
        <v>-22.13</v>
      </c>
      <c r="AS297" s="9">
        <f t="shared" si="130"/>
        <v>-22.09</v>
      </c>
      <c r="AT297" s="6">
        <f t="shared" si="131"/>
        <v>0.19999999999999929</v>
      </c>
      <c r="AU297" s="6">
        <f t="shared" si="132"/>
        <v>3.9999999999999147E-2</v>
      </c>
      <c r="AV297" s="7">
        <f t="shared" si="133"/>
        <v>-8.9565606806985814E-3</v>
      </c>
      <c r="AW297" s="7">
        <f t="shared" si="134"/>
        <v>-1.8075011296881675E-3</v>
      </c>
      <c r="AX297" s="1" t="s">
        <v>58</v>
      </c>
      <c r="AY297" s="1" t="e">
        <f t="shared" si="135"/>
        <v>#DIV/0!</v>
      </c>
      <c r="AZ297" s="1" t="b">
        <f t="shared" si="136"/>
        <v>0</v>
      </c>
      <c r="BA297" s="1" t="e">
        <f t="shared" si="137"/>
        <v>#DIV/0!</v>
      </c>
      <c r="BB297" s="15" t="e">
        <v>#N/A</v>
      </c>
      <c r="BC297" s="1">
        <v>3643580.2010400002</v>
      </c>
      <c r="BD297" s="1" t="e">
        <f t="shared" si="138"/>
        <v>#DIV/0!</v>
      </c>
      <c r="BE297" s="1" t="b">
        <f t="shared" si="139"/>
        <v>0</v>
      </c>
    </row>
    <row r="298" spans="1:57" x14ac:dyDescent="0.25">
      <c r="A298" s="1" t="s">
        <v>1151</v>
      </c>
      <c r="B298" s="1"/>
      <c r="C298" s="1"/>
      <c r="D298" s="2">
        <v>-1.2149632313758929</v>
      </c>
      <c r="E298" s="2">
        <v>-2.9021469414176262</v>
      </c>
      <c r="F298" s="3">
        <v>-4.099999999999997</v>
      </c>
      <c r="G298" s="4">
        <v>658</v>
      </c>
      <c r="H298" s="4">
        <v>1000</v>
      </c>
      <c r="I298" s="3">
        <v>1587</v>
      </c>
      <c r="J298" s="6">
        <f t="shared" si="112"/>
        <v>342</v>
      </c>
      <c r="K298" s="6">
        <f t="shared" si="113"/>
        <v>587</v>
      </c>
      <c r="L298" s="7">
        <f t="shared" si="114"/>
        <v>0.51975683890577506</v>
      </c>
      <c r="M298" s="7">
        <f t="shared" si="115"/>
        <v>0.58699999999999997</v>
      </c>
      <c r="N298" s="8">
        <v>0.26600000000000001</v>
      </c>
      <c r="O298" s="8">
        <v>0.38190000000000002</v>
      </c>
      <c r="P298" s="3">
        <v>0.6089</v>
      </c>
      <c r="Q298" s="6">
        <f t="shared" si="116"/>
        <v>0.1159</v>
      </c>
      <c r="R298" s="6">
        <f t="shared" si="117"/>
        <v>0.22699999999999998</v>
      </c>
      <c r="S298" s="7">
        <f t="shared" si="118"/>
        <v>0.43571428571428572</v>
      </c>
      <c r="T298" s="7">
        <f t="shared" si="119"/>
        <v>0.59439643885833982</v>
      </c>
      <c r="U298" s="10" t="s">
        <v>1152</v>
      </c>
      <c r="V298" s="10" t="s">
        <v>1153</v>
      </c>
      <c r="W298" s="3" t="s">
        <v>1154</v>
      </c>
      <c r="X298" s="6">
        <f t="shared" si="120"/>
        <v>13697</v>
      </c>
      <c r="Y298" s="6">
        <f t="shared" si="121"/>
        <v>22117</v>
      </c>
      <c r="Z298" s="7">
        <f t="shared" si="122"/>
        <v>0.73726988911615887</v>
      </c>
      <c r="AA298" s="7">
        <f t="shared" si="123"/>
        <v>0.68526723470178152</v>
      </c>
      <c r="AB298" s="4"/>
      <c r="AC298" s="5"/>
      <c r="AD298" s="4"/>
      <c r="AE298" s="4"/>
      <c r="AF298" s="5"/>
      <c r="AG298" s="6">
        <f t="shared" si="124"/>
        <v>0</v>
      </c>
      <c r="AH298" s="6">
        <f t="shared" si="125"/>
        <v>0</v>
      </c>
      <c r="AI298" s="7" t="e">
        <f t="shared" si="126"/>
        <v>#DIV/0!</v>
      </c>
      <c r="AJ298" s="7" t="e">
        <f t="shared" si="127"/>
        <v>#DIV/0!</v>
      </c>
      <c r="AK298" s="4"/>
      <c r="AL298" s="4"/>
      <c r="AM298" s="5"/>
      <c r="AN298" s="4">
        <v>92.69</v>
      </c>
      <c r="AO298" s="4">
        <v>90</v>
      </c>
      <c r="AP298" s="3">
        <v>86.31</v>
      </c>
      <c r="AQ298" s="9">
        <f t="shared" si="128"/>
        <v>-92.69</v>
      </c>
      <c r="AR298" s="9">
        <f t="shared" si="129"/>
        <v>-90</v>
      </c>
      <c r="AS298" s="9">
        <f t="shared" si="130"/>
        <v>-86.31</v>
      </c>
      <c r="AT298" s="6">
        <f t="shared" si="131"/>
        <v>2.6899999999999977</v>
      </c>
      <c r="AU298" s="6">
        <f t="shared" si="132"/>
        <v>3.6899999999999977</v>
      </c>
      <c r="AV298" s="7">
        <f t="shared" si="133"/>
        <v>-2.9021469414176264E-2</v>
      </c>
      <c r="AW298" s="7">
        <f t="shared" si="134"/>
        <v>-4.0999999999999974E-2</v>
      </c>
      <c r="AX298" s="1" t="s">
        <v>45</v>
      </c>
      <c r="AY298" s="1" t="e">
        <f t="shared" si="135"/>
        <v>#DIV/0!</v>
      </c>
      <c r="AZ298" s="1" t="str">
        <f t="shared" si="136"/>
        <v>sell delivery</v>
      </c>
      <c r="BA298" s="1" t="e">
        <f t="shared" si="137"/>
        <v>#DIV/0!</v>
      </c>
      <c r="BB298" s="15" t="e">
        <v>#N/A</v>
      </c>
      <c r="BC298" s="1">
        <v>122130.41</v>
      </c>
      <c r="BD298" s="1" t="e">
        <f t="shared" si="138"/>
        <v>#DIV/0!</v>
      </c>
      <c r="BE298" s="1" t="b">
        <f t="shared" si="139"/>
        <v>0</v>
      </c>
    </row>
    <row r="299" spans="1:57" x14ac:dyDescent="0.25">
      <c r="A299" s="1" t="s">
        <v>1155</v>
      </c>
      <c r="B299" s="1"/>
      <c r="C299" s="1"/>
      <c r="D299" s="2">
        <v>-1.3691226805980909</v>
      </c>
      <c r="E299" s="2">
        <v>-2.4328767123287638</v>
      </c>
      <c r="F299" s="3">
        <v>-0.81994833202291706</v>
      </c>
      <c r="G299" s="4">
        <v>121500</v>
      </c>
      <c r="H299" s="4">
        <v>123789</v>
      </c>
      <c r="I299" s="3">
        <v>104999</v>
      </c>
      <c r="J299" s="6">
        <f t="shared" si="112"/>
        <v>2289</v>
      </c>
      <c r="K299" s="6">
        <f t="shared" si="113"/>
        <v>-18790</v>
      </c>
      <c r="L299" s="7">
        <f t="shared" si="114"/>
        <v>1.8839506172839506E-2</v>
      </c>
      <c r="M299" s="7">
        <f t="shared" si="115"/>
        <v>-0.15179054681756859</v>
      </c>
      <c r="N299" s="8">
        <v>1053.4878000000001</v>
      </c>
      <c r="O299" s="8">
        <v>925.5829</v>
      </c>
      <c r="P299" s="3">
        <v>743.69830000000002</v>
      </c>
      <c r="Q299" s="6">
        <f t="shared" si="116"/>
        <v>-127.90490000000011</v>
      </c>
      <c r="R299" s="6">
        <f t="shared" si="117"/>
        <v>-181.88459999999998</v>
      </c>
      <c r="S299" s="7">
        <f t="shared" si="118"/>
        <v>-0.12141089816132669</v>
      </c>
      <c r="T299" s="7">
        <f t="shared" si="119"/>
        <v>-0.19650816798797816</v>
      </c>
      <c r="U299" s="10" t="s">
        <v>1156</v>
      </c>
      <c r="V299" s="10" t="s">
        <v>1157</v>
      </c>
      <c r="W299" s="3" t="s">
        <v>1158</v>
      </c>
      <c r="X299" s="6">
        <f t="shared" si="120"/>
        <v>66144</v>
      </c>
      <c r="Y299" s="6">
        <f t="shared" si="121"/>
        <v>-352477</v>
      </c>
      <c r="Z299" s="7">
        <f t="shared" si="122"/>
        <v>7.0698390303341241E-2</v>
      </c>
      <c r="AA299" s="7">
        <f t="shared" si="123"/>
        <v>-0.35187037547268507</v>
      </c>
      <c r="AB299" s="4">
        <v>1585125</v>
      </c>
      <c r="AC299" s="5">
        <v>1246500</v>
      </c>
      <c r="AD299" s="4">
        <v>6455</v>
      </c>
      <c r="AE299" s="4">
        <v>8722</v>
      </c>
      <c r="AF299" s="5">
        <v>7275</v>
      </c>
      <c r="AG299" s="6">
        <f t="shared" si="124"/>
        <v>2267</v>
      </c>
      <c r="AH299" s="6">
        <f t="shared" si="125"/>
        <v>-1447</v>
      </c>
      <c r="AI299" s="7">
        <f t="shared" si="126"/>
        <v>0.35120061967467081</v>
      </c>
      <c r="AJ299" s="7">
        <f t="shared" si="127"/>
        <v>-0.1659023159825728</v>
      </c>
      <c r="AK299" s="4">
        <v>2755.4</v>
      </c>
      <c r="AL299" s="4">
        <v>2683.7</v>
      </c>
      <c r="AM299" s="5">
        <v>2665.8</v>
      </c>
      <c r="AN299" s="4">
        <v>2737.5</v>
      </c>
      <c r="AO299" s="4">
        <v>2670.9</v>
      </c>
      <c r="AP299" s="3">
        <v>2649</v>
      </c>
      <c r="AQ299" s="9">
        <f t="shared" si="128"/>
        <v>17.900000000000091</v>
      </c>
      <c r="AR299" s="9">
        <f t="shared" si="129"/>
        <v>12.799999999999727</v>
      </c>
      <c r="AS299" s="9">
        <f t="shared" si="130"/>
        <v>16.800000000000182</v>
      </c>
      <c r="AT299" s="6">
        <f t="shared" si="131"/>
        <v>-5.1000000000003638</v>
      </c>
      <c r="AU299" s="6">
        <f t="shared" si="132"/>
        <v>4.0000000000004547</v>
      </c>
      <c r="AV299" s="7">
        <f t="shared" si="133"/>
        <v>-0.28491620111733729</v>
      </c>
      <c r="AW299" s="7">
        <f t="shared" si="134"/>
        <v>0.31250000000004219</v>
      </c>
      <c r="AX299" s="1" t="s">
        <v>45</v>
      </c>
      <c r="AY299" s="1" t="b">
        <f t="shared" si="135"/>
        <v>0</v>
      </c>
      <c r="AZ299" s="1" t="b">
        <f t="shared" si="136"/>
        <v>0</v>
      </c>
      <c r="BA299" s="1" t="b">
        <f t="shared" si="137"/>
        <v>0</v>
      </c>
      <c r="BB299" s="15" t="e">
        <v>#N/A</v>
      </c>
      <c r="BC299" s="1">
        <v>18474.518168999999</v>
      </c>
      <c r="BD299" s="1" t="b">
        <f t="shared" si="138"/>
        <v>0</v>
      </c>
      <c r="BE299" s="1" t="b">
        <f t="shared" si="139"/>
        <v>0</v>
      </c>
    </row>
    <row r="300" spans="1:57" x14ac:dyDescent="0.25">
      <c r="A300" s="1" t="s">
        <v>1159</v>
      </c>
      <c r="B300" s="1"/>
      <c r="C300" s="1"/>
      <c r="D300" s="2">
        <v>-2.4456786514664239</v>
      </c>
      <c r="E300" s="2">
        <v>13.463843387934469</v>
      </c>
      <c r="F300" s="3">
        <v>-2.658450704225348</v>
      </c>
      <c r="G300" s="4">
        <v>406</v>
      </c>
      <c r="H300" s="4">
        <v>15929</v>
      </c>
      <c r="I300" s="3">
        <v>4537</v>
      </c>
      <c r="J300" s="6">
        <f t="shared" si="112"/>
        <v>15523</v>
      </c>
      <c r="K300" s="6">
        <f t="shared" si="113"/>
        <v>-11392</v>
      </c>
      <c r="L300" s="7">
        <f t="shared" si="114"/>
        <v>38.233990147783253</v>
      </c>
      <c r="M300" s="7">
        <f t="shared" si="115"/>
        <v>-0.71517358277355769</v>
      </c>
      <c r="N300" s="8">
        <v>0.1086</v>
      </c>
      <c r="O300" s="8">
        <v>10.825200000000001</v>
      </c>
      <c r="P300" s="3">
        <v>2.5316000000000001</v>
      </c>
      <c r="Q300" s="6">
        <f t="shared" si="116"/>
        <v>10.716600000000001</v>
      </c>
      <c r="R300" s="6">
        <f t="shared" si="117"/>
        <v>-8.2936000000000014</v>
      </c>
      <c r="S300" s="7">
        <f t="shared" si="118"/>
        <v>98.679558011049735</v>
      </c>
      <c r="T300" s="7">
        <f t="shared" si="119"/>
        <v>-0.76613826996267975</v>
      </c>
      <c r="U300" s="10" t="s">
        <v>1160</v>
      </c>
      <c r="V300" s="10" t="s">
        <v>1161</v>
      </c>
      <c r="W300" s="3" t="s">
        <v>1162</v>
      </c>
      <c r="X300" s="6">
        <f t="shared" si="120"/>
        <v>93690</v>
      </c>
      <c r="Y300" s="6">
        <f t="shared" si="121"/>
        <v>-48670</v>
      </c>
      <c r="Z300" s="7">
        <f t="shared" si="122"/>
        <v>12.261484098939929</v>
      </c>
      <c r="AA300" s="7">
        <f t="shared" si="123"/>
        <v>-0.48030711233482348</v>
      </c>
      <c r="AB300" s="4"/>
      <c r="AC300" s="5"/>
      <c r="AD300" s="4"/>
      <c r="AE300" s="4"/>
      <c r="AF300" s="5"/>
      <c r="AG300" s="6">
        <f t="shared" si="124"/>
        <v>0</v>
      </c>
      <c r="AH300" s="6">
        <f t="shared" si="125"/>
        <v>0</v>
      </c>
      <c r="AI300" s="7" t="e">
        <f t="shared" si="126"/>
        <v>#DIV/0!</v>
      </c>
      <c r="AJ300" s="7" t="e">
        <f t="shared" si="127"/>
        <v>#DIV/0!</v>
      </c>
      <c r="AK300" s="4"/>
      <c r="AL300" s="4"/>
      <c r="AM300" s="5"/>
      <c r="AN300" s="4">
        <v>100.12</v>
      </c>
      <c r="AO300" s="4">
        <v>113.6</v>
      </c>
      <c r="AP300" s="3">
        <v>110.58</v>
      </c>
      <c r="AQ300" s="9">
        <f t="shared" si="128"/>
        <v>-100.12</v>
      </c>
      <c r="AR300" s="9">
        <f t="shared" si="129"/>
        <v>-113.6</v>
      </c>
      <c r="AS300" s="9">
        <f t="shared" si="130"/>
        <v>-110.58</v>
      </c>
      <c r="AT300" s="6">
        <f t="shared" si="131"/>
        <v>-13.47999999999999</v>
      </c>
      <c r="AU300" s="6">
        <f t="shared" si="132"/>
        <v>3.019999999999996</v>
      </c>
      <c r="AV300" s="7">
        <f t="shared" si="133"/>
        <v>0.13463843387934468</v>
      </c>
      <c r="AW300" s="7">
        <f t="shared" si="134"/>
        <v>-2.6584507042253486E-2</v>
      </c>
      <c r="AX300" s="1" t="s">
        <v>45</v>
      </c>
      <c r="AY300" s="1" t="e">
        <f t="shared" si="135"/>
        <v>#DIV/0!</v>
      </c>
      <c r="AZ300" s="1" t="b">
        <f t="shared" si="136"/>
        <v>0</v>
      </c>
      <c r="BA300" s="1" t="e">
        <f t="shared" si="137"/>
        <v>#DIV/0!</v>
      </c>
      <c r="BB300" s="15" t="e">
        <v>#N/A</v>
      </c>
      <c r="BC300" s="1">
        <v>39424.752767999998</v>
      </c>
      <c r="BD300" s="1" t="e">
        <f t="shared" si="138"/>
        <v>#DIV/0!</v>
      </c>
      <c r="BE300" s="1" t="b">
        <f t="shared" si="139"/>
        <v>0</v>
      </c>
    </row>
    <row r="301" spans="1:57" x14ac:dyDescent="0.25">
      <c r="A301" s="1" t="s">
        <v>1163</v>
      </c>
      <c r="B301" s="1"/>
      <c r="C301" s="1"/>
      <c r="D301" s="2">
        <v>0.1092264199434695</v>
      </c>
      <c r="E301" s="2">
        <v>-1.2707785122906039</v>
      </c>
      <c r="F301" s="3">
        <v>2.1842293440811189</v>
      </c>
      <c r="G301" s="4">
        <v>1297</v>
      </c>
      <c r="H301" s="4">
        <v>240</v>
      </c>
      <c r="I301" s="3">
        <v>1198</v>
      </c>
      <c r="J301" s="6">
        <f t="shared" si="112"/>
        <v>-1057</v>
      </c>
      <c r="K301" s="6">
        <f t="shared" si="113"/>
        <v>958</v>
      </c>
      <c r="L301" s="7">
        <f t="shared" si="114"/>
        <v>-0.81495759444872784</v>
      </c>
      <c r="M301" s="7">
        <f t="shared" si="115"/>
        <v>3.9916666666666667</v>
      </c>
      <c r="N301" s="8">
        <v>0.22559999999999999</v>
      </c>
      <c r="O301" s="8">
        <v>4.5199999999999997E-2</v>
      </c>
      <c r="P301" s="3">
        <v>0.2087</v>
      </c>
      <c r="Q301" s="6">
        <f t="shared" si="116"/>
        <v>-0.1804</v>
      </c>
      <c r="R301" s="6">
        <f t="shared" si="117"/>
        <v>0.16350000000000001</v>
      </c>
      <c r="S301" s="7">
        <f t="shared" si="118"/>
        <v>-0.79964539007092206</v>
      </c>
      <c r="T301" s="7">
        <f t="shared" si="119"/>
        <v>3.6172566371681421</v>
      </c>
      <c r="U301" s="10" t="s">
        <v>1164</v>
      </c>
      <c r="V301" s="10" t="s">
        <v>1165</v>
      </c>
      <c r="W301" s="3" t="s">
        <v>1166</v>
      </c>
      <c r="X301" s="6">
        <f t="shared" si="120"/>
        <v>-2967</v>
      </c>
      <c r="Y301" s="6">
        <f t="shared" si="121"/>
        <v>2265</v>
      </c>
      <c r="Z301" s="7">
        <f t="shared" si="122"/>
        <v>-0.6390264914925694</v>
      </c>
      <c r="AA301" s="7">
        <f t="shared" si="123"/>
        <v>1.3514319809069213</v>
      </c>
      <c r="AB301" s="4"/>
      <c r="AC301" s="5"/>
      <c r="AD301" s="4"/>
      <c r="AE301" s="4"/>
      <c r="AF301" s="5"/>
      <c r="AG301" s="6">
        <f t="shared" si="124"/>
        <v>0</v>
      </c>
      <c r="AH301" s="6">
        <f t="shared" si="125"/>
        <v>0</v>
      </c>
      <c r="AI301" s="7" t="e">
        <f t="shared" si="126"/>
        <v>#DIV/0!</v>
      </c>
      <c r="AJ301" s="7" t="e">
        <f t="shared" si="127"/>
        <v>#DIV/0!</v>
      </c>
      <c r="AK301" s="4"/>
      <c r="AL301" s="4"/>
      <c r="AM301" s="5"/>
      <c r="AN301" s="4">
        <v>155.81</v>
      </c>
      <c r="AO301" s="4">
        <v>153.83000000000001</v>
      </c>
      <c r="AP301" s="3">
        <v>157.19</v>
      </c>
      <c r="AQ301" s="9">
        <f t="shared" si="128"/>
        <v>-155.81</v>
      </c>
      <c r="AR301" s="9">
        <f t="shared" si="129"/>
        <v>-153.83000000000001</v>
      </c>
      <c r="AS301" s="9">
        <f t="shared" si="130"/>
        <v>-157.19</v>
      </c>
      <c r="AT301" s="6">
        <f t="shared" si="131"/>
        <v>1.9799999999999898</v>
      </c>
      <c r="AU301" s="6">
        <f t="shared" si="132"/>
        <v>-3.3599999999999852</v>
      </c>
      <c r="AV301" s="7">
        <f t="shared" si="133"/>
        <v>-1.2707785122906037E-2</v>
      </c>
      <c r="AW301" s="7">
        <f t="shared" si="134"/>
        <v>2.1842293440811188E-2</v>
      </c>
      <c r="AX301" s="1" t="s">
        <v>45</v>
      </c>
      <c r="AY301" s="1" t="e">
        <f t="shared" si="135"/>
        <v>#DIV/0!</v>
      </c>
      <c r="AZ301" s="1" t="b">
        <f t="shared" si="136"/>
        <v>0</v>
      </c>
      <c r="BA301" s="1" t="e">
        <f t="shared" si="137"/>
        <v>#DIV/0!</v>
      </c>
      <c r="BB301" s="15" t="e">
        <v>#N/A</v>
      </c>
      <c r="BC301" s="1">
        <v>8644.8272625000009</v>
      </c>
      <c r="BD301" s="1" t="e">
        <f t="shared" si="138"/>
        <v>#DIV/0!</v>
      </c>
      <c r="BE301" s="1" t="str">
        <f t="shared" si="139"/>
        <v>buy</v>
      </c>
    </row>
    <row r="302" spans="1:57" x14ac:dyDescent="0.25">
      <c r="A302" s="1" t="s">
        <v>1167</v>
      </c>
      <c r="B302" s="1"/>
      <c r="C302" s="1"/>
      <c r="D302" s="2">
        <v>-1.420478565993061</v>
      </c>
      <c r="E302" s="2">
        <v>3.1992452182862938</v>
      </c>
      <c r="F302" s="3">
        <v>0.91422872340426242</v>
      </c>
      <c r="G302" s="4">
        <v>2310</v>
      </c>
      <c r="H302" s="4">
        <v>2121</v>
      </c>
      <c r="I302" s="3">
        <v>2205</v>
      </c>
      <c r="J302" s="6">
        <f t="shared" si="112"/>
        <v>-189</v>
      </c>
      <c r="K302" s="6">
        <f t="shared" si="113"/>
        <v>84</v>
      </c>
      <c r="L302" s="7">
        <f t="shared" si="114"/>
        <v>-8.1818181818181818E-2</v>
      </c>
      <c r="M302" s="7">
        <f t="shared" si="115"/>
        <v>3.9603960396039604E-2</v>
      </c>
      <c r="N302" s="8">
        <v>14.321300000000001</v>
      </c>
      <c r="O302" s="8">
        <v>6.108200000000001</v>
      </c>
      <c r="P302" s="3">
        <v>3.5276000000000001</v>
      </c>
      <c r="Q302" s="6">
        <f t="shared" si="116"/>
        <v>-8.2131000000000007</v>
      </c>
      <c r="R302" s="6">
        <f t="shared" si="117"/>
        <v>-2.5806000000000009</v>
      </c>
      <c r="S302" s="7">
        <f t="shared" si="118"/>
        <v>-0.57348844029522461</v>
      </c>
      <c r="T302" s="7">
        <f t="shared" si="119"/>
        <v>-0.42248125470678766</v>
      </c>
      <c r="U302" s="10" t="s">
        <v>1168</v>
      </c>
      <c r="V302" s="10" t="s">
        <v>1169</v>
      </c>
      <c r="W302" s="3" t="s">
        <v>1170</v>
      </c>
      <c r="X302" s="6">
        <f t="shared" si="120"/>
        <v>-191553</v>
      </c>
      <c r="Y302" s="6">
        <f t="shared" si="121"/>
        <v>-212260</v>
      </c>
      <c r="Z302" s="7">
        <f t="shared" si="122"/>
        <v>-0.31183996535708414</v>
      </c>
      <c r="AA302" s="7">
        <f t="shared" si="123"/>
        <v>-0.50213619610422178</v>
      </c>
      <c r="AB302" s="4"/>
      <c r="AC302" s="5"/>
      <c r="AD302" s="4"/>
      <c r="AE302" s="4"/>
      <c r="AF302" s="5"/>
      <c r="AG302" s="6">
        <f t="shared" si="124"/>
        <v>0</v>
      </c>
      <c r="AH302" s="6">
        <f t="shared" si="125"/>
        <v>0</v>
      </c>
      <c r="AI302" s="7" t="e">
        <f t="shared" si="126"/>
        <v>#DIV/0!</v>
      </c>
      <c r="AJ302" s="7" t="e">
        <f t="shared" si="127"/>
        <v>#DIV/0!</v>
      </c>
      <c r="AK302" s="4"/>
      <c r="AL302" s="4"/>
      <c r="AM302" s="5"/>
      <c r="AN302" s="4">
        <v>116.59</v>
      </c>
      <c r="AO302" s="4">
        <v>120.32</v>
      </c>
      <c r="AP302" s="3">
        <v>121.42</v>
      </c>
      <c r="AQ302" s="9">
        <f t="shared" si="128"/>
        <v>-116.59</v>
      </c>
      <c r="AR302" s="9">
        <f t="shared" si="129"/>
        <v>-120.32</v>
      </c>
      <c r="AS302" s="9">
        <f t="shared" si="130"/>
        <v>-121.42</v>
      </c>
      <c r="AT302" s="6">
        <f t="shared" si="131"/>
        <v>-3.7299999999999898</v>
      </c>
      <c r="AU302" s="6">
        <f t="shared" si="132"/>
        <v>-1.1000000000000085</v>
      </c>
      <c r="AV302" s="7">
        <f t="shared" si="133"/>
        <v>3.1992452182862938E-2</v>
      </c>
      <c r="AW302" s="7">
        <f t="shared" si="134"/>
        <v>9.1422872340426245E-3</v>
      </c>
      <c r="AX302" s="1" t="s">
        <v>45</v>
      </c>
      <c r="AY302" s="1" t="e">
        <f t="shared" si="135"/>
        <v>#DIV/0!</v>
      </c>
      <c r="AZ302" s="1" t="b">
        <f t="shared" si="136"/>
        <v>0</v>
      </c>
      <c r="BA302" s="1" t="e">
        <f t="shared" si="137"/>
        <v>#DIV/0!</v>
      </c>
      <c r="BB302" s="15" t="e">
        <v>#N/A</v>
      </c>
      <c r="BC302" s="1">
        <v>5106.4731000000002</v>
      </c>
      <c r="BD302" s="1" t="e">
        <f t="shared" si="138"/>
        <v>#DIV/0!</v>
      </c>
      <c r="BE302" s="1" t="b">
        <f t="shared" si="139"/>
        <v>0</v>
      </c>
    </row>
    <row r="303" spans="1:57" x14ac:dyDescent="0.25">
      <c r="A303" s="1" t="s">
        <v>1171</v>
      </c>
      <c r="B303" s="1"/>
      <c r="C303" s="1"/>
      <c r="D303" s="2">
        <v>3.2883919763240919E-2</v>
      </c>
      <c r="E303" s="2">
        <v>-6.5746219592383706E-2</v>
      </c>
      <c r="F303" s="3">
        <v>-0.26315789473683648</v>
      </c>
      <c r="G303" s="4">
        <v>3114</v>
      </c>
      <c r="H303" s="4">
        <v>3097</v>
      </c>
      <c r="I303" s="3">
        <v>5328</v>
      </c>
      <c r="J303" s="6">
        <f t="shared" si="112"/>
        <v>-17</v>
      </c>
      <c r="K303" s="6">
        <f t="shared" si="113"/>
        <v>2231</v>
      </c>
      <c r="L303" s="7">
        <f t="shared" si="114"/>
        <v>-5.4592164418754011E-3</v>
      </c>
      <c r="M303" s="7">
        <f t="shared" si="115"/>
        <v>0.72037455602195677</v>
      </c>
      <c r="N303" s="8">
        <v>0.35899999999999999</v>
      </c>
      <c r="O303" s="8">
        <v>0.52139999999999997</v>
      </c>
      <c r="P303" s="3">
        <v>0.6169</v>
      </c>
      <c r="Q303" s="6">
        <f t="shared" si="116"/>
        <v>0.16239999999999999</v>
      </c>
      <c r="R303" s="6">
        <f t="shared" si="117"/>
        <v>9.5500000000000029E-2</v>
      </c>
      <c r="S303" s="7">
        <f t="shared" si="118"/>
        <v>0.45236768802228411</v>
      </c>
      <c r="T303" s="7">
        <f t="shared" si="119"/>
        <v>0.18316072113540474</v>
      </c>
      <c r="U303" s="10" t="s">
        <v>1172</v>
      </c>
      <c r="V303" s="10" t="s">
        <v>1173</v>
      </c>
      <c r="W303" s="3" t="s">
        <v>1174</v>
      </c>
      <c r="X303" s="6">
        <f t="shared" si="120"/>
        <v>39728</v>
      </c>
      <c r="Y303" s="6">
        <f t="shared" si="121"/>
        <v>35971</v>
      </c>
      <c r="Z303" s="7">
        <f t="shared" si="122"/>
        <v>0.53743134655447633</v>
      </c>
      <c r="AA303" s="7">
        <f t="shared" si="123"/>
        <v>0.31650681918169821</v>
      </c>
      <c r="AB303" s="4"/>
      <c r="AC303" s="5"/>
      <c r="AD303" s="4"/>
      <c r="AE303" s="4"/>
      <c r="AF303" s="5"/>
      <c r="AG303" s="6">
        <f t="shared" si="124"/>
        <v>0</v>
      </c>
      <c r="AH303" s="6">
        <f t="shared" si="125"/>
        <v>0</v>
      </c>
      <c r="AI303" s="7" t="e">
        <f t="shared" si="126"/>
        <v>#DIV/0!</v>
      </c>
      <c r="AJ303" s="7" t="e">
        <f t="shared" si="127"/>
        <v>#DIV/0!</v>
      </c>
      <c r="AK303" s="4"/>
      <c r="AL303" s="4"/>
      <c r="AM303" s="5"/>
      <c r="AN303" s="4">
        <v>30.42</v>
      </c>
      <c r="AO303" s="4">
        <v>30.4</v>
      </c>
      <c r="AP303" s="3">
        <v>30.32</v>
      </c>
      <c r="AQ303" s="9">
        <f t="shared" si="128"/>
        <v>-30.42</v>
      </c>
      <c r="AR303" s="9">
        <f t="shared" si="129"/>
        <v>-30.4</v>
      </c>
      <c r="AS303" s="9">
        <f t="shared" si="130"/>
        <v>-30.32</v>
      </c>
      <c r="AT303" s="6">
        <f t="shared" si="131"/>
        <v>2.0000000000003126E-2</v>
      </c>
      <c r="AU303" s="6">
        <f t="shared" si="132"/>
        <v>7.9999999999998295E-2</v>
      </c>
      <c r="AV303" s="7">
        <f t="shared" si="133"/>
        <v>-6.5746219592383709E-4</v>
      </c>
      <c r="AW303" s="7">
        <f t="shared" si="134"/>
        <v>-2.631578947368365E-3</v>
      </c>
      <c r="AX303" s="1" t="s">
        <v>58</v>
      </c>
      <c r="AY303" s="1" t="e">
        <f t="shared" si="135"/>
        <v>#DIV/0!</v>
      </c>
      <c r="AZ303" s="1" t="b">
        <f t="shared" si="136"/>
        <v>0</v>
      </c>
      <c r="BA303" s="1" t="e">
        <f t="shared" si="137"/>
        <v>#DIV/0!</v>
      </c>
      <c r="BB303" s="15" t="e">
        <v>#N/A</v>
      </c>
      <c r="BC303" s="1">
        <v>2272364.5581944999</v>
      </c>
      <c r="BD303" s="1" t="e">
        <f t="shared" si="138"/>
        <v>#DIV/0!</v>
      </c>
      <c r="BE303" s="1" t="b">
        <f t="shared" si="139"/>
        <v>0</v>
      </c>
    </row>
    <row r="304" spans="1:57" x14ac:dyDescent="0.25">
      <c r="A304" s="1" t="s">
        <v>1175</v>
      </c>
      <c r="B304" s="1"/>
      <c r="C304" s="1"/>
      <c r="D304" s="2">
        <v>0.11691804045363539</v>
      </c>
      <c r="E304" s="2">
        <v>-0.21020670325819529</v>
      </c>
      <c r="F304" s="3">
        <v>-0.187244002340546</v>
      </c>
      <c r="G304" s="4">
        <v>100</v>
      </c>
      <c r="H304" s="4">
        <v>98</v>
      </c>
      <c r="I304" s="3">
        <v>128</v>
      </c>
      <c r="J304" s="6">
        <f t="shared" si="112"/>
        <v>-2</v>
      </c>
      <c r="K304" s="6">
        <f t="shared" si="113"/>
        <v>30</v>
      </c>
      <c r="L304" s="7">
        <f t="shared" si="114"/>
        <v>-0.02</v>
      </c>
      <c r="M304" s="7">
        <f t="shared" si="115"/>
        <v>0.30612244897959184</v>
      </c>
      <c r="N304" s="8">
        <v>8.3999999999999995E-3</v>
      </c>
      <c r="O304" s="8">
        <v>6.7000000000000002E-3</v>
      </c>
      <c r="P304" s="3">
        <v>6.0599999999999987E-2</v>
      </c>
      <c r="Q304" s="6">
        <f t="shared" si="116"/>
        <v>-1.6999999999999993E-3</v>
      </c>
      <c r="R304" s="6">
        <f t="shared" si="117"/>
        <v>5.389999999999999E-2</v>
      </c>
      <c r="S304" s="7">
        <f t="shared" si="118"/>
        <v>-0.2023809523809523</v>
      </c>
      <c r="T304" s="7">
        <f t="shared" si="119"/>
        <v>8.0447761194029841</v>
      </c>
      <c r="U304" s="10" t="s">
        <v>1176</v>
      </c>
      <c r="V304" s="10" t="s">
        <v>1177</v>
      </c>
      <c r="W304" s="3" t="s">
        <v>1178</v>
      </c>
      <c r="X304" s="6">
        <f t="shared" si="120"/>
        <v>-410</v>
      </c>
      <c r="Y304" s="6">
        <f t="shared" si="121"/>
        <v>6145</v>
      </c>
      <c r="Z304" s="7">
        <f t="shared" si="122"/>
        <v>-0.5170239596469105</v>
      </c>
      <c r="AA304" s="7">
        <f t="shared" si="123"/>
        <v>16.044386422976501</v>
      </c>
      <c r="AB304" s="4"/>
      <c r="AC304" s="5"/>
      <c r="AD304" s="4"/>
      <c r="AE304" s="4"/>
      <c r="AF304" s="5"/>
      <c r="AG304" s="6">
        <f t="shared" si="124"/>
        <v>0</v>
      </c>
      <c r="AH304" s="6">
        <f t="shared" si="125"/>
        <v>0</v>
      </c>
      <c r="AI304" s="7" t="e">
        <f t="shared" si="126"/>
        <v>#DIV/0!</v>
      </c>
      <c r="AJ304" s="7" t="e">
        <f t="shared" si="127"/>
        <v>#DIV/0!</v>
      </c>
      <c r="AK304" s="4"/>
      <c r="AL304" s="4"/>
      <c r="AM304" s="5"/>
      <c r="AN304" s="4">
        <v>85.63</v>
      </c>
      <c r="AO304" s="4">
        <v>85.45</v>
      </c>
      <c r="AP304" s="3">
        <v>85.29</v>
      </c>
      <c r="AQ304" s="9">
        <f t="shared" si="128"/>
        <v>-85.63</v>
      </c>
      <c r="AR304" s="9">
        <f t="shared" si="129"/>
        <v>-85.45</v>
      </c>
      <c r="AS304" s="9">
        <f t="shared" si="130"/>
        <v>-85.29</v>
      </c>
      <c r="AT304" s="6">
        <f t="shared" si="131"/>
        <v>0.17999999999999261</v>
      </c>
      <c r="AU304" s="6">
        <f t="shared" si="132"/>
        <v>0.15999999999999659</v>
      </c>
      <c r="AV304" s="7">
        <f t="shared" si="133"/>
        <v>-2.1020670325819528E-3</v>
      </c>
      <c r="AW304" s="7">
        <f t="shared" si="134"/>
        <v>-1.8724400234054603E-3</v>
      </c>
      <c r="AX304" s="1" t="s">
        <v>45</v>
      </c>
      <c r="AY304" s="1" t="e">
        <f t="shared" si="135"/>
        <v>#DIV/0!</v>
      </c>
      <c r="AZ304" s="1" t="b">
        <f t="shared" si="136"/>
        <v>0</v>
      </c>
      <c r="BA304" s="1" t="e">
        <f t="shared" si="137"/>
        <v>#DIV/0!</v>
      </c>
      <c r="BB304" s="15" t="e">
        <v>#N/A</v>
      </c>
      <c r="BC304" s="1">
        <v>112725.35114499999</v>
      </c>
      <c r="BD304" s="1" t="e">
        <f t="shared" si="138"/>
        <v>#DIV/0!</v>
      </c>
      <c r="BE304" s="1" t="b">
        <f t="shared" si="139"/>
        <v>0</v>
      </c>
    </row>
    <row r="305" spans="1:57" x14ac:dyDescent="0.25">
      <c r="A305" s="1" t="s">
        <v>1179</v>
      </c>
      <c r="B305" s="1"/>
      <c r="C305" s="1"/>
      <c r="D305" s="2">
        <v>1.266244585138298</v>
      </c>
      <c r="E305" s="2">
        <v>-1.4149391247120859</v>
      </c>
      <c r="F305" s="3">
        <v>-0.1446372941699994</v>
      </c>
      <c r="G305" s="4">
        <v>36617</v>
      </c>
      <c r="H305" s="4">
        <v>23811</v>
      </c>
      <c r="I305" s="3">
        <v>22643</v>
      </c>
      <c r="J305" s="6">
        <f t="shared" si="112"/>
        <v>-12806</v>
      </c>
      <c r="K305" s="6">
        <f t="shared" si="113"/>
        <v>-1168</v>
      </c>
      <c r="L305" s="7">
        <f t="shared" si="114"/>
        <v>-0.34972826829068465</v>
      </c>
      <c r="M305" s="7">
        <f t="shared" si="115"/>
        <v>-4.9052958716559576E-2</v>
      </c>
      <c r="N305" s="8">
        <v>94.239599999999996</v>
      </c>
      <c r="O305" s="8">
        <v>51.705199999999998</v>
      </c>
      <c r="P305" s="3">
        <v>36.345300000000002</v>
      </c>
      <c r="Q305" s="6">
        <f t="shared" si="116"/>
        <v>-42.534399999999998</v>
      </c>
      <c r="R305" s="6">
        <f t="shared" si="117"/>
        <v>-15.359899999999996</v>
      </c>
      <c r="S305" s="7">
        <f t="shared" si="118"/>
        <v>-0.45134317208477115</v>
      </c>
      <c r="T305" s="7">
        <f t="shared" si="119"/>
        <v>-0.29706683273635914</v>
      </c>
      <c r="U305" s="10" t="s">
        <v>1180</v>
      </c>
      <c r="V305" s="10" t="s">
        <v>1181</v>
      </c>
      <c r="W305" s="3" t="s">
        <v>1182</v>
      </c>
      <c r="X305" s="6">
        <f t="shared" si="120"/>
        <v>-153094</v>
      </c>
      <c r="Y305" s="6">
        <f t="shared" si="121"/>
        <v>-307797</v>
      </c>
      <c r="Z305" s="7">
        <f t="shared" si="122"/>
        <v>-0.19130293525934997</v>
      </c>
      <c r="AA305" s="7">
        <f t="shared" si="123"/>
        <v>-0.47560014586449434</v>
      </c>
      <c r="AB305" s="4">
        <v>-278200</v>
      </c>
      <c r="AC305" s="5">
        <v>-278200</v>
      </c>
      <c r="AD305" s="4">
        <v>1638</v>
      </c>
      <c r="AE305" s="4">
        <v>1638</v>
      </c>
      <c r="AF305" s="5">
        <v>1638</v>
      </c>
      <c r="AG305" s="6">
        <f t="shared" si="124"/>
        <v>0</v>
      </c>
      <c r="AH305" s="6">
        <f t="shared" si="125"/>
        <v>0</v>
      </c>
      <c r="AI305" s="7">
        <f t="shared" si="126"/>
        <v>0</v>
      </c>
      <c r="AJ305" s="7">
        <f t="shared" si="127"/>
        <v>0</v>
      </c>
      <c r="AK305" s="4">
        <v>437</v>
      </c>
      <c r="AL305" s="4">
        <v>437</v>
      </c>
      <c r="AM305" s="5">
        <v>437</v>
      </c>
      <c r="AN305" s="4">
        <v>455.85</v>
      </c>
      <c r="AO305" s="4">
        <v>449.4</v>
      </c>
      <c r="AP305" s="3">
        <v>448.75</v>
      </c>
      <c r="AQ305" s="9">
        <f t="shared" si="128"/>
        <v>-18.850000000000023</v>
      </c>
      <c r="AR305" s="9">
        <f t="shared" si="129"/>
        <v>-12.399999999999977</v>
      </c>
      <c r="AS305" s="9">
        <f t="shared" si="130"/>
        <v>-11.75</v>
      </c>
      <c r="AT305" s="6">
        <f t="shared" si="131"/>
        <v>6.4500000000000455</v>
      </c>
      <c r="AU305" s="6">
        <f t="shared" si="132"/>
        <v>0.64999999999997726</v>
      </c>
      <c r="AV305" s="7">
        <f t="shared" si="133"/>
        <v>-0.34217506631299932</v>
      </c>
      <c r="AW305" s="7">
        <f t="shared" si="134"/>
        <v>-5.2419354838707938E-2</v>
      </c>
      <c r="AX305" s="1" t="s">
        <v>45</v>
      </c>
      <c r="AY305" s="1" t="b">
        <f t="shared" si="135"/>
        <v>0</v>
      </c>
      <c r="AZ305" s="1" t="b">
        <f t="shared" si="136"/>
        <v>0</v>
      </c>
      <c r="BA305" s="1" t="b">
        <f t="shared" si="137"/>
        <v>0</v>
      </c>
      <c r="BB305" s="15" t="e">
        <v>#N/A</v>
      </c>
      <c r="BC305" s="1">
        <v>1551.9459999999999</v>
      </c>
      <c r="BD305" s="1" t="b">
        <f t="shared" si="138"/>
        <v>0</v>
      </c>
      <c r="BE305" s="1" t="b">
        <f t="shared" si="139"/>
        <v>0</v>
      </c>
    </row>
    <row r="306" spans="1:57" x14ac:dyDescent="0.25">
      <c r="A306" s="1" t="s">
        <v>1183</v>
      </c>
      <c r="B306" s="1"/>
      <c r="C306" s="1"/>
      <c r="D306" s="2">
        <v>-1.585365853658524</v>
      </c>
      <c r="E306" s="2">
        <v>0</v>
      </c>
      <c r="F306" s="3">
        <v>1.486988847583633</v>
      </c>
      <c r="G306" s="4">
        <v>359</v>
      </c>
      <c r="H306" s="4">
        <v>431</v>
      </c>
      <c r="I306" s="3">
        <v>255</v>
      </c>
      <c r="J306" s="6">
        <f t="shared" si="112"/>
        <v>72</v>
      </c>
      <c r="K306" s="6">
        <f t="shared" si="113"/>
        <v>-176</v>
      </c>
      <c r="L306" s="7">
        <f t="shared" si="114"/>
        <v>0.20055710306406685</v>
      </c>
      <c r="M306" s="7">
        <f t="shared" si="115"/>
        <v>-0.40835266821345706</v>
      </c>
      <c r="N306" s="8">
        <v>0.13780000000000001</v>
      </c>
      <c r="O306" s="8">
        <v>6.8000000000000005E-2</v>
      </c>
      <c r="P306" s="3">
        <v>5.3800000000000001E-2</v>
      </c>
      <c r="Q306" s="6">
        <f t="shared" si="116"/>
        <v>-6.9800000000000001E-2</v>
      </c>
      <c r="R306" s="6">
        <f t="shared" si="117"/>
        <v>-1.4200000000000004E-2</v>
      </c>
      <c r="S306" s="7">
        <f t="shared" si="118"/>
        <v>-0.50653120464441215</v>
      </c>
      <c r="T306" s="7">
        <f t="shared" si="119"/>
        <v>-0.20882352941176474</v>
      </c>
      <c r="U306" s="10" t="s">
        <v>1184</v>
      </c>
      <c r="V306" s="10" t="s">
        <v>1185</v>
      </c>
      <c r="W306" s="3" t="s">
        <v>1186</v>
      </c>
      <c r="X306" s="6">
        <f t="shared" si="120"/>
        <v>-87064</v>
      </c>
      <c r="Y306" s="6">
        <f t="shared" si="121"/>
        <v>-42</v>
      </c>
      <c r="Z306" s="7">
        <f t="shared" si="122"/>
        <v>-0.67913696001497681</v>
      </c>
      <c r="AA306" s="7">
        <f t="shared" si="123"/>
        <v>-1.0210531433850344E-3</v>
      </c>
      <c r="AB306" s="4"/>
      <c r="AC306" s="5"/>
      <c r="AD306" s="4"/>
      <c r="AE306" s="4"/>
      <c r="AF306" s="5"/>
      <c r="AG306" s="6">
        <f t="shared" si="124"/>
        <v>0</v>
      </c>
      <c r="AH306" s="6">
        <f t="shared" si="125"/>
        <v>0</v>
      </c>
      <c r="AI306" s="7" t="e">
        <f t="shared" si="126"/>
        <v>#DIV/0!</v>
      </c>
      <c r="AJ306" s="7" t="e">
        <f t="shared" si="127"/>
        <v>#DIV/0!</v>
      </c>
      <c r="AK306" s="4"/>
      <c r="AL306" s="4"/>
      <c r="AM306" s="5"/>
      <c r="AN306" s="4">
        <v>8.07</v>
      </c>
      <c r="AO306" s="4">
        <v>8.07</v>
      </c>
      <c r="AP306" s="3">
        <v>8.19</v>
      </c>
      <c r="AQ306" s="9">
        <f t="shared" si="128"/>
        <v>-8.07</v>
      </c>
      <c r="AR306" s="9">
        <f t="shared" si="129"/>
        <v>-8.07</v>
      </c>
      <c r="AS306" s="9">
        <f t="shared" si="130"/>
        <v>-8.19</v>
      </c>
      <c r="AT306" s="6">
        <f t="shared" si="131"/>
        <v>0</v>
      </c>
      <c r="AU306" s="6">
        <f t="shared" si="132"/>
        <v>-0.11999999999999922</v>
      </c>
      <c r="AV306" s="7">
        <f t="shared" si="133"/>
        <v>0</v>
      </c>
      <c r="AW306" s="7">
        <f t="shared" si="134"/>
        <v>1.4869888475836333E-2</v>
      </c>
      <c r="AX306" s="1" t="s">
        <v>45</v>
      </c>
      <c r="AY306" s="1" t="e">
        <f t="shared" si="135"/>
        <v>#DIV/0!</v>
      </c>
      <c r="AZ306" s="1" t="b">
        <f t="shared" si="136"/>
        <v>0</v>
      </c>
      <c r="BA306" s="1" t="e">
        <f t="shared" si="137"/>
        <v>#DIV/0!</v>
      </c>
      <c r="BB306" s="15" t="e">
        <v>#N/A</v>
      </c>
      <c r="BC306" s="1" t="e">
        <v>#N/A</v>
      </c>
      <c r="BD306" s="1" t="e">
        <f t="shared" si="138"/>
        <v>#DIV/0!</v>
      </c>
      <c r="BE306" s="1" t="b">
        <f t="shared" si="139"/>
        <v>0</v>
      </c>
    </row>
    <row r="307" spans="1:57" x14ac:dyDescent="0.25">
      <c r="A307" s="1" t="s">
        <v>1187</v>
      </c>
      <c r="B307" s="1"/>
      <c r="C307" s="1"/>
      <c r="D307" s="2">
        <v>9.9999999999999929</v>
      </c>
      <c r="E307" s="2">
        <v>9.9999999999999929</v>
      </c>
      <c r="F307" s="3">
        <v>9.9999999999999929</v>
      </c>
      <c r="G307" s="4">
        <v>351</v>
      </c>
      <c r="H307" s="4">
        <v>351</v>
      </c>
      <c r="I307" s="3">
        <v>351</v>
      </c>
      <c r="J307" s="6">
        <f t="shared" si="112"/>
        <v>0</v>
      </c>
      <c r="K307" s="6">
        <f t="shared" si="113"/>
        <v>0</v>
      </c>
      <c r="L307" s="7">
        <f t="shared" si="114"/>
        <v>0</v>
      </c>
      <c r="M307" s="7">
        <f t="shared" si="115"/>
        <v>0</v>
      </c>
      <c r="N307" s="8">
        <v>0.16339999999999999</v>
      </c>
      <c r="O307" s="8">
        <v>0.16339999999999999</v>
      </c>
      <c r="P307" s="3">
        <v>0.16339999999999999</v>
      </c>
      <c r="Q307" s="6">
        <f t="shared" si="116"/>
        <v>0</v>
      </c>
      <c r="R307" s="6">
        <f t="shared" si="117"/>
        <v>0</v>
      </c>
      <c r="S307" s="7">
        <f t="shared" si="118"/>
        <v>0</v>
      </c>
      <c r="T307" s="7">
        <f t="shared" si="119"/>
        <v>0</v>
      </c>
      <c r="U307" s="10" t="s">
        <v>1188</v>
      </c>
      <c r="V307" s="10" t="s">
        <v>1188</v>
      </c>
      <c r="W307" s="3" t="s">
        <v>1188</v>
      </c>
      <c r="X307" s="6">
        <f t="shared" si="120"/>
        <v>0</v>
      </c>
      <c r="Y307" s="6">
        <f t="shared" si="121"/>
        <v>0</v>
      </c>
      <c r="Z307" s="7">
        <f t="shared" si="122"/>
        <v>0</v>
      </c>
      <c r="AA307" s="7">
        <f t="shared" si="123"/>
        <v>0</v>
      </c>
      <c r="AB307" s="4"/>
      <c r="AC307" s="5"/>
      <c r="AD307" s="4"/>
      <c r="AE307" s="4"/>
      <c r="AF307" s="5"/>
      <c r="AG307" s="6">
        <f t="shared" si="124"/>
        <v>0</v>
      </c>
      <c r="AH307" s="6">
        <f t="shared" si="125"/>
        <v>0</v>
      </c>
      <c r="AI307" s="7" t="e">
        <f t="shared" si="126"/>
        <v>#DIV/0!</v>
      </c>
      <c r="AJ307" s="7" t="e">
        <f t="shared" si="127"/>
        <v>#DIV/0!</v>
      </c>
      <c r="AK307" s="4"/>
      <c r="AL307" s="4"/>
      <c r="AM307" s="5"/>
      <c r="AN307" s="4">
        <v>6.6</v>
      </c>
      <c r="AO307" s="4">
        <v>6.6</v>
      </c>
      <c r="AP307" s="3">
        <v>6.6</v>
      </c>
      <c r="AQ307" s="9">
        <f t="shared" si="128"/>
        <v>-6.6</v>
      </c>
      <c r="AR307" s="9">
        <f t="shared" si="129"/>
        <v>-6.6</v>
      </c>
      <c r="AS307" s="9">
        <f t="shared" si="130"/>
        <v>-6.6</v>
      </c>
      <c r="AT307" s="6">
        <f t="shared" si="131"/>
        <v>0</v>
      </c>
      <c r="AU307" s="6">
        <f t="shared" si="132"/>
        <v>0</v>
      </c>
      <c r="AV307" s="7">
        <f t="shared" si="133"/>
        <v>0</v>
      </c>
      <c r="AW307" s="7">
        <f t="shared" si="134"/>
        <v>0</v>
      </c>
      <c r="AX307" s="1" t="s">
        <v>45</v>
      </c>
      <c r="AY307" s="1" t="e">
        <f t="shared" si="135"/>
        <v>#DIV/0!</v>
      </c>
      <c r="AZ307" s="1" t="b">
        <f t="shared" si="136"/>
        <v>0</v>
      </c>
      <c r="BA307" s="1" t="e">
        <f t="shared" si="137"/>
        <v>#DIV/0!</v>
      </c>
      <c r="BB307" s="15" t="e">
        <v>#N/A</v>
      </c>
      <c r="BC307" s="1">
        <v>12035</v>
      </c>
      <c r="BD307" s="1" t="e">
        <f t="shared" si="138"/>
        <v>#DIV/0!</v>
      </c>
      <c r="BE307" s="1" t="b">
        <f t="shared" si="139"/>
        <v>0</v>
      </c>
    </row>
    <row r="308" spans="1:57" x14ac:dyDescent="0.25">
      <c r="A308" s="1" t="s">
        <v>1189</v>
      </c>
      <c r="B308" s="1"/>
      <c r="C308" s="1"/>
      <c r="D308" s="2">
        <v>0.85292761641308656</v>
      </c>
      <c r="E308" s="2">
        <v>1.234285714285718</v>
      </c>
      <c r="F308" s="3">
        <v>-0.46662150974637212</v>
      </c>
      <c r="G308" s="4">
        <v>800</v>
      </c>
      <c r="H308" s="4">
        <v>409</v>
      </c>
      <c r="I308" s="3">
        <v>247</v>
      </c>
      <c r="J308" s="6">
        <f t="shared" si="112"/>
        <v>-391</v>
      </c>
      <c r="K308" s="6">
        <f t="shared" si="113"/>
        <v>-162</v>
      </c>
      <c r="L308" s="7">
        <f t="shared" si="114"/>
        <v>-0.48875000000000002</v>
      </c>
      <c r="M308" s="7">
        <f t="shared" si="115"/>
        <v>-0.39608801955990219</v>
      </c>
      <c r="N308" s="8">
        <v>0.68330000000000002</v>
      </c>
      <c r="O308" s="8">
        <v>0.35289999999999999</v>
      </c>
      <c r="P308" s="3">
        <v>0.17599999999999999</v>
      </c>
      <c r="Q308" s="6">
        <f t="shared" si="116"/>
        <v>-0.33040000000000003</v>
      </c>
      <c r="R308" s="6">
        <f t="shared" si="117"/>
        <v>-0.1769</v>
      </c>
      <c r="S308" s="7">
        <f t="shared" si="118"/>
        <v>-0.4835357822332797</v>
      </c>
      <c r="T308" s="7">
        <f t="shared" si="119"/>
        <v>-0.50127514876735624</v>
      </c>
      <c r="U308" s="10" t="s">
        <v>1190</v>
      </c>
      <c r="V308" s="10" t="s">
        <v>1191</v>
      </c>
      <c r="W308" s="3" t="s">
        <v>1192</v>
      </c>
      <c r="X308" s="6">
        <f t="shared" si="120"/>
        <v>-3423</v>
      </c>
      <c r="Y308" s="6">
        <f t="shared" si="121"/>
        <v>-1032</v>
      </c>
      <c r="Z308" s="7">
        <f t="shared" si="122"/>
        <v>-0.59375542064180398</v>
      </c>
      <c r="AA308" s="7">
        <f t="shared" si="123"/>
        <v>-0.44064901793339029</v>
      </c>
      <c r="AB308" s="4"/>
      <c r="AC308" s="5"/>
      <c r="AD308" s="4"/>
      <c r="AE308" s="4"/>
      <c r="AF308" s="5"/>
      <c r="AG308" s="6">
        <f t="shared" si="124"/>
        <v>0</v>
      </c>
      <c r="AH308" s="6">
        <f t="shared" si="125"/>
        <v>0</v>
      </c>
      <c r="AI308" s="7" t="e">
        <f t="shared" si="126"/>
        <v>#DIV/0!</v>
      </c>
      <c r="AJ308" s="7" t="e">
        <f t="shared" si="127"/>
        <v>#DIV/0!</v>
      </c>
      <c r="AK308" s="4"/>
      <c r="AL308" s="4"/>
      <c r="AM308" s="5"/>
      <c r="AN308" s="4">
        <v>656.25</v>
      </c>
      <c r="AO308" s="4">
        <v>664.35</v>
      </c>
      <c r="AP308" s="3">
        <v>661.25</v>
      </c>
      <c r="AQ308" s="9">
        <f t="shared" si="128"/>
        <v>-656.25</v>
      </c>
      <c r="AR308" s="9">
        <f t="shared" si="129"/>
        <v>-664.35</v>
      </c>
      <c r="AS308" s="9">
        <f t="shared" si="130"/>
        <v>-661.25</v>
      </c>
      <c r="AT308" s="6">
        <f t="shared" si="131"/>
        <v>-8.1000000000000227</v>
      </c>
      <c r="AU308" s="6">
        <f t="shared" si="132"/>
        <v>3.1000000000000227</v>
      </c>
      <c r="AV308" s="7">
        <f t="shared" si="133"/>
        <v>1.2342857142857178E-2</v>
      </c>
      <c r="AW308" s="7">
        <f t="shared" si="134"/>
        <v>-4.6662150974637207E-3</v>
      </c>
      <c r="AX308" s="1" t="s">
        <v>45</v>
      </c>
      <c r="AY308" s="1" t="e">
        <f t="shared" si="135"/>
        <v>#DIV/0!</v>
      </c>
      <c r="AZ308" s="1" t="b">
        <f t="shared" si="136"/>
        <v>0</v>
      </c>
      <c r="BA308" s="1" t="e">
        <f t="shared" si="137"/>
        <v>#DIV/0!</v>
      </c>
      <c r="BB308" s="15" t="e">
        <v>#N/A</v>
      </c>
      <c r="BC308" s="1">
        <v>581.68925000000002</v>
      </c>
      <c r="BD308" s="1" t="e">
        <f t="shared" si="138"/>
        <v>#DIV/0!</v>
      </c>
      <c r="BE308" s="1" t="b">
        <f t="shared" si="139"/>
        <v>0</v>
      </c>
    </row>
    <row r="309" spans="1:57" x14ac:dyDescent="0.25">
      <c r="A309" s="1" t="s">
        <v>1193</v>
      </c>
      <c r="B309" s="1"/>
      <c r="C309" s="1"/>
      <c r="D309" s="2">
        <v>1.1583871686344309</v>
      </c>
      <c r="E309" s="2">
        <v>-0.41841004184099923</v>
      </c>
      <c r="F309" s="3">
        <v>1.835471030517466</v>
      </c>
      <c r="G309" s="4">
        <v>229</v>
      </c>
      <c r="H309" s="4">
        <v>1245</v>
      </c>
      <c r="I309" s="3">
        <v>159</v>
      </c>
      <c r="J309" s="6">
        <f t="shared" si="112"/>
        <v>1016</v>
      </c>
      <c r="K309" s="6">
        <f t="shared" si="113"/>
        <v>-1086</v>
      </c>
      <c r="L309" s="7">
        <f t="shared" si="114"/>
        <v>4.4366812227074233</v>
      </c>
      <c r="M309" s="7">
        <f t="shared" si="115"/>
        <v>-0.87228915662650608</v>
      </c>
      <c r="N309" s="8">
        <v>0.13750000000000001</v>
      </c>
      <c r="O309" s="8">
        <v>1.0072000000000001</v>
      </c>
      <c r="P309" s="3">
        <v>6.1400000000000003E-2</v>
      </c>
      <c r="Q309" s="6">
        <f t="shared" si="116"/>
        <v>0.86970000000000014</v>
      </c>
      <c r="R309" s="6">
        <f t="shared" si="117"/>
        <v>-0.94580000000000009</v>
      </c>
      <c r="S309" s="7">
        <f t="shared" si="118"/>
        <v>6.3250909090909095</v>
      </c>
      <c r="T309" s="7">
        <f t="shared" si="119"/>
        <v>-0.93903891977760123</v>
      </c>
      <c r="U309" s="10" t="s">
        <v>1194</v>
      </c>
      <c r="V309" s="10" t="s">
        <v>1195</v>
      </c>
      <c r="W309" s="3" t="s">
        <v>1196</v>
      </c>
      <c r="X309" s="6">
        <f t="shared" si="120"/>
        <v>52625</v>
      </c>
      <c r="Y309" s="6">
        <f t="shared" si="121"/>
        <v>-61279</v>
      </c>
      <c r="Z309" s="7">
        <f t="shared" si="122"/>
        <v>2.6190713183695813</v>
      </c>
      <c r="AA309" s="7">
        <f t="shared" si="123"/>
        <v>-0.84269369344591438</v>
      </c>
      <c r="AB309" s="4"/>
      <c r="AC309" s="5"/>
      <c r="AD309" s="4"/>
      <c r="AE309" s="4"/>
      <c r="AF309" s="5"/>
      <c r="AG309" s="6">
        <f t="shared" si="124"/>
        <v>0</v>
      </c>
      <c r="AH309" s="6">
        <f t="shared" si="125"/>
        <v>0</v>
      </c>
      <c r="AI309" s="7" t="e">
        <f t="shared" si="126"/>
        <v>#DIV/0!</v>
      </c>
      <c r="AJ309" s="7" t="e">
        <f t="shared" si="127"/>
        <v>#DIV/0!</v>
      </c>
      <c r="AK309" s="4"/>
      <c r="AL309" s="4"/>
      <c r="AM309" s="5"/>
      <c r="AN309" s="4">
        <v>45.41</v>
      </c>
      <c r="AO309" s="4">
        <v>45.22</v>
      </c>
      <c r="AP309" s="3">
        <v>46.05</v>
      </c>
      <c r="AQ309" s="9">
        <f t="shared" si="128"/>
        <v>-45.41</v>
      </c>
      <c r="AR309" s="9">
        <f t="shared" si="129"/>
        <v>-45.22</v>
      </c>
      <c r="AS309" s="9">
        <f t="shared" si="130"/>
        <v>-46.05</v>
      </c>
      <c r="AT309" s="6">
        <f t="shared" si="131"/>
        <v>0.18999999999999773</v>
      </c>
      <c r="AU309" s="6">
        <f t="shared" si="132"/>
        <v>-0.82999999999999829</v>
      </c>
      <c r="AV309" s="7">
        <f t="shared" si="133"/>
        <v>-4.184100418409992E-3</v>
      </c>
      <c r="AW309" s="7">
        <f t="shared" si="134"/>
        <v>1.8354710305174663E-2</v>
      </c>
      <c r="AX309" s="1" t="s">
        <v>58</v>
      </c>
      <c r="AY309" s="1" t="e">
        <f t="shared" si="135"/>
        <v>#DIV/0!</v>
      </c>
      <c r="AZ309" s="1" t="b">
        <f t="shared" si="136"/>
        <v>0</v>
      </c>
      <c r="BA309" s="1" t="e">
        <f t="shared" si="137"/>
        <v>#DIV/0!</v>
      </c>
      <c r="BB309" s="15" t="e">
        <v>#N/A</v>
      </c>
      <c r="BC309" s="1">
        <v>1043368.82303</v>
      </c>
      <c r="BD309" s="1" t="e">
        <f t="shared" si="138"/>
        <v>#DIV/0!</v>
      </c>
      <c r="BE309" s="1" t="b">
        <f t="shared" si="139"/>
        <v>0</v>
      </c>
    </row>
    <row r="310" spans="1:57" x14ac:dyDescent="0.25">
      <c r="A310" s="1" t="s">
        <v>1197</v>
      </c>
      <c r="B310" s="1"/>
      <c r="C310" s="1"/>
      <c r="D310" s="2">
        <v>-0.79741788494399402</v>
      </c>
      <c r="E310" s="2">
        <v>-0.38277511961723032</v>
      </c>
      <c r="F310" s="3">
        <v>-0.24975984630162429</v>
      </c>
      <c r="G310" s="4">
        <v>578</v>
      </c>
      <c r="H310" s="4">
        <v>449</v>
      </c>
      <c r="I310" s="3">
        <v>1515</v>
      </c>
      <c r="J310" s="6">
        <f t="shared" si="112"/>
        <v>-129</v>
      </c>
      <c r="K310" s="6">
        <f t="shared" si="113"/>
        <v>1066</v>
      </c>
      <c r="L310" s="7">
        <f t="shared" si="114"/>
        <v>-0.22318339100346021</v>
      </c>
      <c r="M310" s="7">
        <f t="shared" si="115"/>
        <v>2.3741648106904232</v>
      </c>
      <c r="N310" s="8">
        <v>0.2303</v>
      </c>
      <c r="O310" s="8">
        <v>0.10929999999999999</v>
      </c>
      <c r="P310" s="3">
        <v>0.40239999999999998</v>
      </c>
      <c r="Q310" s="6">
        <f t="shared" si="116"/>
        <v>-0.12100000000000001</v>
      </c>
      <c r="R310" s="6">
        <f t="shared" si="117"/>
        <v>0.29309999999999997</v>
      </c>
      <c r="S310" s="7">
        <f t="shared" si="118"/>
        <v>-0.5254016500217108</v>
      </c>
      <c r="T310" s="7">
        <f t="shared" si="119"/>
        <v>2.6816102470265322</v>
      </c>
      <c r="U310" s="10" t="s">
        <v>1198</v>
      </c>
      <c r="V310" s="10" t="s">
        <v>1199</v>
      </c>
      <c r="W310" s="3" t="s">
        <v>1200</v>
      </c>
      <c r="X310" s="6">
        <f t="shared" si="120"/>
        <v>-19032</v>
      </c>
      <c r="Y310" s="6">
        <f t="shared" si="121"/>
        <v>29606</v>
      </c>
      <c r="Z310" s="7">
        <f t="shared" si="122"/>
        <v>-0.63552275687047122</v>
      </c>
      <c r="AA310" s="7">
        <f t="shared" si="123"/>
        <v>2.7124141090242784</v>
      </c>
      <c r="AB310" s="4"/>
      <c r="AC310" s="5"/>
      <c r="AD310" s="4"/>
      <c r="AE310" s="4"/>
      <c r="AF310" s="5"/>
      <c r="AG310" s="6">
        <f t="shared" si="124"/>
        <v>0</v>
      </c>
      <c r="AH310" s="6">
        <f t="shared" si="125"/>
        <v>0</v>
      </c>
      <c r="AI310" s="7" t="e">
        <f t="shared" si="126"/>
        <v>#DIV/0!</v>
      </c>
      <c r="AJ310" s="7" t="e">
        <f t="shared" si="127"/>
        <v>#DIV/0!</v>
      </c>
      <c r="AK310" s="4"/>
      <c r="AL310" s="4"/>
      <c r="AM310" s="5"/>
      <c r="AN310" s="4">
        <v>52.25</v>
      </c>
      <c r="AO310" s="4">
        <v>52.05</v>
      </c>
      <c r="AP310" s="3">
        <v>51.92</v>
      </c>
      <c r="AQ310" s="9">
        <f t="shared" si="128"/>
        <v>-52.25</v>
      </c>
      <c r="AR310" s="9">
        <f t="shared" si="129"/>
        <v>-52.05</v>
      </c>
      <c r="AS310" s="9">
        <f t="shared" si="130"/>
        <v>-51.92</v>
      </c>
      <c r="AT310" s="6">
        <f t="shared" si="131"/>
        <v>0.20000000000000284</v>
      </c>
      <c r="AU310" s="6">
        <f t="shared" si="132"/>
        <v>0.12999999999999545</v>
      </c>
      <c r="AV310" s="7">
        <f t="shared" si="133"/>
        <v>-3.8277511961723031E-3</v>
      </c>
      <c r="AW310" s="7">
        <f t="shared" si="134"/>
        <v>-2.4975984630162431E-3</v>
      </c>
      <c r="AX310" s="1" t="s">
        <v>45</v>
      </c>
      <c r="AY310" s="1" t="e">
        <f t="shared" si="135"/>
        <v>#DIV/0!</v>
      </c>
      <c r="AZ310" s="1" t="b">
        <f t="shared" si="136"/>
        <v>0</v>
      </c>
      <c r="BA310" s="1" t="e">
        <f t="shared" si="137"/>
        <v>#DIV/0!</v>
      </c>
      <c r="BB310" s="15" t="e">
        <v>#N/A</v>
      </c>
      <c r="BC310" s="1">
        <v>24097.15</v>
      </c>
      <c r="BD310" s="1" t="e">
        <f t="shared" si="138"/>
        <v>#DIV/0!</v>
      </c>
      <c r="BE310" s="1" t="b">
        <f t="shared" si="139"/>
        <v>0</v>
      </c>
    </row>
    <row r="311" spans="1:57" x14ac:dyDescent="0.25">
      <c r="A311" s="1" t="s">
        <v>1201</v>
      </c>
      <c r="B311" s="1"/>
      <c r="C311" s="1"/>
      <c r="D311" s="2">
        <v>-0.51216389244558314</v>
      </c>
      <c r="E311" s="2">
        <v>-2.5740025740025652</v>
      </c>
      <c r="F311" s="3">
        <v>-0.92470277410832602</v>
      </c>
      <c r="G311" s="4">
        <v>174</v>
      </c>
      <c r="H311" s="4">
        <v>236</v>
      </c>
      <c r="I311" s="3">
        <v>248</v>
      </c>
      <c r="J311" s="6">
        <f t="shared" si="112"/>
        <v>62</v>
      </c>
      <c r="K311" s="6">
        <f t="shared" si="113"/>
        <v>12</v>
      </c>
      <c r="L311" s="7">
        <f t="shared" si="114"/>
        <v>0.35632183908045978</v>
      </c>
      <c r="M311" s="7">
        <f t="shared" si="115"/>
        <v>5.0847457627118647E-2</v>
      </c>
      <c r="N311" s="8">
        <v>5.0299999999999997E-2</v>
      </c>
      <c r="O311" s="8">
        <v>4.3299999999999998E-2</v>
      </c>
      <c r="P311" s="3">
        <v>9.7300000000000011E-2</v>
      </c>
      <c r="Q311" s="6">
        <f t="shared" si="116"/>
        <v>-6.9999999999999993E-3</v>
      </c>
      <c r="R311" s="6">
        <f t="shared" si="117"/>
        <v>5.4000000000000013E-2</v>
      </c>
      <c r="S311" s="7">
        <f t="shared" si="118"/>
        <v>-0.13916500994035785</v>
      </c>
      <c r="T311" s="7">
        <f t="shared" si="119"/>
        <v>1.2471131639722868</v>
      </c>
      <c r="U311" s="10" t="s">
        <v>1202</v>
      </c>
      <c r="V311" s="10" t="s">
        <v>1203</v>
      </c>
      <c r="W311" s="3" t="s">
        <v>1204</v>
      </c>
      <c r="X311" s="6">
        <f t="shared" si="120"/>
        <v>-347</v>
      </c>
      <c r="Y311" s="6">
        <f t="shared" si="121"/>
        <v>28301</v>
      </c>
      <c r="Z311" s="7">
        <f t="shared" si="122"/>
        <v>-1.386890487609912E-2</v>
      </c>
      <c r="AA311" s="7">
        <f t="shared" si="123"/>
        <v>1.1470433267134115</v>
      </c>
      <c r="AB311" s="4"/>
      <c r="AC311" s="5"/>
      <c r="AD311" s="4"/>
      <c r="AE311" s="4"/>
      <c r="AF311" s="5"/>
      <c r="AG311" s="6">
        <f t="shared" si="124"/>
        <v>0</v>
      </c>
      <c r="AH311" s="6">
        <f t="shared" si="125"/>
        <v>0</v>
      </c>
      <c r="AI311" s="7" t="e">
        <f t="shared" si="126"/>
        <v>#DIV/0!</v>
      </c>
      <c r="AJ311" s="7" t="e">
        <f t="shared" si="127"/>
        <v>#DIV/0!</v>
      </c>
      <c r="AK311" s="4"/>
      <c r="AL311" s="4"/>
      <c r="AM311" s="5"/>
      <c r="AN311" s="4">
        <v>15.54</v>
      </c>
      <c r="AO311" s="4">
        <v>15.14</v>
      </c>
      <c r="AP311" s="3">
        <v>15</v>
      </c>
      <c r="AQ311" s="9">
        <f t="shared" si="128"/>
        <v>-15.54</v>
      </c>
      <c r="AR311" s="9">
        <f t="shared" si="129"/>
        <v>-15.14</v>
      </c>
      <c r="AS311" s="9">
        <f t="shared" si="130"/>
        <v>-15</v>
      </c>
      <c r="AT311" s="6">
        <f t="shared" si="131"/>
        <v>0.39999999999999858</v>
      </c>
      <c r="AU311" s="6">
        <f t="shared" si="132"/>
        <v>0.14000000000000057</v>
      </c>
      <c r="AV311" s="7">
        <f t="shared" si="133"/>
        <v>-2.5740025740025652E-2</v>
      </c>
      <c r="AW311" s="7">
        <f t="shared" si="134"/>
        <v>-9.2470277410832604E-3</v>
      </c>
      <c r="AX311" s="1" t="s">
        <v>58</v>
      </c>
      <c r="AY311" s="1" t="e">
        <f t="shared" si="135"/>
        <v>#DIV/0!</v>
      </c>
      <c r="AZ311" s="1" t="b">
        <f t="shared" si="136"/>
        <v>0</v>
      </c>
      <c r="BA311" s="1" t="e">
        <f t="shared" si="137"/>
        <v>#DIV/0!</v>
      </c>
      <c r="BB311" s="15" t="e">
        <v>#N/A</v>
      </c>
      <c r="BC311" s="1">
        <v>1336611.2218500001</v>
      </c>
      <c r="BD311" s="1" t="e">
        <f t="shared" si="138"/>
        <v>#DIV/0!</v>
      </c>
      <c r="BE311" s="1" t="b">
        <f t="shared" si="139"/>
        <v>0</v>
      </c>
    </row>
    <row r="312" spans="1:57" x14ac:dyDescent="0.25">
      <c r="A312" s="1" t="s">
        <v>1205</v>
      </c>
      <c r="B312" s="1"/>
      <c r="C312" s="1"/>
      <c r="D312" s="2">
        <v>0.46785874511311271</v>
      </c>
      <c r="E312" s="2">
        <v>-2.6856340903291529</v>
      </c>
      <c r="F312" s="3">
        <v>-2.0386758439855872</v>
      </c>
      <c r="G312" s="4">
        <v>4651</v>
      </c>
      <c r="H312" s="4">
        <v>6450</v>
      </c>
      <c r="I312" s="3">
        <v>3728</v>
      </c>
      <c r="J312" s="6">
        <f t="shared" si="112"/>
        <v>1799</v>
      </c>
      <c r="K312" s="6">
        <f t="shared" si="113"/>
        <v>-2722</v>
      </c>
      <c r="L312" s="7">
        <f t="shared" si="114"/>
        <v>0.38679853794882824</v>
      </c>
      <c r="M312" s="7">
        <f t="shared" si="115"/>
        <v>-0.42201550387596898</v>
      </c>
      <c r="N312" s="8">
        <v>3.0472000000000001</v>
      </c>
      <c r="O312" s="8">
        <v>2.9618000000000002</v>
      </c>
      <c r="P312" s="3">
        <v>2.3218999999999999</v>
      </c>
      <c r="Q312" s="6">
        <f t="shared" si="116"/>
        <v>-8.539999999999992E-2</v>
      </c>
      <c r="R312" s="6">
        <f t="shared" si="117"/>
        <v>-0.63990000000000036</v>
      </c>
      <c r="S312" s="7">
        <f t="shared" si="118"/>
        <v>-2.8025728537673902E-2</v>
      </c>
      <c r="T312" s="7">
        <f t="shared" si="119"/>
        <v>-0.21605105003713967</v>
      </c>
      <c r="U312" s="10" t="s">
        <v>1206</v>
      </c>
      <c r="V312" s="10" t="s">
        <v>1207</v>
      </c>
      <c r="W312" s="3" t="s">
        <v>1208</v>
      </c>
      <c r="X312" s="6">
        <f t="shared" si="120"/>
        <v>-30385</v>
      </c>
      <c r="Y312" s="6">
        <f t="shared" si="121"/>
        <v>8878</v>
      </c>
      <c r="Z312" s="7">
        <f t="shared" si="122"/>
        <v>-0.25694691088673532</v>
      </c>
      <c r="AA312" s="7">
        <f t="shared" si="123"/>
        <v>0.10103677064721346</v>
      </c>
      <c r="AB312" s="4"/>
      <c r="AC312" s="5"/>
      <c r="AD312" s="4"/>
      <c r="AE312" s="4"/>
      <c r="AF312" s="5"/>
      <c r="AG312" s="6">
        <f t="shared" si="124"/>
        <v>0</v>
      </c>
      <c r="AH312" s="6">
        <f t="shared" si="125"/>
        <v>0</v>
      </c>
      <c r="AI312" s="7" t="e">
        <f t="shared" si="126"/>
        <v>#DIV/0!</v>
      </c>
      <c r="AJ312" s="7" t="e">
        <f t="shared" si="127"/>
        <v>#DIV/0!</v>
      </c>
      <c r="AK312" s="4"/>
      <c r="AL312" s="4"/>
      <c r="AM312" s="5"/>
      <c r="AN312" s="4">
        <v>156.76</v>
      </c>
      <c r="AO312" s="4">
        <v>152.55000000000001</v>
      </c>
      <c r="AP312" s="3">
        <v>149.44</v>
      </c>
      <c r="AQ312" s="9">
        <f t="shared" si="128"/>
        <v>-156.76</v>
      </c>
      <c r="AR312" s="9">
        <f t="shared" si="129"/>
        <v>-152.55000000000001</v>
      </c>
      <c r="AS312" s="9">
        <f t="shared" si="130"/>
        <v>-149.44</v>
      </c>
      <c r="AT312" s="6">
        <f t="shared" si="131"/>
        <v>4.2099999999999795</v>
      </c>
      <c r="AU312" s="6">
        <f t="shared" si="132"/>
        <v>3.1100000000000136</v>
      </c>
      <c r="AV312" s="7">
        <f t="shared" si="133"/>
        <v>-2.6856340903291528E-2</v>
      </c>
      <c r="AW312" s="7">
        <f t="shared" si="134"/>
        <v>-2.0386758439855872E-2</v>
      </c>
      <c r="AX312" s="1" t="s">
        <v>58</v>
      </c>
      <c r="AY312" s="1" t="e">
        <f t="shared" si="135"/>
        <v>#DIV/0!</v>
      </c>
      <c r="AZ312" s="1" t="b">
        <f t="shared" si="136"/>
        <v>0</v>
      </c>
      <c r="BA312" s="1" t="e">
        <f t="shared" si="137"/>
        <v>#DIV/0!</v>
      </c>
      <c r="BB312" s="15" t="e">
        <v>#N/A</v>
      </c>
      <c r="BC312" s="1">
        <v>2463271.1093000001</v>
      </c>
      <c r="BD312" s="1" t="e">
        <f t="shared" si="138"/>
        <v>#DIV/0!</v>
      </c>
      <c r="BE312" s="1" t="b">
        <f t="shared" si="139"/>
        <v>0</v>
      </c>
    </row>
    <row r="313" spans="1:57" x14ac:dyDescent="0.25">
      <c r="A313" s="1" t="s">
        <v>1209</v>
      </c>
      <c r="B313" s="1"/>
      <c r="C313" s="1"/>
      <c r="D313" s="2">
        <v>-2.415094339622633</v>
      </c>
      <c r="E313" s="2">
        <v>1.121423047177099</v>
      </c>
      <c r="F313" s="3">
        <v>0</v>
      </c>
      <c r="G313" s="4">
        <v>19126</v>
      </c>
      <c r="H313" s="4">
        <v>7737</v>
      </c>
      <c r="I313" s="3">
        <v>4552</v>
      </c>
      <c r="J313" s="6">
        <f t="shared" si="112"/>
        <v>-11389</v>
      </c>
      <c r="K313" s="6">
        <f t="shared" si="113"/>
        <v>-3185</v>
      </c>
      <c r="L313" s="7">
        <f t="shared" si="114"/>
        <v>-0.5954721321760954</v>
      </c>
      <c r="M313" s="7">
        <f t="shared" si="115"/>
        <v>-0.41165826547757528</v>
      </c>
      <c r="N313" s="8">
        <v>23.090900000000001</v>
      </c>
      <c r="O313" s="8">
        <v>8.1758000000000006</v>
      </c>
      <c r="P313" s="3">
        <v>3.7088999999999999</v>
      </c>
      <c r="Q313" s="6">
        <f t="shared" si="116"/>
        <v>-14.915100000000001</v>
      </c>
      <c r="R313" s="6">
        <f t="shared" si="117"/>
        <v>-4.4669000000000008</v>
      </c>
      <c r="S313" s="7">
        <f t="shared" si="118"/>
        <v>-0.6459297818621188</v>
      </c>
      <c r="T313" s="7">
        <f t="shared" si="119"/>
        <v>-0.54635631987083833</v>
      </c>
      <c r="U313" s="10" t="s">
        <v>1210</v>
      </c>
      <c r="V313" s="10" t="s">
        <v>1211</v>
      </c>
      <c r="W313" s="3" t="s">
        <v>1212</v>
      </c>
      <c r="X313" s="6">
        <f t="shared" si="120"/>
        <v>-413460</v>
      </c>
      <c r="Y313" s="6">
        <f t="shared" si="121"/>
        <v>-63414</v>
      </c>
      <c r="Z313" s="7">
        <f t="shared" si="122"/>
        <v>-0.76385745613629941</v>
      </c>
      <c r="AA313" s="7">
        <f t="shared" si="123"/>
        <v>-0.49612342452999947</v>
      </c>
      <c r="AB313" s="4"/>
      <c r="AC313" s="5"/>
      <c r="AD313" s="4"/>
      <c r="AE313" s="4"/>
      <c r="AF313" s="5"/>
      <c r="AG313" s="6">
        <f t="shared" si="124"/>
        <v>0</v>
      </c>
      <c r="AH313" s="6">
        <f t="shared" si="125"/>
        <v>0</v>
      </c>
      <c r="AI313" s="7" t="e">
        <f t="shared" si="126"/>
        <v>#DIV/0!</v>
      </c>
      <c r="AJ313" s="7" t="e">
        <f t="shared" si="127"/>
        <v>#DIV/0!</v>
      </c>
      <c r="AK313" s="4"/>
      <c r="AL313" s="4"/>
      <c r="AM313" s="5"/>
      <c r="AN313" s="4">
        <v>258.60000000000002</v>
      </c>
      <c r="AO313" s="4">
        <v>261.5</v>
      </c>
      <c r="AP313" s="3">
        <v>261.5</v>
      </c>
      <c r="AQ313" s="9">
        <f t="shared" si="128"/>
        <v>-258.60000000000002</v>
      </c>
      <c r="AR313" s="9">
        <f t="shared" si="129"/>
        <v>-261.5</v>
      </c>
      <c r="AS313" s="9">
        <f t="shared" si="130"/>
        <v>-261.5</v>
      </c>
      <c r="AT313" s="6">
        <f t="shared" si="131"/>
        <v>-2.8999999999999773</v>
      </c>
      <c r="AU313" s="6">
        <f t="shared" si="132"/>
        <v>0</v>
      </c>
      <c r="AV313" s="7">
        <f t="shared" si="133"/>
        <v>1.1214230471770986E-2</v>
      </c>
      <c r="AW313" s="7">
        <f t="shared" si="134"/>
        <v>0</v>
      </c>
      <c r="AX313" s="1" t="s">
        <v>58</v>
      </c>
      <c r="AY313" s="1" t="e">
        <f t="shared" si="135"/>
        <v>#DIV/0!</v>
      </c>
      <c r="AZ313" s="1" t="b">
        <f t="shared" si="136"/>
        <v>0</v>
      </c>
      <c r="BA313" s="1" t="e">
        <f t="shared" si="137"/>
        <v>#DIV/0!</v>
      </c>
      <c r="BB313" s="15" t="e">
        <v>#N/A</v>
      </c>
      <c r="BC313" s="1">
        <v>403978.62108299998</v>
      </c>
      <c r="BD313" s="1" t="e">
        <f t="shared" si="138"/>
        <v>#DIV/0!</v>
      </c>
      <c r="BE313" s="1" t="b">
        <f t="shared" si="139"/>
        <v>0</v>
      </c>
    </row>
    <row r="314" spans="1:57" x14ac:dyDescent="0.25">
      <c r="A314" s="1" t="s">
        <v>1213</v>
      </c>
      <c r="B314" s="1"/>
      <c r="C314" s="1"/>
      <c r="D314" s="2">
        <v>-0.26239832065074781</v>
      </c>
      <c r="E314" s="2">
        <v>-1.3154433043938801E-2</v>
      </c>
      <c r="F314" s="3">
        <v>-1.4866464938823929</v>
      </c>
      <c r="G314" s="4">
        <v>18783</v>
      </c>
      <c r="H314" s="4">
        <v>30395</v>
      </c>
      <c r="I314" s="3">
        <v>23415</v>
      </c>
      <c r="J314" s="6">
        <f t="shared" si="112"/>
        <v>11612</v>
      </c>
      <c r="K314" s="6">
        <f t="shared" si="113"/>
        <v>-6980</v>
      </c>
      <c r="L314" s="7">
        <f t="shared" si="114"/>
        <v>0.61821860192727462</v>
      </c>
      <c r="M314" s="7">
        <f t="shared" si="115"/>
        <v>-0.22964303339365028</v>
      </c>
      <c r="N314" s="8">
        <v>43.641800000000003</v>
      </c>
      <c r="O314" s="8">
        <v>78.145700000000005</v>
      </c>
      <c r="P314" s="3">
        <v>54.638800000000003</v>
      </c>
      <c r="Q314" s="6">
        <f t="shared" si="116"/>
        <v>34.503900000000002</v>
      </c>
      <c r="R314" s="6">
        <f t="shared" si="117"/>
        <v>-23.506900000000002</v>
      </c>
      <c r="S314" s="7">
        <f t="shared" si="118"/>
        <v>0.7906158774386024</v>
      </c>
      <c r="T314" s="7">
        <f t="shared" si="119"/>
        <v>-0.30080861774864132</v>
      </c>
      <c r="U314" s="10" t="s">
        <v>1214</v>
      </c>
      <c r="V314" s="10" t="s">
        <v>1215</v>
      </c>
      <c r="W314" s="3" t="s">
        <v>1216</v>
      </c>
      <c r="X314" s="6">
        <f t="shared" si="120"/>
        <v>106325</v>
      </c>
      <c r="Y314" s="6">
        <f t="shared" si="121"/>
        <v>-63250</v>
      </c>
      <c r="Z314" s="7">
        <f t="shared" si="122"/>
        <v>0.41805428316419813</v>
      </c>
      <c r="AA314" s="7">
        <f t="shared" si="123"/>
        <v>-0.175373899927355</v>
      </c>
      <c r="AB314" s="4">
        <v>1275000</v>
      </c>
      <c r="AC314" s="5">
        <v>1340250</v>
      </c>
      <c r="AD314" s="4">
        <v>1683</v>
      </c>
      <c r="AE314" s="4">
        <v>3524</v>
      </c>
      <c r="AF314" s="5">
        <v>3748</v>
      </c>
      <c r="AG314" s="6">
        <f t="shared" si="124"/>
        <v>1841</v>
      </c>
      <c r="AH314" s="6">
        <f t="shared" si="125"/>
        <v>224</v>
      </c>
      <c r="AI314" s="7">
        <f t="shared" si="126"/>
        <v>1.0938799762329174</v>
      </c>
      <c r="AJ314" s="7">
        <f t="shared" si="127"/>
        <v>6.3564131668558455E-2</v>
      </c>
      <c r="AK314" s="4">
        <v>766.4</v>
      </c>
      <c r="AL314" s="4">
        <v>763.4</v>
      </c>
      <c r="AM314" s="5">
        <v>752.6</v>
      </c>
      <c r="AN314" s="4">
        <v>760.2</v>
      </c>
      <c r="AO314" s="4">
        <v>760.1</v>
      </c>
      <c r="AP314" s="3">
        <v>748.8</v>
      </c>
      <c r="AQ314" s="9">
        <f t="shared" si="128"/>
        <v>6.1999999999999318</v>
      </c>
      <c r="AR314" s="9">
        <f t="shared" si="129"/>
        <v>3.2999999999999545</v>
      </c>
      <c r="AS314" s="9">
        <f t="shared" si="130"/>
        <v>3.8000000000000682</v>
      </c>
      <c r="AT314" s="6">
        <f t="shared" si="131"/>
        <v>-2.8999999999999773</v>
      </c>
      <c r="AU314" s="6">
        <f t="shared" si="132"/>
        <v>0.50000000000011369</v>
      </c>
      <c r="AV314" s="7">
        <f t="shared" si="133"/>
        <v>-0.46774193548387244</v>
      </c>
      <c r="AW314" s="7">
        <f t="shared" si="134"/>
        <v>0.15151515151518805</v>
      </c>
      <c r="AX314" s="1" t="s">
        <v>45</v>
      </c>
      <c r="AY314" s="1" t="b">
        <f t="shared" si="135"/>
        <v>0</v>
      </c>
      <c r="AZ314" s="1" t="b">
        <f t="shared" si="136"/>
        <v>0</v>
      </c>
      <c r="BA314" s="1" t="b">
        <f t="shared" si="137"/>
        <v>0</v>
      </c>
      <c r="BB314" s="15" t="e">
        <v>#N/A</v>
      </c>
      <c r="BC314" s="1">
        <v>5015.7243324999999</v>
      </c>
      <c r="BD314" s="1" t="b">
        <f t="shared" si="138"/>
        <v>0</v>
      </c>
      <c r="BE314" s="1" t="b">
        <f t="shared" si="139"/>
        <v>0</v>
      </c>
    </row>
    <row r="315" spans="1:57" x14ac:dyDescent="0.25">
      <c r="A315" s="1" t="s">
        <v>1217</v>
      </c>
      <c r="B315" s="1"/>
      <c r="C315" s="1"/>
      <c r="D315" s="2">
        <v>-5.3226879574193267E-2</v>
      </c>
      <c r="E315" s="2">
        <v>-0.36612967647451161</v>
      </c>
      <c r="F315" s="3">
        <v>0.26725462684573109</v>
      </c>
      <c r="G315" s="4">
        <v>70811</v>
      </c>
      <c r="H315" s="4">
        <v>73297</v>
      </c>
      <c r="I315" s="3">
        <v>47010</v>
      </c>
      <c r="J315" s="6">
        <f t="shared" si="112"/>
        <v>2486</v>
      </c>
      <c r="K315" s="6">
        <f t="shared" si="113"/>
        <v>-26287</v>
      </c>
      <c r="L315" s="7">
        <f t="shared" si="114"/>
        <v>3.5107539789015832E-2</v>
      </c>
      <c r="M315" s="7">
        <f t="shared" si="115"/>
        <v>-0.35863677913147879</v>
      </c>
      <c r="N315" s="8">
        <v>240.77449999999999</v>
      </c>
      <c r="O315" s="8">
        <v>247.02879999999999</v>
      </c>
      <c r="P315" s="3">
        <v>186.4367</v>
      </c>
      <c r="Q315" s="6">
        <f t="shared" si="116"/>
        <v>6.2543000000000006</v>
      </c>
      <c r="R315" s="6">
        <f t="shared" si="117"/>
        <v>-60.592099999999988</v>
      </c>
      <c r="S315" s="7">
        <f t="shared" si="118"/>
        <v>2.5975757399558513E-2</v>
      </c>
      <c r="T315" s="7">
        <f t="shared" si="119"/>
        <v>-0.24528354588614765</v>
      </c>
      <c r="U315" s="10" t="s">
        <v>1218</v>
      </c>
      <c r="V315" s="10" t="s">
        <v>1219</v>
      </c>
      <c r="W315" s="3" t="s">
        <v>1220</v>
      </c>
      <c r="X315" s="6">
        <f t="shared" si="120"/>
        <v>-931866</v>
      </c>
      <c r="Y315" s="6">
        <f t="shared" si="121"/>
        <v>-2040597</v>
      </c>
      <c r="Z315" s="7">
        <f t="shared" si="122"/>
        <v>-0.10234412735900343</v>
      </c>
      <c r="AA315" s="7">
        <f t="shared" si="123"/>
        <v>-0.2496645196905653</v>
      </c>
      <c r="AB315" s="4">
        <v>14505750</v>
      </c>
      <c r="AC315" s="5">
        <v>28363500</v>
      </c>
      <c r="AD315" s="4">
        <v>2377</v>
      </c>
      <c r="AE315" s="4">
        <v>6701</v>
      </c>
      <c r="AF315" s="5">
        <v>7368</v>
      </c>
      <c r="AG315" s="6">
        <f t="shared" si="124"/>
        <v>4324</v>
      </c>
      <c r="AH315" s="6">
        <f t="shared" si="125"/>
        <v>667</v>
      </c>
      <c r="AI315" s="7">
        <f t="shared" si="126"/>
        <v>1.8190997055111484</v>
      </c>
      <c r="AJ315" s="7">
        <f t="shared" si="127"/>
        <v>9.9537382480226838E-2</v>
      </c>
      <c r="AK315" s="4">
        <v>150.91999999999999</v>
      </c>
      <c r="AL315" s="4">
        <v>150.44</v>
      </c>
      <c r="AM315" s="5">
        <v>150.38999999999999</v>
      </c>
      <c r="AN315" s="4">
        <v>150.22</v>
      </c>
      <c r="AO315" s="4">
        <v>149.66999999999999</v>
      </c>
      <c r="AP315" s="3">
        <v>150.07</v>
      </c>
      <c r="AQ315" s="9">
        <f t="shared" si="128"/>
        <v>0.69999999999998863</v>
      </c>
      <c r="AR315" s="9">
        <f t="shared" si="129"/>
        <v>0.77000000000001023</v>
      </c>
      <c r="AS315" s="9">
        <f t="shared" si="130"/>
        <v>0.31999999999999318</v>
      </c>
      <c r="AT315" s="6">
        <f t="shared" si="131"/>
        <v>7.00000000000216E-2</v>
      </c>
      <c r="AU315" s="6">
        <f t="shared" si="132"/>
        <v>-0.45000000000001705</v>
      </c>
      <c r="AV315" s="7">
        <f t="shared" si="133"/>
        <v>0.10000000000003248</v>
      </c>
      <c r="AW315" s="7">
        <f t="shared" si="134"/>
        <v>-0.58441558441559882</v>
      </c>
      <c r="AX315" s="1" t="s">
        <v>58</v>
      </c>
      <c r="AY315" s="1" t="b">
        <f t="shared" si="135"/>
        <v>0</v>
      </c>
      <c r="AZ315" s="1" t="b">
        <f t="shared" si="136"/>
        <v>0</v>
      </c>
      <c r="BA315" s="1" t="b">
        <f t="shared" si="137"/>
        <v>0</v>
      </c>
      <c r="BB315" s="15" t="e">
        <v>#N/A</v>
      </c>
      <c r="BC315" s="1">
        <v>1152193.0821044999</v>
      </c>
      <c r="BD315" s="1" t="b">
        <f t="shared" si="138"/>
        <v>0</v>
      </c>
      <c r="BE315" s="1" t="b">
        <f t="shared" si="139"/>
        <v>0</v>
      </c>
    </row>
    <row r="316" spans="1:57" x14ac:dyDescent="0.25">
      <c r="A316" s="1" t="s">
        <v>1221</v>
      </c>
      <c r="B316" s="1"/>
      <c r="C316" s="1"/>
      <c r="D316" s="2">
        <v>-1.2697906704919819</v>
      </c>
      <c r="E316" s="2">
        <v>1.926491955012644</v>
      </c>
      <c r="F316" s="3">
        <v>-2.291325695581008</v>
      </c>
      <c r="G316" s="4">
        <v>7433</v>
      </c>
      <c r="H316" s="4">
        <v>6994</v>
      </c>
      <c r="I316" s="3">
        <v>28582</v>
      </c>
      <c r="J316" s="6">
        <f t="shared" si="112"/>
        <v>-439</v>
      </c>
      <c r="K316" s="6">
        <f t="shared" si="113"/>
        <v>21588</v>
      </c>
      <c r="L316" s="7">
        <f t="shared" si="114"/>
        <v>-5.906094443697027E-2</v>
      </c>
      <c r="M316" s="7">
        <f t="shared" si="115"/>
        <v>3.0866456963111237</v>
      </c>
      <c r="N316" s="8">
        <v>7.7344000000000008</v>
      </c>
      <c r="O316" s="8">
        <v>12.4878</v>
      </c>
      <c r="P316" s="3">
        <v>42.517499999999998</v>
      </c>
      <c r="Q316" s="6">
        <f t="shared" si="116"/>
        <v>4.7533999999999992</v>
      </c>
      <c r="R316" s="6">
        <f t="shared" si="117"/>
        <v>30.029699999999998</v>
      </c>
      <c r="S316" s="7">
        <f t="shared" si="118"/>
        <v>0.61457902358295391</v>
      </c>
      <c r="T316" s="7">
        <f t="shared" si="119"/>
        <v>2.4047230096574257</v>
      </c>
      <c r="U316" s="10" t="s">
        <v>1222</v>
      </c>
      <c r="V316" s="10" t="s">
        <v>1223</v>
      </c>
      <c r="W316" s="3" t="s">
        <v>1224</v>
      </c>
      <c r="X316" s="6">
        <f t="shared" si="120"/>
        <v>26918</v>
      </c>
      <c r="Y316" s="6">
        <f t="shared" si="121"/>
        <v>109374</v>
      </c>
      <c r="Z316" s="7">
        <f t="shared" si="122"/>
        <v>0.54320539209750984</v>
      </c>
      <c r="AA316" s="7">
        <f t="shared" si="123"/>
        <v>1.4302489800188305</v>
      </c>
      <c r="AB316" s="4">
        <v>-16575</v>
      </c>
      <c r="AC316" s="5">
        <v>-16575</v>
      </c>
      <c r="AD316" s="4">
        <v>17</v>
      </c>
      <c r="AE316" s="4">
        <v>17</v>
      </c>
      <c r="AF316" s="5">
        <v>17</v>
      </c>
      <c r="AG316" s="6">
        <f t="shared" si="124"/>
        <v>0</v>
      </c>
      <c r="AH316" s="6">
        <f t="shared" si="125"/>
        <v>0</v>
      </c>
      <c r="AI316" s="7">
        <f t="shared" si="126"/>
        <v>0</v>
      </c>
      <c r="AJ316" s="7">
        <f t="shared" si="127"/>
        <v>0</v>
      </c>
      <c r="AK316" s="4">
        <v>677.5</v>
      </c>
      <c r="AL316" s="4">
        <v>677.5</v>
      </c>
      <c r="AM316" s="5">
        <v>677.5</v>
      </c>
      <c r="AN316" s="4">
        <v>929.15</v>
      </c>
      <c r="AO316" s="4">
        <v>947.05</v>
      </c>
      <c r="AP316" s="3">
        <v>925.35</v>
      </c>
      <c r="AQ316" s="9">
        <f t="shared" si="128"/>
        <v>-251.64999999999998</v>
      </c>
      <c r="AR316" s="9">
        <f t="shared" si="129"/>
        <v>-269.54999999999995</v>
      </c>
      <c r="AS316" s="9">
        <f t="shared" si="130"/>
        <v>-247.85000000000002</v>
      </c>
      <c r="AT316" s="6">
        <f t="shared" si="131"/>
        <v>-17.899999999999977</v>
      </c>
      <c r="AU316" s="6">
        <f t="shared" si="132"/>
        <v>21.699999999999932</v>
      </c>
      <c r="AV316" s="7">
        <f t="shared" si="133"/>
        <v>7.1130538446254638E-2</v>
      </c>
      <c r="AW316" s="7">
        <f t="shared" si="134"/>
        <v>-8.0504544611389117E-2</v>
      </c>
      <c r="AX316" s="1" t="s">
        <v>45</v>
      </c>
      <c r="AY316" s="1" t="b">
        <f t="shared" si="135"/>
        <v>0</v>
      </c>
      <c r="AZ316" s="1" t="b">
        <f t="shared" si="136"/>
        <v>0</v>
      </c>
      <c r="BA316" s="1" t="b">
        <f t="shared" si="137"/>
        <v>0</v>
      </c>
      <c r="BB316" s="15" t="e">
        <v>#N/A</v>
      </c>
      <c r="BC316" s="1">
        <v>2427.0662625</v>
      </c>
      <c r="BD316" s="1" t="b">
        <f t="shared" si="138"/>
        <v>0</v>
      </c>
      <c r="BE316" s="1" t="b">
        <f t="shared" si="139"/>
        <v>0</v>
      </c>
    </row>
    <row r="317" spans="1:57" x14ac:dyDescent="0.25">
      <c r="A317" s="1" t="s">
        <v>1225</v>
      </c>
      <c r="B317" s="1"/>
      <c r="C317" s="1"/>
      <c r="D317" s="2">
        <v>-0.82635142889933377</v>
      </c>
      <c r="E317" s="2">
        <v>-0.92581877097559462</v>
      </c>
      <c r="F317" s="3">
        <v>-0.91889576762838665</v>
      </c>
      <c r="G317" s="4">
        <v>5990</v>
      </c>
      <c r="H317" s="4">
        <v>5113</v>
      </c>
      <c r="I317" s="3">
        <v>1813</v>
      </c>
      <c r="J317" s="6">
        <f t="shared" si="112"/>
        <v>-877</v>
      </c>
      <c r="K317" s="6">
        <f t="shared" si="113"/>
        <v>-3300</v>
      </c>
      <c r="L317" s="7">
        <f t="shared" si="114"/>
        <v>-0.14641068447412353</v>
      </c>
      <c r="M317" s="7">
        <f t="shared" si="115"/>
        <v>-0.64541365147662821</v>
      </c>
      <c r="N317" s="8">
        <v>17.638200000000001</v>
      </c>
      <c r="O317" s="8">
        <v>9.5727999999999991</v>
      </c>
      <c r="P317" s="3">
        <v>1.6859999999999999</v>
      </c>
      <c r="Q317" s="6">
        <f t="shared" si="116"/>
        <v>-8.0654000000000021</v>
      </c>
      <c r="R317" s="6">
        <f t="shared" si="117"/>
        <v>-7.8867999999999991</v>
      </c>
      <c r="S317" s="7">
        <f t="shared" si="118"/>
        <v>-0.45726888231225415</v>
      </c>
      <c r="T317" s="7">
        <f t="shared" si="119"/>
        <v>-0.82387598194885503</v>
      </c>
      <c r="U317" s="10" t="s">
        <v>1226</v>
      </c>
      <c r="V317" s="10" t="s">
        <v>1227</v>
      </c>
      <c r="W317" s="3" t="s">
        <v>1228</v>
      </c>
      <c r="X317" s="6">
        <f t="shared" si="120"/>
        <v>-169371</v>
      </c>
      <c r="Y317" s="6">
        <f t="shared" si="121"/>
        <v>-155701</v>
      </c>
      <c r="Z317" s="7">
        <f t="shared" si="122"/>
        <v>-0.46685557249215115</v>
      </c>
      <c r="AA317" s="7">
        <f t="shared" si="123"/>
        <v>-0.804989142798056</v>
      </c>
      <c r="AB317" s="4"/>
      <c r="AC317" s="5"/>
      <c r="AD317" s="4"/>
      <c r="AE317" s="4"/>
      <c r="AF317" s="5"/>
      <c r="AG317" s="6">
        <f t="shared" si="124"/>
        <v>0</v>
      </c>
      <c r="AH317" s="6">
        <f t="shared" si="125"/>
        <v>0</v>
      </c>
      <c r="AI317" s="7" t="e">
        <f t="shared" si="126"/>
        <v>#DIV/0!</v>
      </c>
      <c r="AJ317" s="7" t="e">
        <f t="shared" si="127"/>
        <v>#DIV/0!</v>
      </c>
      <c r="AK317" s="4"/>
      <c r="AL317" s="4"/>
      <c r="AM317" s="5"/>
      <c r="AN317" s="4">
        <v>259.23</v>
      </c>
      <c r="AO317" s="4">
        <v>256.83</v>
      </c>
      <c r="AP317" s="3">
        <v>254.47</v>
      </c>
      <c r="AQ317" s="9">
        <f t="shared" si="128"/>
        <v>-259.23</v>
      </c>
      <c r="AR317" s="9">
        <f t="shared" si="129"/>
        <v>-256.83</v>
      </c>
      <c r="AS317" s="9">
        <f t="shared" si="130"/>
        <v>-254.47</v>
      </c>
      <c r="AT317" s="6">
        <f t="shared" si="131"/>
        <v>2.4000000000000341</v>
      </c>
      <c r="AU317" s="6">
        <f t="shared" si="132"/>
        <v>2.3599999999999852</v>
      </c>
      <c r="AV317" s="7">
        <f t="shared" si="133"/>
        <v>-9.258187709755946E-3</v>
      </c>
      <c r="AW317" s="7">
        <f t="shared" si="134"/>
        <v>-9.1889576762838668E-3</v>
      </c>
      <c r="AX317" s="1" t="s">
        <v>58</v>
      </c>
      <c r="AY317" s="1" t="e">
        <f t="shared" si="135"/>
        <v>#DIV/0!</v>
      </c>
      <c r="AZ317" s="1" t="str">
        <f t="shared" si="136"/>
        <v>support Zone</v>
      </c>
      <c r="BA317" s="1" t="e">
        <f t="shared" si="137"/>
        <v>#DIV/0!</v>
      </c>
      <c r="BB317" s="15" t="e">
        <v>#N/A</v>
      </c>
      <c r="BC317" s="1">
        <v>2549269.7999999998</v>
      </c>
      <c r="BD317" s="1" t="e">
        <f t="shared" si="138"/>
        <v>#DIV/0!</v>
      </c>
      <c r="BE317" s="1" t="b">
        <f t="shared" si="139"/>
        <v>0</v>
      </c>
    </row>
    <row r="318" spans="1:57" x14ac:dyDescent="0.25">
      <c r="A318" s="1" t="s">
        <v>1229</v>
      </c>
      <c r="B318" s="1"/>
      <c r="C318" s="1"/>
      <c r="D318" s="2">
        <v>7.6365024818650443E-2</v>
      </c>
      <c r="E318" s="2">
        <v>-0.78214421976345339</v>
      </c>
      <c r="F318" s="3">
        <v>-1.384349163622389</v>
      </c>
      <c r="G318" s="4">
        <v>3106</v>
      </c>
      <c r="H318" s="4">
        <v>3364</v>
      </c>
      <c r="I318" s="3">
        <v>3541</v>
      </c>
      <c r="J318" s="6">
        <f t="shared" si="112"/>
        <v>258</v>
      </c>
      <c r="K318" s="6">
        <f t="shared" si="113"/>
        <v>177</v>
      </c>
      <c r="L318" s="7">
        <f t="shared" si="114"/>
        <v>8.3065035415325172E-2</v>
      </c>
      <c r="M318" s="7">
        <f t="shared" si="115"/>
        <v>5.2615933412604045E-2</v>
      </c>
      <c r="N318" s="8">
        <v>2.3450000000000002</v>
      </c>
      <c r="O318" s="8">
        <v>2.3589000000000002</v>
      </c>
      <c r="P318" s="3">
        <v>1.9257</v>
      </c>
      <c r="Q318" s="6">
        <f t="shared" si="116"/>
        <v>1.3900000000000023E-2</v>
      </c>
      <c r="R318" s="6">
        <f t="shared" si="117"/>
        <v>-0.43320000000000025</v>
      </c>
      <c r="S318" s="7">
        <f t="shared" si="118"/>
        <v>5.927505330490415E-3</v>
      </c>
      <c r="T318" s="7">
        <f t="shared" si="119"/>
        <v>-0.18364491924201967</v>
      </c>
      <c r="U318" s="10" t="s">
        <v>1230</v>
      </c>
      <c r="V318" s="10" t="s">
        <v>1231</v>
      </c>
      <c r="W318" s="3" t="s">
        <v>1232</v>
      </c>
      <c r="X318" s="6">
        <f t="shared" si="120"/>
        <v>-4523</v>
      </c>
      <c r="Y318" s="6">
        <f t="shared" si="121"/>
        <v>-8012</v>
      </c>
      <c r="Z318" s="7">
        <f t="shared" si="122"/>
        <v>-8.1423607985742316E-2</v>
      </c>
      <c r="AA318" s="7">
        <f t="shared" si="123"/>
        <v>-0.15701799082820522</v>
      </c>
      <c r="AB318" s="4"/>
      <c r="AC318" s="5"/>
      <c r="AD318" s="4"/>
      <c r="AE318" s="4"/>
      <c r="AF318" s="5"/>
      <c r="AG318" s="6">
        <f t="shared" si="124"/>
        <v>0</v>
      </c>
      <c r="AH318" s="6">
        <f t="shared" si="125"/>
        <v>0</v>
      </c>
      <c r="AI318" s="7" t="e">
        <f t="shared" si="126"/>
        <v>#DIV/0!</v>
      </c>
      <c r="AJ318" s="7" t="e">
        <f t="shared" si="127"/>
        <v>#DIV/0!</v>
      </c>
      <c r="AK318" s="4"/>
      <c r="AL318" s="4"/>
      <c r="AM318" s="5"/>
      <c r="AN318" s="4">
        <v>262.10000000000002</v>
      </c>
      <c r="AO318" s="4">
        <v>260.05</v>
      </c>
      <c r="AP318" s="3">
        <v>256.45</v>
      </c>
      <c r="AQ318" s="9">
        <f t="shared" si="128"/>
        <v>-262.10000000000002</v>
      </c>
      <c r="AR318" s="9">
        <f t="shared" si="129"/>
        <v>-260.05</v>
      </c>
      <c r="AS318" s="9">
        <f t="shared" si="130"/>
        <v>-256.45</v>
      </c>
      <c r="AT318" s="6">
        <f t="shared" si="131"/>
        <v>2.0500000000000114</v>
      </c>
      <c r="AU318" s="6">
        <f t="shared" si="132"/>
        <v>3.6000000000000227</v>
      </c>
      <c r="AV318" s="7">
        <f t="shared" si="133"/>
        <v>-7.8214421976345334E-3</v>
      </c>
      <c r="AW318" s="7">
        <f t="shared" si="134"/>
        <v>-1.3843491636223891E-2</v>
      </c>
      <c r="AX318" s="1" t="s">
        <v>45</v>
      </c>
      <c r="AY318" s="1" t="e">
        <f t="shared" si="135"/>
        <v>#DIV/0!</v>
      </c>
      <c r="AZ318" s="1" t="b">
        <f t="shared" si="136"/>
        <v>0</v>
      </c>
      <c r="BA318" s="1" t="e">
        <f t="shared" si="137"/>
        <v>#DIV/0!</v>
      </c>
      <c r="BB318" s="15" t="e">
        <v>#N/A</v>
      </c>
      <c r="BC318" s="1">
        <v>27996.462</v>
      </c>
      <c r="BD318" s="1" t="e">
        <f t="shared" si="138"/>
        <v>#DIV/0!</v>
      </c>
      <c r="BE318" s="1" t="b">
        <f t="shared" si="139"/>
        <v>0</v>
      </c>
    </row>
    <row r="319" spans="1:57" x14ac:dyDescent="0.25">
      <c r="A319" s="1" t="s">
        <v>1233</v>
      </c>
      <c r="B319" s="1"/>
      <c r="C319" s="1"/>
      <c r="D319" s="2">
        <v>1.3921588698945671</v>
      </c>
      <c r="E319" s="2">
        <v>-0.55022715800101418</v>
      </c>
      <c r="F319" s="3">
        <v>-2.7562052687680811</v>
      </c>
      <c r="G319" s="4">
        <v>6236</v>
      </c>
      <c r="H319" s="4">
        <v>3332</v>
      </c>
      <c r="I319" s="3">
        <v>12559</v>
      </c>
      <c r="J319" s="6">
        <f t="shared" si="112"/>
        <v>-2904</v>
      </c>
      <c r="K319" s="6">
        <f t="shared" si="113"/>
        <v>9227</v>
      </c>
      <c r="L319" s="7">
        <f t="shared" si="114"/>
        <v>-0.46568313021167412</v>
      </c>
      <c r="M319" s="7">
        <f t="shared" si="115"/>
        <v>2.7692076830732293</v>
      </c>
      <c r="N319" s="8">
        <v>8.4338999999999995</v>
      </c>
      <c r="O319" s="8">
        <v>3.198</v>
      </c>
      <c r="P319" s="3">
        <v>24.1266</v>
      </c>
      <c r="Q319" s="6">
        <f t="shared" si="116"/>
        <v>-5.2358999999999991</v>
      </c>
      <c r="R319" s="6">
        <f t="shared" si="117"/>
        <v>20.928599999999999</v>
      </c>
      <c r="S319" s="7">
        <f t="shared" si="118"/>
        <v>-0.62081599260128761</v>
      </c>
      <c r="T319" s="7">
        <f t="shared" si="119"/>
        <v>6.5442776735459658</v>
      </c>
      <c r="U319" s="10" t="s">
        <v>1234</v>
      </c>
      <c r="V319" s="10" t="s">
        <v>1235</v>
      </c>
      <c r="W319" s="3" t="s">
        <v>1236</v>
      </c>
      <c r="X319" s="6">
        <f t="shared" si="120"/>
        <v>-13652</v>
      </c>
      <c r="Y319" s="6">
        <f t="shared" si="121"/>
        <v>61224</v>
      </c>
      <c r="Z319" s="7">
        <f t="shared" si="122"/>
        <v>-0.58617432374409617</v>
      </c>
      <c r="AA319" s="7">
        <f t="shared" si="123"/>
        <v>6.3523552604274744</v>
      </c>
      <c r="AB319" s="4"/>
      <c r="AC319" s="5"/>
      <c r="AD319" s="4"/>
      <c r="AE319" s="4"/>
      <c r="AF319" s="5"/>
      <c r="AG319" s="6">
        <f t="shared" si="124"/>
        <v>0</v>
      </c>
      <c r="AH319" s="6">
        <f t="shared" si="125"/>
        <v>0</v>
      </c>
      <c r="AI319" s="7" t="e">
        <f t="shared" si="126"/>
        <v>#DIV/0!</v>
      </c>
      <c r="AJ319" s="7" t="e">
        <f t="shared" si="127"/>
        <v>#DIV/0!</v>
      </c>
      <c r="AK319" s="4"/>
      <c r="AL319" s="4"/>
      <c r="AM319" s="5"/>
      <c r="AN319" s="4">
        <v>1981</v>
      </c>
      <c r="AO319" s="4">
        <v>1970.1</v>
      </c>
      <c r="AP319" s="3">
        <v>1915.8</v>
      </c>
      <c r="AQ319" s="9">
        <f t="shared" si="128"/>
        <v>-1981</v>
      </c>
      <c r="AR319" s="9">
        <f t="shared" si="129"/>
        <v>-1970.1</v>
      </c>
      <c r="AS319" s="9">
        <f t="shared" si="130"/>
        <v>-1915.8</v>
      </c>
      <c r="AT319" s="6">
        <f t="shared" si="131"/>
        <v>10.900000000000091</v>
      </c>
      <c r="AU319" s="6">
        <f t="shared" si="132"/>
        <v>54.299999999999955</v>
      </c>
      <c r="AV319" s="7">
        <f t="shared" si="133"/>
        <v>-5.5022715800101419E-3</v>
      </c>
      <c r="AW319" s="7">
        <f t="shared" si="134"/>
        <v>-2.7562052687680808E-2</v>
      </c>
      <c r="AX319" s="1" t="s">
        <v>45</v>
      </c>
      <c r="AY319" s="1" t="e">
        <f t="shared" si="135"/>
        <v>#DIV/0!</v>
      </c>
      <c r="AZ319" s="1" t="b">
        <f t="shared" si="136"/>
        <v>0</v>
      </c>
      <c r="BA319" s="1" t="e">
        <f t="shared" si="137"/>
        <v>#DIV/0!</v>
      </c>
      <c r="BB319" s="15" t="e">
        <v>#N/A</v>
      </c>
      <c r="BC319" s="1">
        <v>33325.904797499999</v>
      </c>
      <c r="BD319" s="1" t="e">
        <f t="shared" si="138"/>
        <v>#DIV/0!</v>
      </c>
      <c r="BE319" s="1" t="b">
        <f t="shared" si="139"/>
        <v>0</v>
      </c>
    </row>
    <row r="320" spans="1:57" x14ac:dyDescent="0.25">
      <c r="A320" s="1" t="s">
        <v>1237</v>
      </c>
      <c r="B320" s="1"/>
      <c r="C320" s="1"/>
      <c r="D320" s="2">
        <v>4.9295774647887391</v>
      </c>
      <c r="E320" s="2">
        <v>4.8471290082028364</v>
      </c>
      <c r="F320" s="3">
        <v>-1.0668563300142271</v>
      </c>
      <c r="G320" s="4">
        <v>296</v>
      </c>
      <c r="H320" s="4">
        <v>929</v>
      </c>
      <c r="I320" s="3">
        <v>641</v>
      </c>
      <c r="J320" s="6">
        <f t="shared" si="112"/>
        <v>633</v>
      </c>
      <c r="K320" s="6">
        <f t="shared" si="113"/>
        <v>-288</v>
      </c>
      <c r="L320" s="7">
        <f t="shared" si="114"/>
        <v>2.1385135135135136</v>
      </c>
      <c r="M320" s="7">
        <f t="shared" si="115"/>
        <v>-0.31001076426264801</v>
      </c>
      <c r="N320" s="8">
        <v>9.6000000000000002E-2</v>
      </c>
      <c r="O320" s="8">
        <v>0.40989999999999999</v>
      </c>
      <c r="P320" s="3">
        <v>0.37</v>
      </c>
      <c r="Q320" s="6">
        <f t="shared" si="116"/>
        <v>0.31389999999999996</v>
      </c>
      <c r="R320" s="6">
        <f t="shared" si="117"/>
        <v>-3.9899999999999991E-2</v>
      </c>
      <c r="S320" s="7">
        <f t="shared" si="118"/>
        <v>3.269791666666666</v>
      </c>
      <c r="T320" s="7">
        <f t="shared" si="119"/>
        <v>-9.734081483288605E-2</v>
      </c>
      <c r="U320" s="10" t="s">
        <v>1238</v>
      </c>
      <c r="V320" s="10" t="s">
        <v>1239</v>
      </c>
      <c r="W320" s="3" t="s">
        <v>1240</v>
      </c>
      <c r="X320" s="6">
        <f t="shared" si="120"/>
        <v>149862</v>
      </c>
      <c r="Y320" s="6">
        <f t="shared" si="121"/>
        <v>-24543</v>
      </c>
      <c r="Z320" s="7">
        <f t="shared" si="122"/>
        <v>2.3359728154129127</v>
      </c>
      <c r="AA320" s="7">
        <f t="shared" si="123"/>
        <v>-0.11467834180622009</v>
      </c>
      <c r="AB320" s="4"/>
      <c r="AC320" s="5"/>
      <c r="AD320" s="4"/>
      <c r="AE320" s="4"/>
      <c r="AF320" s="5"/>
      <c r="AG320" s="6">
        <f t="shared" si="124"/>
        <v>0</v>
      </c>
      <c r="AH320" s="6">
        <f t="shared" si="125"/>
        <v>0</v>
      </c>
      <c r="AI320" s="7" t="e">
        <f t="shared" si="126"/>
        <v>#DIV/0!</v>
      </c>
      <c r="AJ320" s="7" t="e">
        <f t="shared" si="127"/>
        <v>#DIV/0!</v>
      </c>
      <c r="AK320" s="4"/>
      <c r="AL320" s="4"/>
      <c r="AM320" s="5"/>
      <c r="AN320" s="4">
        <v>13.41</v>
      </c>
      <c r="AO320" s="4">
        <v>14.06</v>
      </c>
      <c r="AP320" s="3">
        <v>13.91</v>
      </c>
      <c r="AQ320" s="9">
        <f t="shared" si="128"/>
        <v>-13.41</v>
      </c>
      <c r="AR320" s="9">
        <f t="shared" si="129"/>
        <v>-14.06</v>
      </c>
      <c r="AS320" s="9">
        <f t="shared" si="130"/>
        <v>-13.91</v>
      </c>
      <c r="AT320" s="6">
        <f t="shared" si="131"/>
        <v>-0.65000000000000036</v>
      </c>
      <c r="AU320" s="6">
        <f t="shared" si="132"/>
        <v>0.15000000000000036</v>
      </c>
      <c r="AV320" s="7">
        <f t="shared" si="133"/>
        <v>4.8471290082028363E-2</v>
      </c>
      <c r="AW320" s="7">
        <f t="shared" si="134"/>
        <v>-1.0668563300142273E-2</v>
      </c>
      <c r="AX320" s="1" t="s">
        <v>58</v>
      </c>
      <c r="AY320" s="1" t="e">
        <f t="shared" si="135"/>
        <v>#DIV/0!</v>
      </c>
      <c r="AZ320" s="1" t="b">
        <f t="shared" si="136"/>
        <v>0</v>
      </c>
      <c r="BA320" s="1" t="e">
        <f t="shared" si="137"/>
        <v>#DIV/0!</v>
      </c>
      <c r="BB320" s="15" t="e">
        <v>#N/A</v>
      </c>
      <c r="BC320" s="1">
        <v>712388.01779399998</v>
      </c>
      <c r="BD320" s="1" t="e">
        <f t="shared" si="138"/>
        <v>#DIV/0!</v>
      </c>
      <c r="BE320" s="1" t="b">
        <f t="shared" si="139"/>
        <v>0</v>
      </c>
    </row>
    <row r="321" spans="1:57" x14ac:dyDescent="0.25">
      <c r="A321" s="1" t="s">
        <v>1241</v>
      </c>
      <c r="B321" s="1"/>
      <c r="C321" s="1"/>
      <c r="D321" s="2">
        <v>-0.14072119613017239</v>
      </c>
      <c r="E321" s="2">
        <v>-0.31119722858316923</v>
      </c>
      <c r="F321" s="3">
        <v>-0.1060195547178675</v>
      </c>
      <c r="G321" s="4">
        <v>16801</v>
      </c>
      <c r="H321" s="4">
        <v>5395</v>
      </c>
      <c r="I321" s="3">
        <v>11620</v>
      </c>
      <c r="J321" s="6">
        <f t="shared" si="112"/>
        <v>-11406</v>
      </c>
      <c r="K321" s="6">
        <f t="shared" si="113"/>
        <v>6225</v>
      </c>
      <c r="L321" s="7">
        <f t="shared" si="114"/>
        <v>-0.67888816141896313</v>
      </c>
      <c r="M321" s="7">
        <f t="shared" si="115"/>
        <v>1.1538461538461537</v>
      </c>
      <c r="N321" s="8">
        <v>18.736899999999999</v>
      </c>
      <c r="O321" s="8">
        <v>6.8802000000000003</v>
      </c>
      <c r="P321" s="3">
        <v>9.0014000000000003</v>
      </c>
      <c r="Q321" s="6">
        <f t="shared" si="116"/>
        <v>-11.856699999999998</v>
      </c>
      <c r="R321" s="6">
        <f t="shared" si="117"/>
        <v>2.1212</v>
      </c>
      <c r="S321" s="7">
        <f t="shared" si="118"/>
        <v>-0.63279944921518494</v>
      </c>
      <c r="T321" s="7">
        <f t="shared" si="119"/>
        <v>0.30830499113397863</v>
      </c>
      <c r="U321" s="10" t="s">
        <v>1242</v>
      </c>
      <c r="V321" s="10" t="s">
        <v>1243</v>
      </c>
      <c r="W321" s="3" t="s">
        <v>1244</v>
      </c>
      <c r="X321" s="6">
        <f t="shared" si="120"/>
        <v>-81140</v>
      </c>
      <c r="Y321" s="6">
        <f t="shared" si="121"/>
        <v>11273</v>
      </c>
      <c r="Z321" s="7">
        <f t="shared" si="122"/>
        <v>-0.61844983574569923</v>
      </c>
      <c r="AA321" s="7">
        <f t="shared" si="123"/>
        <v>0.22519427076050261</v>
      </c>
      <c r="AB321" s="4"/>
      <c r="AC321" s="5"/>
      <c r="AD321" s="4"/>
      <c r="AE321" s="4"/>
      <c r="AF321" s="5"/>
      <c r="AG321" s="6">
        <f t="shared" si="124"/>
        <v>0</v>
      </c>
      <c r="AH321" s="6">
        <f t="shared" si="125"/>
        <v>0</v>
      </c>
      <c r="AI321" s="7" t="e">
        <f t="shared" si="126"/>
        <v>#DIV/0!</v>
      </c>
      <c r="AJ321" s="7" t="e">
        <f t="shared" si="127"/>
        <v>#DIV/0!</v>
      </c>
      <c r="AK321" s="4"/>
      <c r="AL321" s="4"/>
      <c r="AM321" s="5"/>
      <c r="AN321" s="4">
        <v>851.55</v>
      </c>
      <c r="AO321" s="4">
        <v>848.9</v>
      </c>
      <c r="AP321" s="3">
        <v>848</v>
      </c>
      <c r="AQ321" s="9">
        <f t="shared" si="128"/>
        <v>-851.55</v>
      </c>
      <c r="AR321" s="9">
        <f t="shared" si="129"/>
        <v>-848.9</v>
      </c>
      <c r="AS321" s="9">
        <f t="shared" si="130"/>
        <v>-848</v>
      </c>
      <c r="AT321" s="6">
        <f t="shared" si="131"/>
        <v>2.6499999999999773</v>
      </c>
      <c r="AU321" s="6">
        <f t="shared" si="132"/>
        <v>0.89999999999997726</v>
      </c>
      <c r="AV321" s="7">
        <f t="shared" si="133"/>
        <v>-3.1119722858316923E-3</v>
      </c>
      <c r="AW321" s="7">
        <f t="shared" si="134"/>
        <v>-1.0601955471786751E-3</v>
      </c>
      <c r="AX321" s="1" t="s">
        <v>45</v>
      </c>
      <c r="AY321" s="1" t="e">
        <f t="shared" si="135"/>
        <v>#DIV/0!</v>
      </c>
      <c r="AZ321" s="1" t="b">
        <f t="shared" si="136"/>
        <v>0</v>
      </c>
      <c r="BA321" s="1" t="e">
        <f t="shared" si="137"/>
        <v>#DIV/0!</v>
      </c>
      <c r="BB321" s="15" t="e">
        <v>#N/A</v>
      </c>
      <c r="BC321" s="1">
        <v>187109.19630000001</v>
      </c>
      <c r="BD321" s="1" t="e">
        <f t="shared" si="138"/>
        <v>#DIV/0!</v>
      </c>
      <c r="BE321" s="1" t="b">
        <f t="shared" si="139"/>
        <v>0</v>
      </c>
    </row>
    <row r="322" spans="1:57" x14ac:dyDescent="0.25">
      <c r="A322" s="1" t="s">
        <v>1245</v>
      </c>
      <c r="B322" s="1"/>
      <c r="C322" s="1"/>
      <c r="D322" s="2">
        <v>2.5658430627206048</v>
      </c>
      <c r="E322" s="2">
        <v>2.5658430627206048</v>
      </c>
      <c r="F322" s="3">
        <v>2.5658430627206048</v>
      </c>
      <c r="G322" s="4">
        <v>1004</v>
      </c>
      <c r="H322" s="4">
        <v>1004</v>
      </c>
      <c r="I322" s="3">
        <v>1004</v>
      </c>
      <c r="J322" s="6">
        <f t="shared" ref="J322:J385" si="140">+H322-G322</f>
        <v>0</v>
      </c>
      <c r="K322" s="6">
        <f t="shared" ref="K322:K385" si="141">+I322-H322</f>
        <v>0</v>
      </c>
      <c r="L322" s="7">
        <f t="shared" ref="L322:L385" si="142">J322/G322</f>
        <v>0</v>
      </c>
      <c r="M322" s="7">
        <f t="shared" ref="M322:M385" si="143">K322/H322</f>
        <v>0</v>
      </c>
      <c r="N322" s="8">
        <v>0.69510000000000005</v>
      </c>
      <c r="O322" s="8">
        <v>0.69510000000000005</v>
      </c>
      <c r="P322" s="3">
        <v>0.69510000000000005</v>
      </c>
      <c r="Q322" s="6">
        <f t="shared" ref="Q322:Q385" si="144">+O322-N322</f>
        <v>0</v>
      </c>
      <c r="R322" s="6">
        <f t="shared" ref="R322:R385" si="145">+P322-O322</f>
        <v>0</v>
      </c>
      <c r="S322" s="7">
        <f t="shared" ref="S322:S385" si="146">Q322/N322</f>
        <v>0</v>
      </c>
      <c r="T322" s="7">
        <f t="shared" ref="T322:T385" si="147">R322/O322</f>
        <v>0</v>
      </c>
      <c r="U322" s="10" t="s">
        <v>1246</v>
      </c>
      <c r="V322" s="10" t="s">
        <v>1246</v>
      </c>
      <c r="W322" s="3" t="s">
        <v>1246</v>
      </c>
      <c r="X322" s="6">
        <f t="shared" ref="X322:X385" si="148">+V322-U322</f>
        <v>0</v>
      </c>
      <c r="Y322" s="6">
        <f t="shared" ref="Y322:Y385" si="149">+W322-V322</f>
        <v>0</v>
      </c>
      <c r="Z322" s="7">
        <f t="shared" ref="Z322:Z385" si="150">X322/U322</f>
        <v>0</v>
      </c>
      <c r="AA322" s="7">
        <f t="shared" ref="AA322:AA385" si="151">Y322/V322</f>
        <v>0</v>
      </c>
      <c r="AB322" s="4"/>
      <c r="AC322" s="5"/>
      <c r="AD322" s="4"/>
      <c r="AE322" s="4"/>
      <c r="AF322" s="5"/>
      <c r="AG322" s="6">
        <f t="shared" ref="AG322:AG385" si="152">AE322-AD322</f>
        <v>0</v>
      </c>
      <c r="AH322" s="6">
        <f t="shared" ref="AH322:AH385" si="153">+AF322-AE322</f>
        <v>0</v>
      </c>
      <c r="AI322" s="7" t="e">
        <f t="shared" ref="AI322:AI385" si="154">AG322/AD322</f>
        <v>#DIV/0!</v>
      </c>
      <c r="AJ322" s="7" t="e">
        <f t="shared" ref="AJ322:AJ385" si="155">AH322/AE322</f>
        <v>#DIV/0!</v>
      </c>
      <c r="AK322" s="4"/>
      <c r="AL322" s="4"/>
      <c r="AM322" s="5"/>
      <c r="AN322" s="4">
        <v>377.75</v>
      </c>
      <c r="AO322" s="4">
        <v>377.75</v>
      </c>
      <c r="AP322" s="3">
        <v>377.75</v>
      </c>
      <c r="AQ322" s="9">
        <f t="shared" ref="AQ322:AQ385" si="156">+AK322-AN322</f>
        <v>-377.75</v>
      </c>
      <c r="AR322" s="9">
        <f t="shared" ref="AR322:AR385" si="157">+AL322-AO322</f>
        <v>-377.75</v>
      </c>
      <c r="AS322" s="9">
        <f t="shared" ref="AS322:AS385" si="158">+AM322-AP322</f>
        <v>-377.75</v>
      </c>
      <c r="AT322" s="6">
        <f t="shared" ref="AT322:AT385" si="159">AR322-AQ322</f>
        <v>0</v>
      </c>
      <c r="AU322" s="6">
        <f t="shared" ref="AU322:AU385" si="160">+AS322-AR322</f>
        <v>0</v>
      </c>
      <c r="AV322" s="7">
        <f t="shared" ref="AV322:AV385" si="161">AT322/AQ322</f>
        <v>0</v>
      </c>
      <c r="AW322" s="7">
        <f t="shared" ref="AW322:AW385" si="162">AU322/AR322</f>
        <v>0</v>
      </c>
      <c r="AX322" s="1" t="s">
        <v>58</v>
      </c>
      <c r="AY322" s="1" t="e">
        <f t="shared" ref="AY322:AY385" si="163"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>#DIV/0!</v>
      </c>
      <c r="AZ322" s="1" t="b">
        <f t="shared" ref="AZ322:AZ385" si="164"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>0</v>
      </c>
      <c r="BA322" s="1" t="e">
        <f t="shared" ref="BA322:BA385" si="165">IF(AND(D322&gt;0,E322&gt;0,F322&gt;0,Z322&gt;0,AA322&gt;0,AB322&gt;0,AC322&gt;0,AI322&gt;0,AJ322&gt;0),"FII ENTERING")</f>
        <v>#DIV/0!</v>
      </c>
      <c r="BB322" s="15" t="e">
        <v>#N/A</v>
      </c>
      <c r="BC322" s="1">
        <v>9552934.0113449991</v>
      </c>
      <c r="BD322" s="1" t="e">
        <f t="shared" ref="BD322:BD385" si="166">IF(AND(E322&gt;0,F322&gt;0,AB322&gt;0,AC322&gt;0,AI322&gt;0,AJ322&gt;0,AS322&gt;AR322,AR322&gt;AQ322),"long buildup",IF(AND(E322&lt;0,F322&lt;0,AB322&gt;0,AC322&gt;0,AI322&gt;0,AJ322&gt;0,AS322&lt;AR322,AR322&lt;AQ322),"Short buildup"))</f>
        <v>#DIV/0!</v>
      </c>
      <c r="BE322" s="1" t="b">
        <f t="shared" ref="BE322:BE385" si="167">+IF(AND(F322&gt;0,M322&gt;0,T322&gt;0,AA322&gt;0),"buy")</f>
        <v>0</v>
      </c>
    </row>
    <row r="323" spans="1:57" x14ac:dyDescent="0.25">
      <c r="A323" s="1" t="s">
        <v>1247</v>
      </c>
      <c r="B323" s="1"/>
      <c r="C323" s="1"/>
      <c r="D323" s="2">
        <v>1.6018453258153389</v>
      </c>
      <c r="E323" s="2">
        <v>1.1540644510310869</v>
      </c>
      <c r="F323" s="3">
        <v>-1.8703241895259012E-2</v>
      </c>
      <c r="G323" s="4">
        <v>13766</v>
      </c>
      <c r="H323" s="4">
        <v>3245</v>
      </c>
      <c r="I323" s="3">
        <v>2736</v>
      </c>
      <c r="J323" s="6">
        <f t="shared" si="140"/>
        <v>-10521</v>
      </c>
      <c r="K323" s="6">
        <f t="shared" si="141"/>
        <v>-509</v>
      </c>
      <c r="L323" s="7">
        <f t="shared" si="142"/>
        <v>-0.76427429899753019</v>
      </c>
      <c r="M323" s="7">
        <f t="shared" si="143"/>
        <v>-0.15685670261941448</v>
      </c>
      <c r="N323" s="8">
        <v>10.4429</v>
      </c>
      <c r="O323" s="8">
        <v>4.4256000000000002</v>
      </c>
      <c r="P323" s="3">
        <v>4.4710999999999999</v>
      </c>
      <c r="Q323" s="6">
        <f t="shared" si="144"/>
        <v>-6.0172999999999996</v>
      </c>
      <c r="R323" s="6">
        <f t="shared" si="145"/>
        <v>4.5499999999999652E-2</v>
      </c>
      <c r="S323" s="7">
        <f t="shared" si="146"/>
        <v>-0.57620967355811126</v>
      </c>
      <c r="T323" s="7">
        <f t="shared" si="147"/>
        <v>1.0281091829356392E-2</v>
      </c>
      <c r="U323" s="10" t="s">
        <v>1248</v>
      </c>
      <c r="V323" s="10" t="s">
        <v>1249</v>
      </c>
      <c r="W323" s="3" t="s">
        <v>1250</v>
      </c>
      <c r="X323" s="6">
        <f t="shared" si="148"/>
        <v>-19812</v>
      </c>
      <c r="Y323" s="6">
        <f t="shared" si="149"/>
        <v>-2484</v>
      </c>
      <c r="Z323" s="7">
        <f t="shared" si="150"/>
        <v>-0.55396488088580698</v>
      </c>
      <c r="AA323" s="7">
        <f t="shared" si="151"/>
        <v>-0.1557171514543631</v>
      </c>
      <c r="AB323" s="4"/>
      <c r="AC323" s="5"/>
      <c r="AD323" s="4"/>
      <c r="AE323" s="4"/>
      <c r="AF323" s="5"/>
      <c r="AG323" s="6">
        <f t="shared" si="152"/>
        <v>0</v>
      </c>
      <c r="AH323" s="6">
        <f t="shared" si="153"/>
        <v>0</v>
      </c>
      <c r="AI323" s="7" t="e">
        <f t="shared" si="154"/>
        <v>#DIV/0!</v>
      </c>
      <c r="AJ323" s="7" t="e">
        <f t="shared" si="155"/>
        <v>#DIV/0!</v>
      </c>
      <c r="AK323" s="4"/>
      <c r="AL323" s="4"/>
      <c r="AM323" s="5"/>
      <c r="AN323" s="4">
        <v>1585.7</v>
      </c>
      <c r="AO323" s="4">
        <v>1604</v>
      </c>
      <c r="AP323" s="3">
        <v>1603.7</v>
      </c>
      <c r="AQ323" s="9">
        <f t="shared" si="156"/>
        <v>-1585.7</v>
      </c>
      <c r="AR323" s="9">
        <f t="shared" si="157"/>
        <v>-1604</v>
      </c>
      <c r="AS323" s="9">
        <f t="shared" si="158"/>
        <v>-1603.7</v>
      </c>
      <c r="AT323" s="6">
        <f t="shared" si="159"/>
        <v>-18.299999999999955</v>
      </c>
      <c r="AU323" s="6">
        <f t="shared" si="160"/>
        <v>0.29999999999995453</v>
      </c>
      <c r="AV323" s="7">
        <f t="shared" si="161"/>
        <v>1.1540644510310874E-2</v>
      </c>
      <c r="AW323" s="7">
        <f t="shared" si="162"/>
        <v>-1.870324189525901E-4</v>
      </c>
      <c r="AX323" s="1" t="s">
        <v>58</v>
      </c>
      <c r="AY323" s="1" t="e">
        <f t="shared" si="163"/>
        <v>#DIV/0!</v>
      </c>
      <c r="AZ323" s="1" t="b">
        <f t="shared" si="164"/>
        <v>0</v>
      </c>
      <c r="BA323" s="1" t="e">
        <f t="shared" si="165"/>
        <v>#DIV/0!</v>
      </c>
      <c r="BB323" s="15" t="e">
        <v>#N/A</v>
      </c>
      <c r="BC323" s="1">
        <v>2968125.0865699998</v>
      </c>
      <c r="BD323" s="1" t="e">
        <f t="shared" si="166"/>
        <v>#DIV/0!</v>
      </c>
      <c r="BE323" s="1" t="b">
        <f t="shared" si="167"/>
        <v>0</v>
      </c>
    </row>
    <row r="324" spans="1:57" x14ac:dyDescent="0.25">
      <c r="A324" s="1" t="s">
        <v>1251</v>
      </c>
      <c r="B324" s="1"/>
      <c r="C324" s="1"/>
      <c r="D324" s="2">
        <v>-3.7727398015435498</v>
      </c>
      <c r="E324" s="2">
        <v>-0.1396398009237742</v>
      </c>
      <c r="F324" s="3">
        <v>-1.305127285765511</v>
      </c>
      <c r="G324" s="4">
        <v>30937</v>
      </c>
      <c r="H324" s="4">
        <v>16082</v>
      </c>
      <c r="I324" s="3">
        <v>13859</v>
      </c>
      <c r="J324" s="6">
        <f t="shared" si="140"/>
        <v>-14855</v>
      </c>
      <c r="K324" s="6">
        <f t="shared" si="141"/>
        <v>-2223</v>
      </c>
      <c r="L324" s="7">
        <f t="shared" si="142"/>
        <v>-0.48016937647477131</v>
      </c>
      <c r="M324" s="7">
        <f t="shared" si="143"/>
        <v>-0.13822907598557393</v>
      </c>
      <c r="N324" s="8">
        <v>58.692999999999998</v>
      </c>
      <c r="O324" s="8">
        <v>30.439599999999999</v>
      </c>
      <c r="P324" s="3">
        <v>32.386000000000003</v>
      </c>
      <c r="Q324" s="6">
        <f t="shared" si="144"/>
        <v>-28.253399999999999</v>
      </c>
      <c r="R324" s="6">
        <f t="shared" si="145"/>
        <v>1.9464000000000041</v>
      </c>
      <c r="S324" s="7">
        <f t="shared" si="146"/>
        <v>-0.48137597328471882</v>
      </c>
      <c r="T324" s="7">
        <f t="shared" si="147"/>
        <v>6.3943021590296995E-2</v>
      </c>
      <c r="U324" s="10" t="s">
        <v>1252</v>
      </c>
      <c r="V324" s="10" t="s">
        <v>1253</v>
      </c>
      <c r="W324" s="3" t="s">
        <v>1254</v>
      </c>
      <c r="X324" s="6">
        <f t="shared" si="148"/>
        <v>-64106</v>
      </c>
      <c r="Y324" s="6">
        <f t="shared" si="149"/>
        <v>8790</v>
      </c>
      <c r="Z324" s="7">
        <f t="shared" si="150"/>
        <v>-0.73798724472175536</v>
      </c>
      <c r="AA324" s="7">
        <f t="shared" si="151"/>
        <v>0.38620386643233745</v>
      </c>
      <c r="AB324" s="4"/>
      <c r="AC324" s="5"/>
      <c r="AD324" s="4"/>
      <c r="AE324" s="4"/>
      <c r="AF324" s="5"/>
      <c r="AG324" s="6">
        <f t="shared" si="152"/>
        <v>0</v>
      </c>
      <c r="AH324" s="6">
        <f t="shared" si="153"/>
        <v>0</v>
      </c>
      <c r="AI324" s="7" t="e">
        <f t="shared" si="154"/>
        <v>#DIV/0!</v>
      </c>
      <c r="AJ324" s="7" t="e">
        <f t="shared" si="155"/>
        <v>#DIV/0!</v>
      </c>
      <c r="AK324" s="4"/>
      <c r="AL324" s="4"/>
      <c r="AM324" s="5"/>
      <c r="AN324" s="4">
        <v>2792.9</v>
      </c>
      <c r="AO324" s="4">
        <v>2789</v>
      </c>
      <c r="AP324" s="3">
        <v>2752.6</v>
      </c>
      <c r="AQ324" s="9">
        <f t="shared" si="156"/>
        <v>-2792.9</v>
      </c>
      <c r="AR324" s="9">
        <f t="shared" si="157"/>
        <v>-2789</v>
      </c>
      <c r="AS324" s="9">
        <f t="shared" si="158"/>
        <v>-2752.6</v>
      </c>
      <c r="AT324" s="6">
        <f t="shared" si="159"/>
        <v>3.9000000000000909</v>
      </c>
      <c r="AU324" s="6">
        <f t="shared" si="160"/>
        <v>36.400000000000091</v>
      </c>
      <c r="AV324" s="7">
        <f t="shared" si="161"/>
        <v>-1.3963980092377424E-3</v>
      </c>
      <c r="AW324" s="7">
        <f t="shared" si="162"/>
        <v>-1.3051272857655106E-2</v>
      </c>
      <c r="AX324" s="1" t="s">
        <v>45</v>
      </c>
      <c r="AY324" s="1" t="e">
        <f t="shared" si="163"/>
        <v>#DIV/0!</v>
      </c>
      <c r="AZ324" s="1" t="b">
        <f t="shared" si="164"/>
        <v>0</v>
      </c>
      <c r="BA324" s="1" t="e">
        <f t="shared" si="165"/>
        <v>#DIV/0!</v>
      </c>
      <c r="BB324" s="15" t="e">
        <v>#N/A</v>
      </c>
      <c r="BC324" s="1">
        <v>151113.678701</v>
      </c>
      <c r="BD324" s="1" t="e">
        <f t="shared" si="166"/>
        <v>#DIV/0!</v>
      </c>
      <c r="BE324" s="1" t="b">
        <f t="shared" si="167"/>
        <v>0</v>
      </c>
    </row>
    <row r="325" spans="1:57" x14ac:dyDescent="0.25">
      <c r="A325" s="1" t="s">
        <v>1255</v>
      </c>
      <c r="B325" s="1"/>
      <c r="C325" s="1"/>
      <c r="D325" s="2">
        <v>-0.35222894881673578</v>
      </c>
      <c r="E325" s="2">
        <v>-0.43079642107588401</v>
      </c>
      <c r="F325" s="3">
        <v>-3.0064344353228338</v>
      </c>
      <c r="G325" s="4">
        <v>4002</v>
      </c>
      <c r="H325" s="4">
        <v>2069</v>
      </c>
      <c r="I325" s="3">
        <v>4155</v>
      </c>
      <c r="J325" s="6">
        <f t="shared" si="140"/>
        <v>-1933</v>
      </c>
      <c r="K325" s="6">
        <f t="shared" si="141"/>
        <v>2086</v>
      </c>
      <c r="L325" s="7">
        <f t="shared" si="142"/>
        <v>-0.48300849575212396</v>
      </c>
      <c r="M325" s="7">
        <f t="shared" si="143"/>
        <v>1.0082165297245045</v>
      </c>
      <c r="N325" s="8">
        <v>4.2326999999999986</v>
      </c>
      <c r="O325" s="8">
        <v>2.0674000000000001</v>
      </c>
      <c r="P325" s="3">
        <v>4.8308</v>
      </c>
      <c r="Q325" s="6">
        <f t="shared" si="144"/>
        <v>-2.1652999999999984</v>
      </c>
      <c r="R325" s="6">
        <f t="shared" si="145"/>
        <v>2.7633999999999999</v>
      </c>
      <c r="S325" s="7">
        <f t="shared" si="146"/>
        <v>-0.51156472228128602</v>
      </c>
      <c r="T325" s="7">
        <f t="shared" si="147"/>
        <v>1.3366547354164651</v>
      </c>
      <c r="U325" s="10" t="s">
        <v>1256</v>
      </c>
      <c r="V325" s="10" t="s">
        <v>1257</v>
      </c>
      <c r="W325" s="3" t="s">
        <v>1258</v>
      </c>
      <c r="X325" s="6">
        <f t="shared" si="148"/>
        <v>-12886</v>
      </c>
      <c r="Y325" s="6">
        <f t="shared" si="149"/>
        <v>18050</v>
      </c>
      <c r="Z325" s="7">
        <f t="shared" si="150"/>
        <v>-0.50569029118593511</v>
      </c>
      <c r="AA325" s="7">
        <f t="shared" si="151"/>
        <v>1.4329946014607813</v>
      </c>
      <c r="AB325" s="4"/>
      <c r="AC325" s="5"/>
      <c r="AD325" s="4"/>
      <c r="AE325" s="4"/>
      <c r="AF325" s="5"/>
      <c r="AG325" s="6">
        <f t="shared" si="152"/>
        <v>0</v>
      </c>
      <c r="AH325" s="6">
        <f t="shared" si="153"/>
        <v>0</v>
      </c>
      <c r="AI325" s="7" t="e">
        <f t="shared" si="154"/>
        <v>#DIV/0!</v>
      </c>
      <c r="AJ325" s="7" t="e">
        <f t="shared" si="155"/>
        <v>#DIV/0!</v>
      </c>
      <c r="AK325" s="4"/>
      <c r="AL325" s="4"/>
      <c r="AM325" s="5"/>
      <c r="AN325" s="4">
        <v>905.3</v>
      </c>
      <c r="AO325" s="4">
        <v>901.4</v>
      </c>
      <c r="AP325" s="3">
        <v>874.3</v>
      </c>
      <c r="AQ325" s="9">
        <f t="shared" si="156"/>
        <v>-905.3</v>
      </c>
      <c r="AR325" s="9">
        <f t="shared" si="157"/>
        <v>-901.4</v>
      </c>
      <c r="AS325" s="9">
        <f t="shared" si="158"/>
        <v>-874.3</v>
      </c>
      <c r="AT325" s="6">
        <f t="shared" si="159"/>
        <v>3.8999999999999773</v>
      </c>
      <c r="AU325" s="6">
        <f t="shared" si="160"/>
        <v>27.100000000000023</v>
      </c>
      <c r="AV325" s="7">
        <f t="shared" si="161"/>
        <v>-4.3079642107588393E-3</v>
      </c>
      <c r="AW325" s="7">
        <f t="shared" si="162"/>
        <v>-3.0064344353228339E-2</v>
      </c>
      <c r="AX325" s="1" t="s">
        <v>45</v>
      </c>
      <c r="AY325" s="1" t="e">
        <f t="shared" si="163"/>
        <v>#DIV/0!</v>
      </c>
      <c r="AZ325" s="1" t="b">
        <f t="shared" si="164"/>
        <v>0</v>
      </c>
      <c r="BA325" s="1" t="e">
        <f t="shared" si="165"/>
        <v>#DIV/0!</v>
      </c>
      <c r="BB325" s="15" t="e">
        <v>#N/A</v>
      </c>
      <c r="BC325" s="1">
        <v>5568.7</v>
      </c>
      <c r="BD325" s="1" t="e">
        <f t="shared" si="166"/>
        <v>#DIV/0!</v>
      </c>
      <c r="BE325" s="1" t="b">
        <f t="shared" si="167"/>
        <v>0</v>
      </c>
    </row>
    <row r="326" spans="1:57" x14ac:dyDescent="0.25">
      <c r="A326" s="1" t="s">
        <v>1259</v>
      </c>
      <c r="B326" s="1"/>
      <c r="C326" s="1"/>
      <c r="D326" s="2">
        <v>1.0818745243014081</v>
      </c>
      <c r="E326" s="2">
        <v>1.8609153982681541</v>
      </c>
      <c r="F326" s="3">
        <v>2.1595649189503159</v>
      </c>
      <c r="G326" s="4">
        <v>43782</v>
      </c>
      <c r="H326" s="4">
        <v>296328</v>
      </c>
      <c r="I326" s="3">
        <v>114614</v>
      </c>
      <c r="J326" s="6">
        <f t="shared" si="140"/>
        <v>252546</v>
      </c>
      <c r="K326" s="6">
        <f t="shared" si="141"/>
        <v>-181714</v>
      </c>
      <c r="L326" s="7">
        <f t="shared" si="142"/>
        <v>5.7682609291489655</v>
      </c>
      <c r="M326" s="7">
        <f t="shared" si="143"/>
        <v>-0.61321913555249585</v>
      </c>
      <c r="N326" s="8">
        <v>52.910699999999999</v>
      </c>
      <c r="O326" s="8">
        <v>902.21590000000003</v>
      </c>
      <c r="P326" s="3">
        <v>329.85739999999998</v>
      </c>
      <c r="Q326" s="6">
        <f t="shared" si="144"/>
        <v>849.30520000000001</v>
      </c>
      <c r="R326" s="6">
        <f t="shared" si="145"/>
        <v>-572.35850000000005</v>
      </c>
      <c r="S326" s="7">
        <f t="shared" si="146"/>
        <v>16.051671968051831</v>
      </c>
      <c r="T326" s="7">
        <f t="shared" si="147"/>
        <v>-0.63439194543124322</v>
      </c>
      <c r="U326" s="10" t="s">
        <v>1260</v>
      </c>
      <c r="V326" s="10" t="s">
        <v>1261</v>
      </c>
      <c r="W326" s="3" t="s">
        <v>1262</v>
      </c>
      <c r="X326" s="6">
        <f t="shared" si="148"/>
        <v>6626034</v>
      </c>
      <c r="Y326" s="6">
        <f t="shared" si="149"/>
        <v>-3866528</v>
      </c>
      <c r="Z326" s="7">
        <f t="shared" si="150"/>
        <v>5.4874941924455829</v>
      </c>
      <c r="AA326" s="7">
        <f t="shared" si="151"/>
        <v>-0.49358799813059606</v>
      </c>
      <c r="AB326" s="4"/>
      <c r="AC326" s="5"/>
      <c r="AD326" s="4"/>
      <c r="AE326" s="4"/>
      <c r="AF326" s="5"/>
      <c r="AG326" s="6">
        <f t="shared" si="152"/>
        <v>0</v>
      </c>
      <c r="AH326" s="6">
        <f t="shared" si="153"/>
        <v>0</v>
      </c>
      <c r="AI326" s="7" t="e">
        <f t="shared" si="154"/>
        <v>#DIV/0!</v>
      </c>
      <c r="AJ326" s="7" t="e">
        <f t="shared" si="155"/>
        <v>#DIV/0!</v>
      </c>
      <c r="AK326" s="4"/>
      <c r="AL326" s="4"/>
      <c r="AM326" s="5"/>
      <c r="AN326" s="4">
        <v>185.93</v>
      </c>
      <c r="AO326" s="4">
        <v>189.39</v>
      </c>
      <c r="AP326" s="3">
        <v>193.48</v>
      </c>
      <c r="AQ326" s="9">
        <f t="shared" si="156"/>
        <v>-185.93</v>
      </c>
      <c r="AR326" s="9">
        <f t="shared" si="157"/>
        <v>-189.39</v>
      </c>
      <c r="AS326" s="9">
        <f t="shared" si="158"/>
        <v>-193.48</v>
      </c>
      <c r="AT326" s="6">
        <f t="shared" si="159"/>
        <v>-3.4599999999999795</v>
      </c>
      <c r="AU326" s="6">
        <f t="shared" si="160"/>
        <v>-4.0900000000000034</v>
      </c>
      <c r="AV326" s="7">
        <f t="shared" si="161"/>
        <v>1.8609153982681544E-2</v>
      </c>
      <c r="AW326" s="7">
        <f t="shared" si="162"/>
        <v>2.1595649189503161E-2</v>
      </c>
      <c r="AX326" s="1" t="s">
        <v>45</v>
      </c>
      <c r="AY326" s="1" t="e">
        <f t="shared" si="163"/>
        <v>#DIV/0!</v>
      </c>
      <c r="AZ326" s="1" t="b">
        <f t="shared" si="164"/>
        <v>0</v>
      </c>
      <c r="BA326" s="1" t="e">
        <f t="shared" si="165"/>
        <v>#DIV/0!</v>
      </c>
      <c r="BB326" s="15" t="e">
        <v>#N/A</v>
      </c>
      <c r="BC326" s="1">
        <v>13288.0425</v>
      </c>
      <c r="BD326" s="1" t="e">
        <f t="shared" si="166"/>
        <v>#DIV/0!</v>
      </c>
      <c r="BE326" s="1" t="b">
        <f t="shared" si="167"/>
        <v>0</v>
      </c>
    </row>
    <row r="327" spans="1:57" x14ac:dyDescent="0.25">
      <c r="A327" s="1" t="s">
        <v>1263</v>
      </c>
      <c r="B327" s="1"/>
      <c r="C327" s="1"/>
      <c r="D327" s="2">
        <v>-6.5146579804558874E-2</v>
      </c>
      <c r="E327" s="2">
        <v>1.955671447196875</v>
      </c>
      <c r="F327" s="3">
        <v>-3.0051150895140699</v>
      </c>
      <c r="G327" s="4">
        <v>103</v>
      </c>
      <c r="H327" s="4">
        <v>163</v>
      </c>
      <c r="I327" s="3">
        <v>306</v>
      </c>
      <c r="J327" s="6">
        <f t="shared" si="140"/>
        <v>60</v>
      </c>
      <c r="K327" s="6">
        <f t="shared" si="141"/>
        <v>143</v>
      </c>
      <c r="L327" s="7">
        <f t="shared" si="142"/>
        <v>0.58252427184466016</v>
      </c>
      <c r="M327" s="7">
        <f t="shared" si="143"/>
        <v>0.87730061349693256</v>
      </c>
      <c r="N327" s="8">
        <v>1.0699999999999999E-2</v>
      </c>
      <c r="O327" s="8">
        <v>3.3399999999999999E-2</v>
      </c>
      <c r="P327" s="3">
        <v>3.6799999999999999E-2</v>
      </c>
      <c r="Q327" s="6">
        <f t="shared" si="144"/>
        <v>2.2699999999999998E-2</v>
      </c>
      <c r="R327" s="6">
        <f t="shared" si="145"/>
        <v>3.4000000000000002E-3</v>
      </c>
      <c r="S327" s="7">
        <f t="shared" si="146"/>
        <v>2.1214953271028039</v>
      </c>
      <c r="T327" s="7">
        <f t="shared" si="147"/>
        <v>0.10179640718562875</v>
      </c>
      <c r="U327" s="10" t="s">
        <v>462</v>
      </c>
      <c r="V327" s="10" t="s">
        <v>1264</v>
      </c>
      <c r="W327" s="3" t="s">
        <v>1265</v>
      </c>
      <c r="X327" s="6">
        <f t="shared" si="148"/>
        <v>7556</v>
      </c>
      <c r="Y327" s="6">
        <f t="shared" si="149"/>
        <v>2226</v>
      </c>
      <c r="Z327" s="7">
        <f t="shared" si="150"/>
        <v>1.2310198761811666</v>
      </c>
      <c r="AA327" s="7">
        <f t="shared" si="151"/>
        <v>0.1625529428946984</v>
      </c>
      <c r="AB327" s="4"/>
      <c r="AC327" s="5"/>
      <c r="AD327" s="4"/>
      <c r="AE327" s="4"/>
      <c r="AF327" s="5"/>
      <c r="AG327" s="6">
        <f t="shared" si="152"/>
        <v>0</v>
      </c>
      <c r="AH327" s="6">
        <f t="shared" si="153"/>
        <v>0</v>
      </c>
      <c r="AI327" s="7" t="e">
        <f t="shared" si="154"/>
        <v>#DIV/0!</v>
      </c>
      <c r="AJ327" s="7" t="e">
        <f t="shared" si="155"/>
        <v>#DIV/0!</v>
      </c>
      <c r="AK327" s="4"/>
      <c r="AL327" s="4"/>
      <c r="AM327" s="5"/>
      <c r="AN327" s="4">
        <v>15.34</v>
      </c>
      <c r="AO327" s="4">
        <v>15.64</v>
      </c>
      <c r="AP327" s="3">
        <v>15.17</v>
      </c>
      <c r="AQ327" s="9">
        <f t="shared" si="156"/>
        <v>-15.34</v>
      </c>
      <c r="AR327" s="9">
        <f t="shared" si="157"/>
        <v>-15.64</v>
      </c>
      <c r="AS327" s="9">
        <f t="shared" si="158"/>
        <v>-15.17</v>
      </c>
      <c r="AT327" s="6">
        <f t="shared" si="159"/>
        <v>-0.30000000000000071</v>
      </c>
      <c r="AU327" s="6">
        <f t="shared" si="160"/>
        <v>0.47000000000000064</v>
      </c>
      <c r="AV327" s="7">
        <f t="shared" si="161"/>
        <v>1.9556714471968755E-2</v>
      </c>
      <c r="AW327" s="7">
        <f t="shared" si="162"/>
        <v>-3.0051150895140703E-2</v>
      </c>
      <c r="AX327" s="1" t="s">
        <v>45</v>
      </c>
      <c r="AY327" s="1" t="e">
        <f t="shared" si="163"/>
        <v>#DIV/0!</v>
      </c>
      <c r="AZ327" s="1" t="b">
        <f t="shared" si="164"/>
        <v>0</v>
      </c>
      <c r="BA327" s="1" t="e">
        <f t="shared" si="165"/>
        <v>#DIV/0!</v>
      </c>
      <c r="BB327" s="15" t="e">
        <v>#N/A</v>
      </c>
      <c r="BC327" s="1">
        <v>67998.060229499999</v>
      </c>
      <c r="BD327" s="1" t="e">
        <f t="shared" si="166"/>
        <v>#DIV/0!</v>
      </c>
      <c r="BE327" s="1" t="b">
        <f t="shared" si="167"/>
        <v>0</v>
      </c>
    </row>
    <row r="328" spans="1:57" x14ac:dyDescent="0.25">
      <c r="A328" s="1" t="s">
        <v>1266</v>
      </c>
      <c r="B328" s="1"/>
      <c r="C328" s="1"/>
      <c r="D328" s="2">
        <v>-1.519013151187683</v>
      </c>
      <c r="E328" s="2">
        <v>-1.1594202898550769</v>
      </c>
      <c r="F328" s="3">
        <v>-1.214914118139915</v>
      </c>
      <c r="G328" s="4">
        <v>26205</v>
      </c>
      <c r="H328" s="4">
        <v>13189</v>
      </c>
      <c r="I328" s="3">
        <v>16491</v>
      </c>
      <c r="J328" s="6">
        <f t="shared" si="140"/>
        <v>-13016</v>
      </c>
      <c r="K328" s="6">
        <f t="shared" si="141"/>
        <v>3302</v>
      </c>
      <c r="L328" s="7">
        <f t="shared" si="142"/>
        <v>-0.49669910322457544</v>
      </c>
      <c r="M328" s="7">
        <f t="shared" si="143"/>
        <v>0.25036014860868905</v>
      </c>
      <c r="N328" s="8">
        <v>34.951700000000002</v>
      </c>
      <c r="O328" s="8">
        <v>12.154500000000001</v>
      </c>
      <c r="P328" s="3">
        <v>15.787100000000001</v>
      </c>
      <c r="Q328" s="6">
        <f t="shared" si="144"/>
        <v>-22.797200000000004</v>
      </c>
      <c r="R328" s="6">
        <f t="shared" si="145"/>
        <v>3.6326000000000001</v>
      </c>
      <c r="S328" s="7">
        <f t="shared" si="146"/>
        <v>-0.65224867459951885</v>
      </c>
      <c r="T328" s="7">
        <f t="shared" si="147"/>
        <v>0.29886873174544404</v>
      </c>
      <c r="U328" s="10" t="s">
        <v>1267</v>
      </c>
      <c r="V328" s="10" t="s">
        <v>1268</v>
      </c>
      <c r="W328" s="3" t="s">
        <v>1269</v>
      </c>
      <c r="X328" s="6">
        <f t="shared" si="148"/>
        <v>-79652</v>
      </c>
      <c r="Y328" s="6">
        <f t="shared" si="149"/>
        <v>26020</v>
      </c>
      <c r="Z328" s="7">
        <f t="shared" si="150"/>
        <v>-0.59386393289841566</v>
      </c>
      <c r="AA328" s="7">
        <f t="shared" si="151"/>
        <v>0.47766783544141134</v>
      </c>
      <c r="AB328" s="4"/>
      <c r="AC328" s="5"/>
      <c r="AD328" s="4"/>
      <c r="AE328" s="4"/>
      <c r="AF328" s="5"/>
      <c r="AG328" s="6">
        <f t="shared" si="152"/>
        <v>0</v>
      </c>
      <c r="AH328" s="6">
        <f t="shared" si="153"/>
        <v>0</v>
      </c>
      <c r="AI328" s="7" t="e">
        <f t="shared" si="154"/>
        <v>#DIV/0!</v>
      </c>
      <c r="AJ328" s="7" t="e">
        <f t="shared" si="155"/>
        <v>#DIV/0!</v>
      </c>
      <c r="AK328" s="4"/>
      <c r="AL328" s="4"/>
      <c r="AM328" s="5"/>
      <c r="AN328" s="4">
        <v>966</v>
      </c>
      <c r="AO328" s="4">
        <v>954.8</v>
      </c>
      <c r="AP328" s="3">
        <v>943.2</v>
      </c>
      <c r="AQ328" s="9">
        <f t="shared" si="156"/>
        <v>-966</v>
      </c>
      <c r="AR328" s="9">
        <f t="shared" si="157"/>
        <v>-954.8</v>
      </c>
      <c r="AS328" s="9">
        <f t="shared" si="158"/>
        <v>-943.2</v>
      </c>
      <c r="AT328" s="6">
        <f t="shared" si="159"/>
        <v>11.200000000000045</v>
      </c>
      <c r="AU328" s="6">
        <f t="shared" si="160"/>
        <v>11.599999999999909</v>
      </c>
      <c r="AV328" s="7">
        <f t="shared" si="161"/>
        <v>-1.1594202898550772E-2</v>
      </c>
      <c r="AW328" s="7">
        <f t="shared" si="162"/>
        <v>-1.2149141181399151E-2</v>
      </c>
      <c r="AX328" s="1" t="s">
        <v>58</v>
      </c>
      <c r="AY328" s="1" t="e">
        <f t="shared" si="163"/>
        <v>#DIV/0!</v>
      </c>
      <c r="AZ328" s="1" t="b">
        <f t="shared" si="164"/>
        <v>0</v>
      </c>
      <c r="BA328" s="1" t="e">
        <f t="shared" si="165"/>
        <v>#DIV/0!</v>
      </c>
      <c r="BB328" s="15" t="e">
        <v>#N/A</v>
      </c>
      <c r="BC328" s="1">
        <v>157202.3479845</v>
      </c>
      <c r="BD328" s="1" t="e">
        <f t="shared" si="166"/>
        <v>#DIV/0!</v>
      </c>
      <c r="BE328" s="1" t="b">
        <f t="shared" si="167"/>
        <v>0</v>
      </c>
    </row>
    <row r="329" spans="1:57" x14ac:dyDescent="0.25">
      <c r="A329" s="1" t="s">
        <v>1270</v>
      </c>
      <c r="B329" s="1"/>
      <c r="C329" s="1"/>
      <c r="D329" s="2">
        <v>-0.21070652531770889</v>
      </c>
      <c r="E329" s="2">
        <v>-1.0953480699439071</v>
      </c>
      <c r="F329" s="3">
        <v>-1.080792581226236</v>
      </c>
      <c r="G329" s="4">
        <v>29663</v>
      </c>
      <c r="H329" s="4">
        <v>30417</v>
      </c>
      <c r="I329" s="3">
        <v>43131</v>
      </c>
      <c r="J329" s="6">
        <f t="shared" si="140"/>
        <v>754</v>
      </c>
      <c r="K329" s="6">
        <f t="shared" si="141"/>
        <v>12714</v>
      </c>
      <c r="L329" s="7">
        <f t="shared" si="142"/>
        <v>2.5418871995415163E-2</v>
      </c>
      <c r="M329" s="7">
        <f t="shared" si="143"/>
        <v>0.41798993983627575</v>
      </c>
      <c r="N329" s="8">
        <v>117.2664</v>
      </c>
      <c r="O329" s="8">
        <v>115.2171</v>
      </c>
      <c r="P329" s="3">
        <v>180.70849999999999</v>
      </c>
      <c r="Q329" s="6">
        <f t="shared" si="144"/>
        <v>-2.0493000000000023</v>
      </c>
      <c r="R329" s="6">
        <f t="shared" si="145"/>
        <v>65.491399999999985</v>
      </c>
      <c r="S329" s="7">
        <f t="shared" si="146"/>
        <v>-1.747559403205012E-2</v>
      </c>
      <c r="T329" s="7">
        <f t="shared" si="147"/>
        <v>0.56841736165898971</v>
      </c>
      <c r="U329" s="10" t="s">
        <v>1271</v>
      </c>
      <c r="V329" s="10" t="s">
        <v>1272</v>
      </c>
      <c r="W329" s="3" t="s">
        <v>1273</v>
      </c>
      <c r="X329" s="6">
        <f t="shared" si="148"/>
        <v>29528</v>
      </c>
      <c r="Y329" s="6">
        <f t="shared" si="149"/>
        <v>294988</v>
      </c>
      <c r="Z329" s="7">
        <f t="shared" si="150"/>
        <v>9.9696130731312047E-2</v>
      </c>
      <c r="AA329" s="7">
        <f t="shared" si="151"/>
        <v>0.90568239036191922</v>
      </c>
      <c r="AB329" s="4">
        <v>1445900</v>
      </c>
      <c r="AC329" s="5">
        <v>2433425</v>
      </c>
      <c r="AD329" s="4">
        <v>1839</v>
      </c>
      <c r="AE329" s="4">
        <v>6225</v>
      </c>
      <c r="AF329" s="5">
        <v>7526</v>
      </c>
      <c r="AG329" s="6">
        <f t="shared" si="152"/>
        <v>4386</v>
      </c>
      <c r="AH329" s="6">
        <f t="shared" si="153"/>
        <v>1301</v>
      </c>
      <c r="AI329" s="7">
        <f t="shared" si="154"/>
        <v>2.3849918433931485</v>
      </c>
      <c r="AJ329" s="7">
        <f t="shared" si="155"/>
        <v>0.20899598393574298</v>
      </c>
      <c r="AK329" s="4">
        <v>1523.3</v>
      </c>
      <c r="AL329" s="4">
        <v>1503.1</v>
      </c>
      <c r="AM329" s="5">
        <v>1487.2</v>
      </c>
      <c r="AN329" s="4">
        <v>1515.5</v>
      </c>
      <c r="AO329" s="4">
        <v>1498.9</v>
      </c>
      <c r="AP329" s="3">
        <v>1482.7</v>
      </c>
      <c r="AQ329" s="9">
        <f t="shared" si="156"/>
        <v>7.7999999999999545</v>
      </c>
      <c r="AR329" s="9">
        <f t="shared" si="157"/>
        <v>4.1999999999998181</v>
      </c>
      <c r="AS329" s="9">
        <f t="shared" si="158"/>
        <v>4.5</v>
      </c>
      <c r="AT329" s="6">
        <f t="shared" si="159"/>
        <v>-3.6000000000001364</v>
      </c>
      <c r="AU329" s="6">
        <f t="shared" si="160"/>
        <v>0.3000000000001819</v>
      </c>
      <c r="AV329" s="7">
        <f t="shared" si="161"/>
        <v>-0.46153846153848171</v>
      </c>
      <c r="AW329" s="7">
        <f t="shared" si="162"/>
        <v>7.1428571428617832E-2</v>
      </c>
      <c r="AX329" s="1" t="s">
        <v>58</v>
      </c>
      <c r="AY329" s="1" t="b">
        <f t="shared" si="163"/>
        <v>0</v>
      </c>
      <c r="AZ329" s="1" t="b">
        <f t="shared" si="164"/>
        <v>0</v>
      </c>
      <c r="BA329" s="1" t="b">
        <f t="shared" si="165"/>
        <v>0</v>
      </c>
      <c r="BB329" s="15" t="e">
        <v>#N/A</v>
      </c>
      <c r="BC329" s="1">
        <v>793264.6544</v>
      </c>
      <c r="BD329" s="1" t="b">
        <f t="shared" si="166"/>
        <v>0</v>
      </c>
      <c r="BE329" s="1" t="b">
        <f t="shared" si="167"/>
        <v>0</v>
      </c>
    </row>
    <row r="330" spans="1:57" x14ac:dyDescent="0.25">
      <c r="A330" s="1" t="s">
        <v>1274</v>
      </c>
      <c r="B330" s="1"/>
      <c r="C330" s="1"/>
      <c r="D330" s="2">
        <v>-0.75264442636290585</v>
      </c>
      <c r="E330" s="2">
        <v>-0.64562410329985187</v>
      </c>
      <c r="F330" s="3">
        <v>-0.52088705518307932</v>
      </c>
      <c r="G330" s="4">
        <v>18576</v>
      </c>
      <c r="H330" s="4">
        <v>7824</v>
      </c>
      <c r="I330" s="3">
        <v>9708</v>
      </c>
      <c r="J330" s="6">
        <f t="shared" si="140"/>
        <v>-10752</v>
      </c>
      <c r="K330" s="6">
        <f t="shared" si="141"/>
        <v>1884</v>
      </c>
      <c r="L330" s="7">
        <f t="shared" si="142"/>
        <v>-0.57881136950904388</v>
      </c>
      <c r="M330" s="7">
        <f t="shared" si="143"/>
        <v>0.24079754601226994</v>
      </c>
      <c r="N330" s="8">
        <v>53.276299999999999</v>
      </c>
      <c r="O330" s="8">
        <v>18.732399999999998</v>
      </c>
      <c r="P330" s="3">
        <v>22.351800000000001</v>
      </c>
      <c r="Q330" s="6">
        <f t="shared" si="144"/>
        <v>-34.543900000000001</v>
      </c>
      <c r="R330" s="6">
        <f t="shared" si="145"/>
        <v>3.6194000000000024</v>
      </c>
      <c r="S330" s="7">
        <f t="shared" si="146"/>
        <v>-0.64839149865887835</v>
      </c>
      <c r="T330" s="7">
        <f t="shared" si="147"/>
        <v>0.19321603211547922</v>
      </c>
      <c r="U330" s="10" t="s">
        <v>1275</v>
      </c>
      <c r="V330" s="10" t="s">
        <v>1276</v>
      </c>
      <c r="W330" s="3" t="s">
        <v>1277</v>
      </c>
      <c r="X330" s="6">
        <f t="shared" si="148"/>
        <v>-15314</v>
      </c>
      <c r="Y330" s="6">
        <f t="shared" si="149"/>
        <v>2619</v>
      </c>
      <c r="Z330" s="7">
        <f t="shared" si="150"/>
        <v>-0.47980699940470595</v>
      </c>
      <c r="AA330" s="7">
        <f t="shared" si="151"/>
        <v>0.15774257664277541</v>
      </c>
      <c r="AB330" s="4"/>
      <c r="AC330" s="5"/>
      <c r="AD330" s="4"/>
      <c r="AE330" s="4"/>
      <c r="AF330" s="5"/>
      <c r="AG330" s="6">
        <f t="shared" si="152"/>
        <v>0</v>
      </c>
      <c r="AH330" s="6">
        <f t="shared" si="153"/>
        <v>0</v>
      </c>
      <c r="AI330" s="7" t="e">
        <f t="shared" si="154"/>
        <v>#DIV/0!</v>
      </c>
      <c r="AJ330" s="7" t="e">
        <f t="shared" si="155"/>
        <v>#DIV/0!</v>
      </c>
      <c r="AK330" s="4"/>
      <c r="AL330" s="4"/>
      <c r="AM330" s="5"/>
      <c r="AN330" s="4">
        <v>3903.2</v>
      </c>
      <c r="AO330" s="4">
        <v>3878</v>
      </c>
      <c r="AP330" s="3">
        <v>3857.8</v>
      </c>
      <c r="AQ330" s="9">
        <f t="shared" si="156"/>
        <v>-3903.2</v>
      </c>
      <c r="AR330" s="9">
        <f t="shared" si="157"/>
        <v>-3878</v>
      </c>
      <c r="AS330" s="9">
        <f t="shared" si="158"/>
        <v>-3857.8</v>
      </c>
      <c r="AT330" s="6">
        <f t="shared" si="159"/>
        <v>25.199999999999818</v>
      </c>
      <c r="AU330" s="6">
        <f t="shared" si="160"/>
        <v>20.199999999999818</v>
      </c>
      <c r="AV330" s="7">
        <f t="shared" si="161"/>
        <v>-6.4562410329985186E-3</v>
      </c>
      <c r="AW330" s="7">
        <f t="shared" si="162"/>
        <v>-5.2088705518307937E-3</v>
      </c>
      <c r="AX330" s="1" t="s">
        <v>45</v>
      </c>
      <c r="AY330" s="1" t="e">
        <f t="shared" si="163"/>
        <v>#DIV/0!</v>
      </c>
      <c r="AZ330" s="1" t="b">
        <f t="shared" si="164"/>
        <v>0</v>
      </c>
      <c r="BA330" s="1" t="e">
        <f t="shared" si="165"/>
        <v>#DIV/0!</v>
      </c>
      <c r="BB330" s="15" t="e">
        <v>#N/A</v>
      </c>
      <c r="BC330" s="1">
        <v>58868.625244000003</v>
      </c>
      <c r="BD330" s="1" t="e">
        <f t="shared" si="166"/>
        <v>#DIV/0!</v>
      </c>
      <c r="BE330" s="1" t="b">
        <f t="shared" si="167"/>
        <v>0</v>
      </c>
    </row>
    <row r="331" spans="1:57" x14ac:dyDescent="0.25">
      <c r="A331" s="1" t="s">
        <v>1278</v>
      </c>
      <c r="B331" s="1"/>
      <c r="C331" s="1"/>
      <c r="D331" s="2">
        <v>2.2805017103762948</v>
      </c>
      <c r="E331" s="2">
        <v>1.6722408026755691</v>
      </c>
      <c r="F331" s="3">
        <v>-3.6184210526315801</v>
      </c>
      <c r="G331" s="4">
        <v>166</v>
      </c>
      <c r="H331" s="4">
        <v>276</v>
      </c>
      <c r="I331" s="3">
        <v>210</v>
      </c>
      <c r="J331" s="6">
        <f t="shared" si="140"/>
        <v>110</v>
      </c>
      <c r="K331" s="6">
        <f t="shared" si="141"/>
        <v>-66</v>
      </c>
      <c r="L331" s="7">
        <f t="shared" si="142"/>
        <v>0.66265060240963858</v>
      </c>
      <c r="M331" s="7">
        <f t="shared" si="143"/>
        <v>-0.2391304347826087</v>
      </c>
      <c r="N331" s="8">
        <v>2.1899999999999999E-2</v>
      </c>
      <c r="O331" s="8">
        <v>3.32E-2</v>
      </c>
      <c r="P331" s="3">
        <v>3.5400000000000001E-2</v>
      </c>
      <c r="Q331" s="6">
        <f t="shared" si="144"/>
        <v>1.1300000000000001E-2</v>
      </c>
      <c r="R331" s="6">
        <f t="shared" si="145"/>
        <v>2.2000000000000006E-3</v>
      </c>
      <c r="S331" s="7">
        <f t="shared" si="146"/>
        <v>0.51598173515981738</v>
      </c>
      <c r="T331" s="7">
        <f t="shared" si="147"/>
        <v>6.6265060240963874E-2</v>
      </c>
      <c r="U331" s="10" t="s">
        <v>1279</v>
      </c>
      <c r="V331" s="10" t="s">
        <v>1280</v>
      </c>
      <c r="W331" s="3" t="s">
        <v>1281</v>
      </c>
      <c r="X331" s="6">
        <f t="shared" si="148"/>
        <v>10701</v>
      </c>
      <c r="Y331" s="6">
        <f t="shared" si="149"/>
        <v>4478</v>
      </c>
      <c r="Z331" s="7">
        <f t="shared" si="150"/>
        <v>0.69767896727083056</v>
      </c>
      <c r="AA331" s="7">
        <f t="shared" si="151"/>
        <v>0.1719728100157456</v>
      </c>
      <c r="AB331" s="4"/>
      <c r="AC331" s="5"/>
      <c r="AD331" s="4"/>
      <c r="AE331" s="4"/>
      <c r="AF331" s="5"/>
      <c r="AG331" s="6">
        <f t="shared" si="152"/>
        <v>0</v>
      </c>
      <c r="AH331" s="6">
        <f t="shared" si="153"/>
        <v>0</v>
      </c>
      <c r="AI331" s="7" t="e">
        <f t="shared" si="154"/>
        <v>#DIV/0!</v>
      </c>
      <c r="AJ331" s="7" t="e">
        <f t="shared" si="155"/>
        <v>#DIV/0!</v>
      </c>
      <c r="AK331" s="4"/>
      <c r="AL331" s="4"/>
      <c r="AM331" s="5"/>
      <c r="AN331" s="4">
        <v>8.9700000000000006</v>
      </c>
      <c r="AO331" s="4">
        <v>9.1199999999999992</v>
      </c>
      <c r="AP331" s="3">
        <v>8.7899999999999991</v>
      </c>
      <c r="AQ331" s="9">
        <f t="shared" si="156"/>
        <v>-8.9700000000000006</v>
      </c>
      <c r="AR331" s="9">
        <f t="shared" si="157"/>
        <v>-9.1199999999999992</v>
      </c>
      <c r="AS331" s="9">
        <f t="shared" si="158"/>
        <v>-8.7899999999999991</v>
      </c>
      <c r="AT331" s="6">
        <f t="shared" si="159"/>
        <v>-0.14999999999999858</v>
      </c>
      <c r="AU331" s="6">
        <f t="shared" si="160"/>
        <v>0.33000000000000007</v>
      </c>
      <c r="AV331" s="7">
        <f t="shared" si="161"/>
        <v>1.6722408026755693E-2</v>
      </c>
      <c r="AW331" s="7">
        <f t="shared" si="162"/>
        <v>-3.6184210526315798E-2</v>
      </c>
      <c r="AX331" s="1" t="s">
        <v>45</v>
      </c>
      <c r="AY331" s="1" t="e">
        <f t="shared" si="163"/>
        <v>#DIV/0!</v>
      </c>
      <c r="AZ331" s="1" t="b">
        <f t="shared" si="164"/>
        <v>0</v>
      </c>
      <c r="BA331" s="1" t="e">
        <f t="shared" si="165"/>
        <v>#DIV/0!</v>
      </c>
      <c r="BB331" s="15" t="e">
        <v>#N/A</v>
      </c>
      <c r="BC331" s="1">
        <v>2992.5</v>
      </c>
      <c r="BD331" s="1" t="e">
        <f t="shared" si="166"/>
        <v>#DIV/0!</v>
      </c>
      <c r="BE331" s="1" t="b">
        <f t="shared" si="167"/>
        <v>0</v>
      </c>
    </row>
    <row r="332" spans="1:57" x14ac:dyDescent="0.25">
      <c r="A332" s="1" t="s">
        <v>1282</v>
      </c>
      <c r="B332" s="1"/>
      <c r="C332" s="1"/>
      <c r="D332" s="2">
        <v>-0.18127435874195599</v>
      </c>
      <c r="E332" s="2">
        <v>-0.50848996640333333</v>
      </c>
      <c r="F332" s="3">
        <v>-1.2868485899425151</v>
      </c>
      <c r="G332" s="4">
        <v>3386</v>
      </c>
      <c r="H332" s="4">
        <v>3435</v>
      </c>
      <c r="I332" s="3">
        <v>3731</v>
      </c>
      <c r="J332" s="6">
        <f t="shared" si="140"/>
        <v>49</v>
      </c>
      <c r="K332" s="6">
        <f t="shared" si="141"/>
        <v>296</v>
      </c>
      <c r="L332" s="7">
        <f t="shared" si="142"/>
        <v>1.4471352628470172E-2</v>
      </c>
      <c r="M332" s="7">
        <f t="shared" si="143"/>
        <v>8.6171761280931583E-2</v>
      </c>
      <c r="N332" s="8">
        <v>2.4927000000000001</v>
      </c>
      <c r="O332" s="8">
        <v>2.4601999999999999</v>
      </c>
      <c r="P332" s="3">
        <v>2.57</v>
      </c>
      <c r="Q332" s="6">
        <f t="shared" si="144"/>
        <v>-3.2500000000000195E-2</v>
      </c>
      <c r="R332" s="6">
        <f t="shared" si="145"/>
        <v>0.1097999999999999</v>
      </c>
      <c r="S332" s="7">
        <f t="shared" si="146"/>
        <v>-1.3038071167810084E-2</v>
      </c>
      <c r="T332" s="7">
        <f t="shared" si="147"/>
        <v>4.4630517844077677E-2</v>
      </c>
      <c r="U332" s="10" t="s">
        <v>1283</v>
      </c>
      <c r="V332" s="10" t="s">
        <v>1284</v>
      </c>
      <c r="W332" s="3" t="s">
        <v>1285</v>
      </c>
      <c r="X332" s="6">
        <f t="shared" si="148"/>
        <v>4053</v>
      </c>
      <c r="Y332" s="6">
        <f t="shared" si="149"/>
        <v>3808</v>
      </c>
      <c r="Z332" s="7">
        <f t="shared" si="150"/>
        <v>0.18448723200873959</v>
      </c>
      <c r="AA332" s="7">
        <f t="shared" si="151"/>
        <v>0.1463377142417954</v>
      </c>
      <c r="AB332" s="4"/>
      <c r="AC332" s="5"/>
      <c r="AD332" s="4"/>
      <c r="AE332" s="4"/>
      <c r="AF332" s="5"/>
      <c r="AG332" s="6">
        <f t="shared" si="152"/>
        <v>0</v>
      </c>
      <c r="AH332" s="6">
        <f t="shared" si="153"/>
        <v>0</v>
      </c>
      <c r="AI332" s="7" t="e">
        <f t="shared" si="154"/>
        <v>#DIV/0!</v>
      </c>
      <c r="AJ332" s="7" t="e">
        <f t="shared" si="155"/>
        <v>#DIV/0!</v>
      </c>
      <c r="AK332" s="4"/>
      <c r="AL332" s="4"/>
      <c r="AM332" s="5"/>
      <c r="AN332" s="4">
        <v>550.65</v>
      </c>
      <c r="AO332" s="4">
        <v>547.85</v>
      </c>
      <c r="AP332" s="3">
        <v>540.79999999999995</v>
      </c>
      <c r="AQ332" s="9">
        <f t="shared" si="156"/>
        <v>-550.65</v>
      </c>
      <c r="AR332" s="9">
        <f t="shared" si="157"/>
        <v>-547.85</v>
      </c>
      <c r="AS332" s="9">
        <f t="shared" si="158"/>
        <v>-540.79999999999995</v>
      </c>
      <c r="AT332" s="6">
        <f t="shared" si="159"/>
        <v>2.7999999999999545</v>
      </c>
      <c r="AU332" s="6">
        <f t="shared" si="160"/>
        <v>7.0500000000000682</v>
      </c>
      <c r="AV332" s="7">
        <f t="shared" si="161"/>
        <v>-5.084899664033333E-3</v>
      </c>
      <c r="AW332" s="7">
        <f t="shared" si="162"/>
        <v>-1.286848589942515E-2</v>
      </c>
      <c r="AX332" s="1" t="s">
        <v>58</v>
      </c>
      <c r="AY332" s="1" t="e">
        <f t="shared" si="163"/>
        <v>#DIV/0!</v>
      </c>
      <c r="AZ332" s="1" t="b">
        <f t="shared" si="164"/>
        <v>0</v>
      </c>
      <c r="BA332" s="1" t="e">
        <f t="shared" si="165"/>
        <v>#DIV/0!</v>
      </c>
      <c r="BB332" s="15" t="e">
        <v>#N/A</v>
      </c>
      <c r="BC332" s="1">
        <v>170893.57355</v>
      </c>
      <c r="BD332" s="1" t="e">
        <f t="shared" si="166"/>
        <v>#DIV/0!</v>
      </c>
      <c r="BE332" s="1" t="b">
        <f t="shared" si="167"/>
        <v>0</v>
      </c>
    </row>
    <row r="333" spans="1:57" x14ac:dyDescent="0.25">
      <c r="A333" s="1" t="s">
        <v>1286</v>
      </c>
      <c r="B333" s="1"/>
      <c r="C333" s="1"/>
      <c r="D333" s="2">
        <v>-0.63978064663542888</v>
      </c>
      <c r="E333" s="2">
        <v>1.1613199954007021</v>
      </c>
      <c r="F333" s="3">
        <v>1.409411229824971</v>
      </c>
      <c r="G333" s="4">
        <v>1024</v>
      </c>
      <c r="H333" s="4">
        <v>1003</v>
      </c>
      <c r="I333" s="3">
        <v>569</v>
      </c>
      <c r="J333" s="6">
        <f t="shared" si="140"/>
        <v>-21</v>
      </c>
      <c r="K333" s="6">
        <f t="shared" si="141"/>
        <v>-434</v>
      </c>
      <c r="L333" s="7">
        <f t="shared" si="142"/>
        <v>-2.05078125E-2</v>
      </c>
      <c r="M333" s="7">
        <f t="shared" si="143"/>
        <v>-0.43270189431704886</v>
      </c>
      <c r="N333" s="8">
        <v>0.59930000000000005</v>
      </c>
      <c r="O333" s="8">
        <v>0.65739999999999998</v>
      </c>
      <c r="P333" s="3">
        <v>0.28100000000000003</v>
      </c>
      <c r="Q333" s="6">
        <f t="shared" si="144"/>
        <v>5.8099999999999929E-2</v>
      </c>
      <c r="R333" s="6">
        <f t="shared" si="145"/>
        <v>-0.37639999999999996</v>
      </c>
      <c r="S333" s="7">
        <f t="shared" si="146"/>
        <v>9.694643751042871E-2</v>
      </c>
      <c r="T333" s="7">
        <f t="shared" si="147"/>
        <v>-0.57255856404015815</v>
      </c>
      <c r="U333" s="10" t="s">
        <v>1287</v>
      </c>
      <c r="V333" s="10" t="s">
        <v>1288</v>
      </c>
      <c r="W333" s="3" t="s">
        <v>1289</v>
      </c>
      <c r="X333" s="6">
        <f t="shared" si="148"/>
        <v>2220</v>
      </c>
      <c r="Y333" s="6">
        <f t="shared" si="149"/>
        <v>-6176</v>
      </c>
      <c r="Z333" s="7">
        <f t="shared" si="150"/>
        <v>0.2581095221485874</v>
      </c>
      <c r="AA333" s="7">
        <f t="shared" si="151"/>
        <v>-0.5707420755937529</v>
      </c>
      <c r="AB333" s="4"/>
      <c r="AC333" s="5"/>
      <c r="AD333" s="4"/>
      <c r="AE333" s="4"/>
      <c r="AF333" s="5"/>
      <c r="AG333" s="6">
        <f t="shared" si="152"/>
        <v>0</v>
      </c>
      <c r="AH333" s="6">
        <f t="shared" si="153"/>
        <v>0</v>
      </c>
      <c r="AI333" s="7" t="e">
        <f t="shared" si="154"/>
        <v>#DIV/0!</v>
      </c>
      <c r="AJ333" s="7" t="e">
        <f t="shared" si="155"/>
        <v>#DIV/0!</v>
      </c>
      <c r="AK333" s="4"/>
      <c r="AL333" s="4"/>
      <c r="AM333" s="5"/>
      <c r="AN333" s="4">
        <v>434.85</v>
      </c>
      <c r="AO333" s="4">
        <v>439.9</v>
      </c>
      <c r="AP333" s="3">
        <v>446.1</v>
      </c>
      <c r="AQ333" s="9">
        <f t="shared" si="156"/>
        <v>-434.85</v>
      </c>
      <c r="AR333" s="9">
        <f t="shared" si="157"/>
        <v>-439.9</v>
      </c>
      <c r="AS333" s="9">
        <f t="shared" si="158"/>
        <v>-446.1</v>
      </c>
      <c r="AT333" s="6">
        <f t="shared" si="159"/>
        <v>-5.0499999999999545</v>
      </c>
      <c r="AU333" s="6">
        <f t="shared" si="160"/>
        <v>-6.2000000000000455</v>
      </c>
      <c r="AV333" s="7">
        <f t="shared" si="161"/>
        <v>1.1613199954007024E-2</v>
      </c>
      <c r="AW333" s="7">
        <f t="shared" si="162"/>
        <v>1.4094112298249707E-2</v>
      </c>
      <c r="AX333" s="1" t="s">
        <v>58</v>
      </c>
      <c r="AY333" s="1" t="e">
        <f t="shared" si="163"/>
        <v>#DIV/0!</v>
      </c>
      <c r="AZ333" s="1" t="b">
        <f t="shared" si="164"/>
        <v>0</v>
      </c>
      <c r="BA333" s="1" t="e">
        <f t="shared" si="165"/>
        <v>#DIV/0!</v>
      </c>
      <c r="BB333" s="15" t="e">
        <v>#N/A</v>
      </c>
      <c r="BC333" s="1">
        <v>318594.91843800002</v>
      </c>
      <c r="BD333" s="1" t="e">
        <f t="shared" si="166"/>
        <v>#DIV/0!</v>
      </c>
      <c r="BE333" s="1" t="b">
        <f t="shared" si="167"/>
        <v>0</v>
      </c>
    </row>
    <row r="334" spans="1:57" x14ac:dyDescent="0.25">
      <c r="A334" s="1" t="s">
        <v>1290</v>
      </c>
      <c r="B334" s="1"/>
      <c r="C334" s="1"/>
      <c r="D334" s="2">
        <v>0.93720712277412976</v>
      </c>
      <c r="E334" s="2">
        <v>-0.46425255338903382</v>
      </c>
      <c r="F334" s="3">
        <v>-0.97947761194030236</v>
      </c>
      <c r="G334" s="4">
        <v>245</v>
      </c>
      <c r="H334" s="4">
        <v>232</v>
      </c>
      <c r="I334" s="3">
        <v>310</v>
      </c>
      <c r="J334" s="6">
        <f t="shared" si="140"/>
        <v>-13</v>
      </c>
      <c r="K334" s="6">
        <f t="shared" si="141"/>
        <v>78</v>
      </c>
      <c r="L334" s="7">
        <f t="shared" si="142"/>
        <v>-5.3061224489795916E-2</v>
      </c>
      <c r="M334" s="7">
        <f t="shared" si="143"/>
        <v>0.33620689655172414</v>
      </c>
      <c r="N334" s="8">
        <v>9.6999999999999989E-2</v>
      </c>
      <c r="O334" s="8">
        <v>9.7799999999999998E-2</v>
      </c>
      <c r="P334" s="3">
        <v>0.11749999999999999</v>
      </c>
      <c r="Q334" s="6">
        <f t="shared" si="144"/>
        <v>8.0000000000000904E-4</v>
      </c>
      <c r="R334" s="6">
        <f t="shared" si="145"/>
        <v>1.9699999999999995E-2</v>
      </c>
      <c r="S334" s="7">
        <f t="shared" si="146"/>
        <v>8.247422680412465E-3</v>
      </c>
      <c r="T334" s="7">
        <f t="shared" si="147"/>
        <v>0.20143149284253575</v>
      </c>
      <c r="U334" s="10" t="s">
        <v>80</v>
      </c>
      <c r="V334" s="10" t="s">
        <v>80</v>
      </c>
      <c r="W334" s="3" t="s">
        <v>80</v>
      </c>
      <c r="X334" s="6" t="e">
        <f t="shared" si="148"/>
        <v>#VALUE!</v>
      </c>
      <c r="Y334" s="6" t="e">
        <f t="shared" si="149"/>
        <v>#VALUE!</v>
      </c>
      <c r="Z334" s="7" t="e">
        <f t="shared" si="150"/>
        <v>#VALUE!</v>
      </c>
      <c r="AA334" s="7" t="e">
        <f t="shared" si="151"/>
        <v>#VALUE!</v>
      </c>
      <c r="AB334" s="4"/>
      <c r="AC334" s="5"/>
      <c r="AD334" s="4"/>
      <c r="AE334" s="4"/>
      <c r="AF334" s="5"/>
      <c r="AG334" s="6">
        <f t="shared" si="152"/>
        <v>0</v>
      </c>
      <c r="AH334" s="6">
        <f t="shared" si="153"/>
        <v>0</v>
      </c>
      <c r="AI334" s="7" t="e">
        <f t="shared" si="154"/>
        <v>#DIV/0!</v>
      </c>
      <c r="AJ334" s="7" t="e">
        <f t="shared" si="155"/>
        <v>#DIV/0!</v>
      </c>
      <c r="AK334" s="4"/>
      <c r="AL334" s="4"/>
      <c r="AM334" s="5"/>
      <c r="AN334" s="4">
        <v>21.54</v>
      </c>
      <c r="AO334" s="4">
        <v>21.44</v>
      </c>
      <c r="AP334" s="3">
        <v>21.23</v>
      </c>
      <c r="AQ334" s="9">
        <f t="shared" si="156"/>
        <v>-21.54</v>
      </c>
      <c r="AR334" s="9">
        <f t="shared" si="157"/>
        <v>-21.44</v>
      </c>
      <c r="AS334" s="9">
        <f t="shared" si="158"/>
        <v>-21.23</v>
      </c>
      <c r="AT334" s="6">
        <f t="shared" si="159"/>
        <v>9.9999999999997868E-2</v>
      </c>
      <c r="AU334" s="6">
        <f t="shared" si="160"/>
        <v>0.21000000000000085</v>
      </c>
      <c r="AV334" s="7">
        <f t="shared" si="161"/>
        <v>-4.642525533890338E-3</v>
      </c>
      <c r="AW334" s="7">
        <f t="shared" si="162"/>
        <v>-9.7947761194030238E-3</v>
      </c>
      <c r="AX334" s="1" t="s">
        <v>45</v>
      </c>
      <c r="AY334" s="1" t="e">
        <f t="shared" si="163"/>
        <v>#DIV/0!</v>
      </c>
      <c r="AZ334" s="1" t="e">
        <f t="shared" si="164"/>
        <v>#VALUE!</v>
      </c>
      <c r="BA334" s="1" t="e">
        <f t="shared" si="165"/>
        <v>#VALUE!</v>
      </c>
      <c r="BB334" s="15" t="e">
        <v>#N/A</v>
      </c>
      <c r="BC334" s="1">
        <v>4510.6763835000002</v>
      </c>
      <c r="BD334" s="1" t="e">
        <f t="shared" si="166"/>
        <v>#DIV/0!</v>
      </c>
      <c r="BE334" s="1" t="e">
        <f t="shared" si="167"/>
        <v>#VALUE!</v>
      </c>
    </row>
    <row r="335" spans="1:57" x14ac:dyDescent="0.25">
      <c r="A335" s="1" t="s">
        <v>1291</v>
      </c>
      <c r="B335" s="1"/>
      <c r="C335" s="1"/>
      <c r="D335" s="2">
        <v>-2.6932399676824981E-2</v>
      </c>
      <c r="E335" s="2">
        <v>-0.29633620689655021</v>
      </c>
      <c r="F335" s="3">
        <v>-0.40529586598216322</v>
      </c>
      <c r="G335" s="4">
        <v>10734</v>
      </c>
      <c r="H335" s="4">
        <v>7214</v>
      </c>
      <c r="I335" s="3">
        <v>10272</v>
      </c>
      <c r="J335" s="6">
        <f t="shared" si="140"/>
        <v>-3520</v>
      </c>
      <c r="K335" s="6">
        <f t="shared" si="141"/>
        <v>3058</v>
      </c>
      <c r="L335" s="7">
        <f t="shared" si="142"/>
        <v>-0.32792994223961247</v>
      </c>
      <c r="M335" s="7">
        <f t="shared" si="143"/>
        <v>0.4238979761574716</v>
      </c>
      <c r="N335" s="8">
        <v>9.3505000000000003</v>
      </c>
      <c r="O335" s="8">
        <v>8.1273</v>
      </c>
      <c r="P335" s="3">
        <v>10.505000000000001</v>
      </c>
      <c r="Q335" s="6">
        <f t="shared" si="144"/>
        <v>-1.2232000000000003</v>
      </c>
      <c r="R335" s="6">
        <f t="shared" si="145"/>
        <v>2.3777000000000008</v>
      </c>
      <c r="S335" s="7">
        <f t="shared" si="146"/>
        <v>-0.13081653387519387</v>
      </c>
      <c r="T335" s="7">
        <f t="shared" si="147"/>
        <v>0.29255718381258239</v>
      </c>
      <c r="U335" s="10" t="s">
        <v>1292</v>
      </c>
      <c r="V335" s="10" t="s">
        <v>1293</v>
      </c>
      <c r="W335" s="3" t="s">
        <v>1294</v>
      </c>
      <c r="X335" s="6">
        <f t="shared" si="148"/>
        <v>-217765</v>
      </c>
      <c r="Y335" s="6">
        <f t="shared" si="149"/>
        <v>297945</v>
      </c>
      <c r="Z335" s="7">
        <f t="shared" si="150"/>
        <v>-0.18235159152037675</v>
      </c>
      <c r="AA335" s="7">
        <f t="shared" si="151"/>
        <v>0.30513426850013159</v>
      </c>
      <c r="AB335" s="4"/>
      <c r="AC335" s="5"/>
      <c r="AD335" s="4"/>
      <c r="AE335" s="4"/>
      <c r="AF335" s="5"/>
      <c r="AG335" s="6">
        <f t="shared" si="152"/>
        <v>0</v>
      </c>
      <c r="AH335" s="6">
        <f t="shared" si="153"/>
        <v>0</v>
      </c>
      <c r="AI335" s="7" t="e">
        <f t="shared" si="154"/>
        <v>#DIV/0!</v>
      </c>
      <c r="AJ335" s="7" t="e">
        <f t="shared" si="155"/>
        <v>#DIV/0!</v>
      </c>
      <c r="AK335" s="4"/>
      <c r="AL335" s="4"/>
      <c r="AM335" s="5"/>
      <c r="AN335" s="4">
        <v>37.119999999999997</v>
      </c>
      <c r="AO335" s="4">
        <v>37.01</v>
      </c>
      <c r="AP335" s="3">
        <v>36.86</v>
      </c>
      <c r="AQ335" s="9">
        <f t="shared" si="156"/>
        <v>-37.119999999999997</v>
      </c>
      <c r="AR335" s="9">
        <f t="shared" si="157"/>
        <v>-37.01</v>
      </c>
      <c r="AS335" s="9">
        <f t="shared" si="158"/>
        <v>-36.86</v>
      </c>
      <c r="AT335" s="6">
        <f t="shared" si="159"/>
        <v>0.10999999999999943</v>
      </c>
      <c r="AU335" s="6">
        <f t="shared" si="160"/>
        <v>0.14999999999999858</v>
      </c>
      <c r="AV335" s="7">
        <f t="shared" si="161"/>
        <v>-2.9633620689655023E-3</v>
      </c>
      <c r="AW335" s="7">
        <f t="shared" si="162"/>
        <v>-4.052958659821632E-3</v>
      </c>
      <c r="AX335" s="1" t="s">
        <v>45</v>
      </c>
      <c r="AY335" s="1" t="e">
        <f t="shared" si="163"/>
        <v>#DIV/0!</v>
      </c>
      <c r="AZ335" s="1" t="b">
        <f t="shared" si="164"/>
        <v>0</v>
      </c>
      <c r="BA335" s="1" t="e">
        <f t="shared" si="165"/>
        <v>#DIV/0!</v>
      </c>
      <c r="BB335" s="15" t="e">
        <v>#N/A</v>
      </c>
      <c r="BC335" s="1">
        <v>234.77483749999999</v>
      </c>
      <c r="BD335" s="1" t="e">
        <f t="shared" si="166"/>
        <v>#DIV/0!</v>
      </c>
      <c r="BE335" s="1" t="b">
        <f t="shared" si="167"/>
        <v>0</v>
      </c>
    </row>
    <row r="336" spans="1:57" x14ac:dyDescent="0.25">
      <c r="A336" s="1" t="s">
        <v>1295</v>
      </c>
      <c r="B336" s="1"/>
      <c r="C336" s="1"/>
      <c r="D336" s="2">
        <v>0.42208934224411182</v>
      </c>
      <c r="E336" s="2">
        <v>-0.35026269702277207</v>
      </c>
      <c r="F336" s="3">
        <v>-1.5465729349736299</v>
      </c>
      <c r="G336" s="4">
        <v>437</v>
      </c>
      <c r="H336" s="4">
        <v>552</v>
      </c>
      <c r="I336" s="3">
        <v>838</v>
      </c>
      <c r="J336" s="6">
        <f t="shared" si="140"/>
        <v>115</v>
      </c>
      <c r="K336" s="6">
        <f t="shared" si="141"/>
        <v>286</v>
      </c>
      <c r="L336" s="7">
        <f t="shared" si="142"/>
        <v>0.26315789473684209</v>
      </c>
      <c r="M336" s="7">
        <f t="shared" si="143"/>
        <v>0.51811594202898548</v>
      </c>
      <c r="N336" s="8">
        <v>0.21859999999999999</v>
      </c>
      <c r="O336" s="8">
        <v>0.38769999999999999</v>
      </c>
      <c r="P336" s="3">
        <v>0.3821</v>
      </c>
      <c r="Q336" s="6">
        <f t="shared" si="144"/>
        <v>0.1691</v>
      </c>
      <c r="R336" s="6">
        <f t="shared" si="145"/>
        <v>-5.5999999999999939E-3</v>
      </c>
      <c r="S336" s="7">
        <f t="shared" si="146"/>
        <v>0.77355901189387011</v>
      </c>
      <c r="T336" s="7">
        <f t="shared" si="147"/>
        <v>-1.4444157854010818E-2</v>
      </c>
      <c r="U336" s="10" t="s">
        <v>1296</v>
      </c>
      <c r="V336" s="10" t="s">
        <v>1297</v>
      </c>
      <c r="W336" s="3" t="s">
        <v>1298</v>
      </c>
      <c r="X336" s="6">
        <f t="shared" si="148"/>
        <v>59925</v>
      </c>
      <c r="Y336" s="6">
        <f t="shared" si="149"/>
        <v>-14419</v>
      </c>
      <c r="Z336" s="7">
        <f t="shared" si="150"/>
        <v>1.1509430338416624</v>
      </c>
      <c r="AA336" s="7">
        <f t="shared" si="151"/>
        <v>-0.12875141752462252</v>
      </c>
      <c r="AB336" s="4"/>
      <c r="AC336" s="5"/>
      <c r="AD336" s="4"/>
      <c r="AE336" s="4"/>
      <c r="AF336" s="5"/>
      <c r="AG336" s="6">
        <f t="shared" si="152"/>
        <v>0</v>
      </c>
      <c r="AH336" s="6">
        <f t="shared" si="153"/>
        <v>0</v>
      </c>
      <c r="AI336" s="7" t="e">
        <f t="shared" si="154"/>
        <v>#DIV/0!</v>
      </c>
      <c r="AJ336" s="7" t="e">
        <f t="shared" si="155"/>
        <v>#DIV/0!</v>
      </c>
      <c r="AK336" s="4"/>
      <c r="AL336" s="4"/>
      <c r="AM336" s="5"/>
      <c r="AN336" s="4">
        <v>28.55</v>
      </c>
      <c r="AO336" s="4">
        <v>28.45</v>
      </c>
      <c r="AP336" s="3">
        <v>28.01</v>
      </c>
      <c r="AQ336" s="9">
        <f t="shared" si="156"/>
        <v>-28.55</v>
      </c>
      <c r="AR336" s="9">
        <f t="shared" si="157"/>
        <v>-28.45</v>
      </c>
      <c r="AS336" s="9">
        <f t="shared" si="158"/>
        <v>-28.01</v>
      </c>
      <c r="AT336" s="6">
        <f t="shared" si="159"/>
        <v>0.10000000000000142</v>
      </c>
      <c r="AU336" s="6">
        <f t="shared" si="160"/>
        <v>0.43999999999999773</v>
      </c>
      <c r="AV336" s="7">
        <f t="shared" si="161"/>
        <v>-3.5026269702277207E-3</v>
      </c>
      <c r="AW336" s="7">
        <f t="shared" si="162"/>
        <v>-1.54657293497363E-2</v>
      </c>
      <c r="AX336" s="1" t="s">
        <v>45</v>
      </c>
      <c r="AY336" s="1" t="e">
        <f t="shared" si="163"/>
        <v>#DIV/0!</v>
      </c>
      <c r="AZ336" s="1" t="b">
        <f t="shared" si="164"/>
        <v>0</v>
      </c>
      <c r="BA336" s="1" t="e">
        <f t="shared" si="165"/>
        <v>#DIV/0!</v>
      </c>
      <c r="BB336" s="15" t="e">
        <v>#N/A</v>
      </c>
      <c r="BC336" s="1">
        <v>15866.7477755</v>
      </c>
      <c r="BD336" s="1" t="e">
        <f t="shared" si="166"/>
        <v>#DIV/0!</v>
      </c>
      <c r="BE336" s="1" t="b">
        <f t="shared" si="167"/>
        <v>0</v>
      </c>
    </row>
    <row r="337" spans="1:57" x14ac:dyDescent="0.25">
      <c r="A337" s="1" t="s">
        <v>1299</v>
      </c>
      <c r="B337" s="1"/>
      <c r="C337" s="1"/>
      <c r="D337" s="2">
        <v>3.7390440827252669</v>
      </c>
      <c r="E337" s="2">
        <v>-0.1872892995380197</v>
      </c>
      <c r="F337" s="3">
        <v>2.426820115086326</v>
      </c>
      <c r="G337" s="4">
        <v>10797</v>
      </c>
      <c r="H337" s="4">
        <v>3612</v>
      </c>
      <c r="I337" s="3">
        <v>3930</v>
      </c>
      <c r="J337" s="6">
        <f t="shared" si="140"/>
        <v>-7185</v>
      </c>
      <c r="K337" s="6">
        <f t="shared" si="141"/>
        <v>318</v>
      </c>
      <c r="L337" s="7">
        <f t="shared" si="142"/>
        <v>-0.66546262850791882</v>
      </c>
      <c r="M337" s="7">
        <f t="shared" si="143"/>
        <v>8.8039867109634545E-2</v>
      </c>
      <c r="N337" s="8">
        <v>11.604699999999999</v>
      </c>
      <c r="O337" s="8">
        <v>6.8879999999999999</v>
      </c>
      <c r="P337" s="3">
        <v>4.8009000000000004</v>
      </c>
      <c r="Q337" s="6">
        <f t="shared" si="144"/>
        <v>-4.7166999999999994</v>
      </c>
      <c r="R337" s="6">
        <f t="shared" si="145"/>
        <v>-2.0870999999999995</v>
      </c>
      <c r="S337" s="7">
        <f t="shared" si="146"/>
        <v>-0.4064473876963644</v>
      </c>
      <c r="T337" s="7">
        <f t="shared" si="147"/>
        <v>-0.30300522648083617</v>
      </c>
      <c r="U337" s="10" t="s">
        <v>1300</v>
      </c>
      <c r="V337" s="10" t="s">
        <v>1301</v>
      </c>
      <c r="W337" s="3" t="s">
        <v>1302</v>
      </c>
      <c r="X337" s="6">
        <f t="shared" si="148"/>
        <v>-3839</v>
      </c>
      <c r="Y337" s="6">
        <f t="shared" si="149"/>
        <v>-1369</v>
      </c>
      <c r="Z337" s="7">
        <f t="shared" si="150"/>
        <v>-0.26863060667553007</v>
      </c>
      <c r="AA337" s="7">
        <f t="shared" si="151"/>
        <v>-0.13097971680061232</v>
      </c>
      <c r="AB337" s="4"/>
      <c r="AC337" s="5"/>
      <c r="AD337" s="4"/>
      <c r="AE337" s="4"/>
      <c r="AF337" s="5"/>
      <c r="AG337" s="6">
        <f t="shared" si="152"/>
        <v>0</v>
      </c>
      <c r="AH337" s="6">
        <f t="shared" si="153"/>
        <v>0</v>
      </c>
      <c r="AI337" s="7" t="e">
        <f t="shared" si="154"/>
        <v>#DIV/0!</v>
      </c>
      <c r="AJ337" s="7" t="e">
        <f t="shared" si="155"/>
        <v>#DIV/0!</v>
      </c>
      <c r="AK337" s="4"/>
      <c r="AL337" s="4"/>
      <c r="AM337" s="5"/>
      <c r="AN337" s="4">
        <v>2402.6999999999998</v>
      </c>
      <c r="AO337" s="4">
        <v>2398.1999999999998</v>
      </c>
      <c r="AP337" s="3">
        <v>2456.4</v>
      </c>
      <c r="AQ337" s="9">
        <f t="shared" si="156"/>
        <v>-2402.6999999999998</v>
      </c>
      <c r="AR337" s="9">
        <f t="shared" si="157"/>
        <v>-2398.1999999999998</v>
      </c>
      <c r="AS337" s="9">
        <f t="shared" si="158"/>
        <v>-2456.4</v>
      </c>
      <c r="AT337" s="6">
        <f t="shared" si="159"/>
        <v>4.5</v>
      </c>
      <c r="AU337" s="6">
        <f t="shared" si="160"/>
        <v>-58.200000000000273</v>
      </c>
      <c r="AV337" s="7">
        <f t="shared" si="161"/>
        <v>-1.8728929953801975E-3</v>
      </c>
      <c r="AW337" s="7">
        <f t="shared" si="162"/>
        <v>2.4268201150863263E-2</v>
      </c>
      <c r="AX337" s="1" t="s">
        <v>58</v>
      </c>
      <c r="AY337" s="1" t="e">
        <f t="shared" si="163"/>
        <v>#DIV/0!</v>
      </c>
      <c r="AZ337" s="1" t="b">
        <f t="shared" si="164"/>
        <v>0</v>
      </c>
      <c r="BA337" s="1" t="e">
        <f t="shared" si="165"/>
        <v>#DIV/0!</v>
      </c>
      <c r="BB337" s="15" t="e">
        <v>#N/A</v>
      </c>
      <c r="BC337" s="1">
        <v>781504.81640399992</v>
      </c>
      <c r="BD337" s="1" t="e">
        <f t="shared" si="166"/>
        <v>#DIV/0!</v>
      </c>
      <c r="BE337" s="1" t="b">
        <f t="shared" si="167"/>
        <v>0</v>
      </c>
    </row>
    <row r="338" spans="1:57" x14ac:dyDescent="0.25">
      <c r="A338" s="1" t="s">
        <v>1303</v>
      </c>
      <c r="B338" s="1"/>
      <c r="C338" s="1"/>
      <c r="D338" s="2">
        <v>0.47115675022651488</v>
      </c>
      <c r="E338" s="2">
        <v>-0.31864366019358842</v>
      </c>
      <c r="F338" s="3">
        <v>-0.25331724969843461</v>
      </c>
      <c r="G338" s="4">
        <v>13226</v>
      </c>
      <c r="H338" s="4">
        <v>3036</v>
      </c>
      <c r="I338" s="3">
        <v>6299</v>
      </c>
      <c r="J338" s="6">
        <f t="shared" si="140"/>
        <v>-10190</v>
      </c>
      <c r="K338" s="6">
        <f t="shared" si="141"/>
        <v>3263</v>
      </c>
      <c r="L338" s="7">
        <f t="shared" si="142"/>
        <v>-0.77045213972478455</v>
      </c>
      <c r="M338" s="7">
        <f t="shared" si="143"/>
        <v>1.0747694334650857</v>
      </c>
      <c r="N338" s="8">
        <v>13.2325</v>
      </c>
      <c r="O338" s="8">
        <v>2.6126</v>
      </c>
      <c r="P338" s="3">
        <v>2.0813999999999999</v>
      </c>
      <c r="Q338" s="6">
        <f t="shared" si="144"/>
        <v>-10.619899999999999</v>
      </c>
      <c r="R338" s="6">
        <f t="shared" si="145"/>
        <v>-0.53120000000000012</v>
      </c>
      <c r="S338" s="7">
        <f t="shared" si="146"/>
        <v>-0.80256187417343661</v>
      </c>
      <c r="T338" s="7">
        <f t="shared" si="147"/>
        <v>-0.20332236086656974</v>
      </c>
      <c r="U338" s="10" t="s">
        <v>1304</v>
      </c>
      <c r="V338" s="10" t="s">
        <v>1305</v>
      </c>
      <c r="W338" s="3" t="s">
        <v>1306</v>
      </c>
      <c r="X338" s="6">
        <f t="shared" si="148"/>
        <v>-30301</v>
      </c>
      <c r="Y338" s="6">
        <f t="shared" si="149"/>
        <v>-1815</v>
      </c>
      <c r="Z338" s="7">
        <f t="shared" si="150"/>
        <v>-0.71075717770688684</v>
      </c>
      <c r="AA338" s="7">
        <f t="shared" si="151"/>
        <v>-0.1471900089206066</v>
      </c>
      <c r="AB338" s="4"/>
      <c r="AC338" s="5"/>
      <c r="AD338" s="4"/>
      <c r="AE338" s="4"/>
      <c r="AF338" s="5"/>
      <c r="AG338" s="6">
        <f t="shared" si="152"/>
        <v>0</v>
      </c>
      <c r="AH338" s="6">
        <f t="shared" si="153"/>
        <v>0</v>
      </c>
      <c r="AI338" s="7" t="e">
        <f t="shared" si="154"/>
        <v>#DIV/0!</v>
      </c>
      <c r="AJ338" s="7" t="e">
        <f t="shared" si="155"/>
        <v>#DIV/0!</v>
      </c>
      <c r="AK338" s="4"/>
      <c r="AL338" s="4"/>
      <c r="AM338" s="5"/>
      <c r="AN338" s="4">
        <v>831.65</v>
      </c>
      <c r="AO338" s="4">
        <v>829</v>
      </c>
      <c r="AP338" s="3">
        <v>826.9</v>
      </c>
      <c r="AQ338" s="9">
        <f t="shared" si="156"/>
        <v>-831.65</v>
      </c>
      <c r="AR338" s="9">
        <f t="shared" si="157"/>
        <v>-829</v>
      </c>
      <c r="AS338" s="9">
        <f t="shared" si="158"/>
        <v>-826.9</v>
      </c>
      <c r="AT338" s="6">
        <f t="shared" si="159"/>
        <v>2.6499999999999773</v>
      </c>
      <c r="AU338" s="6">
        <f t="shared" si="160"/>
        <v>2.1000000000000227</v>
      </c>
      <c r="AV338" s="7">
        <f t="shared" si="161"/>
        <v>-3.1864366019358835E-3</v>
      </c>
      <c r="AW338" s="7">
        <f t="shared" si="162"/>
        <v>-2.5331724969843458E-3</v>
      </c>
      <c r="AX338" s="1" t="s">
        <v>45</v>
      </c>
      <c r="AY338" s="1" t="e">
        <f t="shared" si="163"/>
        <v>#DIV/0!</v>
      </c>
      <c r="AZ338" s="1" t="b">
        <f t="shared" si="164"/>
        <v>0</v>
      </c>
      <c r="BA338" s="1" t="e">
        <f t="shared" si="165"/>
        <v>#DIV/0!</v>
      </c>
      <c r="BB338" s="15" t="e">
        <v>#N/A</v>
      </c>
      <c r="BC338" s="1">
        <v>68389.957202000005</v>
      </c>
      <c r="BD338" s="1" t="e">
        <f t="shared" si="166"/>
        <v>#DIV/0!</v>
      </c>
      <c r="BE338" s="1" t="b">
        <f t="shared" si="167"/>
        <v>0</v>
      </c>
    </row>
    <row r="339" spans="1:57" x14ac:dyDescent="0.25">
      <c r="A339" s="1" t="s">
        <v>1307</v>
      </c>
      <c r="B339" s="1"/>
      <c r="C339" s="1"/>
      <c r="D339" s="2">
        <v>1.051828133144687</v>
      </c>
      <c r="E339" s="2">
        <v>1.051828133144687</v>
      </c>
      <c r="F339" s="3">
        <v>1.051828133144687</v>
      </c>
      <c r="G339" s="4">
        <v>13222</v>
      </c>
      <c r="H339" s="4">
        <v>13222</v>
      </c>
      <c r="I339" s="3">
        <v>13222</v>
      </c>
      <c r="J339" s="6">
        <f t="shared" si="140"/>
        <v>0</v>
      </c>
      <c r="K339" s="6">
        <f t="shared" si="141"/>
        <v>0</v>
      </c>
      <c r="L339" s="7">
        <f t="shared" si="142"/>
        <v>0</v>
      </c>
      <c r="M339" s="7">
        <f t="shared" si="143"/>
        <v>0</v>
      </c>
      <c r="N339" s="8">
        <v>31.4923</v>
      </c>
      <c r="O339" s="8">
        <v>31.4923</v>
      </c>
      <c r="P339" s="3">
        <v>31.4923</v>
      </c>
      <c r="Q339" s="6">
        <f t="shared" si="144"/>
        <v>0</v>
      </c>
      <c r="R339" s="6">
        <f t="shared" si="145"/>
        <v>0</v>
      </c>
      <c r="S339" s="7">
        <f t="shared" si="146"/>
        <v>0</v>
      </c>
      <c r="T339" s="7">
        <f t="shared" si="147"/>
        <v>0</v>
      </c>
      <c r="U339" s="10" t="s">
        <v>1308</v>
      </c>
      <c r="V339" s="10" t="s">
        <v>1308</v>
      </c>
      <c r="W339" s="3" t="s">
        <v>1308</v>
      </c>
      <c r="X339" s="6">
        <f t="shared" si="148"/>
        <v>0</v>
      </c>
      <c r="Y339" s="6">
        <f t="shared" si="149"/>
        <v>0</v>
      </c>
      <c r="Z339" s="7">
        <f t="shared" si="150"/>
        <v>0</v>
      </c>
      <c r="AA339" s="7">
        <f t="shared" si="151"/>
        <v>0</v>
      </c>
      <c r="AB339" s="4"/>
      <c r="AC339" s="5"/>
      <c r="AD339" s="4"/>
      <c r="AE339" s="4"/>
      <c r="AF339" s="5"/>
      <c r="AG339" s="6">
        <f t="shared" si="152"/>
        <v>0</v>
      </c>
      <c r="AH339" s="6">
        <f t="shared" si="153"/>
        <v>0</v>
      </c>
      <c r="AI339" s="7" t="e">
        <f t="shared" si="154"/>
        <v>#DIV/0!</v>
      </c>
      <c r="AJ339" s="7" t="e">
        <f t="shared" si="155"/>
        <v>#DIV/0!</v>
      </c>
      <c r="AK339" s="4"/>
      <c r="AL339" s="4"/>
      <c r="AM339" s="5"/>
      <c r="AN339" s="4">
        <v>2714.05</v>
      </c>
      <c r="AO339" s="4">
        <v>2714.05</v>
      </c>
      <c r="AP339" s="3">
        <v>2714.05</v>
      </c>
      <c r="AQ339" s="9">
        <f t="shared" si="156"/>
        <v>-2714.05</v>
      </c>
      <c r="AR339" s="9">
        <f t="shared" si="157"/>
        <v>-2714.05</v>
      </c>
      <c r="AS339" s="9">
        <f t="shared" si="158"/>
        <v>-2714.05</v>
      </c>
      <c r="AT339" s="6">
        <f t="shared" si="159"/>
        <v>0</v>
      </c>
      <c r="AU339" s="6">
        <f t="shared" si="160"/>
        <v>0</v>
      </c>
      <c r="AV339" s="7">
        <f t="shared" si="161"/>
        <v>0</v>
      </c>
      <c r="AW339" s="7">
        <f t="shared" si="162"/>
        <v>0</v>
      </c>
      <c r="AX339" s="1" t="s">
        <v>45</v>
      </c>
      <c r="AY339" s="1" t="e">
        <f t="shared" si="163"/>
        <v>#DIV/0!</v>
      </c>
      <c r="AZ339" s="1" t="b">
        <f t="shared" si="164"/>
        <v>0</v>
      </c>
      <c r="BA339" s="1" t="e">
        <f t="shared" si="165"/>
        <v>#DIV/0!</v>
      </c>
      <c r="BB339" s="15" t="e">
        <v>#N/A</v>
      </c>
      <c r="BC339" s="1">
        <v>58089.102500000001</v>
      </c>
      <c r="BD339" s="1" t="e">
        <f t="shared" si="166"/>
        <v>#DIV/0!</v>
      </c>
      <c r="BE339" s="1" t="b">
        <f t="shared" si="167"/>
        <v>0</v>
      </c>
    </row>
    <row r="340" spans="1:57" x14ac:dyDescent="0.25">
      <c r="A340" s="1" t="s">
        <v>1309</v>
      </c>
      <c r="B340" s="1"/>
      <c r="C340" s="1"/>
      <c r="D340" s="2">
        <v>-0.60026261489401611</v>
      </c>
      <c r="E340" s="2">
        <v>-0.92470277410832236</v>
      </c>
      <c r="F340" s="3">
        <v>-1.3142857142857141</v>
      </c>
      <c r="G340" s="4">
        <v>2638</v>
      </c>
      <c r="H340" s="4">
        <v>3015</v>
      </c>
      <c r="I340" s="3">
        <v>8271</v>
      </c>
      <c r="J340" s="6">
        <f t="shared" si="140"/>
        <v>377</v>
      </c>
      <c r="K340" s="6">
        <f t="shared" si="141"/>
        <v>5256</v>
      </c>
      <c r="L340" s="7">
        <f t="shared" si="142"/>
        <v>0.14291129643669448</v>
      </c>
      <c r="M340" s="7">
        <f t="shared" si="143"/>
        <v>1.7432835820895523</v>
      </c>
      <c r="N340" s="8">
        <v>5.6696000000000009</v>
      </c>
      <c r="O340" s="8">
        <v>6.4852999999999996</v>
      </c>
      <c r="P340" s="3">
        <v>12.710699999999999</v>
      </c>
      <c r="Q340" s="6">
        <f t="shared" si="144"/>
        <v>0.81569999999999876</v>
      </c>
      <c r="R340" s="6">
        <f t="shared" si="145"/>
        <v>6.2253999999999996</v>
      </c>
      <c r="S340" s="7">
        <f t="shared" si="146"/>
        <v>0.14387258360378133</v>
      </c>
      <c r="T340" s="7">
        <f t="shared" si="147"/>
        <v>0.9599247529027185</v>
      </c>
      <c r="U340" s="10" t="s">
        <v>1310</v>
      </c>
      <c r="V340" s="10" t="s">
        <v>1311</v>
      </c>
      <c r="W340" s="3" t="s">
        <v>1312</v>
      </c>
      <c r="X340" s="6">
        <f t="shared" si="148"/>
        <v>2066</v>
      </c>
      <c r="Y340" s="6">
        <f t="shared" si="149"/>
        <v>6448</v>
      </c>
      <c r="Z340" s="7">
        <f t="shared" si="150"/>
        <v>0.38494503446990869</v>
      </c>
      <c r="AA340" s="7">
        <f t="shared" si="151"/>
        <v>0.86748284676442888</v>
      </c>
      <c r="AB340" s="4"/>
      <c r="AC340" s="5"/>
      <c r="AD340" s="4"/>
      <c r="AE340" s="4"/>
      <c r="AF340" s="5"/>
      <c r="AG340" s="6">
        <f t="shared" si="152"/>
        <v>0</v>
      </c>
      <c r="AH340" s="6">
        <f t="shared" si="153"/>
        <v>0</v>
      </c>
      <c r="AI340" s="7" t="e">
        <f t="shared" si="154"/>
        <v>#DIV/0!</v>
      </c>
      <c r="AJ340" s="7" t="e">
        <f t="shared" si="155"/>
        <v>#DIV/0!</v>
      </c>
      <c r="AK340" s="4"/>
      <c r="AL340" s="4"/>
      <c r="AM340" s="5"/>
      <c r="AN340" s="4">
        <v>5299</v>
      </c>
      <c r="AO340" s="4">
        <v>5250</v>
      </c>
      <c r="AP340" s="3">
        <v>5181</v>
      </c>
      <c r="AQ340" s="9">
        <f t="shared" si="156"/>
        <v>-5299</v>
      </c>
      <c r="AR340" s="9">
        <f t="shared" si="157"/>
        <v>-5250</v>
      </c>
      <c r="AS340" s="9">
        <f t="shared" si="158"/>
        <v>-5181</v>
      </c>
      <c r="AT340" s="6">
        <f t="shared" si="159"/>
        <v>49</v>
      </c>
      <c r="AU340" s="6">
        <f t="shared" si="160"/>
        <v>69</v>
      </c>
      <c r="AV340" s="7">
        <f t="shared" si="161"/>
        <v>-9.247027741083224E-3</v>
      </c>
      <c r="AW340" s="7">
        <f t="shared" si="162"/>
        <v>-1.3142857142857144E-2</v>
      </c>
      <c r="AX340" s="1" t="s">
        <v>45</v>
      </c>
      <c r="AY340" s="1" t="e">
        <f t="shared" si="163"/>
        <v>#DIV/0!</v>
      </c>
      <c r="AZ340" s="1" t="str">
        <f t="shared" si="164"/>
        <v>sell delivery</v>
      </c>
      <c r="BA340" s="1" t="e">
        <f t="shared" si="165"/>
        <v>#DIV/0!</v>
      </c>
      <c r="BB340" s="15" t="e">
        <v>#N/A</v>
      </c>
      <c r="BC340" s="1">
        <v>232666.28367400001</v>
      </c>
      <c r="BD340" s="1" t="e">
        <f t="shared" si="166"/>
        <v>#DIV/0!</v>
      </c>
      <c r="BE340" s="1" t="b">
        <f t="shared" si="167"/>
        <v>0</v>
      </c>
    </row>
    <row r="341" spans="1:57" x14ac:dyDescent="0.25">
      <c r="A341" s="1" t="s">
        <v>1313</v>
      </c>
      <c r="B341" s="1"/>
      <c r="C341" s="1"/>
      <c r="D341" s="2">
        <v>4.9947970863683713</v>
      </c>
      <c r="E341" s="2">
        <v>4.9947970863683713</v>
      </c>
      <c r="F341" s="3">
        <v>4.9947970863683713</v>
      </c>
      <c r="G341" s="4">
        <v>30</v>
      </c>
      <c r="H341" s="4">
        <v>30</v>
      </c>
      <c r="I341" s="3">
        <v>30</v>
      </c>
      <c r="J341" s="6">
        <f t="shared" si="140"/>
        <v>0</v>
      </c>
      <c r="K341" s="6">
        <f t="shared" si="141"/>
        <v>0</v>
      </c>
      <c r="L341" s="7">
        <f t="shared" si="142"/>
        <v>0</v>
      </c>
      <c r="M341" s="7">
        <f t="shared" si="143"/>
        <v>0</v>
      </c>
      <c r="N341" s="8">
        <v>1.32E-2</v>
      </c>
      <c r="O341" s="8">
        <v>1.32E-2</v>
      </c>
      <c r="P341" s="3">
        <v>1.32E-2</v>
      </c>
      <c r="Q341" s="6">
        <f t="shared" si="144"/>
        <v>0</v>
      </c>
      <c r="R341" s="6">
        <f t="shared" si="145"/>
        <v>0</v>
      </c>
      <c r="S341" s="7">
        <f t="shared" si="146"/>
        <v>0</v>
      </c>
      <c r="T341" s="7">
        <f t="shared" si="147"/>
        <v>0</v>
      </c>
      <c r="U341" s="10" t="s">
        <v>80</v>
      </c>
      <c r="V341" s="10" t="s">
        <v>80</v>
      </c>
      <c r="W341" s="3" t="s">
        <v>80</v>
      </c>
      <c r="X341" s="6" t="e">
        <f t="shared" si="148"/>
        <v>#VALUE!</v>
      </c>
      <c r="Y341" s="6" t="e">
        <f t="shared" si="149"/>
        <v>#VALUE!</v>
      </c>
      <c r="Z341" s="7" t="e">
        <f t="shared" si="150"/>
        <v>#VALUE!</v>
      </c>
      <c r="AA341" s="7" t="e">
        <f t="shared" si="151"/>
        <v>#VALUE!</v>
      </c>
      <c r="AB341" s="4"/>
      <c r="AC341" s="5"/>
      <c r="AD341" s="4"/>
      <c r="AE341" s="4"/>
      <c r="AF341" s="5"/>
      <c r="AG341" s="6">
        <f t="shared" si="152"/>
        <v>0</v>
      </c>
      <c r="AH341" s="6">
        <f t="shared" si="153"/>
        <v>0</v>
      </c>
      <c r="AI341" s="7" t="e">
        <f t="shared" si="154"/>
        <v>#DIV/0!</v>
      </c>
      <c r="AJ341" s="7" t="e">
        <f t="shared" si="155"/>
        <v>#DIV/0!</v>
      </c>
      <c r="AK341" s="4"/>
      <c r="AL341" s="4"/>
      <c r="AM341" s="5"/>
      <c r="AN341" s="4">
        <v>10.09</v>
      </c>
      <c r="AO341" s="4">
        <v>10.09</v>
      </c>
      <c r="AP341" s="3">
        <v>10.09</v>
      </c>
      <c r="AQ341" s="9">
        <f t="shared" si="156"/>
        <v>-10.09</v>
      </c>
      <c r="AR341" s="9">
        <f t="shared" si="157"/>
        <v>-10.09</v>
      </c>
      <c r="AS341" s="9">
        <f t="shared" si="158"/>
        <v>-10.09</v>
      </c>
      <c r="AT341" s="6">
        <f t="shared" si="159"/>
        <v>0</v>
      </c>
      <c r="AU341" s="6">
        <f t="shared" si="160"/>
        <v>0</v>
      </c>
      <c r="AV341" s="7">
        <f t="shared" si="161"/>
        <v>0</v>
      </c>
      <c r="AW341" s="7">
        <f t="shared" si="162"/>
        <v>0</v>
      </c>
      <c r="AX341" s="1" t="s">
        <v>58</v>
      </c>
      <c r="AY341" s="1" t="e">
        <f t="shared" si="163"/>
        <v>#DIV/0!</v>
      </c>
      <c r="AZ341" s="1" t="e">
        <f t="shared" si="164"/>
        <v>#VALUE!</v>
      </c>
      <c r="BA341" s="1" t="e">
        <f t="shared" si="165"/>
        <v>#VALUE!</v>
      </c>
      <c r="BB341" s="15" t="e">
        <v>#N/A</v>
      </c>
      <c r="BC341" s="1">
        <v>2259350.724165</v>
      </c>
      <c r="BD341" s="1" t="e">
        <f t="shared" si="166"/>
        <v>#DIV/0!</v>
      </c>
      <c r="BE341" s="1" t="e">
        <f t="shared" si="167"/>
        <v>#VALUE!</v>
      </c>
    </row>
    <row r="342" spans="1:57" x14ac:dyDescent="0.25">
      <c r="A342" s="1" t="s">
        <v>1314</v>
      </c>
      <c r="B342" s="1"/>
      <c r="C342" s="1"/>
      <c r="D342" s="2">
        <v>0.14872984710571721</v>
      </c>
      <c r="E342" s="2">
        <v>-5.9403587976659764E-3</v>
      </c>
      <c r="F342" s="3">
        <v>-1.033683835323477</v>
      </c>
      <c r="G342" s="4">
        <v>16620</v>
      </c>
      <c r="H342" s="4">
        <v>12854</v>
      </c>
      <c r="I342" s="3">
        <v>11398</v>
      </c>
      <c r="J342" s="6">
        <f t="shared" si="140"/>
        <v>-3766</v>
      </c>
      <c r="K342" s="6">
        <f t="shared" si="141"/>
        <v>-1456</v>
      </c>
      <c r="L342" s="7">
        <f t="shared" si="142"/>
        <v>-0.22659446450060169</v>
      </c>
      <c r="M342" s="7">
        <f t="shared" si="143"/>
        <v>-0.11327213318811265</v>
      </c>
      <c r="N342" s="8">
        <v>10.464399999999999</v>
      </c>
      <c r="O342" s="8">
        <v>12.0861</v>
      </c>
      <c r="P342" s="3">
        <v>13.152200000000001</v>
      </c>
      <c r="Q342" s="6">
        <f t="shared" si="144"/>
        <v>1.6217000000000006</v>
      </c>
      <c r="R342" s="6">
        <f t="shared" si="145"/>
        <v>1.0661000000000005</v>
      </c>
      <c r="S342" s="7">
        <f t="shared" si="146"/>
        <v>0.15497305148885751</v>
      </c>
      <c r="T342" s="7">
        <f t="shared" si="147"/>
        <v>8.8208768750879143E-2</v>
      </c>
      <c r="U342" s="10" t="s">
        <v>1315</v>
      </c>
      <c r="V342" s="10" t="s">
        <v>1316</v>
      </c>
      <c r="W342" s="3" t="s">
        <v>1317</v>
      </c>
      <c r="X342" s="6">
        <f t="shared" si="148"/>
        <v>-29655</v>
      </c>
      <c r="Y342" s="6">
        <f t="shared" si="149"/>
        <v>81107</v>
      </c>
      <c r="Z342" s="7">
        <f t="shared" si="150"/>
        <v>-9.1991140559857063E-2</v>
      </c>
      <c r="AA342" s="7">
        <f t="shared" si="151"/>
        <v>0.27708711263251035</v>
      </c>
      <c r="AB342" s="4">
        <v>83375</v>
      </c>
      <c r="AC342" s="5">
        <v>83375</v>
      </c>
      <c r="AD342" s="4">
        <v>86</v>
      </c>
      <c r="AE342" s="4">
        <v>86</v>
      </c>
      <c r="AF342" s="5">
        <v>86</v>
      </c>
      <c r="AG342" s="6">
        <f t="shared" si="152"/>
        <v>0</v>
      </c>
      <c r="AH342" s="6">
        <f t="shared" si="153"/>
        <v>0</v>
      </c>
      <c r="AI342" s="7">
        <f t="shared" si="154"/>
        <v>0</v>
      </c>
      <c r="AJ342" s="7">
        <f t="shared" si="155"/>
        <v>0</v>
      </c>
      <c r="AK342" s="4">
        <v>179.94</v>
      </c>
      <c r="AL342" s="4">
        <v>179.94</v>
      </c>
      <c r="AM342" s="5">
        <v>179.94</v>
      </c>
      <c r="AN342" s="4">
        <v>168.34</v>
      </c>
      <c r="AO342" s="4">
        <v>168.33</v>
      </c>
      <c r="AP342" s="3">
        <v>166.59</v>
      </c>
      <c r="AQ342" s="9">
        <f t="shared" si="156"/>
        <v>11.599999999999994</v>
      </c>
      <c r="AR342" s="9">
        <f t="shared" si="157"/>
        <v>11.609999999999985</v>
      </c>
      <c r="AS342" s="9">
        <f t="shared" si="158"/>
        <v>13.349999999999994</v>
      </c>
      <c r="AT342" s="6">
        <f t="shared" si="159"/>
        <v>9.9999999999909051E-3</v>
      </c>
      <c r="AU342" s="6">
        <f t="shared" si="160"/>
        <v>1.7400000000000091</v>
      </c>
      <c r="AV342" s="7">
        <f t="shared" si="161"/>
        <v>8.6206896551645771E-4</v>
      </c>
      <c r="AW342" s="7">
        <f t="shared" si="162"/>
        <v>0.14987080103359271</v>
      </c>
      <c r="AX342" s="1" t="s">
        <v>45</v>
      </c>
      <c r="AY342" s="1" t="b">
        <f t="shared" si="163"/>
        <v>0</v>
      </c>
      <c r="AZ342" s="1" t="b">
        <f t="shared" si="164"/>
        <v>0</v>
      </c>
      <c r="BA342" s="1" t="b">
        <f t="shared" si="165"/>
        <v>0</v>
      </c>
      <c r="BB342" s="15" t="e">
        <v>#N/A</v>
      </c>
      <c r="BC342" s="1">
        <v>10800</v>
      </c>
      <c r="BD342" s="1" t="b">
        <f t="shared" si="166"/>
        <v>0</v>
      </c>
      <c r="BE342" s="1" t="b">
        <f t="shared" si="167"/>
        <v>0</v>
      </c>
    </row>
    <row r="343" spans="1:57" x14ac:dyDescent="0.25">
      <c r="A343" s="1" t="s">
        <v>1318</v>
      </c>
      <c r="B343" s="1"/>
      <c r="C343" s="1"/>
      <c r="D343" s="2">
        <v>0.40501771952522858</v>
      </c>
      <c r="E343" s="2">
        <v>-0.22970474536388399</v>
      </c>
      <c r="F343" s="3">
        <v>0.3425426774483295</v>
      </c>
      <c r="G343" s="4">
        <v>8126</v>
      </c>
      <c r="H343" s="4">
        <v>7773</v>
      </c>
      <c r="I343" s="3">
        <v>8524</v>
      </c>
      <c r="J343" s="6">
        <f t="shared" si="140"/>
        <v>-353</v>
      </c>
      <c r="K343" s="6">
        <f t="shared" si="141"/>
        <v>751</v>
      </c>
      <c r="L343" s="7">
        <f t="shared" si="142"/>
        <v>-4.3440807285257198E-2</v>
      </c>
      <c r="M343" s="7">
        <f t="shared" si="143"/>
        <v>9.6616492988550115E-2</v>
      </c>
      <c r="N343" s="8">
        <v>8.3777000000000008</v>
      </c>
      <c r="O343" s="8">
        <v>7.9882000000000009</v>
      </c>
      <c r="P343" s="3">
        <v>8.3645000000000014</v>
      </c>
      <c r="Q343" s="6">
        <f t="shared" si="144"/>
        <v>-0.38949999999999996</v>
      </c>
      <c r="R343" s="6">
        <f t="shared" si="145"/>
        <v>0.37630000000000052</v>
      </c>
      <c r="S343" s="7">
        <f t="shared" si="146"/>
        <v>-4.6492474068061632E-2</v>
      </c>
      <c r="T343" s="7">
        <f t="shared" si="147"/>
        <v>4.7106982799629514E-2</v>
      </c>
      <c r="U343" s="10" t="s">
        <v>1319</v>
      </c>
      <c r="V343" s="10" t="s">
        <v>1320</v>
      </c>
      <c r="W343" s="3" t="s">
        <v>1321</v>
      </c>
      <c r="X343" s="6">
        <f t="shared" si="148"/>
        <v>-3637</v>
      </c>
      <c r="Y343" s="6">
        <f t="shared" si="149"/>
        <v>14013</v>
      </c>
      <c r="Z343" s="7">
        <f t="shared" si="150"/>
        <v>-1.6465656181525144E-2</v>
      </c>
      <c r="AA343" s="7">
        <f t="shared" si="151"/>
        <v>6.4502616837056437E-2</v>
      </c>
      <c r="AB343" s="4"/>
      <c r="AC343" s="5"/>
      <c r="AD343" s="4"/>
      <c r="AE343" s="4"/>
      <c r="AF343" s="5"/>
      <c r="AG343" s="6">
        <f t="shared" si="152"/>
        <v>0</v>
      </c>
      <c r="AH343" s="6">
        <f t="shared" si="153"/>
        <v>0</v>
      </c>
      <c r="AI343" s="7" t="e">
        <f t="shared" si="154"/>
        <v>#DIV/0!</v>
      </c>
      <c r="AJ343" s="7" t="e">
        <f t="shared" si="155"/>
        <v>#DIV/0!</v>
      </c>
      <c r="AK343" s="4"/>
      <c r="AL343" s="4"/>
      <c r="AM343" s="5"/>
      <c r="AN343" s="4">
        <v>178.49</v>
      </c>
      <c r="AO343" s="4">
        <v>178.08</v>
      </c>
      <c r="AP343" s="3">
        <v>178.69</v>
      </c>
      <c r="AQ343" s="9">
        <f t="shared" si="156"/>
        <v>-178.49</v>
      </c>
      <c r="AR343" s="9">
        <f t="shared" si="157"/>
        <v>-178.08</v>
      </c>
      <c r="AS343" s="9">
        <f t="shared" si="158"/>
        <v>-178.69</v>
      </c>
      <c r="AT343" s="6">
        <f t="shared" si="159"/>
        <v>0.40999999999999659</v>
      </c>
      <c r="AU343" s="6">
        <f t="shared" si="160"/>
        <v>-0.60999999999998522</v>
      </c>
      <c r="AV343" s="7">
        <f t="shared" si="161"/>
        <v>-2.29704745363884E-3</v>
      </c>
      <c r="AW343" s="7">
        <f t="shared" si="162"/>
        <v>3.4254267744832948E-3</v>
      </c>
      <c r="AX343" s="1" t="s">
        <v>45</v>
      </c>
      <c r="AY343" s="1" t="e">
        <f t="shared" si="163"/>
        <v>#DIV/0!</v>
      </c>
      <c r="AZ343" s="1" t="b">
        <f t="shared" si="164"/>
        <v>0</v>
      </c>
      <c r="BA343" s="1" t="e">
        <f t="shared" si="165"/>
        <v>#DIV/0!</v>
      </c>
      <c r="BB343" s="15" t="e">
        <v>#N/A</v>
      </c>
      <c r="BC343" s="1" t="e">
        <v>#N/A</v>
      </c>
      <c r="BD343" s="1" t="e">
        <f t="shared" si="166"/>
        <v>#DIV/0!</v>
      </c>
      <c r="BE343" s="1" t="str">
        <f t="shared" si="167"/>
        <v>buy</v>
      </c>
    </row>
    <row r="344" spans="1:57" x14ac:dyDescent="0.25">
      <c r="A344" s="1" t="s">
        <v>1322</v>
      </c>
      <c r="B344" s="1"/>
      <c r="C344" s="1"/>
      <c r="D344" s="2">
        <v>-0.70784591312122791</v>
      </c>
      <c r="E344" s="2">
        <v>-0.81044574515983459</v>
      </c>
      <c r="F344" s="3">
        <v>-0.74141322439097856</v>
      </c>
      <c r="G344" s="4">
        <v>29613</v>
      </c>
      <c r="H344" s="4">
        <v>39561</v>
      </c>
      <c r="I344" s="3">
        <v>20794</v>
      </c>
      <c r="J344" s="6">
        <f t="shared" si="140"/>
        <v>9948</v>
      </c>
      <c r="K344" s="6">
        <f t="shared" si="141"/>
        <v>-18767</v>
      </c>
      <c r="L344" s="7">
        <f t="shared" si="142"/>
        <v>0.33593354270084086</v>
      </c>
      <c r="M344" s="7">
        <f t="shared" si="143"/>
        <v>-0.47438133515330755</v>
      </c>
      <c r="N344" s="8">
        <v>86.518999999999991</v>
      </c>
      <c r="O344" s="8">
        <v>126.30459999999999</v>
      </c>
      <c r="P344" s="3">
        <v>46.000300000000003</v>
      </c>
      <c r="Q344" s="6">
        <f t="shared" si="144"/>
        <v>39.785600000000002</v>
      </c>
      <c r="R344" s="6">
        <f t="shared" si="145"/>
        <v>-80.304299999999984</v>
      </c>
      <c r="S344" s="7">
        <f t="shared" si="146"/>
        <v>0.45984812584519014</v>
      </c>
      <c r="T344" s="7">
        <f t="shared" si="147"/>
        <v>-0.63579869616783546</v>
      </c>
      <c r="U344" s="10" t="s">
        <v>1323</v>
      </c>
      <c r="V344" s="10" t="s">
        <v>1324</v>
      </c>
      <c r="W344" s="3" t="s">
        <v>1325</v>
      </c>
      <c r="X344" s="6">
        <f t="shared" si="148"/>
        <v>315315</v>
      </c>
      <c r="Y344" s="6">
        <f t="shared" si="149"/>
        <v>-635175</v>
      </c>
      <c r="Z344" s="7">
        <f t="shared" si="150"/>
        <v>0.47309077269317329</v>
      </c>
      <c r="AA344" s="7">
        <f t="shared" si="151"/>
        <v>-0.64693959656350741</v>
      </c>
      <c r="AB344" s="4">
        <v>2516850</v>
      </c>
      <c r="AC344" s="5">
        <v>2114800</v>
      </c>
      <c r="AD344" s="4">
        <v>3245</v>
      </c>
      <c r="AE344" s="4">
        <v>4323</v>
      </c>
      <c r="AF344" s="5">
        <v>4086</v>
      </c>
      <c r="AG344" s="6">
        <f t="shared" si="152"/>
        <v>1078</v>
      </c>
      <c r="AH344" s="6">
        <f t="shared" si="153"/>
        <v>-237</v>
      </c>
      <c r="AI344" s="7">
        <f t="shared" si="154"/>
        <v>0.33220338983050846</v>
      </c>
      <c r="AJ344" s="7">
        <f t="shared" si="155"/>
        <v>-5.4823039555863984E-2</v>
      </c>
      <c r="AK344" s="4">
        <v>669.9</v>
      </c>
      <c r="AL344" s="4">
        <v>664.35</v>
      </c>
      <c r="AM344" s="5">
        <v>660.95</v>
      </c>
      <c r="AN344" s="4">
        <v>666.3</v>
      </c>
      <c r="AO344" s="4">
        <v>660.9</v>
      </c>
      <c r="AP344" s="3">
        <v>656</v>
      </c>
      <c r="AQ344" s="9">
        <f t="shared" si="156"/>
        <v>3.6000000000000227</v>
      </c>
      <c r="AR344" s="9">
        <f t="shared" si="157"/>
        <v>3.4500000000000455</v>
      </c>
      <c r="AS344" s="9">
        <f t="shared" si="158"/>
        <v>4.9500000000000455</v>
      </c>
      <c r="AT344" s="6">
        <f t="shared" si="159"/>
        <v>-0.14999999999997726</v>
      </c>
      <c r="AU344" s="6">
        <f t="shared" si="160"/>
        <v>1.5</v>
      </c>
      <c r="AV344" s="7">
        <f t="shared" si="161"/>
        <v>-4.1666666666660086E-2</v>
      </c>
      <c r="AW344" s="7">
        <f t="shared" si="162"/>
        <v>0.43478260869564644</v>
      </c>
      <c r="AX344" s="1" t="s">
        <v>58</v>
      </c>
      <c r="AY344" s="1" t="b">
        <f t="shared" si="163"/>
        <v>0</v>
      </c>
      <c r="AZ344" s="1" t="b">
        <f t="shared" si="164"/>
        <v>0</v>
      </c>
      <c r="BA344" s="1" t="b">
        <f t="shared" si="165"/>
        <v>0</v>
      </c>
      <c r="BB344" s="15" t="e">
        <v>#N/A</v>
      </c>
      <c r="BC344" s="1">
        <v>432650.14934549999</v>
      </c>
      <c r="BD344" s="1" t="b">
        <f t="shared" si="166"/>
        <v>0</v>
      </c>
      <c r="BE344" s="1" t="b">
        <f t="shared" si="167"/>
        <v>0</v>
      </c>
    </row>
    <row r="345" spans="1:57" x14ac:dyDescent="0.25">
      <c r="A345" s="1" t="s">
        <v>1326</v>
      </c>
      <c r="B345" s="1"/>
      <c r="C345" s="1"/>
      <c r="D345" s="2">
        <v>2.3622502021485419</v>
      </c>
      <c r="E345" s="2">
        <v>-1.4783050273655729</v>
      </c>
      <c r="F345" s="3">
        <v>-0.74451635072447175</v>
      </c>
      <c r="G345" s="4">
        <v>22026</v>
      </c>
      <c r="H345" s="4">
        <v>7188</v>
      </c>
      <c r="I345" s="3">
        <v>7165</v>
      </c>
      <c r="J345" s="6">
        <f t="shared" si="140"/>
        <v>-14838</v>
      </c>
      <c r="K345" s="6">
        <f t="shared" si="141"/>
        <v>-23</v>
      </c>
      <c r="L345" s="7">
        <f t="shared" si="142"/>
        <v>-0.67365840370471264</v>
      </c>
      <c r="M345" s="7">
        <f t="shared" si="143"/>
        <v>-3.1997774067890929E-3</v>
      </c>
      <c r="N345" s="8">
        <v>26.380600000000001</v>
      </c>
      <c r="O345" s="8">
        <v>8.583400000000001</v>
      </c>
      <c r="P345" s="3">
        <v>5.4889000000000001</v>
      </c>
      <c r="Q345" s="6">
        <f t="shared" si="144"/>
        <v>-17.7972</v>
      </c>
      <c r="R345" s="6">
        <f t="shared" si="145"/>
        <v>-3.0945000000000009</v>
      </c>
      <c r="S345" s="7">
        <f t="shared" si="146"/>
        <v>-0.67463211602465445</v>
      </c>
      <c r="T345" s="7">
        <f t="shared" si="147"/>
        <v>-0.36052147167788995</v>
      </c>
      <c r="U345" s="10" t="s">
        <v>1327</v>
      </c>
      <c r="V345" s="10" t="s">
        <v>1328</v>
      </c>
      <c r="W345" s="3" t="s">
        <v>1329</v>
      </c>
      <c r="X345" s="6">
        <f t="shared" si="148"/>
        <v>-24753</v>
      </c>
      <c r="Y345" s="6">
        <f t="shared" si="149"/>
        <v>-33898</v>
      </c>
      <c r="Z345" s="7">
        <f t="shared" si="150"/>
        <v>-0.27597163689878923</v>
      </c>
      <c r="AA345" s="7">
        <f t="shared" si="151"/>
        <v>-0.52198149089173251</v>
      </c>
      <c r="AB345" s="4"/>
      <c r="AC345" s="5"/>
      <c r="AD345" s="4"/>
      <c r="AE345" s="4"/>
      <c r="AF345" s="5"/>
      <c r="AG345" s="6">
        <f t="shared" si="152"/>
        <v>0</v>
      </c>
      <c r="AH345" s="6">
        <f t="shared" si="153"/>
        <v>0</v>
      </c>
      <c r="AI345" s="7" t="e">
        <f t="shared" si="154"/>
        <v>#DIV/0!</v>
      </c>
      <c r="AJ345" s="7" t="e">
        <f t="shared" si="155"/>
        <v>#DIV/0!</v>
      </c>
      <c r="AK345" s="4"/>
      <c r="AL345" s="4"/>
      <c r="AM345" s="5"/>
      <c r="AN345" s="4">
        <v>886.15</v>
      </c>
      <c r="AO345" s="4">
        <v>873.05</v>
      </c>
      <c r="AP345" s="3">
        <v>866.55</v>
      </c>
      <c r="AQ345" s="9">
        <f t="shared" si="156"/>
        <v>-886.15</v>
      </c>
      <c r="AR345" s="9">
        <f t="shared" si="157"/>
        <v>-873.05</v>
      </c>
      <c r="AS345" s="9">
        <f t="shared" si="158"/>
        <v>-866.55</v>
      </c>
      <c r="AT345" s="6">
        <f t="shared" si="159"/>
        <v>13.100000000000023</v>
      </c>
      <c r="AU345" s="6">
        <f t="shared" si="160"/>
        <v>6.5</v>
      </c>
      <c r="AV345" s="7">
        <f t="shared" si="161"/>
        <v>-1.4783050273655727E-2</v>
      </c>
      <c r="AW345" s="7">
        <f t="shared" si="162"/>
        <v>-7.445163507244717E-3</v>
      </c>
      <c r="AX345" s="1" t="s">
        <v>45</v>
      </c>
      <c r="AY345" s="1" t="e">
        <f t="shared" si="163"/>
        <v>#DIV/0!</v>
      </c>
      <c r="AZ345" s="1" t="b">
        <f t="shared" si="164"/>
        <v>0</v>
      </c>
      <c r="BA345" s="1" t="e">
        <f t="shared" si="165"/>
        <v>#DIV/0!</v>
      </c>
      <c r="BB345" s="15" t="e">
        <v>#N/A</v>
      </c>
      <c r="BC345" s="1">
        <v>3418.1028000000001</v>
      </c>
      <c r="BD345" s="1" t="e">
        <f t="shared" si="166"/>
        <v>#DIV/0!</v>
      </c>
      <c r="BE345" s="1" t="b">
        <f t="shared" si="167"/>
        <v>0</v>
      </c>
    </row>
    <row r="346" spans="1:57" x14ac:dyDescent="0.25">
      <c r="A346" s="1" t="s">
        <v>1330</v>
      </c>
      <c r="B346" s="1"/>
      <c r="C346" s="1"/>
      <c r="D346" s="2">
        <v>0.63311514110955869</v>
      </c>
      <c r="E346" s="2">
        <v>0.98101940712305891</v>
      </c>
      <c r="F346" s="3">
        <v>0</v>
      </c>
      <c r="G346" s="4">
        <v>32846</v>
      </c>
      <c r="H346" s="4">
        <v>20467</v>
      </c>
      <c r="I346" s="3">
        <v>18732</v>
      </c>
      <c r="J346" s="6">
        <f t="shared" si="140"/>
        <v>-12379</v>
      </c>
      <c r="K346" s="6">
        <f t="shared" si="141"/>
        <v>-1735</v>
      </c>
      <c r="L346" s="7">
        <f t="shared" si="142"/>
        <v>-0.37687998538634843</v>
      </c>
      <c r="M346" s="7">
        <f t="shared" si="143"/>
        <v>-8.4770606341916258E-2</v>
      </c>
      <c r="N346" s="8">
        <v>56.163200000000003</v>
      </c>
      <c r="O346" s="8">
        <v>44.359299999999998</v>
      </c>
      <c r="P346" s="3">
        <v>39.344900000000003</v>
      </c>
      <c r="Q346" s="6">
        <f t="shared" si="144"/>
        <v>-11.803900000000006</v>
      </c>
      <c r="R346" s="6">
        <f t="shared" si="145"/>
        <v>-5.0143999999999949</v>
      </c>
      <c r="S346" s="7">
        <f t="shared" si="146"/>
        <v>-0.21017142897840588</v>
      </c>
      <c r="T346" s="7">
        <f t="shared" si="147"/>
        <v>-0.11304055744793076</v>
      </c>
      <c r="U346" s="10" t="s">
        <v>1331</v>
      </c>
      <c r="V346" s="10" t="s">
        <v>1332</v>
      </c>
      <c r="W346" s="3" t="s">
        <v>1333</v>
      </c>
      <c r="X346" s="6">
        <f t="shared" si="148"/>
        <v>-178232</v>
      </c>
      <c r="Y346" s="6">
        <f t="shared" si="149"/>
        <v>-55384</v>
      </c>
      <c r="Z346" s="7">
        <f t="shared" si="150"/>
        <v>-0.30817218579688493</v>
      </c>
      <c r="AA346" s="7">
        <f t="shared" si="151"/>
        <v>-0.1384184744576627</v>
      </c>
      <c r="AB346" s="4">
        <v>474050</v>
      </c>
      <c r="AC346" s="5">
        <v>474050</v>
      </c>
      <c r="AD346" s="4">
        <v>3503</v>
      </c>
      <c r="AE346" s="4">
        <v>3503</v>
      </c>
      <c r="AF346" s="5">
        <v>3503</v>
      </c>
      <c r="AG346" s="6">
        <f t="shared" si="152"/>
        <v>0</v>
      </c>
      <c r="AH346" s="6">
        <f t="shared" si="153"/>
        <v>0</v>
      </c>
      <c r="AI346" s="7">
        <f t="shared" si="154"/>
        <v>0</v>
      </c>
      <c r="AJ346" s="7">
        <f t="shared" si="155"/>
        <v>0</v>
      </c>
      <c r="AK346" s="4">
        <v>561.6</v>
      </c>
      <c r="AL346" s="4">
        <v>561.6</v>
      </c>
      <c r="AM346" s="5">
        <v>561.6</v>
      </c>
      <c r="AN346" s="4">
        <v>468.9</v>
      </c>
      <c r="AO346" s="4">
        <v>473.5</v>
      </c>
      <c r="AP346" s="3">
        <v>473.5</v>
      </c>
      <c r="AQ346" s="9">
        <f t="shared" si="156"/>
        <v>92.700000000000045</v>
      </c>
      <c r="AR346" s="9">
        <f t="shared" si="157"/>
        <v>88.100000000000023</v>
      </c>
      <c r="AS346" s="9">
        <f t="shared" si="158"/>
        <v>88.100000000000023</v>
      </c>
      <c r="AT346" s="6">
        <f t="shared" si="159"/>
        <v>-4.6000000000000227</v>
      </c>
      <c r="AU346" s="6">
        <f t="shared" si="160"/>
        <v>0</v>
      </c>
      <c r="AV346" s="7">
        <f t="shared" si="161"/>
        <v>-4.9622437971952753E-2</v>
      </c>
      <c r="AW346" s="7">
        <f t="shared" si="162"/>
        <v>0</v>
      </c>
      <c r="AX346" s="1" t="s">
        <v>45</v>
      </c>
      <c r="AY346" s="1" t="b">
        <f t="shared" si="163"/>
        <v>0</v>
      </c>
      <c r="AZ346" s="1" t="b">
        <f t="shared" si="164"/>
        <v>0</v>
      </c>
      <c r="BA346" s="1" t="b">
        <f t="shared" si="165"/>
        <v>0</v>
      </c>
      <c r="BB346" s="15" t="e">
        <v>#N/A</v>
      </c>
      <c r="BC346" s="1">
        <v>235032.7436625</v>
      </c>
      <c r="BD346" s="1" t="b">
        <f t="shared" si="166"/>
        <v>0</v>
      </c>
      <c r="BE346" s="1" t="b">
        <f t="shared" si="167"/>
        <v>0</v>
      </c>
    </row>
    <row r="347" spans="1:57" x14ac:dyDescent="0.25">
      <c r="A347" s="1" t="s">
        <v>1334</v>
      </c>
      <c r="B347" s="1"/>
      <c r="C347" s="1"/>
      <c r="D347" s="2">
        <v>-1.0080771398159249</v>
      </c>
      <c r="E347" s="2">
        <v>4.5667299177735607</v>
      </c>
      <c r="F347" s="3">
        <v>-1.965884345511735</v>
      </c>
      <c r="G347" s="4">
        <v>225</v>
      </c>
      <c r="H347" s="4">
        <v>795</v>
      </c>
      <c r="I347" s="3">
        <v>107</v>
      </c>
      <c r="J347" s="6">
        <f t="shared" si="140"/>
        <v>570</v>
      </c>
      <c r="K347" s="6">
        <f t="shared" si="141"/>
        <v>-688</v>
      </c>
      <c r="L347" s="7">
        <f t="shared" si="142"/>
        <v>2.5333333333333332</v>
      </c>
      <c r="M347" s="7">
        <f t="shared" si="143"/>
        <v>-0.86540880503144657</v>
      </c>
      <c r="N347" s="8">
        <v>0.21429999999999999</v>
      </c>
      <c r="O347" s="8">
        <v>0.39539999999999997</v>
      </c>
      <c r="P347" s="3">
        <v>3.8800000000000001E-2</v>
      </c>
      <c r="Q347" s="6">
        <f t="shared" si="144"/>
        <v>0.18109999999999998</v>
      </c>
      <c r="R347" s="6">
        <f t="shared" si="145"/>
        <v>-0.35659999999999997</v>
      </c>
      <c r="S347" s="7">
        <f t="shared" si="146"/>
        <v>0.84507699486700882</v>
      </c>
      <c r="T347" s="7">
        <f t="shared" si="147"/>
        <v>-0.90187152250885183</v>
      </c>
      <c r="U347" s="10" t="s">
        <v>1335</v>
      </c>
      <c r="V347" s="10" t="s">
        <v>1336</v>
      </c>
      <c r="W347" s="3" t="s">
        <v>1337</v>
      </c>
      <c r="X347" s="6">
        <f t="shared" si="148"/>
        <v>874</v>
      </c>
      <c r="Y347" s="6">
        <f t="shared" si="149"/>
        <v>-9166</v>
      </c>
      <c r="Z347" s="7">
        <f t="shared" si="150"/>
        <v>8.9238309168878899E-2</v>
      </c>
      <c r="AA347" s="7">
        <f t="shared" si="151"/>
        <v>-0.85920509936257972</v>
      </c>
      <c r="AB347" s="4"/>
      <c r="AC347" s="5"/>
      <c r="AD347" s="4"/>
      <c r="AE347" s="4"/>
      <c r="AF347" s="5"/>
      <c r="AG347" s="6">
        <f t="shared" si="152"/>
        <v>0</v>
      </c>
      <c r="AH347" s="6">
        <f t="shared" si="153"/>
        <v>0</v>
      </c>
      <c r="AI347" s="7" t="e">
        <f t="shared" si="154"/>
        <v>#DIV/0!</v>
      </c>
      <c r="AJ347" s="7" t="e">
        <f t="shared" si="155"/>
        <v>#DIV/0!</v>
      </c>
      <c r="AK347" s="4"/>
      <c r="AL347" s="4"/>
      <c r="AM347" s="5"/>
      <c r="AN347" s="4">
        <v>158.1</v>
      </c>
      <c r="AO347" s="4">
        <v>165.32</v>
      </c>
      <c r="AP347" s="3">
        <v>162.07</v>
      </c>
      <c r="AQ347" s="9">
        <f t="shared" si="156"/>
        <v>-158.1</v>
      </c>
      <c r="AR347" s="9">
        <f t="shared" si="157"/>
        <v>-165.32</v>
      </c>
      <c r="AS347" s="9">
        <f t="shared" si="158"/>
        <v>-162.07</v>
      </c>
      <c r="AT347" s="6">
        <f t="shared" si="159"/>
        <v>-7.2199999999999989</v>
      </c>
      <c r="AU347" s="6">
        <f t="shared" si="160"/>
        <v>3.25</v>
      </c>
      <c r="AV347" s="7">
        <f t="shared" si="161"/>
        <v>4.5667299177735605E-2</v>
      </c>
      <c r="AW347" s="7">
        <f t="shared" si="162"/>
        <v>-1.9658843455117349E-2</v>
      </c>
      <c r="AX347" s="1" t="s">
        <v>45</v>
      </c>
      <c r="AY347" s="1" t="e">
        <f t="shared" si="163"/>
        <v>#DIV/0!</v>
      </c>
      <c r="AZ347" s="1" t="b">
        <f t="shared" si="164"/>
        <v>0</v>
      </c>
      <c r="BA347" s="1" t="e">
        <f t="shared" si="165"/>
        <v>#DIV/0!</v>
      </c>
      <c r="BB347" s="15" t="e">
        <v>#N/A</v>
      </c>
      <c r="BC347" s="1">
        <v>13332.634291</v>
      </c>
      <c r="BD347" s="1" t="e">
        <f t="shared" si="166"/>
        <v>#DIV/0!</v>
      </c>
      <c r="BE347" s="1" t="b">
        <f t="shared" si="167"/>
        <v>0</v>
      </c>
    </row>
    <row r="348" spans="1:57" x14ac:dyDescent="0.25">
      <c r="A348" s="1" t="s">
        <v>1338</v>
      </c>
      <c r="B348" s="1"/>
      <c r="C348" s="1"/>
      <c r="D348" s="2">
        <v>0.58450564691896523</v>
      </c>
      <c r="E348" s="2">
        <v>-0.80764306116419515</v>
      </c>
      <c r="F348" s="3">
        <v>-0.38725052129877929</v>
      </c>
      <c r="G348" s="4">
        <v>1553</v>
      </c>
      <c r="H348" s="4">
        <v>947</v>
      </c>
      <c r="I348" s="3">
        <v>1253</v>
      </c>
      <c r="J348" s="6">
        <f t="shared" si="140"/>
        <v>-606</v>
      </c>
      <c r="K348" s="6">
        <f t="shared" si="141"/>
        <v>306</v>
      </c>
      <c r="L348" s="7">
        <f t="shared" si="142"/>
        <v>-0.39021249195106245</v>
      </c>
      <c r="M348" s="7">
        <f t="shared" si="143"/>
        <v>0.32312565997888065</v>
      </c>
      <c r="N348" s="8">
        <v>0.67370000000000008</v>
      </c>
      <c r="O348" s="8">
        <v>0.37259999999999999</v>
      </c>
      <c r="P348" s="3">
        <v>0.43200000000000011</v>
      </c>
      <c r="Q348" s="6">
        <f t="shared" si="144"/>
        <v>-0.30110000000000009</v>
      </c>
      <c r="R348" s="6">
        <f t="shared" si="145"/>
        <v>5.9400000000000119E-2</v>
      </c>
      <c r="S348" s="7">
        <f t="shared" si="146"/>
        <v>-0.44693483746474699</v>
      </c>
      <c r="T348" s="7">
        <f t="shared" si="147"/>
        <v>0.15942028985507278</v>
      </c>
      <c r="U348" s="10" t="s">
        <v>1339</v>
      </c>
      <c r="V348" s="10" t="s">
        <v>1340</v>
      </c>
      <c r="W348" s="3" t="s">
        <v>1341</v>
      </c>
      <c r="X348" s="6">
        <f t="shared" si="148"/>
        <v>-7925</v>
      </c>
      <c r="Y348" s="6">
        <f t="shared" si="149"/>
        <v>2527</v>
      </c>
      <c r="Z348" s="7">
        <f t="shared" si="150"/>
        <v>-0.46107749592739122</v>
      </c>
      <c r="AA348" s="7">
        <f t="shared" si="151"/>
        <v>0.27280578646226922</v>
      </c>
      <c r="AB348" s="4"/>
      <c r="AC348" s="5"/>
      <c r="AD348" s="4"/>
      <c r="AE348" s="4"/>
      <c r="AF348" s="5"/>
      <c r="AG348" s="6">
        <f t="shared" si="152"/>
        <v>0</v>
      </c>
      <c r="AH348" s="6">
        <f t="shared" si="153"/>
        <v>0</v>
      </c>
      <c r="AI348" s="7" t="e">
        <f t="shared" si="154"/>
        <v>#DIV/0!</v>
      </c>
      <c r="AJ348" s="7" t="e">
        <f t="shared" si="155"/>
        <v>#DIV/0!</v>
      </c>
      <c r="AK348" s="4"/>
      <c r="AL348" s="4"/>
      <c r="AM348" s="5"/>
      <c r="AN348" s="4">
        <v>203.06</v>
      </c>
      <c r="AO348" s="4">
        <v>201.42</v>
      </c>
      <c r="AP348" s="3">
        <v>200.64</v>
      </c>
      <c r="AQ348" s="9">
        <f t="shared" si="156"/>
        <v>-203.06</v>
      </c>
      <c r="AR348" s="9">
        <f t="shared" si="157"/>
        <v>-201.42</v>
      </c>
      <c r="AS348" s="9">
        <f t="shared" si="158"/>
        <v>-200.64</v>
      </c>
      <c r="AT348" s="6">
        <f t="shared" si="159"/>
        <v>1.6400000000000148</v>
      </c>
      <c r="AU348" s="6">
        <f t="shared" si="160"/>
        <v>0.78000000000000114</v>
      </c>
      <c r="AV348" s="7">
        <f t="shared" si="161"/>
        <v>-8.0764306116419514E-3</v>
      </c>
      <c r="AW348" s="7">
        <f t="shared" si="162"/>
        <v>-3.8725052129877928E-3</v>
      </c>
      <c r="AX348" s="1" t="s">
        <v>45</v>
      </c>
      <c r="AY348" s="1" t="e">
        <f t="shared" si="163"/>
        <v>#DIV/0!</v>
      </c>
      <c r="AZ348" s="1" t="b">
        <f t="shared" si="164"/>
        <v>0</v>
      </c>
      <c r="BA348" s="1" t="e">
        <f t="shared" si="165"/>
        <v>#DIV/0!</v>
      </c>
      <c r="BB348" s="15" t="e">
        <v>#N/A</v>
      </c>
      <c r="BC348" s="1">
        <v>183061.40951999999</v>
      </c>
      <c r="BD348" s="1" t="e">
        <f t="shared" si="166"/>
        <v>#DIV/0!</v>
      </c>
      <c r="BE348" s="1" t="b">
        <f t="shared" si="167"/>
        <v>0</v>
      </c>
    </row>
    <row r="349" spans="1:57" x14ac:dyDescent="0.25">
      <c r="A349" s="1" t="s">
        <v>1342</v>
      </c>
      <c r="B349" s="1"/>
      <c r="C349" s="1"/>
      <c r="D349" s="2">
        <v>0.113869278068777</v>
      </c>
      <c r="E349" s="2">
        <v>-4.3676069153776256</v>
      </c>
      <c r="F349" s="3">
        <v>2.545195052331124</v>
      </c>
      <c r="G349" s="4">
        <v>1418</v>
      </c>
      <c r="H349" s="4">
        <v>4580</v>
      </c>
      <c r="I349" s="3">
        <v>1751</v>
      </c>
      <c r="J349" s="6">
        <f t="shared" si="140"/>
        <v>3162</v>
      </c>
      <c r="K349" s="6">
        <f t="shared" si="141"/>
        <v>-2829</v>
      </c>
      <c r="L349" s="7">
        <f t="shared" si="142"/>
        <v>2.2299012693935119</v>
      </c>
      <c r="M349" s="7">
        <f t="shared" si="143"/>
        <v>-0.61768558951965069</v>
      </c>
      <c r="N349" s="8">
        <v>0.49359999999999998</v>
      </c>
      <c r="O349" s="8">
        <v>1.4512</v>
      </c>
      <c r="P349" s="3">
        <v>0.47670000000000001</v>
      </c>
      <c r="Q349" s="6">
        <f t="shared" si="144"/>
        <v>0.95760000000000001</v>
      </c>
      <c r="R349" s="6">
        <f t="shared" si="145"/>
        <v>-0.97450000000000003</v>
      </c>
      <c r="S349" s="7">
        <f t="shared" si="146"/>
        <v>1.940032414910859</v>
      </c>
      <c r="T349" s="7">
        <f t="shared" si="147"/>
        <v>-0.67151323042998901</v>
      </c>
      <c r="U349" s="10" t="s">
        <v>1343</v>
      </c>
      <c r="V349" s="10" t="s">
        <v>1344</v>
      </c>
      <c r="W349" s="3" t="s">
        <v>1345</v>
      </c>
      <c r="X349" s="6">
        <f t="shared" si="148"/>
        <v>9652</v>
      </c>
      <c r="Y349" s="6">
        <f t="shared" si="149"/>
        <v>-9656</v>
      </c>
      <c r="Z349" s="7">
        <f t="shared" si="150"/>
        <v>1.7365958978049658</v>
      </c>
      <c r="AA349" s="7">
        <f t="shared" si="151"/>
        <v>-0.63484549638395793</v>
      </c>
      <c r="AB349" s="4"/>
      <c r="AC349" s="5"/>
      <c r="AD349" s="4"/>
      <c r="AE349" s="4"/>
      <c r="AF349" s="5"/>
      <c r="AG349" s="6">
        <f t="shared" si="152"/>
        <v>0</v>
      </c>
      <c r="AH349" s="6">
        <f t="shared" si="153"/>
        <v>0</v>
      </c>
      <c r="AI349" s="7" t="e">
        <f t="shared" si="154"/>
        <v>#DIV/0!</v>
      </c>
      <c r="AJ349" s="7" t="e">
        <f t="shared" si="155"/>
        <v>#DIV/0!</v>
      </c>
      <c r="AK349" s="4"/>
      <c r="AL349" s="4"/>
      <c r="AM349" s="5"/>
      <c r="AN349" s="4">
        <v>439.6</v>
      </c>
      <c r="AO349" s="4">
        <v>420.4</v>
      </c>
      <c r="AP349" s="3">
        <v>431.1</v>
      </c>
      <c r="AQ349" s="9">
        <f t="shared" si="156"/>
        <v>-439.6</v>
      </c>
      <c r="AR349" s="9">
        <f t="shared" si="157"/>
        <v>-420.4</v>
      </c>
      <c r="AS349" s="9">
        <f t="shared" si="158"/>
        <v>-431.1</v>
      </c>
      <c r="AT349" s="6">
        <f t="shared" si="159"/>
        <v>19.200000000000045</v>
      </c>
      <c r="AU349" s="6">
        <f t="shared" si="160"/>
        <v>-10.700000000000045</v>
      </c>
      <c r="AV349" s="7">
        <f t="shared" si="161"/>
        <v>-4.367606915377626E-2</v>
      </c>
      <c r="AW349" s="7">
        <f t="shared" si="162"/>
        <v>2.5451950523311243E-2</v>
      </c>
      <c r="AX349" s="1" t="s">
        <v>45</v>
      </c>
      <c r="AY349" s="1" t="e">
        <f t="shared" si="163"/>
        <v>#DIV/0!</v>
      </c>
      <c r="AZ349" s="1" t="b">
        <f t="shared" si="164"/>
        <v>0</v>
      </c>
      <c r="BA349" s="1" t="e">
        <f t="shared" si="165"/>
        <v>#DIV/0!</v>
      </c>
      <c r="BB349" s="15" t="e">
        <v>#N/A</v>
      </c>
      <c r="BC349" s="1">
        <v>4131.2825380000004</v>
      </c>
      <c r="BD349" s="1" t="e">
        <f t="shared" si="166"/>
        <v>#DIV/0!</v>
      </c>
      <c r="BE349" s="1" t="b">
        <f t="shared" si="167"/>
        <v>0</v>
      </c>
    </row>
    <row r="350" spans="1:57" x14ac:dyDescent="0.25">
      <c r="A350" s="1" t="s">
        <v>1346</v>
      </c>
      <c r="B350" s="1"/>
      <c r="C350" s="1"/>
      <c r="D350" s="2">
        <v>1.166729394053452</v>
      </c>
      <c r="E350" s="2">
        <v>-2.6413690476190559</v>
      </c>
      <c r="F350" s="3">
        <v>-0.3439052350019019</v>
      </c>
      <c r="G350" s="4">
        <v>4001</v>
      </c>
      <c r="H350" s="4">
        <v>2203</v>
      </c>
      <c r="I350" s="3">
        <v>2963</v>
      </c>
      <c r="J350" s="6">
        <f t="shared" si="140"/>
        <v>-1798</v>
      </c>
      <c r="K350" s="6">
        <f t="shared" si="141"/>
        <v>760</v>
      </c>
      <c r="L350" s="7">
        <f t="shared" si="142"/>
        <v>-0.44938765308672834</v>
      </c>
      <c r="M350" s="7">
        <f t="shared" si="143"/>
        <v>0.34498411257376305</v>
      </c>
      <c r="N350" s="8">
        <v>3.6151</v>
      </c>
      <c r="O350" s="8">
        <v>1.4779</v>
      </c>
      <c r="P350" s="3">
        <v>1.7635000000000001</v>
      </c>
      <c r="Q350" s="6">
        <f t="shared" si="144"/>
        <v>-2.1372</v>
      </c>
      <c r="R350" s="6">
        <f t="shared" si="145"/>
        <v>0.28560000000000008</v>
      </c>
      <c r="S350" s="7">
        <f t="shared" si="146"/>
        <v>-0.5911869657824127</v>
      </c>
      <c r="T350" s="7">
        <f t="shared" si="147"/>
        <v>0.19324717504567296</v>
      </c>
      <c r="U350" s="10" t="s">
        <v>1347</v>
      </c>
      <c r="V350" s="10" t="s">
        <v>1348</v>
      </c>
      <c r="W350" s="3" t="s">
        <v>1349</v>
      </c>
      <c r="X350" s="6">
        <f t="shared" si="148"/>
        <v>-29068</v>
      </c>
      <c r="Y350" s="6">
        <f t="shared" si="149"/>
        <v>420</v>
      </c>
      <c r="Z350" s="7">
        <f t="shared" si="150"/>
        <v>-0.48599755897744562</v>
      </c>
      <c r="AA350" s="7">
        <f t="shared" si="151"/>
        <v>1.3661646553687018E-2</v>
      </c>
      <c r="AB350" s="4"/>
      <c r="AC350" s="5"/>
      <c r="AD350" s="4"/>
      <c r="AE350" s="4"/>
      <c r="AF350" s="5"/>
      <c r="AG350" s="6">
        <f t="shared" si="152"/>
        <v>0</v>
      </c>
      <c r="AH350" s="6">
        <f t="shared" si="153"/>
        <v>0</v>
      </c>
      <c r="AI350" s="7" t="e">
        <f t="shared" si="154"/>
        <v>#DIV/0!</v>
      </c>
      <c r="AJ350" s="7" t="e">
        <f t="shared" si="155"/>
        <v>#DIV/0!</v>
      </c>
      <c r="AK350" s="4"/>
      <c r="AL350" s="4"/>
      <c r="AM350" s="5"/>
      <c r="AN350" s="4">
        <v>268.8</v>
      </c>
      <c r="AO350" s="4">
        <v>261.7</v>
      </c>
      <c r="AP350" s="3">
        <v>260.8</v>
      </c>
      <c r="AQ350" s="9">
        <f t="shared" si="156"/>
        <v>-268.8</v>
      </c>
      <c r="AR350" s="9">
        <f t="shared" si="157"/>
        <v>-261.7</v>
      </c>
      <c r="AS350" s="9">
        <f t="shared" si="158"/>
        <v>-260.8</v>
      </c>
      <c r="AT350" s="6">
        <f t="shared" si="159"/>
        <v>7.1000000000000227</v>
      </c>
      <c r="AU350" s="6">
        <f t="shared" si="160"/>
        <v>0.89999999999997726</v>
      </c>
      <c r="AV350" s="7">
        <f t="shared" si="161"/>
        <v>-2.6413690476190559E-2</v>
      </c>
      <c r="AW350" s="7">
        <f t="shared" si="162"/>
        <v>-3.4390523500190191E-3</v>
      </c>
      <c r="AX350" s="1" t="s">
        <v>45</v>
      </c>
      <c r="AY350" s="1" t="e">
        <f t="shared" si="163"/>
        <v>#DIV/0!</v>
      </c>
      <c r="AZ350" s="1" t="b">
        <f t="shared" si="164"/>
        <v>0</v>
      </c>
      <c r="BA350" s="1" t="e">
        <f t="shared" si="165"/>
        <v>#DIV/0!</v>
      </c>
      <c r="BB350" s="15" t="e">
        <v>#N/A</v>
      </c>
      <c r="BC350" s="1">
        <v>121290.12693</v>
      </c>
      <c r="BD350" s="1" t="e">
        <f t="shared" si="166"/>
        <v>#DIV/0!</v>
      </c>
      <c r="BE350" s="1" t="b">
        <f t="shared" si="167"/>
        <v>0</v>
      </c>
    </row>
    <row r="351" spans="1:57" x14ac:dyDescent="0.25">
      <c r="A351" s="1" t="s">
        <v>1350</v>
      </c>
      <c r="B351" s="1"/>
      <c r="C351" s="1"/>
      <c r="D351" s="2">
        <v>-3.526250979514161</v>
      </c>
      <c r="E351" s="2">
        <v>-1.572290554653047</v>
      </c>
      <c r="F351" s="3">
        <v>-2.3460064839375159</v>
      </c>
      <c r="G351" s="4">
        <v>31354</v>
      </c>
      <c r="H351" s="4">
        <v>21538</v>
      </c>
      <c r="I351" s="3">
        <v>27364</v>
      </c>
      <c r="J351" s="6">
        <f t="shared" si="140"/>
        <v>-9816</v>
      </c>
      <c r="K351" s="6">
        <f t="shared" si="141"/>
        <v>5826</v>
      </c>
      <c r="L351" s="7">
        <f t="shared" si="142"/>
        <v>-0.31307010269822033</v>
      </c>
      <c r="M351" s="7">
        <f t="shared" si="143"/>
        <v>0.27049865354257591</v>
      </c>
      <c r="N351" s="8">
        <v>92.369599999999991</v>
      </c>
      <c r="O351" s="8">
        <v>52.058500000000002</v>
      </c>
      <c r="P351" s="3">
        <v>68.912999999999997</v>
      </c>
      <c r="Q351" s="6">
        <f t="shared" si="144"/>
        <v>-40.311099999999989</v>
      </c>
      <c r="R351" s="6">
        <f t="shared" si="145"/>
        <v>16.854499999999994</v>
      </c>
      <c r="S351" s="7">
        <f t="shared" si="146"/>
        <v>-0.43641089709168379</v>
      </c>
      <c r="T351" s="7">
        <f t="shared" si="147"/>
        <v>0.32376076913472329</v>
      </c>
      <c r="U351" s="10" t="s">
        <v>1351</v>
      </c>
      <c r="V351" s="10" t="s">
        <v>1352</v>
      </c>
      <c r="W351" s="3" t="s">
        <v>1353</v>
      </c>
      <c r="X351" s="6">
        <f t="shared" si="148"/>
        <v>-232477</v>
      </c>
      <c r="Y351" s="6">
        <f t="shared" si="149"/>
        <v>90192</v>
      </c>
      <c r="Z351" s="7">
        <f t="shared" si="150"/>
        <v>-0.56686222300249689</v>
      </c>
      <c r="AA351" s="7">
        <f t="shared" si="151"/>
        <v>0.50773777690207444</v>
      </c>
      <c r="AB351" s="4"/>
      <c r="AC351" s="5"/>
      <c r="AD351" s="4"/>
      <c r="AE351" s="4"/>
      <c r="AF351" s="5"/>
      <c r="AG351" s="6">
        <f t="shared" si="152"/>
        <v>0</v>
      </c>
      <c r="AH351" s="6">
        <f t="shared" si="153"/>
        <v>0</v>
      </c>
      <c r="AI351" s="7" t="e">
        <f t="shared" si="154"/>
        <v>#DIV/0!</v>
      </c>
      <c r="AJ351" s="7" t="e">
        <f t="shared" si="155"/>
        <v>#DIV/0!</v>
      </c>
      <c r="AK351" s="4"/>
      <c r="AL351" s="4"/>
      <c r="AM351" s="5"/>
      <c r="AN351" s="4">
        <v>861.8</v>
      </c>
      <c r="AO351" s="4">
        <v>848.25</v>
      </c>
      <c r="AP351" s="3">
        <v>828.35</v>
      </c>
      <c r="AQ351" s="9">
        <f t="shared" si="156"/>
        <v>-861.8</v>
      </c>
      <c r="AR351" s="9">
        <f t="shared" si="157"/>
        <v>-848.25</v>
      </c>
      <c r="AS351" s="9">
        <f t="shared" si="158"/>
        <v>-828.35</v>
      </c>
      <c r="AT351" s="6">
        <f t="shared" si="159"/>
        <v>13.549999999999955</v>
      </c>
      <c r="AU351" s="6">
        <f t="shared" si="160"/>
        <v>19.899999999999977</v>
      </c>
      <c r="AV351" s="7">
        <f t="shared" si="161"/>
        <v>-1.5722905546530466E-2</v>
      </c>
      <c r="AW351" s="7">
        <f t="shared" si="162"/>
        <v>-2.3460064839375159E-2</v>
      </c>
      <c r="AX351" s="1" t="s">
        <v>45</v>
      </c>
      <c r="AY351" s="1" t="e">
        <f t="shared" si="163"/>
        <v>#DIV/0!</v>
      </c>
      <c r="AZ351" s="1" t="b">
        <f t="shared" si="164"/>
        <v>0</v>
      </c>
      <c r="BA351" s="1" t="e">
        <f t="shared" si="165"/>
        <v>#DIV/0!</v>
      </c>
      <c r="BB351" s="15" t="e">
        <v>#N/A</v>
      </c>
      <c r="BC351" s="1">
        <v>37445.788432000001</v>
      </c>
      <c r="BD351" s="1" t="e">
        <f t="shared" si="166"/>
        <v>#DIV/0!</v>
      </c>
      <c r="BE351" s="1" t="b">
        <f t="shared" si="167"/>
        <v>0</v>
      </c>
    </row>
    <row r="352" spans="1:57" x14ac:dyDescent="0.25">
      <c r="A352" s="1" t="s">
        <v>1354</v>
      </c>
      <c r="B352" s="1"/>
      <c r="C352" s="1"/>
      <c r="D352" s="2">
        <v>0.27161611588954282</v>
      </c>
      <c r="E352" s="2">
        <v>-1.869074492099327</v>
      </c>
      <c r="F352" s="3">
        <v>-0.38645564961354861</v>
      </c>
      <c r="G352" s="4">
        <v>434</v>
      </c>
      <c r="H352" s="4">
        <v>228</v>
      </c>
      <c r="I352" s="3">
        <v>132</v>
      </c>
      <c r="J352" s="6">
        <f t="shared" si="140"/>
        <v>-206</v>
      </c>
      <c r="K352" s="6">
        <f t="shared" si="141"/>
        <v>-96</v>
      </c>
      <c r="L352" s="7">
        <f t="shared" si="142"/>
        <v>-0.47465437788018433</v>
      </c>
      <c r="M352" s="7">
        <f t="shared" si="143"/>
        <v>-0.42105263157894735</v>
      </c>
      <c r="N352" s="8">
        <v>0.22670000000000001</v>
      </c>
      <c r="O352" s="8">
        <v>0.12130000000000001</v>
      </c>
      <c r="P352" s="3">
        <v>9.35E-2</v>
      </c>
      <c r="Q352" s="6">
        <f t="shared" si="144"/>
        <v>-0.10540000000000001</v>
      </c>
      <c r="R352" s="6">
        <f t="shared" si="145"/>
        <v>-2.7800000000000005E-2</v>
      </c>
      <c r="S352" s="7">
        <f t="shared" si="146"/>
        <v>-0.46493162770180857</v>
      </c>
      <c r="T352" s="7">
        <f t="shared" si="147"/>
        <v>-0.22918384171475684</v>
      </c>
      <c r="U352" s="10" t="s">
        <v>1355</v>
      </c>
      <c r="V352" s="10" t="s">
        <v>1356</v>
      </c>
      <c r="W352" s="3" t="s">
        <v>1357</v>
      </c>
      <c r="X352" s="6">
        <f t="shared" si="148"/>
        <v>-600</v>
      </c>
      <c r="Y352" s="6">
        <f t="shared" si="149"/>
        <v>207</v>
      </c>
      <c r="Z352" s="7">
        <f t="shared" si="150"/>
        <v>-0.5565862708719852</v>
      </c>
      <c r="AA352" s="7">
        <f t="shared" si="151"/>
        <v>0.43305439330543932</v>
      </c>
      <c r="AB352" s="4"/>
      <c r="AC352" s="5"/>
      <c r="AD352" s="4"/>
      <c r="AE352" s="4"/>
      <c r="AF352" s="5"/>
      <c r="AG352" s="6">
        <f t="shared" si="152"/>
        <v>0</v>
      </c>
      <c r="AH352" s="6">
        <f t="shared" si="153"/>
        <v>0</v>
      </c>
      <c r="AI352" s="7" t="e">
        <f t="shared" si="154"/>
        <v>#DIV/0!</v>
      </c>
      <c r="AJ352" s="7" t="e">
        <f t="shared" si="155"/>
        <v>#DIV/0!</v>
      </c>
      <c r="AK352" s="4"/>
      <c r="AL352" s="4"/>
      <c r="AM352" s="5"/>
      <c r="AN352" s="4">
        <v>1107.5</v>
      </c>
      <c r="AO352" s="4">
        <v>1086.8</v>
      </c>
      <c r="AP352" s="3">
        <v>1082.5999999999999</v>
      </c>
      <c r="AQ352" s="9">
        <f t="shared" si="156"/>
        <v>-1107.5</v>
      </c>
      <c r="AR352" s="9">
        <f t="shared" si="157"/>
        <v>-1086.8</v>
      </c>
      <c r="AS352" s="9">
        <f t="shared" si="158"/>
        <v>-1082.5999999999999</v>
      </c>
      <c r="AT352" s="6">
        <f t="shared" si="159"/>
        <v>20.700000000000045</v>
      </c>
      <c r="AU352" s="6">
        <f t="shared" si="160"/>
        <v>4.2000000000000455</v>
      </c>
      <c r="AV352" s="7">
        <f t="shared" si="161"/>
        <v>-1.869074492099327E-2</v>
      </c>
      <c r="AW352" s="7">
        <f t="shared" si="162"/>
        <v>-3.8645564961354855E-3</v>
      </c>
      <c r="AX352" s="1" t="s">
        <v>58</v>
      </c>
      <c r="AY352" s="1" t="e">
        <f t="shared" si="163"/>
        <v>#DIV/0!</v>
      </c>
      <c r="AZ352" s="1" t="b">
        <f t="shared" si="164"/>
        <v>0</v>
      </c>
      <c r="BA352" s="1" t="e">
        <f t="shared" si="165"/>
        <v>#DIV/0!</v>
      </c>
      <c r="BB352" s="15" t="e">
        <v>#N/A</v>
      </c>
      <c r="BC352" s="1">
        <v>886080.13345199998</v>
      </c>
      <c r="BD352" s="1" t="e">
        <f t="shared" si="166"/>
        <v>#DIV/0!</v>
      </c>
      <c r="BE352" s="1" t="b">
        <f t="shared" si="167"/>
        <v>0</v>
      </c>
    </row>
    <row r="353" spans="1:57" x14ac:dyDescent="0.25">
      <c r="A353" s="1" t="s">
        <v>1358</v>
      </c>
      <c r="B353" s="1"/>
      <c r="C353" s="1"/>
      <c r="D353" s="2">
        <v>2.1820251723483648</v>
      </c>
      <c r="E353" s="2">
        <v>0.82322357019065251</v>
      </c>
      <c r="F353" s="3">
        <v>0.98839707778254693</v>
      </c>
      <c r="G353" s="4">
        <v>14305</v>
      </c>
      <c r="H353" s="4">
        <v>11773</v>
      </c>
      <c r="I353" s="3">
        <v>12318</v>
      </c>
      <c r="J353" s="6">
        <f t="shared" si="140"/>
        <v>-2532</v>
      </c>
      <c r="K353" s="6">
        <f t="shared" si="141"/>
        <v>545</v>
      </c>
      <c r="L353" s="7">
        <f t="shared" si="142"/>
        <v>-0.17700104858441104</v>
      </c>
      <c r="M353" s="7">
        <f t="shared" si="143"/>
        <v>4.6292363883462161E-2</v>
      </c>
      <c r="N353" s="8">
        <v>55.155299999999997</v>
      </c>
      <c r="O353" s="8">
        <v>45.412799999999997</v>
      </c>
      <c r="P353" s="3">
        <v>46.081000000000003</v>
      </c>
      <c r="Q353" s="6">
        <f t="shared" si="144"/>
        <v>-9.7424999999999997</v>
      </c>
      <c r="R353" s="6">
        <f t="shared" si="145"/>
        <v>0.6682000000000059</v>
      </c>
      <c r="S353" s="7">
        <f t="shared" si="146"/>
        <v>-0.17663760327656636</v>
      </c>
      <c r="T353" s="7">
        <f t="shared" si="147"/>
        <v>1.471391325793622E-2</v>
      </c>
      <c r="U353" s="10" t="s">
        <v>1359</v>
      </c>
      <c r="V353" s="10" t="s">
        <v>1360</v>
      </c>
      <c r="W353" s="3" t="s">
        <v>1361</v>
      </c>
      <c r="X353" s="6">
        <f t="shared" si="148"/>
        <v>-42085</v>
      </c>
      <c r="Y353" s="6">
        <f t="shared" si="149"/>
        <v>22729</v>
      </c>
      <c r="Z353" s="7">
        <f t="shared" si="150"/>
        <v>-0.23009589834993602</v>
      </c>
      <c r="AA353" s="7">
        <f t="shared" si="151"/>
        <v>0.16140806862807758</v>
      </c>
      <c r="AB353" s="4"/>
      <c r="AC353" s="5"/>
      <c r="AD353" s="4"/>
      <c r="AE353" s="4"/>
      <c r="AF353" s="5"/>
      <c r="AG353" s="6">
        <f t="shared" si="152"/>
        <v>0</v>
      </c>
      <c r="AH353" s="6">
        <f t="shared" si="153"/>
        <v>0</v>
      </c>
      <c r="AI353" s="7" t="e">
        <f t="shared" si="154"/>
        <v>#DIV/0!</v>
      </c>
      <c r="AJ353" s="7" t="e">
        <f t="shared" si="155"/>
        <v>#DIV/0!</v>
      </c>
      <c r="AK353" s="4"/>
      <c r="AL353" s="4"/>
      <c r="AM353" s="5"/>
      <c r="AN353" s="4">
        <v>807.8</v>
      </c>
      <c r="AO353" s="4">
        <v>814.45</v>
      </c>
      <c r="AP353" s="3">
        <v>822.5</v>
      </c>
      <c r="AQ353" s="9">
        <f t="shared" si="156"/>
        <v>-807.8</v>
      </c>
      <c r="AR353" s="9">
        <f t="shared" si="157"/>
        <v>-814.45</v>
      </c>
      <c r="AS353" s="9">
        <f t="shared" si="158"/>
        <v>-822.5</v>
      </c>
      <c r="AT353" s="6">
        <f t="shared" si="159"/>
        <v>-6.6500000000000909</v>
      </c>
      <c r="AU353" s="6">
        <f t="shared" si="160"/>
        <v>-8.0499999999999545</v>
      </c>
      <c r="AV353" s="7">
        <f t="shared" si="161"/>
        <v>8.2322357019065252E-3</v>
      </c>
      <c r="AW353" s="7">
        <f t="shared" si="162"/>
        <v>9.8839707778254696E-3</v>
      </c>
      <c r="AX353" s="1" t="s">
        <v>58</v>
      </c>
      <c r="AY353" s="1" t="e">
        <f t="shared" si="163"/>
        <v>#DIV/0!</v>
      </c>
      <c r="AZ353" s="1" t="b">
        <f t="shared" si="164"/>
        <v>0</v>
      </c>
      <c r="BA353" s="1" t="e">
        <f t="shared" si="165"/>
        <v>#DIV/0!</v>
      </c>
      <c r="BB353" s="15" t="e">
        <v>#N/A</v>
      </c>
      <c r="BC353" s="1">
        <v>321250.70062800002</v>
      </c>
      <c r="BD353" s="1" t="e">
        <f t="shared" si="166"/>
        <v>#DIV/0!</v>
      </c>
      <c r="BE353" s="1" t="str">
        <f t="shared" si="167"/>
        <v>buy</v>
      </c>
    </row>
    <row r="354" spans="1:57" x14ac:dyDescent="0.25">
      <c r="A354" s="1" t="s">
        <v>1362</v>
      </c>
      <c r="B354" s="1"/>
      <c r="C354" s="1"/>
      <c r="D354" s="2">
        <v>5.9057353776263426</v>
      </c>
      <c r="E354" s="2">
        <v>1.1498361632409859</v>
      </c>
      <c r="F354" s="3">
        <v>1.177995052421048E-2</v>
      </c>
      <c r="G354" s="4">
        <v>184892</v>
      </c>
      <c r="H354" s="4">
        <v>52823</v>
      </c>
      <c r="I354" s="3">
        <v>37356</v>
      </c>
      <c r="J354" s="6">
        <f t="shared" si="140"/>
        <v>-132069</v>
      </c>
      <c r="K354" s="6">
        <f t="shared" si="141"/>
        <v>-15467</v>
      </c>
      <c r="L354" s="7">
        <f t="shared" si="142"/>
        <v>-0.714303485277892</v>
      </c>
      <c r="M354" s="7">
        <f t="shared" si="143"/>
        <v>-0.29280805709634061</v>
      </c>
      <c r="N354" s="8">
        <v>1298.7340999999999</v>
      </c>
      <c r="O354" s="8">
        <v>315.55099999999999</v>
      </c>
      <c r="P354" s="3">
        <v>222.80009999999999</v>
      </c>
      <c r="Q354" s="6">
        <f t="shared" si="144"/>
        <v>-983.18309999999997</v>
      </c>
      <c r="R354" s="6">
        <f t="shared" si="145"/>
        <v>-92.750900000000001</v>
      </c>
      <c r="S354" s="7">
        <f t="shared" si="146"/>
        <v>-0.75703186664614419</v>
      </c>
      <c r="T354" s="7">
        <f t="shared" si="147"/>
        <v>-0.29393315185184016</v>
      </c>
      <c r="U354" s="10" t="s">
        <v>1363</v>
      </c>
      <c r="V354" s="10" t="s">
        <v>1364</v>
      </c>
      <c r="W354" s="3" t="s">
        <v>1365</v>
      </c>
      <c r="X354" s="6">
        <f t="shared" si="148"/>
        <v>-959442</v>
      </c>
      <c r="Y354" s="6">
        <f t="shared" si="149"/>
        <v>-81568</v>
      </c>
      <c r="Z354" s="7">
        <f t="shared" si="150"/>
        <v>-0.5265962263902404</v>
      </c>
      <c r="AA354" s="7">
        <f t="shared" si="151"/>
        <v>-9.456863379349284E-2</v>
      </c>
      <c r="AB354" s="4">
        <v>3028750</v>
      </c>
      <c r="AC354" s="5">
        <v>2761875</v>
      </c>
      <c r="AD354" s="4">
        <v>11242</v>
      </c>
      <c r="AE354" s="4">
        <v>7637</v>
      </c>
      <c r="AF354" s="5">
        <v>7867</v>
      </c>
      <c r="AG354" s="6">
        <f t="shared" si="152"/>
        <v>-3605</v>
      </c>
      <c r="AH354" s="6">
        <f t="shared" si="153"/>
        <v>230</v>
      </c>
      <c r="AI354" s="7">
        <f t="shared" si="154"/>
        <v>-0.32067247820672479</v>
      </c>
      <c r="AJ354" s="7">
        <f t="shared" si="155"/>
        <v>3.0116537907555321E-2</v>
      </c>
      <c r="AK354" s="4">
        <v>1687.7</v>
      </c>
      <c r="AL354" s="4">
        <v>1710.7</v>
      </c>
      <c r="AM354" s="5">
        <v>1711.4</v>
      </c>
      <c r="AN354" s="4">
        <v>1678.5</v>
      </c>
      <c r="AO354" s="4">
        <v>1697.8</v>
      </c>
      <c r="AP354" s="3">
        <v>1698</v>
      </c>
      <c r="AQ354" s="9">
        <f t="shared" si="156"/>
        <v>9.2000000000000455</v>
      </c>
      <c r="AR354" s="9">
        <f t="shared" si="157"/>
        <v>12.900000000000091</v>
      </c>
      <c r="AS354" s="9">
        <f t="shared" si="158"/>
        <v>13.400000000000091</v>
      </c>
      <c r="AT354" s="6">
        <f t="shared" si="159"/>
        <v>3.7000000000000455</v>
      </c>
      <c r="AU354" s="6">
        <f t="shared" si="160"/>
        <v>0.5</v>
      </c>
      <c r="AV354" s="7">
        <f t="shared" si="161"/>
        <v>0.40217391304348121</v>
      </c>
      <c r="AW354" s="7">
        <f t="shared" si="162"/>
        <v>3.8759689922480349E-2</v>
      </c>
      <c r="AX354" s="1" t="s">
        <v>45</v>
      </c>
      <c r="AY354" s="1" t="b">
        <f t="shared" si="163"/>
        <v>0</v>
      </c>
      <c r="AZ354" s="1" t="b">
        <f t="shared" si="164"/>
        <v>0</v>
      </c>
      <c r="BA354" s="1" t="b">
        <f t="shared" si="165"/>
        <v>0</v>
      </c>
      <c r="BB354" s="15" t="e">
        <v>#N/A</v>
      </c>
      <c r="BC354" s="1">
        <v>16227.639246999999</v>
      </c>
      <c r="BD354" s="1" t="b">
        <f t="shared" si="166"/>
        <v>0</v>
      </c>
      <c r="BE354" s="1" t="b">
        <f t="shared" si="167"/>
        <v>0</v>
      </c>
    </row>
    <row r="355" spans="1:57" x14ac:dyDescent="0.25">
      <c r="A355" s="1" t="s">
        <v>1366</v>
      </c>
      <c r="B355" s="1"/>
      <c r="C355" s="1"/>
      <c r="D355" s="2">
        <v>3.1005185920776812</v>
      </c>
      <c r="E355" s="2">
        <v>1.819349315068493</v>
      </c>
      <c r="F355" s="3">
        <v>-2.3334034055076658</v>
      </c>
      <c r="G355" s="4">
        <v>22435</v>
      </c>
      <c r="H355" s="4">
        <v>10057</v>
      </c>
      <c r="I355" s="3">
        <v>6000</v>
      </c>
      <c r="J355" s="6">
        <f t="shared" si="140"/>
        <v>-12378</v>
      </c>
      <c r="K355" s="6">
        <f t="shared" si="141"/>
        <v>-4057</v>
      </c>
      <c r="L355" s="7">
        <f t="shared" si="142"/>
        <v>-0.55172721194562069</v>
      </c>
      <c r="M355" s="7">
        <f t="shared" si="143"/>
        <v>-0.40340061648602965</v>
      </c>
      <c r="N355" s="8">
        <v>38.279899999999998</v>
      </c>
      <c r="O355" s="8">
        <v>53.994300000000003</v>
      </c>
      <c r="P355" s="3">
        <v>8.7580999999999989</v>
      </c>
      <c r="Q355" s="6">
        <f t="shared" si="144"/>
        <v>15.714400000000005</v>
      </c>
      <c r="R355" s="6">
        <f t="shared" si="145"/>
        <v>-45.236200000000004</v>
      </c>
      <c r="S355" s="7">
        <f t="shared" si="146"/>
        <v>0.41051308911465301</v>
      </c>
      <c r="T355" s="7">
        <f t="shared" si="147"/>
        <v>-0.83779584141288987</v>
      </c>
      <c r="U355" s="10" t="s">
        <v>1367</v>
      </c>
      <c r="V355" s="10" t="s">
        <v>1368</v>
      </c>
      <c r="W355" s="3" t="s">
        <v>1369</v>
      </c>
      <c r="X355" s="6">
        <f t="shared" si="148"/>
        <v>169628</v>
      </c>
      <c r="Y355" s="6">
        <f t="shared" si="149"/>
        <v>-208085</v>
      </c>
      <c r="Z355" s="7">
        <f t="shared" si="150"/>
        <v>2.7722429234490424</v>
      </c>
      <c r="AA355" s="7">
        <f t="shared" si="151"/>
        <v>-0.90151895882434496</v>
      </c>
      <c r="AB355" s="4"/>
      <c r="AC355" s="5"/>
      <c r="AD355" s="4"/>
      <c r="AE355" s="4"/>
      <c r="AF355" s="5"/>
      <c r="AG355" s="6">
        <f t="shared" si="152"/>
        <v>0</v>
      </c>
      <c r="AH355" s="6">
        <f t="shared" si="153"/>
        <v>0</v>
      </c>
      <c r="AI355" s="7" t="e">
        <f t="shared" si="154"/>
        <v>#DIV/0!</v>
      </c>
      <c r="AJ355" s="7" t="e">
        <f t="shared" si="155"/>
        <v>#DIV/0!</v>
      </c>
      <c r="AK355" s="4"/>
      <c r="AL355" s="4"/>
      <c r="AM355" s="5"/>
      <c r="AN355" s="4">
        <v>1868.8</v>
      </c>
      <c r="AO355" s="4">
        <v>1902.8</v>
      </c>
      <c r="AP355" s="3">
        <v>1858.4</v>
      </c>
      <c r="AQ355" s="9">
        <f t="shared" si="156"/>
        <v>-1868.8</v>
      </c>
      <c r="AR355" s="9">
        <f t="shared" si="157"/>
        <v>-1902.8</v>
      </c>
      <c r="AS355" s="9">
        <f t="shared" si="158"/>
        <v>-1858.4</v>
      </c>
      <c r="AT355" s="6">
        <f t="shared" si="159"/>
        <v>-34</v>
      </c>
      <c r="AU355" s="6">
        <f t="shared" si="160"/>
        <v>44.399999999999864</v>
      </c>
      <c r="AV355" s="7">
        <f t="shared" si="161"/>
        <v>1.8193493150684931E-2</v>
      </c>
      <c r="AW355" s="7">
        <f t="shared" si="162"/>
        <v>-2.3334034055076659E-2</v>
      </c>
      <c r="AX355" s="1" t="s">
        <v>45</v>
      </c>
      <c r="AY355" s="1" t="e">
        <f t="shared" si="163"/>
        <v>#DIV/0!</v>
      </c>
      <c r="AZ355" s="1" t="b">
        <f t="shared" si="164"/>
        <v>0</v>
      </c>
      <c r="BA355" s="1" t="e">
        <f t="shared" si="165"/>
        <v>#DIV/0!</v>
      </c>
      <c r="BB355" s="15" t="e">
        <v>#N/A</v>
      </c>
      <c r="BC355" s="1">
        <v>138232.19418399999</v>
      </c>
      <c r="BD355" s="1" t="e">
        <f t="shared" si="166"/>
        <v>#DIV/0!</v>
      </c>
      <c r="BE355" s="1" t="b">
        <f t="shared" si="167"/>
        <v>0</v>
      </c>
    </row>
    <row r="356" spans="1:57" x14ac:dyDescent="0.25">
      <c r="A356" s="1" t="s">
        <v>1370</v>
      </c>
      <c r="B356" s="1"/>
      <c r="C356" s="1"/>
      <c r="D356" s="2">
        <v>0.66432689897218211</v>
      </c>
      <c r="E356" s="2">
        <v>-1.382144191258875</v>
      </c>
      <c r="F356" s="3">
        <v>-0.69444444444444442</v>
      </c>
      <c r="G356" s="4">
        <v>4726</v>
      </c>
      <c r="H356" s="4">
        <v>5046</v>
      </c>
      <c r="I356" s="3">
        <v>4782</v>
      </c>
      <c r="J356" s="6">
        <f t="shared" si="140"/>
        <v>320</v>
      </c>
      <c r="K356" s="6">
        <f t="shared" si="141"/>
        <v>-264</v>
      </c>
      <c r="L356" s="7">
        <f t="shared" si="142"/>
        <v>6.7710537452391029E-2</v>
      </c>
      <c r="M356" s="7">
        <f t="shared" si="143"/>
        <v>-5.2318668252080855E-2</v>
      </c>
      <c r="N356" s="8">
        <v>2.9651999999999998</v>
      </c>
      <c r="O356" s="8">
        <v>2.9077999999999999</v>
      </c>
      <c r="P356" s="3">
        <v>2.6337999999999999</v>
      </c>
      <c r="Q356" s="6">
        <f t="shared" si="144"/>
        <v>-5.7399999999999896E-2</v>
      </c>
      <c r="R356" s="6">
        <f t="shared" si="145"/>
        <v>-0.27400000000000002</v>
      </c>
      <c r="S356" s="7">
        <f t="shared" si="146"/>
        <v>-1.9357884796978246E-2</v>
      </c>
      <c r="T356" s="7">
        <f t="shared" si="147"/>
        <v>-9.4229314258202093E-2</v>
      </c>
      <c r="U356" s="10" t="s">
        <v>1371</v>
      </c>
      <c r="V356" s="10" t="s">
        <v>1372</v>
      </c>
      <c r="W356" s="3" t="s">
        <v>1373</v>
      </c>
      <c r="X356" s="6">
        <f t="shared" si="148"/>
        <v>-2818</v>
      </c>
      <c r="Y356" s="6">
        <f t="shared" si="149"/>
        <v>-7778</v>
      </c>
      <c r="Z356" s="7">
        <f t="shared" si="150"/>
        <v>-6.2393446252629249E-2</v>
      </c>
      <c r="AA356" s="7">
        <f t="shared" si="151"/>
        <v>-0.18367298746074101</v>
      </c>
      <c r="AB356" s="4"/>
      <c r="AC356" s="5"/>
      <c r="AD356" s="4"/>
      <c r="AE356" s="4"/>
      <c r="AF356" s="5"/>
      <c r="AG356" s="6">
        <f t="shared" si="152"/>
        <v>0</v>
      </c>
      <c r="AH356" s="6">
        <f t="shared" si="153"/>
        <v>0</v>
      </c>
      <c r="AI356" s="7" t="e">
        <f t="shared" si="154"/>
        <v>#DIV/0!</v>
      </c>
      <c r="AJ356" s="7" t="e">
        <f t="shared" si="155"/>
        <v>#DIV/0!</v>
      </c>
      <c r="AK356" s="4"/>
      <c r="AL356" s="4"/>
      <c r="AM356" s="5"/>
      <c r="AN356" s="4">
        <v>401.55</v>
      </c>
      <c r="AO356" s="4">
        <v>396</v>
      </c>
      <c r="AP356" s="3">
        <v>393.25</v>
      </c>
      <c r="AQ356" s="9">
        <f t="shared" si="156"/>
        <v>-401.55</v>
      </c>
      <c r="AR356" s="9">
        <f t="shared" si="157"/>
        <v>-396</v>
      </c>
      <c r="AS356" s="9">
        <f t="shared" si="158"/>
        <v>-393.25</v>
      </c>
      <c r="AT356" s="6">
        <f t="shared" si="159"/>
        <v>5.5500000000000114</v>
      </c>
      <c r="AU356" s="6">
        <f t="shared" si="160"/>
        <v>2.75</v>
      </c>
      <c r="AV356" s="7">
        <f t="shared" si="161"/>
        <v>-1.3821441912588746E-2</v>
      </c>
      <c r="AW356" s="7">
        <f t="shared" si="162"/>
        <v>-6.9444444444444441E-3</v>
      </c>
      <c r="AX356" s="1" t="s">
        <v>45</v>
      </c>
      <c r="AY356" s="1" t="e">
        <f t="shared" si="163"/>
        <v>#DIV/0!</v>
      </c>
      <c r="AZ356" s="1" t="b">
        <f t="shared" si="164"/>
        <v>0</v>
      </c>
      <c r="BA356" s="1" t="e">
        <f t="shared" si="165"/>
        <v>#DIV/0!</v>
      </c>
      <c r="BB356" s="15" t="e">
        <v>#N/A</v>
      </c>
      <c r="BC356" s="1">
        <v>36041.2531905</v>
      </c>
      <c r="BD356" s="1" t="e">
        <f t="shared" si="166"/>
        <v>#DIV/0!</v>
      </c>
      <c r="BE356" s="1" t="b">
        <f t="shared" si="167"/>
        <v>0</v>
      </c>
    </row>
    <row r="357" spans="1:57" x14ac:dyDescent="0.25">
      <c r="A357" s="1" t="s">
        <v>1374</v>
      </c>
      <c r="B357" s="1"/>
      <c r="C357" s="1"/>
      <c r="D357" s="2">
        <v>-4.0387987724682182</v>
      </c>
      <c r="E357" s="2">
        <v>-2.7068699674490242</v>
      </c>
      <c r="F357" s="3">
        <v>-3.281094089334982</v>
      </c>
      <c r="G357" s="4">
        <v>13339</v>
      </c>
      <c r="H357" s="4">
        <v>4111</v>
      </c>
      <c r="I357" s="3">
        <v>5476</v>
      </c>
      <c r="J357" s="6">
        <f t="shared" si="140"/>
        <v>-9228</v>
      </c>
      <c r="K357" s="6">
        <f t="shared" si="141"/>
        <v>1365</v>
      </c>
      <c r="L357" s="7">
        <f t="shared" si="142"/>
        <v>-0.69180598245745561</v>
      </c>
      <c r="M357" s="7">
        <f t="shared" si="143"/>
        <v>0.33203600097299929</v>
      </c>
      <c r="N357" s="8">
        <v>29.114999999999998</v>
      </c>
      <c r="O357" s="8">
        <v>13.018800000000001</v>
      </c>
      <c r="P357" s="3">
        <v>18.593299999999999</v>
      </c>
      <c r="Q357" s="6">
        <f t="shared" si="144"/>
        <v>-16.096199999999996</v>
      </c>
      <c r="R357" s="6">
        <f t="shared" si="145"/>
        <v>5.5744999999999987</v>
      </c>
      <c r="S357" s="7">
        <f t="shared" si="146"/>
        <v>-0.55284904688304992</v>
      </c>
      <c r="T357" s="7">
        <f t="shared" si="147"/>
        <v>0.42818846591083654</v>
      </c>
      <c r="U357" s="10" t="s">
        <v>1375</v>
      </c>
      <c r="V357" s="10" t="s">
        <v>1376</v>
      </c>
      <c r="W357" s="3" t="s">
        <v>1377</v>
      </c>
      <c r="X357" s="6">
        <f t="shared" si="148"/>
        <v>-28664</v>
      </c>
      <c r="Y357" s="6">
        <f t="shared" si="149"/>
        <v>34167</v>
      </c>
      <c r="Z357" s="7">
        <f t="shared" si="150"/>
        <v>-0.37513905429988614</v>
      </c>
      <c r="AA357" s="7">
        <f t="shared" si="151"/>
        <v>0.71561420043983659</v>
      </c>
      <c r="AB357" s="4"/>
      <c r="AC357" s="5"/>
      <c r="AD357" s="4"/>
      <c r="AE357" s="4"/>
      <c r="AF357" s="5"/>
      <c r="AG357" s="6">
        <f t="shared" si="152"/>
        <v>0</v>
      </c>
      <c r="AH357" s="6">
        <f t="shared" si="153"/>
        <v>0</v>
      </c>
      <c r="AI357" s="7" t="e">
        <f t="shared" si="154"/>
        <v>#DIV/0!</v>
      </c>
      <c r="AJ357" s="7" t="e">
        <f t="shared" si="155"/>
        <v>#DIV/0!</v>
      </c>
      <c r="AK357" s="4"/>
      <c r="AL357" s="4"/>
      <c r="AM357" s="5"/>
      <c r="AN357" s="4">
        <v>1751.1</v>
      </c>
      <c r="AO357" s="4">
        <v>1703.7</v>
      </c>
      <c r="AP357" s="3">
        <v>1647.8</v>
      </c>
      <c r="AQ357" s="9">
        <f t="shared" si="156"/>
        <v>-1751.1</v>
      </c>
      <c r="AR357" s="9">
        <f t="shared" si="157"/>
        <v>-1703.7</v>
      </c>
      <c r="AS357" s="9">
        <f t="shared" si="158"/>
        <v>-1647.8</v>
      </c>
      <c r="AT357" s="6">
        <f t="shared" si="159"/>
        <v>47.399999999999864</v>
      </c>
      <c r="AU357" s="6">
        <f t="shared" si="160"/>
        <v>55.900000000000091</v>
      </c>
      <c r="AV357" s="7">
        <f t="shared" si="161"/>
        <v>-2.7068699674490243E-2</v>
      </c>
      <c r="AW357" s="7">
        <f t="shared" si="162"/>
        <v>-3.2810940893349821E-2</v>
      </c>
      <c r="AX357" s="1" t="s">
        <v>58</v>
      </c>
      <c r="AY357" s="1" t="e">
        <f t="shared" si="163"/>
        <v>#DIV/0!</v>
      </c>
      <c r="AZ357" s="1" t="b">
        <f t="shared" si="164"/>
        <v>0</v>
      </c>
      <c r="BA357" s="1" t="e">
        <f t="shared" si="165"/>
        <v>#DIV/0!</v>
      </c>
      <c r="BB357" s="15" t="e">
        <v>#N/A</v>
      </c>
      <c r="BC357" s="1">
        <v>170315.99065250001</v>
      </c>
      <c r="BD357" s="1" t="e">
        <f t="shared" si="166"/>
        <v>#DIV/0!</v>
      </c>
      <c r="BE357" s="1" t="b">
        <f t="shared" si="167"/>
        <v>0</v>
      </c>
    </row>
    <row r="358" spans="1:57" x14ac:dyDescent="0.25">
      <c r="A358" s="1" t="s">
        <v>1378</v>
      </c>
      <c r="B358" s="1"/>
      <c r="C358" s="1"/>
      <c r="D358" s="2">
        <v>4.1600544094309706</v>
      </c>
      <c r="E358" s="2">
        <v>1.523560779192519</v>
      </c>
      <c r="F358" s="3">
        <v>0.63243648836958855</v>
      </c>
      <c r="G358" s="4">
        <v>555</v>
      </c>
      <c r="H358" s="4">
        <v>217</v>
      </c>
      <c r="I358" s="3">
        <v>240</v>
      </c>
      <c r="J358" s="6">
        <f t="shared" si="140"/>
        <v>-338</v>
      </c>
      <c r="K358" s="6">
        <f t="shared" si="141"/>
        <v>23</v>
      </c>
      <c r="L358" s="7">
        <f t="shared" si="142"/>
        <v>-0.60900900900900901</v>
      </c>
      <c r="M358" s="7">
        <f t="shared" si="143"/>
        <v>0.10599078341013825</v>
      </c>
      <c r="N358" s="8">
        <v>0.37159999999999999</v>
      </c>
      <c r="O358" s="8">
        <v>0.18340000000000001</v>
      </c>
      <c r="P358" s="3">
        <v>0.15340000000000001</v>
      </c>
      <c r="Q358" s="6">
        <f t="shared" si="144"/>
        <v>-0.18819999999999998</v>
      </c>
      <c r="R358" s="6">
        <f t="shared" si="145"/>
        <v>-0.03</v>
      </c>
      <c r="S358" s="7">
        <f t="shared" si="146"/>
        <v>-0.50645855758880509</v>
      </c>
      <c r="T358" s="7">
        <f t="shared" si="147"/>
        <v>-0.16357688113413302</v>
      </c>
      <c r="U358" s="10" t="s">
        <v>1379</v>
      </c>
      <c r="V358" s="10" t="s">
        <v>1380</v>
      </c>
      <c r="W358" s="3" t="s">
        <v>1381</v>
      </c>
      <c r="X358" s="6">
        <f t="shared" si="148"/>
        <v>-10847</v>
      </c>
      <c r="Y358" s="6">
        <f t="shared" si="149"/>
        <v>-6520</v>
      </c>
      <c r="Z358" s="7">
        <f t="shared" si="150"/>
        <v>-0.40933620136608928</v>
      </c>
      <c r="AA358" s="7">
        <f t="shared" si="151"/>
        <v>-0.41656018400204448</v>
      </c>
      <c r="AB358" s="4"/>
      <c r="AC358" s="5"/>
      <c r="AD358" s="4"/>
      <c r="AE358" s="4"/>
      <c r="AF358" s="5"/>
      <c r="AG358" s="6">
        <f t="shared" si="152"/>
        <v>0</v>
      </c>
      <c r="AH358" s="6">
        <f t="shared" si="153"/>
        <v>0</v>
      </c>
      <c r="AI358" s="7" t="e">
        <f t="shared" si="154"/>
        <v>#DIV/0!</v>
      </c>
      <c r="AJ358" s="7" t="e">
        <f t="shared" si="155"/>
        <v>#DIV/0!</v>
      </c>
      <c r="AK358" s="4"/>
      <c r="AL358" s="4"/>
      <c r="AM358" s="5"/>
      <c r="AN358" s="4">
        <v>91.89</v>
      </c>
      <c r="AO358" s="4">
        <v>93.29</v>
      </c>
      <c r="AP358" s="3">
        <v>93.88</v>
      </c>
      <c r="AQ358" s="9">
        <f t="shared" si="156"/>
        <v>-91.89</v>
      </c>
      <c r="AR358" s="9">
        <f t="shared" si="157"/>
        <v>-93.29</v>
      </c>
      <c r="AS358" s="9">
        <f t="shared" si="158"/>
        <v>-93.88</v>
      </c>
      <c r="AT358" s="6">
        <f t="shared" si="159"/>
        <v>-1.4000000000000057</v>
      </c>
      <c r="AU358" s="6">
        <f t="shared" si="160"/>
        <v>-0.5899999999999892</v>
      </c>
      <c r="AV358" s="7">
        <f t="shared" si="161"/>
        <v>1.523560779192519E-2</v>
      </c>
      <c r="AW358" s="7">
        <f t="shared" si="162"/>
        <v>6.3243648836958854E-3</v>
      </c>
      <c r="AX358" s="1" t="s">
        <v>58</v>
      </c>
      <c r="AY358" s="1" t="e">
        <f t="shared" si="163"/>
        <v>#DIV/0!</v>
      </c>
      <c r="AZ358" s="1" t="b">
        <f t="shared" si="164"/>
        <v>0</v>
      </c>
      <c r="BA358" s="1" t="e">
        <f t="shared" si="165"/>
        <v>#DIV/0!</v>
      </c>
      <c r="BB358" s="15">
        <v>7.9000000000000008E-3</v>
      </c>
      <c r="BC358" s="1">
        <v>9617395.71624</v>
      </c>
      <c r="BD358" s="1" t="e">
        <f t="shared" si="166"/>
        <v>#DIV/0!</v>
      </c>
      <c r="BE358" s="1" t="b">
        <f t="shared" si="167"/>
        <v>0</v>
      </c>
    </row>
    <row r="359" spans="1:57" x14ac:dyDescent="0.25">
      <c r="A359" s="1" t="s">
        <v>1382</v>
      </c>
      <c r="B359" s="1"/>
      <c r="C359" s="1"/>
      <c r="D359" s="2">
        <v>-3.028391167192432</v>
      </c>
      <c r="E359" s="2">
        <v>-1.1060507482108</v>
      </c>
      <c r="F359" s="3">
        <v>0.39473684210526649</v>
      </c>
      <c r="G359" s="4">
        <v>160</v>
      </c>
      <c r="H359" s="4">
        <v>202</v>
      </c>
      <c r="I359" s="3">
        <v>46</v>
      </c>
      <c r="J359" s="6">
        <f t="shared" si="140"/>
        <v>42</v>
      </c>
      <c r="K359" s="6">
        <f t="shared" si="141"/>
        <v>-156</v>
      </c>
      <c r="L359" s="7">
        <f t="shared" si="142"/>
        <v>0.26250000000000001</v>
      </c>
      <c r="M359" s="7">
        <f t="shared" si="143"/>
        <v>-0.7722772277227723</v>
      </c>
      <c r="N359" s="8">
        <v>1.29E-2</v>
      </c>
      <c r="O359" s="8">
        <v>2.63E-2</v>
      </c>
      <c r="P359" s="3">
        <v>3.5000000000000001E-3</v>
      </c>
      <c r="Q359" s="6">
        <f t="shared" si="144"/>
        <v>1.34E-2</v>
      </c>
      <c r="R359" s="6">
        <f t="shared" si="145"/>
        <v>-2.2800000000000001E-2</v>
      </c>
      <c r="S359" s="7">
        <f t="shared" si="146"/>
        <v>1.0387596899224807</v>
      </c>
      <c r="T359" s="7">
        <f t="shared" si="147"/>
        <v>-0.86692015209125473</v>
      </c>
      <c r="U359" s="10" t="s">
        <v>1383</v>
      </c>
      <c r="V359" s="10" t="s">
        <v>1384</v>
      </c>
      <c r="W359" s="3" t="s">
        <v>1385</v>
      </c>
      <c r="X359" s="6">
        <f t="shared" si="148"/>
        <v>7173</v>
      </c>
      <c r="Y359" s="6">
        <f t="shared" si="149"/>
        <v>-11138</v>
      </c>
      <c r="Z359" s="7">
        <f t="shared" si="150"/>
        <v>1.275880469583778</v>
      </c>
      <c r="AA359" s="7">
        <f t="shared" si="151"/>
        <v>-0.87049628761234854</v>
      </c>
      <c r="AB359" s="4"/>
      <c r="AC359" s="5"/>
      <c r="AD359" s="4"/>
      <c r="AE359" s="4"/>
      <c r="AF359" s="5"/>
      <c r="AG359" s="6">
        <f t="shared" si="152"/>
        <v>0</v>
      </c>
      <c r="AH359" s="6">
        <f t="shared" si="153"/>
        <v>0</v>
      </c>
      <c r="AI359" s="7" t="e">
        <f t="shared" si="154"/>
        <v>#DIV/0!</v>
      </c>
      <c r="AJ359" s="7" t="e">
        <f t="shared" si="155"/>
        <v>#DIV/0!</v>
      </c>
      <c r="AK359" s="4"/>
      <c r="AL359" s="4"/>
      <c r="AM359" s="5"/>
      <c r="AN359" s="4">
        <v>15.37</v>
      </c>
      <c r="AO359" s="4">
        <v>15.2</v>
      </c>
      <c r="AP359" s="3">
        <v>15.26</v>
      </c>
      <c r="AQ359" s="9">
        <f t="shared" si="156"/>
        <v>-15.37</v>
      </c>
      <c r="AR359" s="9">
        <f t="shared" si="157"/>
        <v>-15.2</v>
      </c>
      <c r="AS359" s="9">
        <f t="shared" si="158"/>
        <v>-15.26</v>
      </c>
      <c r="AT359" s="6">
        <f t="shared" si="159"/>
        <v>0.16999999999999993</v>
      </c>
      <c r="AU359" s="6">
        <f t="shared" si="160"/>
        <v>-6.0000000000000497E-2</v>
      </c>
      <c r="AV359" s="7">
        <f t="shared" si="161"/>
        <v>-1.1060507482107998E-2</v>
      </c>
      <c r="AW359" s="7">
        <f t="shared" si="162"/>
        <v>3.9473684210526647E-3</v>
      </c>
      <c r="AX359" s="1" t="s">
        <v>58</v>
      </c>
      <c r="AY359" s="1" t="e">
        <f t="shared" si="163"/>
        <v>#DIV/0!</v>
      </c>
      <c r="AZ359" s="1" t="b">
        <f t="shared" si="164"/>
        <v>0</v>
      </c>
      <c r="BA359" s="1" t="e">
        <f t="shared" si="165"/>
        <v>#DIV/0!</v>
      </c>
      <c r="BB359" s="15" t="e">
        <v>#N/A</v>
      </c>
      <c r="BC359" s="1">
        <v>2150754.5696324999</v>
      </c>
      <c r="BD359" s="1" t="e">
        <f t="shared" si="166"/>
        <v>#DIV/0!</v>
      </c>
      <c r="BE359" s="1" t="b">
        <f t="shared" si="167"/>
        <v>0</v>
      </c>
    </row>
    <row r="360" spans="1:57" x14ac:dyDescent="0.25">
      <c r="A360" s="1" t="s">
        <v>1386</v>
      </c>
      <c r="B360" s="1"/>
      <c r="C360" s="1">
        <v>7.1999999999999998E-3</v>
      </c>
      <c r="D360" s="2">
        <v>-0.80639830788552092</v>
      </c>
      <c r="E360" s="2">
        <v>-0.29319650829613447</v>
      </c>
      <c r="F360" s="3">
        <v>0.64826572211455236</v>
      </c>
      <c r="G360" s="4">
        <v>32903</v>
      </c>
      <c r="H360" s="4">
        <v>24892</v>
      </c>
      <c r="I360" s="3">
        <v>22760</v>
      </c>
      <c r="J360" s="6">
        <f t="shared" si="140"/>
        <v>-8011</v>
      </c>
      <c r="K360" s="6">
        <f t="shared" si="141"/>
        <v>-2132</v>
      </c>
      <c r="L360" s="7">
        <f t="shared" si="142"/>
        <v>-0.24347323952223202</v>
      </c>
      <c r="M360" s="7">
        <f t="shared" si="143"/>
        <v>-8.5650008034709943E-2</v>
      </c>
      <c r="N360" s="8">
        <v>124.7486</v>
      </c>
      <c r="O360" s="8">
        <v>153.0729</v>
      </c>
      <c r="P360" s="3">
        <v>143.31489999999999</v>
      </c>
      <c r="Q360" s="6">
        <f t="shared" si="144"/>
        <v>28.324300000000008</v>
      </c>
      <c r="R360" s="6">
        <f t="shared" si="145"/>
        <v>-9.7580000000000098</v>
      </c>
      <c r="S360" s="7">
        <f t="shared" si="146"/>
        <v>0.22705104506182841</v>
      </c>
      <c r="T360" s="7">
        <f t="shared" si="147"/>
        <v>-6.3747404014688494E-2</v>
      </c>
      <c r="U360" s="10" t="s">
        <v>1387</v>
      </c>
      <c r="V360" s="10" t="s">
        <v>1388</v>
      </c>
      <c r="W360" s="3" t="s">
        <v>1389</v>
      </c>
      <c r="X360" s="6">
        <f t="shared" si="148"/>
        <v>169674</v>
      </c>
      <c r="Y360" s="6">
        <f t="shared" si="149"/>
        <v>23037</v>
      </c>
      <c r="Z360" s="7">
        <f t="shared" si="150"/>
        <v>0.37839031243727839</v>
      </c>
      <c r="AA360" s="7">
        <f t="shared" si="151"/>
        <v>3.7271632981924784E-2</v>
      </c>
      <c r="AB360" s="4">
        <v>3386250</v>
      </c>
      <c r="AC360" s="5">
        <v>2575875</v>
      </c>
      <c r="AD360" s="4">
        <v>4564</v>
      </c>
      <c r="AE360" s="4">
        <v>10067</v>
      </c>
      <c r="AF360" s="5">
        <v>8956</v>
      </c>
      <c r="AG360" s="6">
        <f t="shared" si="152"/>
        <v>5503</v>
      </c>
      <c r="AH360" s="6">
        <f t="shared" si="153"/>
        <v>-1111</v>
      </c>
      <c r="AI360" s="7">
        <f t="shared" si="154"/>
        <v>1.2057405784399648</v>
      </c>
      <c r="AJ360" s="7">
        <f t="shared" si="155"/>
        <v>-0.11036058408661965</v>
      </c>
      <c r="AK360" s="4">
        <v>1511.7</v>
      </c>
      <c r="AL360" s="4">
        <v>1504.2</v>
      </c>
      <c r="AM360" s="5">
        <v>1513.9</v>
      </c>
      <c r="AN360" s="4">
        <v>1500.7</v>
      </c>
      <c r="AO360" s="4">
        <v>1496.3</v>
      </c>
      <c r="AP360" s="3">
        <v>1506</v>
      </c>
      <c r="AQ360" s="9">
        <f t="shared" si="156"/>
        <v>11</v>
      </c>
      <c r="AR360" s="9">
        <f t="shared" si="157"/>
        <v>7.9000000000000909</v>
      </c>
      <c r="AS360" s="9">
        <f t="shared" si="158"/>
        <v>7.9000000000000909</v>
      </c>
      <c r="AT360" s="6">
        <f t="shared" si="159"/>
        <v>-3.0999999999999091</v>
      </c>
      <c r="AU360" s="6">
        <f t="shared" si="160"/>
        <v>0</v>
      </c>
      <c r="AV360" s="7">
        <f t="shared" si="161"/>
        <v>-0.28181818181817353</v>
      </c>
      <c r="AW360" s="7">
        <f t="shared" si="162"/>
        <v>0</v>
      </c>
      <c r="AX360" s="1" t="s">
        <v>58</v>
      </c>
      <c r="AY360" s="1" t="b">
        <f t="shared" si="163"/>
        <v>0</v>
      </c>
      <c r="AZ360" s="1" t="b">
        <f t="shared" si="164"/>
        <v>0</v>
      </c>
      <c r="BA360" s="1" t="b">
        <f t="shared" si="165"/>
        <v>0</v>
      </c>
      <c r="BB360" s="15" t="e">
        <v>#N/A</v>
      </c>
      <c r="BC360" s="1">
        <v>7105391.8108380008</v>
      </c>
      <c r="BD360" s="1" t="b">
        <f t="shared" si="166"/>
        <v>0</v>
      </c>
      <c r="BE360" s="1" t="b">
        <f t="shared" si="167"/>
        <v>0</v>
      </c>
    </row>
    <row r="361" spans="1:57" x14ac:dyDescent="0.25">
      <c r="A361" s="1" t="s">
        <v>1390</v>
      </c>
      <c r="B361" s="1"/>
      <c r="C361" s="1"/>
      <c r="D361" s="2">
        <v>5.5138950154464284E-3</v>
      </c>
      <c r="E361" s="2">
        <v>-1.0972046093620831</v>
      </c>
      <c r="F361" s="3">
        <v>-1.906567064332704</v>
      </c>
      <c r="G361" s="4">
        <v>21102</v>
      </c>
      <c r="H361" s="4">
        <v>13282</v>
      </c>
      <c r="I361" s="3">
        <v>17631</v>
      </c>
      <c r="J361" s="6">
        <f t="shared" si="140"/>
        <v>-7820</v>
      </c>
      <c r="K361" s="6">
        <f t="shared" si="141"/>
        <v>4349</v>
      </c>
      <c r="L361" s="7">
        <f t="shared" si="142"/>
        <v>-0.37058098758411523</v>
      </c>
      <c r="M361" s="7">
        <f t="shared" si="143"/>
        <v>0.32743562716458363</v>
      </c>
      <c r="N361" s="8">
        <v>17.712800000000001</v>
      </c>
      <c r="O361" s="8">
        <v>10.1839</v>
      </c>
      <c r="P361" s="3">
        <v>19.140899999999998</v>
      </c>
      <c r="Q361" s="6">
        <f t="shared" si="144"/>
        <v>-7.5289000000000019</v>
      </c>
      <c r="R361" s="6">
        <f t="shared" si="145"/>
        <v>8.956999999999999</v>
      </c>
      <c r="S361" s="7">
        <f t="shared" si="146"/>
        <v>-0.42505419809403377</v>
      </c>
      <c r="T361" s="7">
        <f t="shared" si="147"/>
        <v>0.87952552558450092</v>
      </c>
      <c r="U361" s="10" t="s">
        <v>1391</v>
      </c>
      <c r="V361" s="10" t="s">
        <v>1392</v>
      </c>
      <c r="W361" s="3" t="s">
        <v>1393</v>
      </c>
      <c r="X361" s="6">
        <f t="shared" si="148"/>
        <v>-36762</v>
      </c>
      <c r="Y361" s="6">
        <f t="shared" si="149"/>
        <v>73126</v>
      </c>
      <c r="Z361" s="7">
        <f t="shared" si="150"/>
        <v>-0.37425555091777207</v>
      </c>
      <c r="AA361" s="7">
        <f t="shared" si="151"/>
        <v>1.1897177255348572</v>
      </c>
      <c r="AB361" s="4"/>
      <c r="AC361" s="5"/>
      <c r="AD361" s="4"/>
      <c r="AE361" s="4"/>
      <c r="AF361" s="5"/>
      <c r="AG361" s="6">
        <f t="shared" si="152"/>
        <v>0</v>
      </c>
      <c r="AH361" s="6">
        <f t="shared" si="153"/>
        <v>0</v>
      </c>
      <c r="AI361" s="7" t="e">
        <f t="shared" si="154"/>
        <v>#DIV/0!</v>
      </c>
      <c r="AJ361" s="7" t="e">
        <f t="shared" si="155"/>
        <v>#DIV/0!</v>
      </c>
      <c r="AK361" s="4"/>
      <c r="AL361" s="4"/>
      <c r="AM361" s="5"/>
      <c r="AN361" s="4">
        <v>906.85</v>
      </c>
      <c r="AO361" s="4">
        <v>896.9</v>
      </c>
      <c r="AP361" s="3">
        <v>879.8</v>
      </c>
      <c r="AQ361" s="9">
        <f t="shared" si="156"/>
        <v>-906.85</v>
      </c>
      <c r="AR361" s="9">
        <f t="shared" si="157"/>
        <v>-896.9</v>
      </c>
      <c r="AS361" s="9">
        <f t="shared" si="158"/>
        <v>-879.8</v>
      </c>
      <c r="AT361" s="6">
        <f t="shared" si="159"/>
        <v>9.9500000000000455</v>
      </c>
      <c r="AU361" s="6">
        <f t="shared" si="160"/>
        <v>17.100000000000023</v>
      </c>
      <c r="AV361" s="7">
        <f t="shared" si="161"/>
        <v>-1.0972046093620826E-2</v>
      </c>
      <c r="AW361" s="7">
        <f t="shared" si="162"/>
        <v>-1.9065670643327041E-2</v>
      </c>
      <c r="AX361" s="1" t="s">
        <v>45</v>
      </c>
      <c r="AY361" s="1" t="e">
        <f t="shared" si="163"/>
        <v>#DIV/0!</v>
      </c>
      <c r="AZ361" s="1" t="b">
        <f t="shared" si="164"/>
        <v>0</v>
      </c>
      <c r="BA361" s="1" t="e">
        <f t="shared" si="165"/>
        <v>#DIV/0!</v>
      </c>
      <c r="BB361" s="15" t="e">
        <v>#N/A</v>
      </c>
      <c r="BC361" s="1">
        <v>37368.854625</v>
      </c>
      <c r="BD361" s="1" t="e">
        <f t="shared" si="166"/>
        <v>#DIV/0!</v>
      </c>
      <c r="BE361" s="1" t="b">
        <f t="shared" si="167"/>
        <v>0</v>
      </c>
    </row>
    <row r="362" spans="1:57" x14ac:dyDescent="0.25">
      <c r="A362" s="1" t="s">
        <v>1394</v>
      </c>
      <c r="B362" s="1"/>
      <c r="C362" s="1"/>
      <c r="D362" s="2">
        <v>-1.858290372856968</v>
      </c>
      <c r="E362" s="2">
        <v>5.0574150989494262</v>
      </c>
      <c r="F362" s="3">
        <v>-1.802325581395346</v>
      </c>
      <c r="G362" s="4">
        <v>467</v>
      </c>
      <c r="H362" s="4">
        <v>813</v>
      </c>
      <c r="I362" s="3">
        <v>580</v>
      </c>
      <c r="J362" s="6">
        <f t="shared" si="140"/>
        <v>346</v>
      </c>
      <c r="K362" s="6">
        <f t="shared" si="141"/>
        <v>-233</v>
      </c>
      <c r="L362" s="7">
        <f t="shared" si="142"/>
        <v>0.7408993576017131</v>
      </c>
      <c r="M362" s="7">
        <f t="shared" si="143"/>
        <v>-0.28659286592865929</v>
      </c>
      <c r="N362" s="8">
        <v>0.2636</v>
      </c>
      <c r="O362" s="8">
        <v>0.46870000000000001</v>
      </c>
      <c r="P362" s="3">
        <v>0.27760000000000001</v>
      </c>
      <c r="Q362" s="6">
        <f t="shared" si="144"/>
        <v>0.2051</v>
      </c>
      <c r="R362" s="6">
        <f t="shared" si="145"/>
        <v>-0.19109999999999999</v>
      </c>
      <c r="S362" s="7">
        <f t="shared" si="146"/>
        <v>0.7780728376327769</v>
      </c>
      <c r="T362" s="7">
        <f t="shared" si="147"/>
        <v>-0.40772349050565393</v>
      </c>
      <c r="U362" s="10" t="s">
        <v>1395</v>
      </c>
      <c r="V362" s="10" t="s">
        <v>1396</v>
      </c>
      <c r="W362" s="3" t="s">
        <v>1397</v>
      </c>
      <c r="X362" s="6">
        <f t="shared" si="148"/>
        <v>18954</v>
      </c>
      <c r="Y362" s="6">
        <f t="shared" si="149"/>
        <v>-17360</v>
      </c>
      <c r="Z362" s="7">
        <f t="shared" si="150"/>
        <v>0.86964900206469375</v>
      </c>
      <c r="AA362" s="7">
        <f t="shared" si="151"/>
        <v>-0.42602272448403644</v>
      </c>
      <c r="AB362" s="4"/>
      <c r="AC362" s="5"/>
      <c r="AD362" s="4"/>
      <c r="AE362" s="4"/>
      <c r="AF362" s="5"/>
      <c r="AG362" s="6">
        <f t="shared" si="152"/>
        <v>0</v>
      </c>
      <c r="AH362" s="6">
        <f t="shared" si="153"/>
        <v>0</v>
      </c>
      <c r="AI362" s="7" t="e">
        <f t="shared" si="154"/>
        <v>#DIV/0!</v>
      </c>
      <c r="AJ362" s="7" t="e">
        <f t="shared" si="155"/>
        <v>#DIV/0!</v>
      </c>
      <c r="AK362" s="4"/>
      <c r="AL362" s="4"/>
      <c r="AM362" s="5"/>
      <c r="AN362" s="4">
        <v>81.86</v>
      </c>
      <c r="AO362" s="4">
        <v>86</v>
      </c>
      <c r="AP362" s="3">
        <v>84.45</v>
      </c>
      <c r="AQ362" s="9">
        <f t="shared" si="156"/>
        <v>-81.86</v>
      </c>
      <c r="AR362" s="9">
        <f t="shared" si="157"/>
        <v>-86</v>
      </c>
      <c r="AS362" s="9">
        <f t="shared" si="158"/>
        <v>-84.45</v>
      </c>
      <c r="AT362" s="6">
        <f t="shared" si="159"/>
        <v>-4.1400000000000006</v>
      </c>
      <c r="AU362" s="6">
        <f t="shared" si="160"/>
        <v>1.5499999999999972</v>
      </c>
      <c r="AV362" s="7">
        <f t="shared" si="161"/>
        <v>5.0574150989494263E-2</v>
      </c>
      <c r="AW362" s="7">
        <f t="shared" si="162"/>
        <v>-1.8023255813953455E-2</v>
      </c>
      <c r="AX362" s="1" t="s">
        <v>45</v>
      </c>
      <c r="AY362" s="1" t="e">
        <f t="shared" si="163"/>
        <v>#DIV/0!</v>
      </c>
      <c r="AZ362" s="1" t="b">
        <f t="shared" si="164"/>
        <v>0</v>
      </c>
      <c r="BA362" s="1" t="e">
        <f t="shared" si="165"/>
        <v>#DIV/0!</v>
      </c>
      <c r="BB362" s="15" t="e">
        <v>#N/A</v>
      </c>
      <c r="BC362" s="1">
        <v>18520202.303035501</v>
      </c>
      <c r="BD362" s="1" t="e">
        <f t="shared" si="166"/>
        <v>#DIV/0!</v>
      </c>
      <c r="BE362" s="1" t="b">
        <f t="shared" si="167"/>
        <v>0</v>
      </c>
    </row>
    <row r="363" spans="1:57" x14ac:dyDescent="0.25">
      <c r="A363" s="1" t="s">
        <v>1398</v>
      </c>
      <c r="B363" s="1"/>
      <c r="C363" s="1"/>
      <c r="D363" s="2">
        <v>5.7427258805526078E-2</v>
      </c>
      <c r="E363" s="2">
        <v>3.8262865888642007E-2</v>
      </c>
      <c r="F363" s="3">
        <v>-1.472556894243628</v>
      </c>
      <c r="G363" s="4">
        <v>1460</v>
      </c>
      <c r="H363" s="4">
        <v>771</v>
      </c>
      <c r="I363" s="3">
        <v>895</v>
      </c>
      <c r="J363" s="6">
        <f t="shared" si="140"/>
        <v>-689</v>
      </c>
      <c r="K363" s="6">
        <f t="shared" si="141"/>
        <v>124</v>
      </c>
      <c r="L363" s="7">
        <f t="shared" si="142"/>
        <v>-0.47191780821917806</v>
      </c>
      <c r="M363" s="7">
        <f t="shared" si="143"/>
        <v>0.1608300907911803</v>
      </c>
      <c r="N363" s="8">
        <v>1.7931999999999999</v>
      </c>
      <c r="O363" s="8">
        <v>0.83200000000000007</v>
      </c>
      <c r="P363" s="3">
        <v>0.72719999999999996</v>
      </c>
      <c r="Q363" s="6">
        <f t="shared" si="144"/>
        <v>-0.96119999999999983</v>
      </c>
      <c r="R363" s="6">
        <f t="shared" si="145"/>
        <v>-0.10480000000000012</v>
      </c>
      <c r="S363" s="7">
        <f t="shared" si="146"/>
        <v>-0.53602498327013159</v>
      </c>
      <c r="T363" s="7">
        <f t="shared" si="147"/>
        <v>-0.1259615384615386</v>
      </c>
      <c r="U363" s="10" t="s">
        <v>1399</v>
      </c>
      <c r="V363" s="10" t="s">
        <v>1400</v>
      </c>
      <c r="W363" s="3" t="s">
        <v>1401</v>
      </c>
      <c r="X363" s="6">
        <f t="shared" si="148"/>
        <v>-9133</v>
      </c>
      <c r="Y363" s="6">
        <f t="shared" si="149"/>
        <v>-2706</v>
      </c>
      <c r="Z363" s="7">
        <f t="shared" si="150"/>
        <v>-0.27327947336923997</v>
      </c>
      <c r="AA363" s="7">
        <f t="shared" si="151"/>
        <v>-0.11141763083130893</v>
      </c>
      <c r="AB363" s="4"/>
      <c r="AC363" s="5"/>
      <c r="AD363" s="4"/>
      <c r="AE363" s="4"/>
      <c r="AF363" s="5"/>
      <c r="AG363" s="6">
        <f t="shared" si="152"/>
        <v>0</v>
      </c>
      <c r="AH363" s="6">
        <f t="shared" si="153"/>
        <v>0</v>
      </c>
      <c r="AI363" s="7" t="e">
        <f t="shared" si="154"/>
        <v>#DIV/0!</v>
      </c>
      <c r="AJ363" s="7" t="e">
        <f t="shared" si="155"/>
        <v>#DIV/0!</v>
      </c>
      <c r="AK363" s="4"/>
      <c r="AL363" s="4"/>
      <c r="AM363" s="5"/>
      <c r="AN363" s="4">
        <v>261.35000000000002</v>
      </c>
      <c r="AO363" s="4">
        <v>261.45</v>
      </c>
      <c r="AP363" s="3">
        <v>257.60000000000002</v>
      </c>
      <c r="AQ363" s="9">
        <f t="shared" si="156"/>
        <v>-261.35000000000002</v>
      </c>
      <c r="AR363" s="9">
        <f t="shared" si="157"/>
        <v>-261.45</v>
      </c>
      <c r="AS363" s="9">
        <f t="shared" si="158"/>
        <v>-257.60000000000002</v>
      </c>
      <c r="AT363" s="6">
        <f t="shared" si="159"/>
        <v>-9.9999999999965894E-2</v>
      </c>
      <c r="AU363" s="6">
        <f t="shared" si="160"/>
        <v>3.8499999999999659</v>
      </c>
      <c r="AV363" s="7">
        <f t="shared" si="161"/>
        <v>3.8262865888642007E-4</v>
      </c>
      <c r="AW363" s="7">
        <f t="shared" si="162"/>
        <v>-1.4725568942436283E-2</v>
      </c>
      <c r="AX363" s="1" t="s">
        <v>45</v>
      </c>
      <c r="AY363" s="1" t="e">
        <f t="shared" si="163"/>
        <v>#DIV/0!</v>
      </c>
      <c r="AZ363" s="1" t="b">
        <f t="shared" si="164"/>
        <v>0</v>
      </c>
      <c r="BA363" s="1" t="e">
        <f t="shared" si="165"/>
        <v>#DIV/0!</v>
      </c>
      <c r="BB363" s="15" t="e">
        <v>#N/A</v>
      </c>
      <c r="BC363" s="1" t="e">
        <v>#N/A</v>
      </c>
      <c r="BD363" s="1" t="e">
        <f t="shared" si="166"/>
        <v>#DIV/0!</v>
      </c>
      <c r="BE363" s="1" t="b">
        <f t="shared" si="167"/>
        <v>0</v>
      </c>
    </row>
    <row r="364" spans="1:57" x14ac:dyDescent="0.25">
      <c r="A364" s="1" t="s">
        <v>1402</v>
      </c>
      <c r="B364" s="1"/>
      <c r="C364" s="1"/>
      <c r="D364" s="2">
        <v>0.48613096940234157</v>
      </c>
      <c r="E364" s="2">
        <v>-0.68298235628912285</v>
      </c>
      <c r="F364" s="3">
        <v>-1.2320916905444159</v>
      </c>
      <c r="G364" s="4">
        <v>22127</v>
      </c>
      <c r="H364" s="4">
        <v>18839</v>
      </c>
      <c r="I364" s="3">
        <v>14607</v>
      </c>
      <c r="J364" s="6">
        <f t="shared" si="140"/>
        <v>-3288</v>
      </c>
      <c r="K364" s="6">
        <f t="shared" si="141"/>
        <v>-4232</v>
      </c>
      <c r="L364" s="7">
        <f t="shared" si="142"/>
        <v>-0.14859673701812265</v>
      </c>
      <c r="M364" s="7">
        <f t="shared" si="143"/>
        <v>-0.22464037369287118</v>
      </c>
      <c r="N364" s="8">
        <v>49.603700000000003</v>
      </c>
      <c r="O364" s="8">
        <v>8.9309000000000012</v>
      </c>
      <c r="P364" s="3">
        <v>10.5815</v>
      </c>
      <c r="Q364" s="6">
        <f t="shared" si="144"/>
        <v>-40.672800000000002</v>
      </c>
      <c r="R364" s="6">
        <f t="shared" si="145"/>
        <v>1.650599999999999</v>
      </c>
      <c r="S364" s="7">
        <f t="shared" si="146"/>
        <v>-0.81995496303703153</v>
      </c>
      <c r="T364" s="7">
        <f t="shared" si="147"/>
        <v>0.18481899920500719</v>
      </c>
      <c r="U364" s="10" t="s">
        <v>1403</v>
      </c>
      <c r="V364" s="10" t="s">
        <v>1404</v>
      </c>
      <c r="W364" s="3" t="s">
        <v>1405</v>
      </c>
      <c r="X364" s="6">
        <f t="shared" si="148"/>
        <v>-1124369</v>
      </c>
      <c r="Y364" s="6">
        <f t="shared" si="149"/>
        <v>53367</v>
      </c>
      <c r="Z364" s="7">
        <f t="shared" si="150"/>
        <v>-0.87173970517886901</v>
      </c>
      <c r="AA364" s="7">
        <f t="shared" si="151"/>
        <v>0.322595659795684</v>
      </c>
      <c r="AB364" s="4"/>
      <c r="AC364" s="5"/>
      <c r="AD364" s="4"/>
      <c r="AE364" s="4"/>
      <c r="AF364" s="5"/>
      <c r="AG364" s="6">
        <f t="shared" si="152"/>
        <v>0</v>
      </c>
      <c r="AH364" s="6">
        <f t="shared" si="153"/>
        <v>0</v>
      </c>
      <c r="AI364" s="7" t="e">
        <f t="shared" si="154"/>
        <v>#DIV/0!</v>
      </c>
      <c r="AJ364" s="7" t="e">
        <f t="shared" si="155"/>
        <v>#DIV/0!</v>
      </c>
      <c r="AK364" s="4"/>
      <c r="AL364" s="4"/>
      <c r="AM364" s="5"/>
      <c r="AN364" s="4">
        <v>351.4</v>
      </c>
      <c r="AO364" s="4">
        <v>349</v>
      </c>
      <c r="AP364" s="3">
        <v>344.7</v>
      </c>
      <c r="AQ364" s="9">
        <f t="shared" si="156"/>
        <v>-351.4</v>
      </c>
      <c r="AR364" s="9">
        <f t="shared" si="157"/>
        <v>-349</v>
      </c>
      <c r="AS364" s="9">
        <f t="shared" si="158"/>
        <v>-344.7</v>
      </c>
      <c r="AT364" s="6">
        <f t="shared" si="159"/>
        <v>2.3999999999999773</v>
      </c>
      <c r="AU364" s="6">
        <f t="shared" si="160"/>
        <v>4.3000000000000114</v>
      </c>
      <c r="AV364" s="7">
        <f t="shared" si="161"/>
        <v>-6.829823562891228E-3</v>
      </c>
      <c r="AW364" s="7">
        <f t="shared" si="162"/>
        <v>-1.2320916905444158E-2</v>
      </c>
      <c r="AX364" s="1" t="s">
        <v>45</v>
      </c>
      <c r="AY364" s="1" t="e">
        <f t="shared" si="163"/>
        <v>#DIV/0!</v>
      </c>
      <c r="AZ364" s="1" t="b">
        <f t="shared" si="164"/>
        <v>0</v>
      </c>
      <c r="BA364" s="1" t="e">
        <f t="shared" si="165"/>
        <v>#DIV/0!</v>
      </c>
      <c r="BB364" s="15" t="e">
        <v>#N/A</v>
      </c>
      <c r="BC364" s="1">
        <v>130702.29854</v>
      </c>
      <c r="BD364" s="1" t="e">
        <f t="shared" si="166"/>
        <v>#DIV/0!</v>
      </c>
      <c r="BE364" s="1" t="b">
        <f t="shared" si="167"/>
        <v>0</v>
      </c>
    </row>
    <row r="365" spans="1:57" x14ac:dyDescent="0.25">
      <c r="A365" s="1" t="s">
        <v>1406</v>
      </c>
      <c r="B365" s="1"/>
      <c r="C365" s="1">
        <v>8.8000000000000005E-3</v>
      </c>
      <c r="D365" s="2">
        <v>3.6634304207119679</v>
      </c>
      <c r="E365" s="2">
        <v>0.48701298701299839</v>
      </c>
      <c r="F365" s="3">
        <v>-4.9707965701514957E-2</v>
      </c>
      <c r="G365" s="4">
        <v>259208</v>
      </c>
      <c r="H365" s="4">
        <v>280947</v>
      </c>
      <c r="I365" s="3">
        <v>141227</v>
      </c>
      <c r="J365" s="6">
        <f t="shared" si="140"/>
        <v>21739</v>
      </c>
      <c r="K365" s="6">
        <f t="shared" si="141"/>
        <v>-139720</v>
      </c>
      <c r="L365" s="7">
        <f t="shared" si="142"/>
        <v>8.3867010277460574E-2</v>
      </c>
      <c r="M365" s="7">
        <f t="shared" si="143"/>
        <v>-0.49731799948032901</v>
      </c>
      <c r="N365" s="8">
        <v>736.13789999999995</v>
      </c>
      <c r="O365" s="8">
        <v>716.60969999999998</v>
      </c>
      <c r="P365" s="3">
        <v>219.87139999999999</v>
      </c>
      <c r="Q365" s="6">
        <f t="shared" si="144"/>
        <v>-19.52819999999997</v>
      </c>
      <c r="R365" s="6">
        <f t="shared" si="145"/>
        <v>-496.73829999999998</v>
      </c>
      <c r="S365" s="7">
        <f t="shared" si="146"/>
        <v>-2.6527910055982679E-2</v>
      </c>
      <c r="T365" s="7">
        <f t="shared" si="147"/>
        <v>-0.69317830891767163</v>
      </c>
      <c r="U365" s="10" t="s">
        <v>1407</v>
      </c>
      <c r="V365" s="10" t="s">
        <v>1408</v>
      </c>
      <c r="W365" s="3" t="s">
        <v>1409</v>
      </c>
      <c r="X365" s="6">
        <f t="shared" si="148"/>
        <v>-2500560</v>
      </c>
      <c r="Y365" s="6">
        <f t="shared" si="149"/>
        <v>-3663216</v>
      </c>
      <c r="Z365" s="7">
        <f t="shared" si="150"/>
        <v>-0.28650249854432036</v>
      </c>
      <c r="AA365" s="7">
        <f t="shared" si="151"/>
        <v>-0.58824900976695926</v>
      </c>
      <c r="AB365" s="4">
        <v>11051100</v>
      </c>
      <c r="AC365" s="5">
        <v>9562050</v>
      </c>
      <c r="AD365" s="4">
        <v>5893</v>
      </c>
      <c r="AE365" s="4">
        <v>17139</v>
      </c>
      <c r="AF365" s="5">
        <v>11179</v>
      </c>
      <c r="AG365" s="6">
        <f t="shared" si="152"/>
        <v>11246</v>
      </c>
      <c r="AH365" s="6">
        <f t="shared" si="153"/>
        <v>-5960</v>
      </c>
      <c r="AI365" s="7">
        <f t="shared" si="154"/>
        <v>1.9083658577973868</v>
      </c>
      <c r="AJ365" s="7">
        <f t="shared" si="155"/>
        <v>-0.34774490927125268</v>
      </c>
      <c r="AK365" s="4">
        <v>403.5</v>
      </c>
      <c r="AL365" s="4">
        <v>405</v>
      </c>
      <c r="AM365" s="5">
        <v>404.45</v>
      </c>
      <c r="AN365" s="4">
        <v>400.4</v>
      </c>
      <c r="AO365" s="4">
        <v>402.35</v>
      </c>
      <c r="AP365" s="3">
        <v>402.15</v>
      </c>
      <c r="AQ365" s="9">
        <f t="shared" si="156"/>
        <v>3.1000000000000227</v>
      </c>
      <c r="AR365" s="9">
        <f t="shared" si="157"/>
        <v>2.6499999999999773</v>
      </c>
      <c r="AS365" s="9">
        <f t="shared" si="158"/>
        <v>2.3000000000000114</v>
      </c>
      <c r="AT365" s="6">
        <f t="shared" si="159"/>
        <v>-0.45000000000004547</v>
      </c>
      <c r="AU365" s="6">
        <f t="shared" si="160"/>
        <v>-0.34999999999996589</v>
      </c>
      <c r="AV365" s="7">
        <f t="shared" si="161"/>
        <v>-0.14516129032259426</v>
      </c>
      <c r="AW365" s="7">
        <f t="shared" si="162"/>
        <v>-0.13207547169810147</v>
      </c>
      <c r="AX365" s="1" t="s">
        <v>45</v>
      </c>
      <c r="AY365" s="1" t="b">
        <f t="shared" si="163"/>
        <v>0</v>
      </c>
      <c r="AZ365" s="1" t="b">
        <f t="shared" si="164"/>
        <v>0</v>
      </c>
      <c r="BA365" s="1" t="b">
        <f t="shared" si="165"/>
        <v>0</v>
      </c>
      <c r="BB365" s="15" t="e">
        <v>#N/A</v>
      </c>
      <c r="BC365" s="1">
        <v>15496</v>
      </c>
      <c r="BD365" s="1" t="b">
        <f t="shared" si="166"/>
        <v>0</v>
      </c>
      <c r="BE365" s="1" t="b">
        <f t="shared" si="167"/>
        <v>0</v>
      </c>
    </row>
    <row r="366" spans="1:57" x14ac:dyDescent="0.25">
      <c r="A366" s="1" t="s">
        <v>1410</v>
      </c>
      <c r="B366" s="1"/>
      <c r="C366" s="1"/>
      <c r="D366" s="2">
        <v>-0.1073652566029572</v>
      </c>
      <c r="E366" s="2">
        <v>-1.096302665520217</v>
      </c>
      <c r="F366" s="3">
        <v>0.26081286676810378</v>
      </c>
      <c r="G366" s="4">
        <v>139</v>
      </c>
      <c r="H366" s="4">
        <v>188</v>
      </c>
      <c r="I366" s="3">
        <v>300</v>
      </c>
      <c r="J366" s="6">
        <f t="shared" si="140"/>
        <v>49</v>
      </c>
      <c r="K366" s="6">
        <f t="shared" si="141"/>
        <v>112</v>
      </c>
      <c r="L366" s="7">
        <f t="shared" si="142"/>
        <v>0.35251798561151076</v>
      </c>
      <c r="M366" s="7">
        <f t="shared" si="143"/>
        <v>0.5957446808510638</v>
      </c>
      <c r="N366" s="8">
        <v>0.1867</v>
      </c>
      <c r="O366" s="8">
        <v>0.21740000000000001</v>
      </c>
      <c r="P366" s="3">
        <v>0.50350000000000006</v>
      </c>
      <c r="Q366" s="6">
        <f t="shared" si="144"/>
        <v>3.0700000000000005E-2</v>
      </c>
      <c r="R366" s="6">
        <f t="shared" si="145"/>
        <v>0.28610000000000002</v>
      </c>
      <c r="S366" s="7">
        <f t="shared" si="146"/>
        <v>0.1644349223352973</v>
      </c>
      <c r="T366" s="7">
        <f t="shared" si="147"/>
        <v>1.3160073597056119</v>
      </c>
      <c r="U366" s="10" t="s">
        <v>80</v>
      </c>
      <c r="V366" s="10" t="s">
        <v>80</v>
      </c>
      <c r="W366" s="3" t="s">
        <v>80</v>
      </c>
      <c r="X366" s="6" t="e">
        <f t="shared" si="148"/>
        <v>#VALUE!</v>
      </c>
      <c r="Y366" s="6" t="e">
        <f t="shared" si="149"/>
        <v>#VALUE!</v>
      </c>
      <c r="Z366" s="7" t="e">
        <f t="shared" si="150"/>
        <v>#VALUE!</v>
      </c>
      <c r="AA366" s="7" t="e">
        <f t="shared" si="151"/>
        <v>#VALUE!</v>
      </c>
      <c r="AB366" s="4"/>
      <c r="AC366" s="5"/>
      <c r="AD366" s="4"/>
      <c r="AE366" s="4"/>
      <c r="AF366" s="5"/>
      <c r="AG366" s="6">
        <f t="shared" si="152"/>
        <v>0</v>
      </c>
      <c r="AH366" s="6">
        <f t="shared" si="153"/>
        <v>0</v>
      </c>
      <c r="AI366" s="7" t="e">
        <f t="shared" si="154"/>
        <v>#DIV/0!</v>
      </c>
      <c r="AJ366" s="7" t="e">
        <f t="shared" si="155"/>
        <v>#DIV/0!</v>
      </c>
      <c r="AK366" s="4"/>
      <c r="AL366" s="4"/>
      <c r="AM366" s="5"/>
      <c r="AN366" s="4">
        <v>46.52</v>
      </c>
      <c r="AO366" s="4">
        <v>46.01</v>
      </c>
      <c r="AP366" s="3">
        <v>46.13</v>
      </c>
      <c r="AQ366" s="9">
        <f t="shared" si="156"/>
        <v>-46.52</v>
      </c>
      <c r="AR366" s="9">
        <f t="shared" si="157"/>
        <v>-46.01</v>
      </c>
      <c r="AS366" s="9">
        <f t="shared" si="158"/>
        <v>-46.13</v>
      </c>
      <c r="AT366" s="6">
        <f t="shared" si="159"/>
        <v>0.51000000000000512</v>
      </c>
      <c r="AU366" s="6">
        <f t="shared" si="160"/>
        <v>-0.12000000000000455</v>
      </c>
      <c r="AV366" s="7">
        <f t="shared" si="161"/>
        <v>-1.0963026655202173E-2</v>
      </c>
      <c r="AW366" s="7">
        <f t="shared" si="162"/>
        <v>2.608128667681038E-3</v>
      </c>
      <c r="AX366" s="1" t="s">
        <v>45</v>
      </c>
      <c r="AY366" s="1" t="e">
        <f t="shared" si="163"/>
        <v>#DIV/0!</v>
      </c>
      <c r="AZ366" s="1" t="e">
        <f t="shared" si="164"/>
        <v>#VALUE!</v>
      </c>
      <c r="BA366" s="1" t="e">
        <f t="shared" si="165"/>
        <v>#VALUE!</v>
      </c>
      <c r="BB366" s="15" t="e">
        <v>#N/A</v>
      </c>
      <c r="BC366" s="1">
        <v>26149.44875</v>
      </c>
      <c r="BD366" s="1" t="e">
        <f t="shared" si="166"/>
        <v>#DIV/0!</v>
      </c>
      <c r="BE366" s="1" t="e">
        <f t="shared" si="167"/>
        <v>#VALUE!</v>
      </c>
    </row>
    <row r="367" spans="1:57" x14ac:dyDescent="0.25">
      <c r="A367" s="1" t="s">
        <v>1411</v>
      </c>
      <c r="B367" s="1"/>
      <c r="C367" s="1"/>
      <c r="D367" s="2">
        <v>-1.1702574566404611</v>
      </c>
      <c r="E367" s="2">
        <v>0.15180957007529761</v>
      </c>
      <c r="F367" s="3">
        <v>0.16976899290607861</v>
      </c>
      <c r="G367" s="4">
        <v>57040</v>
      </c>
      <c r="H367" s="4">
        <v>47880</v>
      </c>
      <c r="I367" s="3">
        <v>64975</v>
      </c>
      <c r="J367" s="6">
        <f t="shared" si="140"/>
        <v>-9160</v>
      </c>
      <c r="K367" s="6">
        <f t="shared" si="141"/>
        <v>17095</v>
      </c>
      <c r="L367" s="7">
        <f t="shared" si="142"/>
        <v>-0.16058906030855541</v>
      </c>
      <c r="M367" s="7">
        <f t="shared" si="143"/>
        <v>0.35703842940685043</v>
      </c>
      <c r="N367" s="8">
        <v>215.7937</v>
      </c>
      <c r="O367" s="8">
        <v>191.79910000000001</v>
      </c>
      <c r="P367" s="3">
        <v>252.5187</v>
      </c>
      <c r="Q367" s="6">
        <f t="shared" si="144"/>
        <v>-23.994599999999991</v>
      </c>
      <c r="R367" s="6">
        <f t="shared" si="145"/>
        <v>60.719599999999986</v>
      </c>
      <c r="S367" s="7">
        <f t="shared" si="146"/>
        <v>-0.11119231006280532</v>
      </c>
      <c r="T367" s="7">
        <f t="shared" si="147"/>
        <v>0.31657917060090474</v>
      </c>
      <c r="U367" s="10" t="s">
        <v>1412</v>
      </c>
      <c r="V367" s="10" t="s">
        <v>1413</v>
      </c>
      <c r="W367" s="3" t="s">
        <v>1414</v>
      </c>
      <c r="X367" s="6">
        <f t="shared" si="148"/>
        <v>-71501</v>
      </c>
      <c r="Y367" s="6">
        <f t="shared" si="149"/>
        <v>19569</v>
      </c>
      <c r="Z367" s="7">
        <f t="shared" si="150"/>
        <v>-0.23404506040896755</v>
      </c>
      <c r="AA367" s="7">
        <f t="shared" si="151"/>
        <v>8.3628205128205124E-2</v>
      </c>
      <c r="AB367" s="4"/>
      <c r="AC367" s="5"/>
      <c r="AD367" s="4"/>
      <c r="AE367" s="4"/>
      <c r="AF367" s="5"/>
      <c r="AG367" s="6">
        <f t="shared" si="152"/>
        <v>0</v>
      </c>
      <c r="AH367" s="6">
        <f t="shared" si="153"/>
        <v>0</v>
      </c>
      <c r="AI367" s="7" t="e">
        <f t="shared" si="154"/>
        <v>#DIV/0!</v>
      </c>
      <c r="AJ367" s="7" t="e">
        <f t="shared" si="155"/>
        <v>#DIV/0!</v>
      </c>
      <c r="AK367" s="4"/>
      <c r="AL367" s="4"/>
      <c r="AM367" s="5"/>
      <c r="AN367" s="4">
        <v>1646.8</v>
      </c>
      <c r="AO367" s="4">
        <v>1649.3</v>
      </c>
      <c r="AP367" s="3">
        <v>1652.1</v>
      </c>
      <c r="AQ367" s="9">
        <f t="shared" si="156"/>
        <v>-1646.8</v>
      </c>
      <c r="AR367" s="9">
        <f t="shared" si="157"/>
        <v>-1649.3</v>
      </c>
      <c r="AS367" s="9">
        <f t="shared" si="158"/>
        <v>-1652.1</v>
      </c>
      <c r="AT367" s="6">
        <f t="shared" si="159"/>
        <v>-2.5</v>
      </c>
      <c r="AU367" s="6">
        <f t="shared" si="160"/>
        <v>-2.7999999999999545</v>
      </c>
      <c r="AV367" s="7">
        <f t="shared" si="161"/>
        <v>1.5180957007529755E-3</v>
      </c>
      <c r="AW367" s="7">
        <f t="shared" si="162"/>
        <v>1.6976899290607863E-3</v>
      </c>
      <c r="AX367" s="1" t="s">
        <v>45</v>
      </c>
      <c r="AY367" s="1" t="e">
        <f t="shared" si="163"/>
        <v>#DIV/0!</v>
      </c>
      <c r="AZ367" s="1" t="b">
        <f t="shared" si="164"/>
        <v>0</v>
      </c>
      <c r="BA367" s="1" t="e">
        <f t="shared" si="165"/>
        <v>#DIV/0!</v>
      </c>
      <c r="BB367" s="15" t="e">
        <v>#N/A</v>
      </c>
      <c r="BC367" s="1">
        <v>113446.49305999999</v>
      </c>
      <c r="BD367" s="1" t="e">
        <f t="shared" si="166"/>
        <v>#DIV/0!</v>
      </c>
      <c r="BE367" s="1" t="str">
        <f t="shared" si="167"/>
        <v>buy</v>
      </c>
    </row>
    <row r="368" spans="1:57" x14ac:dyDescent="0.25">
      <c r="A368" s="1" t="s">
        <v>1415</v>
      </c>
      <c r="B368" s="1"/>
      <c r="C368" s="1"/>
      <c r="D368" s="2">
        <v>2.9708681857513728</v>
      </c>
      <c r="E368" s="2">
        <v>-0.28011204481793112</v>
      </c>
      <c r="F368" s="3">
        <v>-0.84269662921349509</v>
      </c>
      <c r="G368" s="4">
        <v>4330</v>
      </c>
      <c r="H368" s="4">
        <v>2348</v>
      </c>
      <c r="I368" s="3">
        <v>1685</v>
      </c>
      <c r="J368" s="6">
        <f t="shared" si="140"/>
        <v>-1982</v>
      </c>
      <c r="K368" s="6">
        <f t="shared" si="141"/>
        <v>-663</v>
      </c>
      <c r="L368" s="7">
        <f t="shared" si="142"/>
        <v>-0.4577367205542725</v>
      </c>
      <c r="M368" s="7">
        <f t="shared" si="143"/>
        <v>-0.28236797274275982</v>
      </c>
      <c r="N368" s="8">
        <v>2.9247999999999998</v>
      </c>
      <c r="O368" s="8">
        <v>1.5128999999999999</v>
      </c>
      <c r="P368" s="3">
        <v>1.0934999999999999</v>
      </c>
      <c r="Q368" s="6">
        <f t="shared" si="144"/>
        <v>-1.4118999999999999</v>
      </c>
      <c r="R368" s="6">
        <f t="shared" si="145"/>
        <v>-0.4194</v>
      </c>
      <c r="S368" s="7">
        <f t="shared" si="146"/>
        <v>-0.48273386214442016</v>
      </c>
      <c r="T368" s="7">
        <f t="shared" si="147"/>
        <v>-0.27721594289113627</v>
      </c>
      <c r="U368" s="10" t="s">
        <v>1416</v>
      </c>
      <c r="V368" s="10" t="s">
        <v>1417</v>
      </c>
      <c r="W368" s="3" t="s">
        <v>1418</v>
      </c>
      <c r="X368" s="6">
        <f t="shared" si="148"/>
        <v>-138499</v>
      </c>
      <c r="Y368" s="6">
        <f t="shared" si="149"/>
        <v>-46964</v>
      </c>
      <c r="Z368" s="7">
        <f t="shared" si="150"/>
        <v>-0.39497902460865425</v>
      </c>
      <c r="AA368" s="7">
        <f t="shared" si="151"/>
        <v>-0.22137167098750885</v>
      </c>
      <c r="AB368" s="4"/>
      <c r="AC368" s="5"/>
      <c r="AD368" s="4"/>
      <c r="AE368" s="4"/>
      <c r="AF368" s="5"/>
      <c r="AG368" s="6">
        <f t="shared" si="152"/>
        <v>0</v>
      </c>
      <c r="AH368" s="6">
        <f t="shared" si="153"/>
        <v>0</v>
      </c>
      <c r="AI368" s="7" t="e">
        <f t="shared" si="154"/>
        <v>#DIV/0!</v>
      </c>
      <c r="AJ368" s="7" t="e">
        <f t="shared" si="155"/>
        <v>#DIV/0!</v>
      </c>
      <c r="AK368" s="4"/>
      <c r="AL368" s="4"/>
      <c r="AM368" s="5"/>
      <c r="AN368" s="4">
        <v>35.700000000000003</v>
      </c>
      <c r="AO368" s="4">
        <v>35.6</v>
      </c>
      <c r="AP368" s="3">
        <v>35.299999999999997</v>
      </c>
      <c r="AQ368" s="9">
        <f t="shared" si="156"/>
        <v>-35.700000000000003</v>
      </c>
      <c r="AR368" s="9">
        <f t="shared" si="157"/>
        <v>-35.6</v>
      </c>
      <c r="AS368" s="9">
        <f t="shared" si="158"/>
        <v>-35.299999999999997</v>
      </c>
      <c r="AT368" s="6">
        <f t="shared" si="159"/>
        <v>0.10000000000000142</v>
      </c>
      <c r="AU368" s="6">
        <f t="shared" si="160"/>
        <v>0.30000000000000426</v>
      </c>
      <c r="AV368" s="7">
        <f t="shared" si="161"/>
        <v>-2.8011204481793112E-3</v>
      </c>
      <c r="AW368" s="7">
        <f t="shared" si="162"/>
        <v>-8.4269662921349509E-3</v>
      </c>
      <c r="AX368" s="1" t="s">
        <v>45</v>
      </c>
      <c r="AY368" s="1" t="e">
        <f t="shared" si="163"/>
        <v>#DIV/0!</v>
      </c>
      <c r="AZ368" s="1" t="b">
        <f t="shared" si="164"/>
        <v>0</v>
      </c>
      <c r="BA368" s="1" t="e">
        <f t="shared" si="165"/>
        <v>#DIV/0!</v>
      </c>
      <c r="BB368" s="15" t="e">
        <v>#N/A</v>
      </c>
      <c r="BC368" s="1">
        <v>14551.68</v>
      </c>
      <c r="BD368" s="1" t="e">
        <f t="shared" si="166"/>
        <v>#DIV/0!</v>
      </c>
      <c r="BE368" s="1" t="b">
        <f t="shared" si="167"/>
        <v>0</v>
      </c>
    </row>
    <row r="369" spans="1:57" x14ac:dyDescent="0.25">
      <c r="A369" s="1" t="s">
        <v>1419</v>
      </c>
      <c r="B369" s="1"/>
      <c r="C369" s="1"/>
      <c r="D369" s="2">
        <v>-4.7359126665596403</v>
      </c>
      <c r="E369" s="2">
        <v>-2.3873722053701831</v>
      </c>
      <c r="F369" s="3">
        <v>-3.7060482246647921</v>
      </c>
      <c r="G369" s="4">
        <v>133061</v>
      </c>
      <c r="H369" s="4">
        <v>127174</v>
      </c>
      <c r="I369" s="3">
        <v>125625</v>
      </c>
      <c r="J369" s="6">
        <f t="shared" si="140"/>
        <v>-5887</v>
      </c>
      <c r="K369" s="6">
        <f t="shared" si="141"/>
        <v>-1549</v>
      </c>
      <c r="L369" s="7">
        <f t="shared" si="142"/>
        <v>-4.4242866053915121E-2</v>
      </c>
      <c r="M369" s="7">
        <f t="shared" si="143"/>
        <v>-1.2180162611854624E-2</v>
      </c>
      <c r="N369" s="8">
        <v>679.85320000000013</v>
      </c>
      <c r="O369" s="8">
        <v>472.75040000000001</v>
      </c>
      <c r="P369" s="3">
        <v>718.32039999999995</v>
      </c>
      <c r="Q369" s="6">
        <f t="shared" si="144"/>
        <v>-207.10280000000012</v>
      </c>
      <c r="R369" s="6">
        <f t="shared" si="145"/>
        <v>245.56999999999994</v>
      </c>
      <c r="S369" s="7">
        <f t="shared" si="146"/>
        <v>-0.30462870513810936</v>
      </c>
      <c r="T369" s="7">
        <f t="shared" si="147"/>
        <v>0.51944958692790089</v>
      </c>
      <c r="U369" s="10" t="s">
        <v>1420</v>
      </c>
      <c r="V369" s="10" t="s">
        <v>1421</v>
      </c>
      <c r="W369" s="3" t="s">
        <v>1422</v>
      </c>
      <c r="X369" s="6">
        <f t="shared" si="148"/>
        <v>-295705</v>
      </c>
      <c r="Y369" s="6">
        <f t="shared" si="149"/>
        <v>792675</v>
      </c>
      <c r="Z369" s="7">
        <f t="shared" si="150"/>
        <v>-0.19734598497472985</v>
      </c>
      <c r="AA369" s="7">
        <f t="shared" si="151"/>
        <v>0.65907737897271479</v>
      </c>
      <c r="AB369" s="4">
        <v>2563125</v>
      </c>
      <c r="AC369" s="5">
        <v>3992250</v>
      </c>
      <c r="AD369" s="4">
        <v>13185</v>
      </c>
      <c r="AE369" s="4">
        <v>13596</v>
      </c>
      <c r="AF369" s="5">
        <v>20439</v>
      </c>
      <c r="AG369" s="6">
        <f t="shared" si="152"/>
        <v>411</v>
      </c>
      <c r="AH369" s="6">
        <f t="shared" si="153"/>
        <v>6843</v>
      </c>
      <c r="AI369" s="7">
        <f t="shared" si="154"/>
        <v>3.1171786120591582E-2</v>
      </c>
      <c r="AJ369" s="7">
        <f t="shared" si="155"/>
        <v>0.50330979699911738</v>
      </c>
      <c r="AK369" s="4">
        <v>1785.6</v>
      </c>
      <c r="AL369" s="4">
        <v>1742.5</v>
      </c>
      <c r="AM369" s="5">
        <v>1686</v>
      </c>
      <c r="AN369" s="4">
        <v>1780.2</v>
      </c>
      <c r="AO369" s="4">
        <v>1737.7</v>
      </c>
      <c r="AP369" s="3">
        <v>1673.3</v>
      </c>
      <c r="AQ369" s="9">
        <f t="shared" si="156"/>
        <v>5.3999999999998636</v>
      </c>
      <c r="AR369" s="9">
        <f t="shared" si="157"/>
        <v>4.7999999999999545</v>
      </c>
      <c r="AS369" s="9">
        <f t="shared" si="158"/>
        <v>12.700000000000045</v>
      </c>
      <c r="AT369" s="6">
        <f t="shared" si="159"/>
        <v>-0.59999999999990905</v>
      </c>
      <c r="AU369" s="6">
        <f t="shared" si="160"/>
        <v>7.9000000000000909</v>
      </c>
      <c r="AV369" s="7">
        <f t="shared" si="161"/>
        <v>-0.11111111111109707</v>
      </c>
      <c r="AW369" s="7">
        <f t="shared" si="162"/>
        <v>1.6458333333333679</v>
      </c>
      <c r="AX369" s="1" t="s">
        <v>45</v>
      </c>
      <c r="AY369" s="1" t="b">
        <f t="shared" si="163"/>
        <v>0</v>
      </c>
      <c r="AZ369" s="1" t="b">
        <f t="shared" si="164"/>
        <v>0</v>
      </c>
      <c r="BA369" s="1" t="b">
        <f t="shared" si="165"/>
        <v>0</v>
      </c>
      <c r="BB369" s="15" t="e">
        <v>#N/A</v>
      </c>
      <c r="BC369" s="1" t="s">
        <v>118</v>
      </c>
      <c r="BD369" s="1" t="b">
        <f t="shared" si="166"/>
        <v>0</v>
      </c>
      <c r="BE369" s="1" t="b">
        <f t="shared" si="167"/>
        <v>0</v>
      </c>
    </row>
    <row r="370" spans="1:57" x14ac:dyDescent="0.25">
      <c r="A370" s="1" t="s">
        <v>1423</v>
      </c>
      <c r="B370" s="1"/>
      <c r="C370" s="1"/>
      <c r="D370" s="2">
        <v>-9.4867659614837313E-2</v>
      </c>
      <c r="E370" s="2">
        <v>-0.61247744753582933</v>
      </c>
      <c r="F370" s="3">
        <v>-0.28185162184111651</v>
      </c>
      <c r="G370" s="4">
        <v>11007</v>
      </c>
      <c r="H370" s="4">
        <v>10959</v>
      </c>
      <c r="I370" s="3">
        <v>12149</v>
      </c>
      <c r="J370" s="6">
        <f t="shared" si="140"/>
        <v>-48</v>
      </c>
      <c r="K370" s="6">
        <f t="shared" si="141"/>
        <v>1190</v>
      </c>
      <c r="L370" s="7">
        <f t="shared" si="142"/>
        <v>-4.3608612701008451E-3</v>
      </c>
      <c r="M370" s="7">
        <f t="shared" si="143"/>
        <v>0.10858654986768866</v>
      </c>
      <c r="N370" s="8">
        <v>24.812799999999999</v>
      </c>
      <c r="O370" s="8">
        <v>23.624500000000001</v>
      </c>
      <c r="P370" s="3">
        <v>39.268500000000003</v>
      </c>
      <c r="Q370" s="6">
        <f t="shared" si="144"/>
        <v>-1.1882999999999981</v>
      </c>
      <c r="R370" s="6">
        <f t="shared" si="145"/>
        <v>15.644000000000002</v>
      </c>
      <c r="S370" s="7">
        <f t="shared" si="146"/>
        <v>-4.7890604849110063E-2</v>
      </c>
      <c r="T370" s="7">
        <f t="shared" si="147"/>
        <v>0.6621939088657961</v>
      </c>
      <c r="U370" s="10" t="s">
        <v>1424</v>
      </c>
      <c r="V370" s="10" t="s">
        <v>1425</v>
      </c>
      <c r="W370" s="3" t="s">
        <v>1426</v>
      </c>
      <c r="X370" s="6">
        <f t="shared" si="148"/>
        <v>6224</v>
      </c>
      <c r="Y370" s="6">
        <f t="shared" si="149"/>
        <v>46423</v>
      </c>
      <c r="Z370" s="7">
        <f t="shared" si="150"/>
        <v>0.13902477160535193</v>
      </c>
      <c r="AA370" s="7">
        <f t="shared" si="151"/>
        <v>0.91037985605867477</v>
      </c>
      <c r="AB370" s="4">
        <v>1112400</v>
      </c>
      <c r="AC370" s="5">
        <v>1680525</v>
      </c>
      <c r="AD370" s="4">
        <v>3086</v>
      </c>
      <c r="AE370" s="4">
        <v>9050</v>
      </c>
      <c r="AF370" s="5">
        <v>10801</v>
      </c>
      <c r="AG370" s="6">
        <f t="shared" si="152"/>
        <v>5964</v>
      </c>
      <c r="AH370" s="6">
        <f t="shared" si="153"/>
        <v>1751</v>
      </c>
      <c r="AI370" s="7">
        <f t="shared" si="154"/>
        <v>1.932598833441348</v>
      </c>
      <c r="AJ370" s="7">
        <f t="shared" si="155"/>
        <v>0.19348066298342542</v>
      </c>
      <c r="AK370" s="4">
        <v>2115.8000000000002</v>
      </c>
      <c r="AL370" s="4">
        <v>2101.8000000000002</v>
      </c>
      <c r="AM370" s="5">
        <v>2091.6</v>
      </c>
      <c r="AN370" s="4">
        <v>2106.1999999999998</v>
      </c>
      <c r="AO370" s="4">
        <v>2093.3000000000002</v>
      </c>
      <c r="AP370" s="3">
        <v>2087.4</v>
      </c>
      <c r="AQ370" s="9">
        <f t="shared" si="156"/>
        <v>9.6000000000003638</v>
      </c>
      <c r="AR370" s="9">
        <f t="shared" si="157"/>
        <v>8.5</v>
      </c>
      <c r="AS370" s="9">
        <f t="shared" si="158"/>
        <v>4.1999999999998181</v>
      </c>
      <c r="AT370" s="6">
        <f t="shared" si="159"/>
        <v>-1.1000000000003638</v>
      </c>
      <c r="AU370" s="6">
        <f t="shared" si="160"/>
        <v>-4.3000000000001819</v>
      </c>
      <c r="AV370" s="7">
        <f t="shared" si="161"/>
        <v>-0.11458333333336689</v>
      </c>
      <c r="AW370" s="7">
        <f t="shared" si="162"/>
        <v>-0.50588235294119788</v>
      </c>
      <c r="AX370" s="1" t="s">
        <v>45</v>
      </c>
      <c r="AY370" s="1" t="b">
        <f t="shared" si="163"/>
        <v>0</v>
      </c>
      <c r="AZ370" s="1" t="b">
        <f t="shared" si="164"/>
        <v>0</v>
      </c>
      <c r="BA370" s="1" t="b">
        <f t="shared" si="165"/>
        <v>0</v>
      </c>
      <c r="BB370" s="15" t="e">
        <v>#N/A</v>
      </c>
      <c r="BC370" s="1">
        <v>103810</v>
      </c>
      <c r="BD370" s="1" t="str">
        <f t="shared" si="166"/>
        <v>Short buildup</v>
      </c>
      <c r="BE370" s="1" t="b">
        <f t="shared" si="167"/>
        <v>0</v>
      </c>
    </row>
    <row r="371" spans="1:57" x14ac:dyDescent="0.25">
      <c r="A371" s="1" t="s">
        <v>1427</v>
      </c>
      <c r="B371" s="1"/>
      <c r="C371" s="1"/>
      <c r="D371" s="2">
        <v>0.30284675953965567</v>
      </c>
      <c r="E371" s="2">
        <v>0</v>
      </c>
      <c r="F371" s="3">
        <v>-0.96618357487922801</v>
      </c>
      <c r="G371" s="4">
        <v>225</v>
      </c>
      <c r="H371" s="4">
        <v>153</v>
      </c>
      <c r="I371" s="3">
        <v>156</v>
      </c>
      <c r="J371" s="6">
        <f t="shared" si="140"/>
        <v>-72</v>
      </c>
      <c r="K371" s="6">
        <f t="shared" si="141"/>
        <v>3</v>
      </c>
      <c r="L371" s="7">
        <f t="shared" si="142"/>
        <v>-0.32</v>
      </c>
      <c r="M371" s="7">
        <f t="shared" si="143"/>
        <v>1.9607843137254902E-2</v>
      </c>
      <c r="N371" s="8">
        <v>2.47E-2</v>
      </c>
      <c r="O371" s="8">
        <v>1.9599999999999999E-2</v>
      </c>
      <c r="P371" s="3">
        <v>1.4E-2</v>
      </c>
      <c r="Q371" s="6">
        <f t="shared" si="144"/>
        <v>-5.1000000000000004E-3</v>
      </c>
      <c r="R371" s="6">
        <f t="shared" si="145"/>
        <v>-5.5999999999999991E-3</v>
      </c>
      <c r="S371" s="7">
        <f t="shared" si="146"/>
        <v>-0.20647773279352227</v>
      </c>
      <c r="T371" s="7">
        <f t="shared" si="147"/>
        <v>-0.2857142857142857</v>
      </c>
      <c r="U371" s="10" t="s">
        <v>1428</v>
      </c>
      <c r="V371" s="10" t="s">
        <v>1429</v>
      </c>
      <c r="W371" s="3" t="s">
        <v>1430</v>
      </c>
      <c r="X371" s="6">
        <f t="shared" si="148"/>
        <v>-2661</v>
      </c>
      <c r="Y371" s="6">
        <f t="shared" si="149"/>
        <v>-3040</v>
      </c>
      <c r="Z371" s="7">
        <f t="shared" si="150"/>
        <v>-0.23319603890982385</v>
      </c>
      <c r="AA371" s="7">
        <f t="shared" si="151"/>
        <v>-0.34742857142857142</v>
      </c>
      <c r="AB371" s="4"/>
      <c r="AC371" s="5"/>
      <c r="AD371" s="4"/>
      <c r="AE371" s="4"/>
      <c r="AF371" s="5"/>
      <c r="AG371" s="6">
        <f t="shared" si="152"/>
        <v>0</v>
      </c>
      <c r="AH371" s="6">
        <f t="shared" si="153"/>
        <v>0</v>
      </c>
      <c r="AI371" s="7" t="e">
        <f t="shared" si="154"/>
        <v>#DIV/0!</v>
      </c>
      <c r="AJ371" s="7" t="e">
        <f t="shared" si="155"/>
        <v>#DIV/0!</v>
      </c>
      <c r="AK371" s="4"/>
      <c r="AL371" s="4"/>
      <c r="AM371" s="5"/>
      <c r="AN371" s="4">
        <v>16.559999999999999</v>
      </c>
      <c r="AO371" s="4">
        <v>16.559999999999999</v>
      </c>
      <c r="AP371" s="3">
        <v>16.399999999999999</v>
      </c>
      <c r="AQ371" s="9">
        <f t="shared" si="156"/>
        <v>-16.559999999999999</v>
      </c>
      <c r="AR371" s="9">
        <f t="shared" si="157"/>
        <v>-16.559999999999999</v>
      </c>
      <c r="AS371" s="9">
        <f t="shared" si="158"/>
        <v>-16.399999999999999</v>
      </c>
      <c r="AT371" s="6">
        <f t="shared" si="159"/>
        <v>0</v>
      </c>
      <c r="AU371" s="6">
        <f t="shared" si="160"/>
        <v>0.16000000000000014</v>
      </c>
      <c r="AV371" s="7">
        <f t="shared" si="161"/>
        <v>0</v>
      </c>
      <c r="AW371" s="7">
        <f t="shared" si="162"/>
        <v>-9.6618357487922805E-3</v>
      </c>
      <c r="AX371" s="1" t="s">
        <v>58</v>
      </c>
      <c r="AY371" s="1" t="e">
        <f t="shared" si="163"/>
        <v>#DIV/0!</v>
      </c>
      <c r="AZ371" s="1" t="b">
        <f t="shared" si="164"/>
        <v>0</v>
      </c>
      <c r="BA371" s="1" t="e">
        <f t="shared" si="165"/>
        <v>#DIV/0!</v>
      </c>
      <c r="BB371" s="15">
        <v>9.5999999999999992E-3</v>
      </c>
      <c r="BC371" s="1">
        <v>7510124.6640400002</v>
      </c>
      <c r="BD371" s="1" t="e">
        <f t="shared" si="166"/>
        <v>#DIV/0!</v>
      </c>
      <c r="BE371" s="1" t="b">
        <f t="shared" si="167"/>
        <v>0</v>
      </c>
    </row>
    <row r="372" spans="1:57" x14ac:dyDescent="0.25">
      <c r="A372" s="1" t="s">
        <v>1431</v>
      </c>
      <c r="B372" s="1"/>
      <c r="C372" s="1"/>
      <c r="D372" s="2">
        <v>0.82612116443745975</v>
      </c>
      <c r="E372" s="2">
        <v>-0.78033554428404206</v>
      </c>
      <c r="F372" s="3">
        <v>2.3004325599685278</v>
      </c>
      <c r="G372" s="4">
        <v>22973</v>
      </c>
      <c r="H372" s="4">
        <v>11887</v>
      </c>
      <c r="I372" s="3">
        <v>36725</v>
      </c>
      <c r="J372" s="6">
        <f t="shared" si="140"/>
        <v>-11086</v>
      </c>
      <c r="K372" s="6">
        <f t="shared" si="141"/>
        <v>24838</v>
      </c>
      <c r="L372" s="7">
        <f t="shared" si="142"/>
        <v>-0.48256649109824579</v>
      </c>
      <c r="M372" s="7">
        <f t="shared" si="143"/>
        <v>2.0895095482459829</v>
      </c>
      <c r="N372" s="8">
        <v>48.445300000000003</v>
      </c>
      <c r="O372" s="8">
        <v>24.290099999999999</v>
      </c>
      <c r="P372" s="3">
        <v>129.70760000000001</v>
      </c>
      <c r="Q372" s="6">
        <f t="shared" si="144"/>
        <v>-24.155200000000004</v>
      </c>
      <c r="R372" s="6">
        <f t="shared" si="145"/>
        <v>105.41750000000002</v>
      </c>
      <c r="S372" s="7">
        <f t="shared" si="146"/>
        <v>-0.49860770807488036</v>
      </c>
      <c r="T372" s="7">
        <f t="shared" si="147"/>
        <v>4.3399368466988619</v>
      </c>
      <c r="U372" s="10" t="s">
        <v>1432</v>
      </c>
      <c r="V372" s="10" t="s">
        <v>1433</v>
      </c>
      <c r="W372" s="3" t="s">
        <v>1434</v>
      </c>
      <c r="X372" s="6">
        <f t="shared" si="148"/>
        <v>-161413</v>
      </c>
      <c r="Y372" s="6">
        <f t="shared" si="149"/>
        <v>851817</v>
      </c>
      <c r="Z372" s="7">
        <f t="shared" si="150"/>
        <v>-0.40447289949131732</v>
      </c>
      <c r="AA372" s="7">
        <f t="shared" si="151"/>
        <v>3.5842285310342215</v>
      </c>
      <c r="AB372" s="4">
        <v>5436250</v>
      </c>
      <c r="AC372" s="5">
        <v>9261250</v>
      </c>
      <c r="AD372" s="4">
        <v>2084</v>
      </c>
      <c r="AE372" s="4">
        <v>5209</v>
      </c>
      <c r="AF372" s="5">
        <v>10896</v>
      </c>
      <c r="AG372" s="6">
        <f t="shared" si="152"/>
        <v>3125</v>
      </c>
      <c r="AH372" s="6">
        <f t="shared" si="153"/>
        <v>5687</v>
      </c>
      <c r="AI372" s="7">
        <f t="shared" si="154"/>
        <v>1.4995201535508638</v>
      </c>
      <c r="AJ372" s="7">
        <f t="shared" si="155"/>
        <v>1.0917642541754655</v>
      </c>
      <c r="AK372" s="4">
        <v>516.25</v>
      </c>
      <c r="AL372" s="4">
        <v>511.75</v>
      </c>
      <c r="AM372" s="5">
        <v>523.35</v>
      </c>
      <c r="AN372" s="4">
        <v>512.6</v>
      </c>
      <c r="AO372" s="4">
        <v>508.6</v>
      </c>
      <c r="AP372" s="3">
        <v>520.29999999999995</v>
      </c>
      <c r="AQ372" s="9">
        <f t="shared" si="156"/>
        <v>3.6499999999999773</v>
      </c>
      <c r="AR372" s="9">
        <f t="shared" si="157"/>
        <v>3.1499999999999773</v>
      </c>
      <c r="AS372" s="9">
        <f t="shared" si="158"/>
        <v>3.0500000000000682</v>
      </c>
      <c r="AT372" s="6">
        <f t="shared" si="159"/>
        <v>-0.5</v>
      </c>
      <c r="AU372" s="6">
        <f t="shared" si="160"/>
        <v>-9.9999999999909051E-2</v>
      </c>
      <c r="AV372" s="7">
        <f t="shared" si="161"/>
        <v>-0.13698630136986387</v>
      </c>
      <c r="AW372" s="7">
        <f t="shared" si="162"/>
        <v>-3.1746031746003101E-2</v>
      </c>
      <c r="AX372" s="1" t="s">
        <v>45</v>
      </c>
      <c r="AY372" s="1" t="b">
        <f t="shared" si="163"/>
        <v>0</v>
      </c>
      <c r="AZ372" s="1" t="b">
        <f t="shared" si="164"/>
        <v>0</v>
      </c>
      <c r="BA372" s="1" t="b">
        <f t="shared" si="165"/>
        <v>0</v>
      </c>
      <c r="BB372" s="15" t="e">
        <v>#N/A</v>
      </c>
      <c r="BC372" s="1">
        <v>6870.6369199999999</v>
      </c>
      <c r="BD372" s="1" t="b">
        <f t="shared" si="166"/>
        <v>0</v>
      </c>
      <c r="BE372" s="1" t="str">
        <f t="shared" si="167"/>
        <v>buy</v>
      </c>
    </row>
    <row r="373" spans="1:57" x14ac:dyDescent="0.25">
      <c r="A373" s="1" t="s">
        <v>1435</v>
      </c>
      <c r="B373" s="1"/>
      <c r="C373" s="1"/>
      <c r="D373" s="2">
        <v>1.121143717080519</v>
      </c>
      <c r="E373" s="2">
        <v>0.28275913386412338</v>
      </c>
      <c r="F373" s="3">
        <v>-0.5713437708688911</v>
      </c>
      <c r="G373" s="4">
        <v>4667</v>
      </c>
      <c r="H373" s="4">
        <v>4198</v>
      </c>
      <c r="I373" s="3">
        <v>2368</v>
      </c>
      <c r="J373" s="6">
        <f t="shared" si="140"/>
        <v>-469</v>
      </c>
      <c r="K373" s="6">
        <f t="shared" si="141"/>
        <v>-1830</v>
      </c>
      <c r="L373" s="7">
        <f t="shared" si="142"/>
        <v>-0.1004928219412899</v>
      </c>
      <c r="M373" s="7">
        <f t="shared" si="143"/>
        <v>-0.43592186755597906</v>
      </c>
      <c r="N373" s="8">
        <v>4.6651999999999996</v>
      </c>
      <c r="O373" s="8">
        <v>4.8181000000000003</v>
      </c>
      <c r="P373" s="3">
        <v>3.5303</v>
      </c>
      <c r="Q373" s="6">
        <f t="shared" si="144"/>
        <v>0.1529000000000007</v>
      </c>
      <c r="R373" s="6">
        <f t="shared" si="145"/>
        <v>-1.2878000000000003</v>
      </c>
      <c r="S373" s="7">
        <f t="shared" si="146"/>
        <v>3.277458629855113E-2</v>
      </c>
      <c r="T373" s="7">
        <f t="shared" si="147"/>
        <v>-0.26728378406425773</v>
      </c>
      <c r="U373" s="10" t="s">
        <v>1436</v>
      </c>
      <c r="V373" s="10" t="s">
        <v>1437</v>
      </c>
      <c r="W373" s="3" t="s">
        <v>1438</v>
      </c>
      <c r="X373" s="6">
        <f t="shared" si="148"/>
        <v>-4951</v>
      </c>
      <c r="Y373" s="6">
        <f t="shared" si="149"/>
        <v>769</v>
      </c>
      <c r="Z373" s="7">
        <f t="shared" si="150"/>
        <v>-0.21910957691626837</v>
      </c>
      <c r="AA373" s="7">
        <f t="shared" si="151"/>
        <v>4.358175120430717E-2</v>
      </c>
      <c r="AB373" s="4"/>
      <c r="AC373" s="5"/>
      <c r="AD373" s="4"/>
      <c r="AE373" s="4"/>
      <c r="AF373" s="5"/>
      <c r="AG373" s="6">
        <f t="shared" si="152"/>
        <v>0</v>
      </c>
      <c r="AH373" s="6">
        <f t="shared" si="153"/>
        <v>0</v>
      </c>
      <c r="AI373" s="7" t="e">
        <f t="shared" si="154"/>
        <v>#DIV/0!</v>
      </c>
      <c r="AJ373" s="7" t="e">
        <f t="shared" si="155"/>
        <v>#DIV/0!</v>
      </c>
      <c r="AK373" s="4"/>
      <c r="AL373" s="4"/>
      <c r="AM373" s="5"/>
      <c r="AN373" s="4">
        <v>1343.9</v>
      </c>
      <c r="AO373" s="4">
        <v>1347.7</v>
      </c>
      <c r="AP373" s="3">
        <v>1340</v>
      </c>
      <c r="AQ373" s="9">
        <f t="shared" si="156"/>
        <v>-1343.9</v>
      </c>
      <c r="AR373" s="9">
        <f t="shared" si="157"/>
        <v>-1347.7</v>
      </c>
      <c r="AS373" s="9">
        <f t="shared" si="158"/>
        <v>-1340</v>
      </c>
      <c r="AT373" s="6">
        <f t="shared" si="159"/>
        <v>-3.7999999999999545</v>
      </c>
      <c r="AU373" s="6">
        <f t="shared" si="160"/>
        <v>7.7000000000000455</v>
      </c>
      <c r="AV373" s="7">
        <f t="shared" si="161"/>
        <v>2.8275913386412339E-3</v>
      </c>
      <c r="AW373" s="7">
        <f t="shared" si="162"/>
        <v>-5.7134377086889105E-3</v>
      </c>
      <c r="AX373" s="1" t="s">
        <v>45</v>
      </c>
      <c r="AY373" s="1" t="e">
        <f t="shared" si="163"/>
        <v>#DIV/0!</v>
      </c>
      <c r="AZ373" s="1" t="b">
        <f t="shared" si="164"/>
        <v>0</v>
      </c>
      <c r="BA373" s="1" t="e">
        <f t="shared" si="165"/>
        <v>#DIV/0!</v>
      </c>
      <c r="BB373" s="15" t="e">
        <v>#N/A</v>
      </c>
      <c r="BC373" s="1">
        <v>18072.773580000001</v>
      </c>
      <c r="BD373" s="1" t="e">
        <f t="shared" si="166"/>
        <v>#DIV/0!</v>
      </c>
      <c r="BE373" s="1" t="b">
        <f t="shared" si="167"/>
        <v>0</v>
      </c>
    </row>
    <row r="374" spans="1:57" x14ac:dyDescent="0.25">
      <c r="A374" s="1" t="s">
        <v>1439</v>
      </c>
      <c r="B374" s="1"/>
      <c r="C374" s="1"/>
      <c r="D374" s="2">
        <v>1.026637069922302</v>
      </c>
      <c r="E374" s="2">
        <v>-0.98873935731941631</v>
      </c>
      <c r="F374" s="3">
        <v>2.6907073509015418</v>
      </c>
      <c r="G374" s="4">
        <v>2794</v>
      </c>
      <c r="H374" s="4">
        <v>3512</v>
      </c>
      <c r="I374" s="3">
        <v>2878</v>
      </c>
      <c r="J374" s="6">
        <f t="shared" si="140"/>
        <v>718</v>
      </c>
      <c r="K374" s="6">
        <f t="shared" si="141"/>
        <v>-634</v>
      </c>
      <c r="L374" s="7">
        <f t="shared" si="142"/>
        <v>0.25697924123120974</v>
      </c>
      <c r="M374" s="7">
        <f t="shared" si="143"/>
        <v>-0.18052391799544418</v>
      </c>
      <c r="N374" s="8">
        <v>1.2808999999999999</v>
      </c>
      <c r="O374" s="8">
        <v>2.3365999999999998</v>
      </c>
      <c r="P374" s="3">
        <v>2.0636999999999999</v>
      </c>
      <c r="Q374" s="6">
        <f t="shared" si="144"/>
        <v>1.0556999999999999</v>
      </c>
      <c r="R374" s="6">
        <f t="shared" si="145"/>
        <v>-0.27289999999999992</v>
      </c>
      <c r="S374" s="7">
        <f t="shared" si="146"/>
        <v>0.82418611913498319</v>
      </c>
      <c r="T374" s="7">
        <f t="shared" si="147"/>
        <v>-0.11679363177266111</v>
      </c>
      <c r="U374" s="10" t="s">
        <v>1440</v>
      </c>
      <c r="V374" s="10" t="s">
        <v>1441</v>
      </c>
      <c r="W374" s="3" t="s">
        <v>1442</v>
      </c>
      <c r="X374" s="6">
        <f t="shared" si="148"/>
        <v>168281</v>
      </c>
      <c r="Y374" s="6">
        <f t="shared" si="149"/>
        <v>-97684</v>
      </c>
      <c r="Z374" s="7">
        <f t="shared" si="150"/>
        <v>1.0685932727538274</v>
      </c>
      <c r="AA374" s="7">
        <f t="shared" si="151"/>
        <v>-0.29986493123772101</v>
      </c>
      <c r="AB374" s="4"/>
      <c r="AC374" s="5"/>
      <c r="AD374" s="4"/>
      <c r="AE374" s="4"/>
      <c r="AF374" s="5"/>
      <c r="AG374" s="6">
        <f t="shared" si="152"/>
        <v>0</v>
      </c>
      <c r="AH374" s="6">
        <f t="shared" si="153"/>
        <v>0</v>
      </c>
      <c r="AI374" s="7" t="e">
        <f t="shared" si="154"/>
        <v>#DIV/0!</v>
      </c>
      <c r="AJ374" s="7" t="e">
        <f t="shared" si="155"/>
        <v>#DIV/0!</v>
      </c>
      <c r="AK374" s="4"/>
      <c r="AL374" s="4"/>
      <c r="AM374" s="5"/>
      <c r="AN374" s="4">
        <v>36.409999999999997</v>
      </c>
      <c r="AO374" s="4">
        <v>36.049999999999997</v>
      </c>
      <c r="AP374" s="3">
        <v>37.020000000000003</v>
      </c>
      <c r="AQ374" s="9">
        <f t="shared" si="156"/>
        <v>-36.409999999999997</v>
      </c>
      <c r="AR374" s="9">
        <f t="shared" si="157"/>
        <v>-36.049999999999997</v>
      </c>
      <c r="AS374" s="9">
        <f t="shared" si="158"/>
        <v>-37.020000000000003</v>
      </c>
      <c r="AT374" s="6">
        <f t="shared" si="159"/>
        <v>0.35999999999999943</v>
      </c>
      <c r="AU374" s="6">
        <f t="shared" si="160"/>
        <v>-0.97000000000000597</v>
      </c>
      <c r="AV374" s="7">
        <f t="shared" si="161"/>
        <v>-9.8873935731941635E-3</v>
      </c>
      <c r="AW374" s="7">
        <f t="shared" si="162"/>
        <v>2.6907073509015424E-2</v>
      </c>
      <c r="AX374" s="1" t="s">
        <v>45</v>
      </c>
      <c r="AY374" s="1" t="e">
        <f t="shared" si="163"/>
        <v>#DIV/0!</v>
      </c>
      <c r="AZ374" s="1" t="b">
        <f t="shared" si="164"/>
        <v>0</v>
      </c>
      <c r="BA374" s="1" t="e">
        <f t="shared" si="165"/>
        <v>#DIV/0!</v>
      </c>
      <c r="BB374" s="15" t="e">
        <v>#N/A</v>
      </c>
      <c r="BC374" s="1">
        <v>10600.507019999999</v>
      </c>
      <c r="BD374" s="1" t="e">
        <f t="shared" si="166"/>
        <v>#DIV/0!</v>
      </c>
      <c r="BE374" s="1" t="b">
        <f t="shared" si="167"/>
        <v>0</v>
      </c>
    </row>
    <row r="375" spans="1:57" x14ac:dyDescent="0.25">
      <c r="A375" s="1" t="s">
        <v>1443</v>
      </c>
      <c r="B375" s="1"/>
      <c r="C375" s="1"/>
      <c r="D375" s="2">
        <v>1.7153562437796419</v>
      </c>
      <c r="E375" s="2">
        <v>-0.9324277656268013</v>
      </c>
      <c r="F375" s="3">
        <v>-1.4176156170113861</v>
      </c>
      <c r="G375" s="4">
        <v>242</v>
      </c>
      <c r="H375" s="4">
        <v>152</v>
      </c>
      <c r="I375" s="3">
        <v>202</v>
      </c>
      <c r="J375" s="6">
        <f t="shared" si="140"/>
        <v>-90</v>
      </c>
      <c r="K375" s="6">
        <f t="shared" si="141"/>
        <v>50</v>
      </c>
      <c r="L375" s="7">
        <f t="shared" si="142"/>
        <v>-0.37190082644628097</v>
      </c>
      <c r="M375" s="7">
        <f t="shared" si="143"/>
        <v>0.32894736842105265</v>
      </c>
      <c r="N375" s="8">
        <v>8.7200000000000014E-2</v>
      </c>
      <c r="O375" s="8">
        <v>2.5000000000000001E-2</v>
      </c>
      <c r="P375" s="3">
        <v>5.5700000000000013E-2</v>
      </c>
      <c r="Q375" s="6">
        <f t="shared" si="144"/>
        <v>-6.2200000000000012E-2</v>
      </c>
      <c r="R375" s="6">
        <f t="shared" si="145"/>
        <v>3.0700000000000012E-2</v>
      </c>
      <c r="S375" s="7">
        <f t="shared" si="146"/>
        <v>-0.71330275229357798</v>
      </c>
      <c r="T375" s="7">
        <f t="shared" si="147"/>
        <v>1.2280000000000004</v>
      </c>
      <c r="U375" s="10" t="s">
        <v>1444</v>
      </c>
      <c r="V375" s="10" t="s">
        <v>1445</v>
      </c>
      <c r="W375" s="3" t="s">
        <v>1446</v>
      </c>
      <c r="X375" s="6">
        <f t="shared" si="148"/>
        <v>-1022</v>
      </c>
      <c r="Y375" s="6">
        <f t="shared" si="149"/>
        <v>1041</v>
      </c>
      <c r="Z375" s="7">
        <f t="shared" si="150"/>
        <v>-0.53846153846153844</v>
      </c>
      <c r="AA375" s="7">
        <f t="shared" si="151"/>
        <v>1.1883561643835616</v>
      </c>
      <c r="AB375" s="4"/>
      <c r="AC375" s="5"/>
      <c r="AD375" s="4"/>
      <c r="AE375" s="4"/>
      <c r="AF375" s="5"/>
      <c r="AG375" s="6">
        <f t="shared" si="152"/>
        <v>0</v>
      </c>
      <c r="AH375" s="6">
        <f t="shared" si="153"/>
        <v>0</v>
      </c>
      <c r="AI375" s="7" t="e">
        <f t="shared" si="154"/>
        <v>#DIV/0!</v>
      </c>
      <c r="AJ375" s="7" t="e">
        <f t="shared" si="155"/>
        <v>#DIV/0!</v>
      </c>
      <c r="AK375" s="4"/>
      <c r="AL375" s="4"/>
      <c r="AM375" s="5"/>
      <c r="AN375" s="4">
        <v>173.74</v>
      </c>
      <c r="AO375" s="4">
        <v>172.12</v>
      </c>
      <c r="AP375" s="3">
        <v>169.68</v>
      </c>
      <c r="AQ375" s="9">
        <f t="shared" si="156"/>
        <v>-173.74</v>
      </c>
      <c r="AR375" s="9">
        <f t="shared" si="157"/>
        <v>-172.12</v>
      </c>
      <c r="AS375" s="9">
        <f t="shared" si="158"/>
        <v>-169.68</v>
      </c>
      <c r="AT375" s="6">
        <f t="shared" si="159"/>
        <v>1.6200000000000045</v>
      </c>
      <c r="AU375" s="6">
        <f t="shared" si="160"/>
        <v>2.4399999999999977</v>
      </c>
      <c r="AV375" s="7">
        <f t="shared" si="161"/>
        <v>-9.3242776562680128E-3</v>
      </c>
      <c r="AW375" s="7">
        <f t="shared" si="162"/>
        <v>-1.4176156170113861E-2</v>
      </c>
      <c r="AX375" s="1" t="s">
        <v>45</v>
      </c>
      <c r="AY375" s="1" t="e">
        <f t="shared" si="163"/>
        <v>#DIV/0!</v>
      </c>
      <c r="AZ375" s="1" t="b">
        <f t="shared" si="164"/>
        <v>0</v>
      </c>
      <c r="BA375" s="1" t="e">
        <f t="shared" si="165"/>
        <v>#DIV/0!</v>
      </c>
      <c r="BB375" s="15" t="e">
        <v>#N/A</v>
      </c>
      <c r="BC375" s="1">
        <v>34534.407443999997</v>
      </c>
      <c r="BD375" s="1" t="e">
        <f t="shared" si="166"/>
        <v>#DIV/0!</v>
      </c>
      <c r="BE375" s="1" t="b">
        <f t="shared" si="167"/>
        <v>0</v>
      </c>
    </row>
    <row r="376" spans="1:57" x14ac:dyDescent="0.25">
      <c r="A376" s="1" t="s">
        <v>1447</v>
      </c>
      <c r="B376" s="1"/>
      <c r="C376" s="1"/>
      <c r="D376" s="2">
        <v>5.8754406580502717E-2</v>
      </c>
      <c r="E376" s="2">
        <v>-2.9359953024090179E-2</v>
      </c>
      <c r="F376" s="3">
        <v>-0.3230543318649029</v>
      </c>
      <c r="G376" s="4">
        <v>897</v>
      </c>
      <c r="H376" s="4">
        <v>907</v>
      </c>
      <c r="I376" s="3">
        <v>1277</v>
      </c>
      <c r="J376" s="6">
        <f t="shared" si="140"/>
        <v>10</v>
      </c>
      <c r="K376" s="6">
        <f t="shared" si="141"/>
        <v>370</v>
      </c>
      <c r="L376" s="7">
        <f t="shared" si="142"/>
        <v>1.1148272017837236E-2</v>
      </c>
      <c r="M376" s="7">
        <f t="shared" si="143"/>
        <v>0.40793825799338479</v>
      </c>
      <c r="N376" s="8">
        <v>0.94599999999999995</v>
      </c>
      <c r="O376" s="8">
        <v>0.81700000000000006</v>
      </c>
      <c r="P376" s="3">
        <v>0.89879999999999993</v>
      </c>
      <c r="Q376" s="6">
        <f t="shared" si="144"/>
        <v>-0.12899999999999989</v>
      </c>
      <c r="R376" s="6">
        <f t="shared" si="145"/>
        <v>8.1799999999999873E-2</v>
      </c>
      <c r="S376" s="7">
        <f t="shared" si="146"/>
        <v>-0.13636363636363627</v>
      </c>
      <c r="T376" s="7">
        <f t="shared" si="147"/>
        <v>0.10012239902080768</v>
      </c>
      <c r="U376" s="10" t="s">
        <v>1448</v>
      </c>
      <c r="V376" s="10" t="s">
        <v>1449</v>
      </c>
      <c r="W376" s="3" t="s">
        <v>1450</v>
      </c>
      <c r="X376" s="6">
        <f t="shared" si="148"/>
        <v>-6429</v>
      </c>
      <c r="Y376" s="6">
        <f t="shared" si="149"/>
        <v>1629</v>
      </c>
      <c r="Z376" s="7">
        <f t="shared" si="150"/>
        <v>-0.1451372584432003</v>
      </c>
      <c r="AA376" s="7">
        <f t="shared" si="151"/>
        <v>4.3018987508912775E-2</v>
      </c>
      <c r="AB376" s="4"/>
      <c r="AC376" s="5"/>
      <c r="AD376" s="4"/>
      <c r="AE376" s="4"/>
      <c r="AF376" s="5"/>
      <c r="AG376" s="6">
        <f t="shared" si="152"/>
        <v>0</v>
      </c>
      <c r="AH376" s="6">
        <f t="shared" si="153"/>
        <v>0</v>
      </c>
      <c r="AI376" s="7" t="e">
        <f t="shared" si="154"/>
        <v>#DIV/0!</v>
      </c>
      <c r="AJ376" s="7" t="e">
        <f t="shared" si="155"/>
        <v>#DIV/0!</v>
      </c>
      <c r="AK376" s="4"/>
      <c r="AL376" s="4"/>
      <c r="AM376" s="5"/>
      <c r="AN376" s="4">
        <v>136.24</v>
      </c>
      <c r="AO376" s="4">
        <v>136.19999999999999</v>
      </c>
      <c r="AP376" s="3">
        <v>135.76</v>
      </c>
      <c r="AQ376" s="9">
        <f t="shared" si="156"/>
        <v>-136.24</v>
      </c>
      <c r="AR376" s="9">
        <f t="shared" si="157"/>
        <v>-136.19999999999999</v>
      </c>
      <c r="AS376" s="9">
        <f t="shared" si="158"/>
        <v>-135.76</v>
      </c>
      <c r="AT376" s="6">
        <f t="shared" si="159"/>
        <v>4.0000000000020464E-2</v>
      </c>
      <c r="AU376" s="6">
        <f t="shared" si="160"/>
        <v>0.43999999999999773</v>
      </c>
      <c r="AV376" s="7">
        <f t="shared" si="161"/>
        <v>-2.9359953024090182E-4</v>
      </c>
      <c r="AW376" s="7">
        <f t="shared" si="162"/>
        <v>-3.2305433186490293E-3</v>
      </c>
      <c r="AX376" s="1" t="s">
        <v>45</v>
      </c>
      <c r="AY376" s="1" t="e">
        <f t="shared" si="163"/>
        <v>#DIV/0!</v>
      </c>
      <c r="AZ376" s="1" t="b">
        <f t="shared" si="164"/>
        <v>0</v>
      </c>
      <c r="BA376" s="1" t="e">
        <f t="shared" si="165"/>
        <v>#DIV/0!</v>
      </c>
      <c r="BB376" s="15" t="e">
        <v>#N/A</v>
      </c>
      <c r="BC376" s="1">
        <v>57996.852760000002</v>
      </c>
      <c r="BD376" s="1" t="e">
        <f t="shared" si="166"/>
        <v>#DIV/0!</v>
      </c>
      <c r="BE376" s="1" t="b">
        <f t="shared" si="167"/>
        <v>0</v>
      </c>
    </row>
    <row r="377" spans="1:57" x14ac:dyDescent="0.25">
      <c r="A377" s="1" t="s">
        <v>1451</v>
      </c>
      <c r="B377" s="1"/>
      <c r="C377" s="1"/>
      <c r="D377" s="2">
        <v>-1.7470252424513439</v>
      </c>
      <c r="E377" s="2">
        <v>-1.2110605530276479</v>
      </c>
      <c r="F377" s="3">
        <v>-2.2037981859410531</v>
      </c>
      <c r="G377" s="4">
        <v>1284</v>
      </c>
      <c r="H377" s="4">
        <v>4456</v>
      </c>
      <c r="I377" s="3">
        <v>3202</v>
      </c>
      <c r="J377" s="6">
        <f t="shared" si="140"/>
        <v>3172</v>
      </c>
      <c r="K377" s="6">
        <f t="shared" si="141"/>
        <v>-1254</v>
      </c>
      <c r="L377" s="7">
        <f t="shared" si="142"/>
        <v>2.4704049844236762</v>
      </c>
      <c r="M377" s="7">
        <f t="shared" si="143"/>
        <v>-0.28141831238779175</v>
      </c>
      <c r="N377" s="8">
        <v>1.2164999999999999</v>
      </c>
      <c r="O377" s="8">
        <v>2.8784000000000001</v>
      </c>
      <c r="P377" s="3">
        <v>2.6101000000000001</v>
      </c>
      <c r="Q377" s="6">
        <f t="shared" si="144"/>
        <v>1.6619000000000002</v>
      </c>
      <c r="R377" s="6">
        <f t="shared" si="145"/>
        <v>-0.26829999999999998</v>
      </c>
      <c r="S377" s="7">
        <f t="shared" si="146"/>
        <v>1.3661323468968354</v>
      </c>
      <c r="T377" s="7">
        <f t="shared" si="147"/>
        <v>-9.3211506392440233E-2</v>
      </c>
      <c r="U377" s="10" t="s">
        <v>1452</v>
      </c>
      <c r="V377" s="10" t="s">
        <v>1453</v>
      </c>
      <c r="W377" s="3" t="s">
        <v>1454</v>
      </c>
      <c r="X377" s="6">
        <f t="shared" si="148"/>
        <v>18088</v>
      </c>
      <c r="Y377" s="6">
        <f t="shared" si="149"/>
        <v>-3094</v>
      </c>
      <c r="Z377" s="7">
        <f t="shared" si="150"/>
        <v>1.8316962025316457</v>
      </c>
      <c r="AA377" s="7">
        <f t="shared" si="151"/>
        <v>-0.11064621106462111</v>
      </c>
      <c r="AB377" s="4"/>
      <c r="AC377" s="5"/>
      <c r="AD377" s="4"/>
      <c r="AE377" s="4"/>
      <c r="AF377" s="5"/>
      <c r="AG377" s="6">
        <f t="shared" si="152"/>
        <v>0</v>
      </c>
      <c r="AH377" s="6">
        <f t="shared" si="153"/>
        <v>0</v>
      </c>
      <c r="AI377" s="7" t="e">
        <f t="shared" si="154"/>
        <v>#DIV/0!</v>
      </c>
      <c r="AJ377" s="7" t="e">
        <f t="shared" si="155"/>
        <v>#DIV/0!</v>
      </c>
      <c r="AK377" s="4"/>
      <c r="AL377" s="4"/>
      <c r="AM377" s="5"/>
      <c r="AN377" s="4">
        <v>714.25</v>
      </c>
      <c r="AO377" s="4">
        <v>705.6</v>
      </c>
      <c r="AP377" s="3">
        <v>690.05</v>
      </c>
      <c r="AQ377" s="9">
        <f t="shared" si="156"/>
        <v>-714.25</v>
      </c>
      <c r="AR377" s="9">
        <f t="shared" si="157"/>
        <v>-705.6</v>
      </c>
      <c r="AS377" s="9">
        <f t="shared" si="158"/>
        <v>-690.05</v>
      </c>
      <c r="AT377" s="6">
        <f t="shared" si="159"/>
        <v>8.6499999999999773</v>
      </c>
      <c r="AU377" s="6">
        <f t="shared" si="160"/>
        <v>15.550000000000068</v>
      </c>
      <c r="AV377" s="7">
        <f t="shared" si="161"/>
        <v>-1.2110605530276482E-2</v>
      </c>
      <c r="AW377" s="7">
        <f t="shared" si="162"/>
        <v>-2.2037981859410527E-2</v>
      </c>
      <c r="AX377" s="1" t="s">
        <v>45</v>
      </c>
      <c r="AY377" s="1" t="e">
        <f t="shared" si="163"/>
        <v>#DIV/0!</v>
      </c>
      <c r="AZ377" s="1" t="b">
        <f t="shared" si="164"/>
        <v>0</v>
      </c>
      <c r="BA377" s="1" t="e">
        <f t="shared" si="165"/>
        <v>#DIV/0!</v>
      </c>
      <c r="BB377" s="15" t="e">
        <v>#N/A</v>
      </c>
      <c r="BC377" s="1">
        <v>60085.172424999997</v>
      </c>
      <c r="BD377" s="1" t="e">
        <f t="shared" si="166"/>
        <v>#DIV/0!</v>
      </c>
      <c r="BE377" s="1" t="b">
        <f t="shared" si="167"/>
        <v>0</v>
      </c>
    </row>
    <row r="378" spans="1:57" x14ac:dyDescent="0.25">
      <c r="A378" s="1" t="s">
        <v>1455</v>
      </c>
      <c r="B378" s="1"/>
      <c r="C378" s="1"/>
      <c r="D378" s="2">
        <v>1.648210146793718</v>
      </c>
      <c r="E378" s="2">
        <v>3.9270331897643889</v>
      </c>
      <c r="F378" s="3">
        <v>-1.243295953193577</v>
      </c>
      <c r="G378" s="4">
        <v>68</v>
      </c>
      <c r="H378" s="4">
        <v>835</v>
      </c>
      <c r="I378" s="3">
        <v>161</v>
      </c>
      <c r="J378" s="6">
        <f t="shared" si="140"/>
        <v>767</v>
      </c>
      <c r="K378" s="6">
        <f t="shared" si="141"/>
        <v>-674</v>
      </c>
      <c r="L378" s="7">
        <f t="shared" si="142"/>
        <v>11.279411764705882</v>
      </c>
      <c r="M378" s="7">
        <f t="shared" si="143"/>
        <v>-0.80718562874251498</v>
      </c>
      <c r="N378" s="8">
        <v>2.2800000000000001E-2</v>
      </c>
      <c r="O378" s="8">
        <v>0.61180000000000001</v>
      </c>
      <c r="P378" s="3">
        <v>8.8000000000000009E-2</v>
      </c>
      <c r="Q378" s="6">
        <f t="shared" si="144"/>
        <v>0.58899999999999997</v>
      </c>
      <c r="R378" s="6">
        <f t="shared" si="145"/>
        <v>-0.52380000000000004</v>
      </c>
      <c r="S378" s="7">
        <f t="shared" si="146"/>
        <v>25.833333333333332</v>
      </c>
      <c r="T378" s="7">
        <f t="shared" si="147"/>
        <v>-0.85616214449166395</v>
      </c>
      <c r="U378" s="10" t="s">
        <v>1456</v>
      </c>
      <c r="V378" s="10" t="s">
        <v>1457</v>
      </c>
      <c r="W378" s="3" t="s">
        <v>1458</v>
      </c>
      <c r="X378" s="6">
        <f t="shared" si="148"/>
        <v>74386</v>
      </c>
      <c r="Y378" s="6">
        <f t="shared" si="149"/>
        <v>-63181</v>
      </c>
      <c r="Z378" s="7">
        <f t="shared" si="150"/>
        <v>14.551251956181533</v>
      </c>
      <c r="AA378" s="7">
        <f t="shared" si="151"/>
        <v>-0.79474955344788545</v>
      </c>
      <c r="AB378" s="4"/>
      <c r="AC378" s="5"/>
      <c r="AD378" s="4"/>
      <c r="AE378" s="4"/>
      <c r="AF378" s="5"/>
      <c r="AG378" s="6">
        <f t="shared" si="152"/>
        <v>0</v>
      </c>
      <c r="AH378" s="6">
        <f t="shared" si="153"/>
        <v>0</v>
      </c>
      <c r="AI378" s="7" t="e">
        <f t="shared" si="154"/>
        <v>#DIV/0!</v>
      </c>
      <c r="AJ378" s="7" t="e">
        <f t="shared" si="155"/>
        <v>#DIV/0!</v>
      </c>
      <c r="AK378" s="4"/>
      <c r="AL378" s="4"/>
      <c r="AM378" s="5"/>
      <c r="AN378" s="4">
        <v>39.47</v>
      </c>
      <c r="AO378" s="4">
        <v>41.02</v>
      </c>
      <c r="AP378" s="3">
        <v>40.51</v>
      </c>
      <c r="AQ378" s="9">
        <f t="shared" si="156"/>
        <v>-39.47</v>
      </c>
      <c r="AR378" s="9">
        <f t="shared" si="157"/>
        <v>-41.02</v>
      </c>
      <c r="AS378" s="9">
        <f t="shared" si="158"/>
        <v>-40.51</v>
      </c>
      <c r="AT378" s="6">
        <f t="shared" si="159"/>
        <v>-1.5500000000000043</v>
      </c>
      <c r="AU378" s="6">
        <f t="shared" si="160"/>
        <v>0.51000000000000512</v>
      </c>
      <c r="AV378" s="7">
        <f t="shared" si="161"/>
        <v>3.9270331897643888E-2</v>
      </c>
      <c r="AW378" s="7">
        <f t="shared" si="162"/>
        <v>-1.2432959531935765E-2</v>
      </c>
      <c r="AX378" s="1" t="s">
        <v>45</v>
      </c>
      <c r="AY378" s="1" t="e">
        <f t="shared" si="163"/>
        <v>#DIV/0!</v>
      </c>
      <c r="AZ378" s="1" t="b">
        <f t="shared" si="164"/>
        <v>0</v>
      </c>
      <c r="BA378" s="1" t="e">
        <f t="shared" si="165"/>
        <v>#DIV/0!</v>
      </c>
      <c r="BB378" s="15" t="e">
        <v>#N/A</v>
      </c>
      <c r="BC378" s="1">
        <v>59026.883514499998</v>
      </c>
      <c r="BD378" s="1" t="e">
        <f t="shared" si="166"/>
        <v>#DIV/0!</v>
      </c>
      <c r="BE378" s="1" t="b">
        <f t="shared" si="167"/>
        <v>0</v>
      </c>
    </row>
    <row r="379" spans="1:57" x14ac:dyDescent="0.25">
      <c r="A379" s="1" t="s">
        <v>1459</v>
      </c>
      <c r="B379" s="1"/>
      <c r="C379" s="1"/>
      <c r="D379" s="2">
        <v>0.92418546365913823</v>
      </c>
      <c r="E379" s="2">
        <v>-3.3835169951885731</v>
      </c>
      <c r="F379" s="3">
        <v>-2.2704149933065652</v>
      </c>
      <c r="G379" s="4">
        <v>740</v>
      </c>
      <c r="H379" s="4">
        <v>1512</v>
      </c>
      <c r="I379" s="3">
        <v>941</v>
      </c>
      <c r="J379" s="6">
        <f t="shared" si="140"/>
        <v>772</v>
      </c>
      <c r="K379" s="6">
        <f t="shared" si="141"/>
        <v>-571</v>
      </c>
      <c r="L379" s="7">
        <f t="shared" si="142"/>
        <v>1.0432432432432432</v>
      </c>
      <c r="M379" s="7">
        <f t="shared" si="143"/>
        <v>-0.37764550264550267</v>
      </c>
      <c r="N379" s="8">
        <v>0.40229999999999999</v>
      </c>
      <c r="O379" s="8">
        <v>0.41049999999999998</v>
      </c>
      <c r="P379" s="3">
        <v>0.52490000000000003</v>
      </c>
      <c r="Q379" s="6">
        <f t="shared" si="144"/>
        <v>8.1999999999999851E-3</v>
      </c>
      <c r="R379" s="6">
        <f t="shared" si="145"/>
        <v>0.11440000000000006</v>
      </c>
      <c r="S379" s="7">
        <f t="shared" si="146"/>
        <v>2.0382798906288802E-2</v>
      </c>
      <c r="T379" s="7">
        <f t="shared" si="147"/>
        <v>0.27868453105968349</v>
      </c>
      <c r="U379" s="10" t="s">
        <v>1460</v>
      </c>
      <c r="V379" s="10" t="s">
        <v>1461</v>
      </c>
      <c r="W379" s="3" t="s">
        <v>1462</v>
      </c>
      <c r="X379" s="6">
        <f t="shared" si="148"/>
        <v>-2466</v>
      </c>
      <c r="Y379" s="6">
        <f t="shared" si="149"/>
        <v>11928</v>
      </c>
      <c r="Z379" s="7">
        <f t="shared" si="150"/>
        <v>-0.19295774647887323</v>
      </c>
      <c r="AA379" s="7">
        <f t="shared" si="151"/>
        <v>1.1564863292611984</v>
      </c>
      <c r="AB379" s="4"/>
      <c r="AC379" s="5"/>
      <c r="AD379" s="4"/>
      <c r="AE379" s="4"/>
      <c r="AF379" s="5"/>
      <c r="AG379" s="6">
        <f t="shared" si="152"/>
        <v>0</v>
      </c>
      <c r="AH379" s="6">
        <f t="shared" si="153"/>
        <v>0</v>
      </c>
      <c r="AI379" s="7" t="e">
        <f t="shared" si="154"/>
        <v>#DIV/0!</v>
      </c>
      <c r="AJ379" s="7" t="e">
        <f t="shared" si="155"/>
        <v>#DIV/0!</v>
      </c>
      <c r="AK379" s="4"/>
      <c r="AL379" s="4"/>
      <c r="AM379" s="5"/>
      <c r="AN379" s="4">
        <v>193.29</v>
      </c>
      <c r="AO379" s="4">
        <v>186.75</v>
      </c>
      <c r="AP379" s="3">
        <v>182.51</v>
      </c>
      <c r="AQ379" s="9">
        <f t="shared" si="156"/>
        <v>-193.29</v>
      </c>
      <c r="AR379" s="9">
        <f t="shared" si="157"/>
        <v>-186.75</v>
      </c>
      <c r="AS379" s="9">
        <f t="shared" si="158"/>
        <v>-182.51</v>
      </c>
      <c r="AT379" s="6">
        <f t="shared" si="159"/>
        <v>6.539999999999992</v>
      </c>
      <c r="AU379" s="6">
        <f t="shared" si="160"/>
        <v>4.2400000000000091</v>
      </c>
      <c r="AV379" s="7">
        <f t="shared" si="161"/>
        <v>-3.3835169951885728E-2</v>
      </c>
      <c r="AW379" s="7">
        <f t="shared" si="162"/>
        <v>-2.2704149933065645E-2</v>
      </c>
      <c r="AX379" s="1" t="s">
        <v>45</v>
      </c>
      <c r="AY379" s="1" t="e">
        <f t="shared" si="163"/>
        <v>#DIV/0!</v>
      </c>
      <c r="AZ379" s="1" t="b">
        <f t="shared" si="164"/>
        <v>0</v>
      </c>
      <c r="BA379" s="1" t="e">
        <f t="shared" si="165"/>
        <v>#DIV/0!</v>
      </c>
      <c r="BB379" s="15" t="e">
        <v>#N/A</v>
      </c>
      <c r="BC379" s="1">
        <v>1184.2892999999999</v>
      </c>
      <c r="BD379" s="1" t="e">
        <f t="shared" si="166"/>
        <v>#DIV/0!</v>
      </c>
      <c r="BE379" s="1" t="b">
        <f t="shared" si="167"/>
        <v>0</v>
      </c>
    </row>
    <row r="380" spans="1:57" x14ac:dyDescent="0.25">
      <c r="A380" s="1" t="s">
        <v>1463</v>
      </c>
      <c r="B380" s="1"/>
      <c r="C380" s="1"/>
      <c r="D380" s="2">
        <v>0.52176816796760861</v>
      </c>
      <c r="E380" s="2">
        <v>-0.34050328045842609</v>
      </c>
      <c r="F380" s="3">
        <v>-1.883333333333326</v>
      </c>
      <c r="G380" s="4">
        <v>26870</v>
      </c>
      <c r="H380" s="4">
        <v>17932</v>
      </c>
      <c r="I380" s="3">
        <v>16029</v>
      </c>
      <c r="J380" s="6">
        <f t="shared" si="140"/>
        <v>-8938</v>
      </c>
      <c r="K380" s="6">
        <f t="shared" si="141"/>
        <v>-1903</v>
      </c>
      <c r="L380" s="7">
        <f t="shared" si="142"/>
        <v>-0.33263863044287312</v>
      </c>
      <c r="M380" s="7">
        <f t="shared" si="143"/>
        <v>-0.10612313183136293</v>
      </c>
      <c r="N380" s="8">
        <v>49.744799999999998</v>
      </c>
      <c r="O380" s="8">
        <v>23.2851</v>
      </c>
      <c r="P380" s="3">
        <v>28.5778</v>
      </c>
      <c r="Q380" s="6">
        <f t="shared" si="144"/>
        <v>-26.459699999999998</v>
      </c>
      <c r="R380" s="6">
        <f t="shared" si="145"/>
        <v>5.2927</v>
      </c>
      <c r="S380" s="7">
        <f t="shared" si="146"/>
        <v>-0.53190886283591454</v>
      </c>
      <c r="T380" s="7">
        <f t="shared" si="147"/>
        <v>0.22729986128468418</v>
      </c>
      <c r="U380" s="10" t="s">
        <v>1464</v>
      </c>
      <c r="V380" s="10" t="s">
        <v>1465</v>
      </c>
      <c r="W380" s="3" t="s">
        <v>1466</v>
      </c>
      <c r="X380" s="6">
        <f t="shared" si="148"/>
        <v>-50797</v>
      </c>
      <c r="Y380" s="6">
        <f t="shared" si="149"/>
        <v>22574</v>
      </c>
      <c r="Z380" s="7">
        <f t="shared" si="150"/>
        <v>-0.57419150643742867</v>
      </c>
      <c r="AA380" s="7">
        <f t="shared" si="151"/>
        <v>0.59925670294664191</v>
      </c>
      <c r="AB380" s="4">
        <v>826000</v>
      </c>
      <c r="AC380" s="5">
        <v>826000</v>
      </c>
      <c r="AD380" s="4">
        <v>4765</v>
      </c>
      <c r="AE380" s="4">
        <v>4765</v>
      </c>
      <c r="AF380" s="5">
        <v>4765</v>
      </c>
      <c r="AG380" s="6">
        <f t="shared" si="152"/>
        <v>0</v>
      </c>
      <c r="AH380" s="6">
        <f t="shared" si="153"/>
        <v>0</v>
      </c>
      <c r="AI380" s="7">
        <f t="shared" si="154"/>
        <v>0</v>
      </c>
      <c r="AJ380" s="7">
        <f t="shared" si="155"/>
        <v>0</v>
      </c>
      <c r="AK380" s="4">
        <v>1732.35</v>
      </c>
      <c r="AL380" s="4">
        <v>1732.35</v>
      </c>
      <c r="AM380" s="5">
        <v>1732.35</v>
      </c>
      <c r="AN380" s="4">
        <v>2408.1999999999998</v>
      </c>
      <c r="AO380" s="4">
        <v>2400</v>
      </c>
      <c r="AP380" s="3">
        <v>2354.8000000000002</v>
      </c>
      <c r="AQ380" s="9">
        <f t="shared" si="156"/>
        <v>-675.84999999999991</v>
      </c>
      <c r="AR380" s="9">
        <f t="shared" si="157"/>
        <v>-667.65000000000009</v>
      </c>
      <c r="AS380" s="9">
        <f t="shared" si="158"/>
        <v>-622.45000000000027</v>
      </c>
      <c r="AT380" s="6">
        <f t="shared" si="159"/>
        <v>8.1999999999998181</v>
      </c>
      <c r="AU380" s="6">
        <f t="shared" si="160"/>
        <v>45.199999999999818</v>
      </c>
      <c r="AV380" s="7">
        <f t="shared" si="161"/>
        <v>-1.2132869719612072E-2</v>
      </c>
      <c r="AW380" s="7">
        <f t="shared" si="162"/>
        <v>-6.7700142290121793E-2</v>
      </c>
      <c r="AX380" s="1" t="s">
        <v>45</v>
      </c>
      <c r="AY380" s="1" t="b">
        <f t="shared" si="163"/>
        <v>0</v>
      </c>
      <c r="AZ380" s="1" t="b">
        <f t="shared" si="164"/>
        <v>0</v>
      </c>
      <c r="BA380" s="1" t="b">
        <f t="shared" si="165"/>
        <v>0</v>
      </c>
      <c r="BB380" s="15" t="e">
        <v>#N/A</v>
      </c>
      <c r="BC380" s="1" t="e">
        <v>#N/A</v>
      </c>
      <c r="BD380" s="1" t="b">
        <f t="shared" si="166"/>
        <v>0</v>
      </c>
      <c r="BE380" s="1" t="b">
        <f t="shared" si="167"/>
        <v>0</v>
      </c>
    </row>
    <row r="381" spans="1:57" x14ac:dyDescent="0.25">
      <c r="A381" s="1" t="s">
        <v>1467</v>
      </c>
      <c r="B381" s="1"/>
      <c r="C381" s="1"/>
      <c r="D381" s="2">
        <v>-1.1243290294501671</v>
      </c>
      <c r="E381" s="2">
        <v>-1.320519404299024</v>
      </c>
      <c r="F381" s="3">
        <v>-0.53527618764402785</v>
      </c>
      <c r="G381" s="4">
        <v>1955</v>
      </c>
      <c r="H381" s="4">
        <v>2340</v>
      </c>
      <c r="I381" s="3">
        <v>1735</v>
      </c>
      <c r="J381" s="6">
        <f t="shared" si="140"/>
        <v>385</v>
      </c>
      <c r="K381" s="6">
        <f t="shared" si="141"/>
        <v>-605</v>
      </c>
      <c r="L381" s="7">
        <f t="shared" si="142"/>
        <v>0.1969309462915601</v>
      </c>
      <c r="M381" s="7">
        <f t="shared" si="143"/>
        <v>-0.25854700854700857</v>
      </c>
      <c r="N381" s="8">
        <v>2.2551999999999999</v>
      </c>
      <c r="O381" s="8">
        <v>2.6692999999999998</v>
      </c>
      <c r="P381" s="3">
        <v>2.0796999999999999</v>
      </c>
      <c r="Q381" s="6">
        <f t="shared" si="144"/>
        <v>0.41409999999999991</v>
      </c>
      <c r="R381" s="6">
        <f t="shared" si="145"/>
        <v>-0.5895999999999999</v>
      </c>
      <c r="S381" s="7">
        <f t="shared" si="146"/>
        <v>0.18362007804185879</v>
      </c>
      <c r="T381" s="7">
        <f t="shared" si="147"/>
        <v>-0.22088187914434493</v>
      </c>
      <c r="U381" s="10" t="s">
        <v>1468</v>
      </c>
      <c r="V381" s="10" t="s">
        <v>1469</v>
      </c>
      <c r="W381" s="3" t="s">
        <v>1470</v>
      </c>
      <c r="X381" s="6">
        <f t="shared" si="148"/>
        <v>2431</v>
      </c>
      <c r="Y381" s="6">
        <f t="shared" si="149"/>
        <v>-8697</v>
      </c>
      <c r="Z381" s="7">
        <f t="shared" si="150"/>
        <v>0.12256112931686412</v>
      </c>
      <c r="AA381" s="7">
        <f t="shared" si="151"/>
        <v>-0.39059552681218002</v>
      </c>
      <c r="AB381" s="4"/>
      <c r="AC381" s="5"/>
      <c r="AD381" s="4"/>
      <c r="AE381" s="4"/>
      <c r="AF381" s="5"/>
      <c r="AG381" s="6">
        <f t="shared" si="152"/>
        <v>0</v>
      </c>
      <c r="AH381" s="6">
        <f t="shared" si="153"/>
        <v>0</v>
      </c>
      <c r="AI381" s="7" t="e">
        <f t="shared" si="154"/>
        <v>#DIV/0!</v>
      </c>
      <c r="AJ381" s="7" t="e">
        <f t="shared" si="155"/>
        <v>#DIV/0!</v>
      </c>
      <c r="AK381" s="4"/>
      <c r="AL381" s="4"/>
      <c r="AM381" s="5"/>
      <c r="AN381" s="4">
        <v>681.55</v>
      </c>
      <c r="AO381" s="4">
        <v>672.55</v>
      </c>
      <c r="AP381" s="3">
        <v>668.95</v>
      </c>
      <c r="AQ381" s="9">
        <f t="shared" si="156"/>
        <v>-681.55</v>
      </c>
      <c r="AR381" s="9">
        <f t="shared" si="157"/>
        <v>-672.55</v>
      </c>
      <c r="AS381" s="9">
        <f t="shared" si="158"/>
        <v>-668.95</v>
      </c>
      <c r="AT381" s="6">
        <f t="shared" si="159"/>
        <v>9</v>
      </c>
      <c r="AU381" s="6">
        <f t="shared" si="160"/>
        <v>3.5999999999999091</v>
      </c>
      <c r="AV381" s="7">
        <f t="shared" si="161"/>
        <v>-1.3205194042990243E-2</v>
      </c>
      <c r="AW381" s="7">
        <f t="shared" si="162"/>
        <v>-5.3527618764402781E-3</v>
      </c>
      <c r="AX381" s="1" t="s">
        <v>45</v>
      </c>
      <c r="AY381" s="1" t="e">
        <f t="shared" si="163"/>
        <v>#DIV/0!</v>
      </c>
      <c r="AZ381" s="1" t="b">
        <f t="shared" si="164"/>
        <v>0</v>
      </c>
      <c r="BA381" s="1" t="e">
        <f t="shared" si="165"/>
        <v>#DIV/0!</v>
      </c>
      <c r="BB381" s="15" t="e">
        <v>#N/A</v>
      </c>
      <c r="BC381" s="1" t="e">
        <v>#N/A</v>
      </c>
      <c r="BD381" s="1" t="e">
        <f t="shared" si="166"/>
        <v>#DIV/0!</v>
      </c>
      <c r="BE381" s="1" t="b">
        <f t="shared" si="167"/>
        <v>0</v>
      </c>
    </row>
    <row r="382" spans="1:57" x14ac:dyDescent="0.25">
      <c r="A382" s="1" t="s">
        <v>1471</v>
      </c>
      <c r="B382" s="1"/>
      <c r="C382" s="1"/>
      <c r="D382" s="2">
        <v>-3.3274956217162939</v>
      </c>
      <c r="E382" s="2">
        <v>-0.36231884057970237</v>
      </c>
      <c r="F382" s="3">
        <v>-5.0909090909090953</v>
      </c>
      <c r="G382" s="4">
        <v>366</v>
      </c>
      <c r="H382" s="4">
        <v>156</v>
      </c>
      <c r="I382" s="3">
        <v>595</v>
      </c>
      <c r="J382" s="6">
        <f t="shared" si="140"/>
        <v>-210</v>
      </c>
      <c r="K382" s="6">
        <f t="shared" si="141"/>
        <v>439</v>
      </c>
      <c r="L382" s="7">
        <f t="shared" si="142"/>
        <v>-0.57377049180327866</v>
      </c>
      <c r="M382" s="7">
        <f t="shared" si="143"/>
        <v>2.8141025641025643</v>
      </c>
      <c r="N382" s="8">
        <v>6.7400000000000002E-2</v>
      </c>
      <c r="O382" s="8">
        <v>2.6100000000000002E-2</v>
      </c>
      <c r="P382" s="3">
        <v>4.5999999999999999E-2</v>
      </c>
      <c r="Q382" s="6">
        <f t="shared" si="144"/>
        <v>-4.1300000000000003E-2</v>
      </c>
      <c r="R382" s="6">
        <f t="shared" si="145"/>
        <v>1.9899999999999998E-2</v>
      </c>
      <c r="S382" s="7">
        <f t="shared" si="146"/>
        <v>-0.61275964391691395</v>
      </c>
      <c r="T382" s="7">
        <f t="shared" si="147"/>
        <v>0.76245210727969337</v>
      </c>
      <c r="U382" s="10" t="s">
        <v>1472</v>
      </c>
      <c r="V382" s="10" t="s">
        <v>1473</v>
      </c>
      <c r="W382" s="3" t="s">
        <v>1474</v>
      </c>
      <c r="X382" s="6">
        <f t="shared" si="148"/>
        <v>-62321</v>
      </c>
      <c r="Y382" s="6">
        <f t="shared" si="149"/>
        <v>23801</v>
      </c>
      <c r="Z382" s="7">
        <f t="shared" si="150"/>
        <v>-0.6043600112491393</v>
      </c>
      <c r="AA382" s="7">
        <f t="shared" si="151"/>
        <v>0.58338644051178978</v>
      </c>
      <c r="AB382" s="4"/>
      <c r="AC382" s="5"/>
      <c r="AD382" s="4"/>
      <c r="AE382" s="4"/>
      <c r="AF382" s="5"/>
      <c r="AG382" s="6">
        <f t="shared" si="152"/>
        <v>0</v>
      </c>
      <c r="AH382" s="6">
        <f t="shared" si="153"/>
        <v>0</v>
      </c>
      <c r="AI382" s="7" t="e">
        <f t="shared" si="154"/>
        <v>#DIV/0!</v>
      </c>
      <c r="AJ382" s="7" t="e">
        <f t="shared" si="155"/>
        <v>#DIV/0!</v>
      </c>
      <c r="AK382" s="4"/>
      <c r="AL382" s="4"/>
      <c r="AM382" s="5"/>
      <c r="AN382" s="4">
        <v>5.52</v>
      </c>
      <c r="AO382" s="4">
        <v>5.5</v>
      </c>
      <c r="AP382" s="3">
        <v>5.22</v>
      </c>
      <c r="AQ382" s="9">
        <f t="shared" si="156"/>
        <v>-5.52</v>
      </c>
      <c r="AR382" s="9">
        <f t="shared" si="157"/>
        <v>-5.5</v>
      </c>
      <c r="AS382" s="9">
        <f t="shared" si="158"/>
        <v>-5.22</v>
      </c>
      <c r="AT382" s="6">
        <f t="shared" si="159"/>
        <v>1.9999999999999574E-2</v>
      </c>
      <c r="AU382" s="6">
        <f t="shared" si="160"/>
        <v>0.28000000000000025</v>
      </c>
      <c r="AV382" s="7">
        <f t="shared" si="161"/>
        <v>-3.6231884057970243E-3</v>
      </c>
      <c r="AW382" s="7">
        <f t="shared" si="162"/>
        <v>-5.0909090909090952E-2</v>
      </c>
      <c r="AX382" s="1" t="s">
        <v>45</v>
      </c>
      <c r="AY382" s="1" t="e">
        <f t="shared" si="163"/>
        <v>#DIV/0!</v>
      </c>
      <c r="AZ382" s="1" t="b">
        <f t="shared" si="164"/>
        <v>0</v>
      </c>
      <c r="BA382" s="1" t="e">
        <f t="shared" si="165"/>
        <v>#DIV/0!</v>
      </c>
      <c r="BB382" s="15" t="e">
        <v>#N/A</v>
      </c>
      <c r="BC382" s="1" t="e">
        <v>#N/A</v>
      </c>
      <c r="BD382" s="1" t="e">
        <f t="shared" si="166"/>
        <v>#DIV/0!</v>
      </c>
      <c r="BE382" s="1" t="b">
        <f t="shared" si="167"/>
        <v>0</v>
      </c>
    </row>
    <row r="383" spans="1:57" x14ac:dyDescent="0.25">
      <c r="A383" s="1" t="s">
        <v>1475</v>
      </c>
      <c r="B383" s="1"/>
      <c r="C383" s="1"/>
      <c r="D383" s="2">
        <v>1.3339261894175221</v>
      </c>
      <c r="E383" s="2">
        <v>2.1939447125943649E-2</v>
      </c>
      <c r="F383" s="3">
        <v>-8.7738539153336806E-2</v>
      </c>
      <c r="G383" s="4">
        <v>8337</v>
      </c>
      <c r="H383" s="4">
        <v>6414</v>
      </c>
      <c r="I383" s="3">
        <v>8398</v>
      </c>
      <c r="J383" s="6">
        <f t="shared" si="140"/>
        <v>-1923</v>
      </c>
      <c r="K383" s="6">
        <f t="shared" si="141"/>
        <v>1984</v>
      </c>
      <c r="L383" s="7">
        <f t="shared" si="142"/>
        <v>-0.23065851025548759</v>
      </c>
      <c r="M383" s="7">
        <f t="shared" si="143"/>
        <v>0.30932335516058623</v>
      </c>
      <c r="N383" s="8">
        <v>23.318300000000001</v>
      </c>
      <c r="O383" s="8">
        <v>13.528499999999999</v>
      </c>
      <c r="P383" s="3">
        <v>12.3965</v>
      </c>
      <c r="Q383" s="6">
        <f t="shared" si="144"/>
        <v>-9.7898000000000014</v>
      </c>
      <c r="R383" s="6">
        <f t="shared" si="145"/>
        <v>-1.1319999999999997</v>
      </c>
      <c r="S383" s="7">
        <f t="shared" si="146"/>
        <v>-0.41983334977249631</v>
      </c>
      <c r="T383" s="7">
        <f t="shared" si="147"/>
        <v>-8.3675204198543796E-2</v>
      </c>
      <c r="U383" s="10" t="s">
        <v>1476</v>
      </c>
      <c r="V383" s="10" t="s">
        <v>1477</v>
      </c>
      <c r="W383" s="3" t="s">
        <v>1478</v>
      </c>
      <c r="X383" s="6">
        <f t="shared" si="148"/>
        <v>-926730</v>
      </c>
      <c r="Y383" s="6">
        <f t="shared" si="149"/>
        <v>-167448</v>
      </c>
      <c r="Z383" s="7">
        <f t="shared" si="150"/>
        <v>-0.49536561898652981</v>
      </c>
      <c r="AA383" s="7">
        <f t="shared" si="151"/>
        <v>-0.17736820362896819</v>
      </c>
      <c r="AB383" s="4"/>
      <c r="AC383" s="5"/>
      <c r="AD383" s="4"/>
      <c r="AE383" s="4"/>
      <c r="AF383" s="5"/>
      <c r="AG383" s="6">
        <f t="shared" si="152"/>
        <v>0</v>
      </c>
      <c r="AH383" s="6">
        <f t="shared" si="153"/>
        <v>0</v>
      </c>
      <c r="AI383" s="7" t="e">
        <f t="shared" si="154"/>
        <v>#DIV/0!</v>
      </c>
      <c r="AJ383" s="7" t="e">
        <f t="shared" si="155"/>
        <v>#DIV/0!</v>
      </c>
      <c r="AK383" s="4"/>
      <c r="AL383" s="4"/>
      <c r="AM383" s="5"/>
      <c r="AN383" s="4">
        <v>91.16</v>
      </c>
      <c r="AO383" s="4">
        <v>91.18</v>
      </c>
      <c r="AP383" s="3">
        <v>91.1</v>
      </c>
      <c r="AQ383" s="9">
        <f t="shared" si="156"/>
        <v>-91.16</v>
      </c>
      <c r="AR383" s="9">
        <f t="shared" si="157"/>
        <v>-91.18</v>
      </c>
      <c r="AS383" s="9">
        <f t="shared" si="158"/>
        <v>-91.1</v>
      </c>
      <c r="AT383" s="6">
        <f t="shared" si="159"/>
        <v>-2.0000000000010232E-2</v>
      </c>
      <c r="AU383" s="6">
        <f t="shared" si="160"/>
        <v>8.0000000000012506E-2</v>
      </c>
      <c r="AV383" s="7">
        <f t="shared" si="161"/>
        <v>2.1939447125943651E-4</v>
      </c>
      <c r="AW383" s="7">
        <f t="shared" si="162"/>
        <v>-8.7738539153336807E-4</v>
      </c>
      <c r="AX383" s="1" t="s">
        <v>45</v>
      </c>
      <c r="AY383" s="1" t="e">
        <f t="shared" si="163"/>
        <v>#DIV/0!</v>
      </c>
      <c r="AZ383" s="1" t="b">
        <f t="shared" si="164"/>
        <v>0</v>
      </c>
      <c r="BA383" s="1" t="e">
        <f t="shared" si="165"/>
        <v>#DIV/0!</v>
      </c>
      <c r="BB383" s="15" t="e">
        <v>#N/A</v>
      </c>
      <c r="BC383" s="1" t="e">
        <v>#N/A</v>
      </c>
      <c r="BD383" s="1" t="e">
        <f t="shared" si="166"/>
        <v>#DIV/0!</v>
      </c>
      <c r="BE383" s="1" t="b">
        <f t="shared" si="167"/>
        <v>0</v>
      </c>
    </row>
    <row r="384" spans="1:57" x14ac:dyDescent="0.25">
      <c r="A384" s="1" t="s">
        <v>1479</v>
      </c>
      <c r="B384" s="1"/>
      <c r="C384" s="1"/>
      <c r="D384" s="2">
        <v>0.53893064813501623</v>
      </c>
      <c r="E384" s="2">
        <v>-0.46550994498518827</v>
      </c>
      <c r="F384" s="3">
        <v>4.5847505668934234</v>
      </c>
      <c r="G384" s="4">
        <v>12272</v>
      </c>
      <c r="H384" s="4">
        <v>7142</v>
      </c>
      <c r="I384" s="3">
        <v>26572</v>
      </c>
      <c r="J384" s="6">
        <f t="shared" si="140"/>
        <v>-5130</v>
      </c>
      <c r="K384" s="6">
        <f t="shared" si="141"/>
        <v>19430</v>
      </c>
      <c r="L384" s="7">
        <f t="shared" si="142"/>
        <v>-0.41802477183833114</v>
      </c>
      <c r="M384" s="7">
        <f t="shared" si="143"/>
        <v>2.720526463175581</v>
      </c>
      <c r="N384" s="8">
        <v>21.8505</v>
      </c>
      <c r="O384" s="8">
        <v>53.1753</v>
      </c>
      <c r="P384" s="3">
        <v>84.575100000000006</v>
      </c>
      <c r="Q384" s="6">
        <f t="shared" si="144"/>
        <v>31.3248</v>
      </c>
      <c r="R384" s="6">
        <f t="shared" si="145"/>
        <v>31.399800000000006</v>
      </c>
      <c r="S384" s="7">
        <f t="shared" si="146"/>
        <v>1.4335964852062881</v>
      </c>
      <c r="T384" s="7">
        <f t="shared" si="147"/>
        <v>0.59049596335140575</v>
      </c>
      <c r="U384" s="10" t="s">
        <v>1480</v>
      </c>
      <c r="V384" s="10" t="s">
        <v>1481</v>
      </c>
      <c r="W384" s="3" t="s">
        <v>1482</v>
      </c>
      <c r="X384" s="6">
        <f t="shared" si="148"/>
        <v>40770</v>
      </c>
      <c r="Y384" s="6">
        <f t="shared" si="149"/>
        <v>-13647</v>
      </c>
      <c r="Z384" s="7">
        <f t="shared" si="150"/>
        <v>2.443219272487565</v>
      </c>
      <c r="AA384" s="7">
        <f t="shared" si="151"/>
        <v>-0.23751675165776145</v>
      </c>
      <c r="AB384" s="4"/>
      <c r="AC384" s="5"/>
      <c r="AD384" s="4"/>
      <c r="AE384" s="4"/>
      <c r="AF384" s="5"/>
      <c r="AG384" s="6">
        <f t="shared" si="152"/>
        <v>0</v>
      </c>
      <c r="AH384" s="6">
        <f t="shared" si="153"/>
        <v>0</v>
      </c>
      <c r="AI384" s="7" t="e">
        <f t="shared" si="154"/>
        <v>#DIV/0!</v>
      </c>
      <c r="AJ384" s="7" t="e">
        <f t="shared" si="155"/>
        <v>#DIV/0!</v>
      </c>
      <c r="AK384" s="4"/>
      <c r="AL384" s="4"/>
      <c r="AM384" s="5"/>
      <c r="AN384" s="4">
        <v>7089</v>
      </c>
      <c r="AO384" s="4">
        <v>7056</v>
      </c>
      <c r="AP384" s="3">
        <v>7379.5</v>
      </c>
      <c r="AQ384" s="9">
        <f t="shared" si="156"/>
        <v>-7089</v>
      </c>
      <c r="AR384" s="9">
        <f t="shared" si="157"/>
        <v>-7056</v>
      </c>
      <c r="AS384" s="9">
        <f t="shared" si="158"/>
        <v>-7379.5</v>
      </c>
      <c r="AT384" s="6">
        <f t="shared" si="159"/>
        <v>33</v>
      </c>
      <c r="AU384" s="6">
        <f t="shared" si="160"/>
        <v>-323.5</v>
      </c>
      <c r="AV384" s="7">
        <f t="shared" si="161"/>
        <v>-4.6550994498518834E-3</v>
      </c>
      <c r="AW384" s="7">
        <f t="shared" si="162"/>
        <v>4.5847505668934238E-2</v>
      </c>
      <c r="AX384" s="1" t="s">
        <v>45</v>
      </c>
      <c r="AY384" s="1" t="e">
        <f t="shared" si="163"/>
        <v>#DIV/0!</v>
      </c>
      <c r="AZ384" s="1" t="b">
        <f t="shared" si="164"/>
        <v>0</v>
      </c>
      <c r="BA384" s="1" t="e">
        <f t="shared" si="165"/>
        <v>#DIV/0!</v>
      </c>
      <c r="BB384" s="15" t="e">
        <v>#N/A</v>
      </c>
      <c r="BC384" s="1" t="e">
        <v>#N/A</v>
      </c>
      <c r="BD384" s="1" t="e">
        <f t="shared" si="166"/>
        <v>#DIV/0!</v>
      </c>
      <c r="BE384" s="1" t="b">
        <f t="shared" si="167"/>
        <v>0</v>
      </c>
    </row>
    <row r="385" spans="1:57" x14ac:dyDescent="0.25">
      <c r="A385" s="1" t="s">
        <v>1483</v>
      </c>
      <c r="B385" s="1"/>
      <c r="C385" s="1"/>
      <c r="D385" s="2">
        <v>9.4434576672587252</v>
      </c>
      <c r="E385" s="2">
        <v>9.4434576672587252</v>
      </c>
      <c r="F385" s="3">
        <v>9.4434576672587252</v>
      </c>
      <c r="G385" s="4">
        <v>3351</v>
      </c>
      <c r="H385" s="4">
        <v>3351</v>
      </c>
      <c r="I385" s="3">
        <v>3351</v>
      </c>
      <c r="J385" s="6">
        <f t="shared" si="140"/>
        <v>0</v>
      </c>
      <c r="K385" s="6">
        <f t="shared" si="141"/>
        <v>0</v>
      </c>
      <c r="L385" s="7">
        <f t="shared" si="142"/>
        <v>0</v>
      </c>
      <c r="M385" s="7">
        <f t="shared" si="143"/>
        <v>0</v>
      </c>
      <c r="N385" s="8">
        <v>4.7026000000000003</v>
      </c>
      <c r="O385" s="8">
        <v>4.7026000000000003</v>
      </c>
      <c r="P385" s="3">
        <v>4.7026000000000003</v>
      </c>
      <c r="Q385" s="6">
        <f t="shared" si="144"/>
        <v>0</v>
      </c>
      <c r="R385" s="6">
        <f t="shared" si="145"/>
        <v>0</v>
      </c>
      <c r="S385" s="7">
        <f t="shared" si="146"/>
        <v>0</v>
      </c>
      <c r="T385" s="7">
        <f t="shared" si="147"/>
        <v>0</v>
      </c>
      <c r="U385" s="10" t="s">
        <v>1484</v>
      </c>
      <c r="V385" s="10" t="s">
        <v>1484</v>
      </c>
      <c r="W385" s="3" t="s">
        <v>1484</v>
      </c>
      <c r="X385" s="6">
        <f t="shared" si="148"/>
        <v>0</v>
      </c>
      <c r="Y385" s="6">
        <f t="shared" si="149"/>
        <v>0</v>
      </c>
      <c r="Z385" s="7">
        <f t="shared" si="150"/>
        <v>0</v>
      </c>
      <c r="AA385" s="7">
        <f t="shared" si="151"/>
        <v>0</v>
      </c>
      <c r="AB385" s="4"/>
      <c r="AC385" s="5"/>
      <c r="AD385" s="4"/>
      <c r="AE385" s="4"/>
      <c r="AF385" s="5"/>
      <c r="AG385" s="6">
        <f t="shared" si="152"/>
        <v>0</v>
      </c>
      <c r="AH385" s="6">
        <f t="shared" si="153"/>
        <v>0</v>
      </c>
      <c r="AI385" s="7" t="e">
        <f t="shared" si="154"/>
        <v>#DIV/0!</v>
      </c>
      <c r="AJ385" s="7" t="e">
        <f t="shared" si="155"/>
        <v>#DIV/0!</v>
      </c>
      <c r="AK385" s="4"/>
      <c r="AL385" s="4"/>
      <c r="AM385" s="5"/>
      <c r="AN385" s="4">
        <v>739.4</v>
      </c>
      <c r="AO385" s="4">
        <v>739.4</v>
      </c>
      <c r="AP385" s="3">
        <v>739.4</v>
      </c>
      <c r="AQ385" s="9">
        <f t="shared" si="156"/>
        <v>-739.4</v>
      </c>
      <c r="AR385" s="9">
        <f t="shared" si="157"/>
        <v>-739.4</v>
      </c>
      <c r="AS385" s="9">
        <f t="shared" si="158"/>
        <v>-739.4</v>
      </c>
      <c r="AT385" s="6">
        <f t="shared" si="159"/>
        <v>0</v>
      </c>
      <c r="AU385" s="6">
        <f t="shared" si="160"/>
        <v>0</v>
      </c>
      <c r="AV385" s="7">
        <f t="shared" si="161"/>
        <v>0</v>
      </c>
      <c r="AW385" s="7">
        <f t="shared" si="162"/>
        <v>0</v>
      </c>
      <c r="AX385" s="1" t="s">
        <v>45</v>
      </c>
      <c r="AY385" s="1" t="e">
        <f t="shared" si="163"/>
        <v>#DIV/0!</v>
      </c>
      <c r="AZ385" s="1" t="b">
        <f t="shared" si="164"/>
        <v>0</v>
      </c>
      <c r="BA385" s="1" t="e">
        <f t="shared" si="165"/>
        <v>#DIV/0!</v>
      </c>
      <c r="BB385" s="15" t="e">
        <v>#N/A</v>
      </c>
      <c r="BC385" s="1">
        <v>53152.366585000003</v>
      </c>
      <c r="BD385" s="1" t="e">
        <f t="shared" si="166"/>
        <v>#DIV/0!</v>
      </c>
      <c r="BE385" s="1" t="b">
        <f t="shared" si="167"/>
        <v>0</v>
      </c>
    </row>
    <row r="386" spans="1:57" x14ac:dyDescent="0.25">
      <c r="A386" s="1" t="s">
        <v>1485</v>
      </c>
      <c r="B386" s="1"/>
      <c r="C386" s="1"/>
      <c r="D386" s="2">
        <v>-0.56577086280056621</v>
      </c>
      <c r="E386" s="2">
        <v>9.9573257467994338</v>
      </c>
      <c r="F386" s="3">
        <v>-8.6675291073738787</v>
      </c>
      <c r="G386" s="4">
        <v>99</v>
      </c>
      <c r="H386" s="4">
        <v>511</v>
      </c>
      <c r="I386" s="3">
        <v>591</v>
      </c>
      <c r="J386" s="6">
        <f t="shared" ref="J386:J449" si="168">+H386-G386</f>
        <v>412</v>
      </c>
      <c r="K386" s="6">
        <f t="shared" ref="K386:K449" si="169">+I386-H386</f>
        <v>80</v>
      </c>
      <c r="L386" s="7">
        <f t="shared" ref="L386:L449" si="170">J386/G386</f>
        <v>4.1616161616161618</v>
      </c>
      <c r="M386" s="7">
        <f t="shared" ref="M386:M449" si="171">K386/H386</f>
        <v>0.15655577299412915</v>
      </c>
      <c r="N386" s="8">
        <v>1.0999999999999999E-2</v>
      </c>
      <c r="O386" s="8">
        <v>0.1014</v>
      </c>
      <c r="P386" s="3">
        <v>4.5699999999999998E-2</v>
      </c>
      <c r="Q386" s="6">
        <f t="shared" ref="Q386:Q449" si="172">+O386-N386</f>
        <v>9.0400000000000008E-2</v>
      </c>
      <c r="R386" s="6">
        <f t="shared" ref="R386:R449" si="173">+P386-O386</f>
        <v>-5.5700000000000006E-2</v>
      </c>
      <c r="S386" s="7">
        <f t="shared" ref="S386:S449" si="174">Q386/N386</f>
        <v>8.2181818181818187</v>
      </c>
      <c r="T386" s="7">
        <f t="shared" ref="T386:T449" si="175">R386/O386</f>
        <v>-0.54930966469428011</v>
      </c>
      <c r="U386" s="10" t="s">
        <v>1486</v>
      </c>
      <c r="V386" s="10" t="s">
        <v>1487</v>
      </c>
      <c r="W386" s="3" t="s">
        <v>1488</v>
      </c>
      <c r="X386" s="6">
        <f t="shared" ref="X386:X449" si="176">+V386-U386</f>
        <v>64772</v>
      </c>
      <c r="Y386" s="6">
        <f t="shared" ref="Y386:Y449" si="177">+W386-V386</f>
        <v>-35198</v>
      </c>
      <c r="Z386" s="7">
        <f t="shared" ref="Z386:Z449" si="178">X386/U386</f>
        <v>5.224812454626119</v>
      </c>
      <c r="AA386" s="7">
        <f t="shared" ref="AA386:AA449" si="179">Y386/V386</f>
        <v>-0.45611579779445116</v>
      </c>
      <c r="AB386" s="4"/>
      <c r="AC386" s="5"/>
      <c r="AD386" s="4"/>
      <c r="AE386" s="4"/>
      <c r="AF386" s="5"/>
      <c r="AG386" s="6">
        <f t="shared" ref="AG386:AG449" si="180">AE386-AD386</f>
        <v>0</v>
      </c>
      <c r="AH386" s="6">
        <f t="shared" ref="AH386:AH449" si="181">+AF386-AE386</f>
        <v>0</v>
      </c>
      <c r="AI386" s="7" t="e">
        <f t="shared" ref="AI386:AI449" si="182">AG386/AD386</f>
        <v>#DIV/0!</v>
      </c>
      <c r="AJ386" s="7" t="e">
        <f t="shared" ref="AJ386:AJ449" si="183">AH386/AE386</f>
        <v>#DIV/0!</v>
      </c>
      <c r="AK386" s="4"/>
      <c r="AL386" s="4"/>
      <c r="AM386" s="5"/>
      <c r="AN386" s="4">
        <v>7.03</v>
      </c>
      <c r="AO386" s="4">
        <v>7.73</v>
      </c>
      <c r="AP386" s="3">
        <v>7.06</v>
      </c>
      <c r="AQ386" s="9">
        <f t="shared" ref="AQ386:AQ449" si="184">+AK386-AN386</f>
        <v>-7.03</v>
      </c>
      <c r="AR386" s="9">
        <f t="shared" ref="AR386:AR449" si="185">+AL386-AO386</f>
        <v>-7.73</v>
      </c>
      <c r="AS386" s="9">
        <f t="shared" ref="AS386:AS449" si="186">+AM386-AP386</f>
        <v>-7.06</v>
      </c>
      <c r="AT386" s="6">
        <f t="shared" ref="AT386:AT449" si="187">AR386-AQ386</f>
        <v>-0.70000000000000018</v>
      </c>
      <c r="AU386" s="6">
        <f t="shared" ref="AU386:AU449" si="188">+AS386-AR386</f>
        <v>0.67000000000000082</v>
      </c>
      <c r="AV386" s="7">
        <f t="shared" ref="AV386:AV449" si="189">AT386/AQ386</f>
        <v>9.9573257467994336E-2</v>
      </c>
      <c r="AW386" s="7">
        <f t="shared" ref="AW386:AW449" si="190">AU386/AR386</f>
        <v>-8.6675291073738781E-2</v>
      </c>
      <c r="AX386" s="1" t="s">
        <v>58</v>
      </c>
      <c r="AY386" s="1" t="e">
        <f t="shared" ref="AY386:AY449" si="191"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>#DIV/0!</v>
      </c>
      <c r="AZ386" s="1" t="b">
        <f t="shared" ref="AZ386:AZ449" si="192"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>0</v>
      </c>
      <c r="BA386" s="1" t="e">
        <f t="shared" ref="BA386:BA449" si="193">IF(AND(D386&gt;0,E386&gt;0,F386&gt;0,Z386&gt;0,AA386&gt;0,AB386&gt;0,AC386&gt;0,AI386&gt;0,AJ386&gt;0),"FII ENTERING")</f>
        <v>#DIV/0!</v>
      </c>
      <c r="BB386" s="15" t="e">
        <v>#N/A</v>
      </c>
      <c r="BC386" s="1">
        <v>384832.14461000002</v>
      </c>
      <c r="BD386" s="1" t="e">
        <f t="shared" ref="BD386:BD449" si="194">IF(AND(E386&gt;0,F386&gt;0,AB386&gt;0,AC386&gt;0,AI386&gt;0,AJ386&gt;0,AS386&gt;AR386,AR386&gt;AQ386),"long buildup",IF(AND(E386&lt;0,F386&lt;0,AB386&gt;0,AC386&gt;0,AI386&gt;0,AJ386&gt;0,AS386&lt;AR386,AR386&lt;AQ386),"Short buildup"))</f>
        <v>#DIV/0!</v>
      </c>
      <c r="BE386" s="1" t="b">
        <f t="shared" ref="BE386:BE449" si="195">+IF(AND(F386&gt;0,M386&gt;0,T386&gt;0,AA386&gt;0),"buy")</f>
        <v>0</v>
      </c>
    </row>
    <row r="387" spans="1:57" x14ac:dyDescent="0.25">
      <c r="A387" s="1" t="s">
        <v>1489</v>
      </c>
      <c r="B387" s="1"/>
      <c r="C387" s="1"/>
      <c r="D387" s="2">
        <v>0.1076674613550789</v>
      </c>
      <c r="E387" s="2">
        <v>0.10755166320963851</v>
      </c>
      <c r="F387" s="3">
        <v>-3.184713375796179</v>
      </c>
      <c r="G387" s="4">
        <v>9412</v>
      </c>
      <c r="H387" s="4">
        <v>15314</v>
      </c>
      <c r="I387" s="3">
        <v>31261</v>
      </c>
      <c r="J387" s="6">
        <f t="shared" si="168"/>
        <v>5902</v>
      </c>
      <c r="K387" s="6">
        <f t="shared" si="169"/>
        <v>15947</v>
      </c>
      <c r="L387" s="7">
        <f t="shared" si="170"/>
        <v>0.6270718232044199</v>
      </c>
      <c r="M387" s="7">
        <f t="shared" si="171"/>
        <v>1.041334726394149</v>
      </c>
      <c r="N387" s="8">
        <v>12.207000000000001</v>
      </c>
      <c r="O387" s="8">
        <v>13.3506</v>
      </c>
      <c r="P387" s="3">
        <v>42.393900000000002</v>
      </c>
      <c r="Q387" s="6">
        <f t="shared" si="172"/>
        <v>1.1435999999999993</v>
      </c>
      <c r="R387" s="6">
        <f t="shared" si="173"/>
        <v>29.043300000000002</v>
      </c>
      <c r="S387" s="7">
        <f t="shared" si="174"/>
        <v>9.3683951830916629E-2</v>
      </c>
      <c r="T387" s="7">
        <f t="shared" si="175"/>
        <v>2.1754303177385288</v>
      </c>
      <c r="U387" s="10" t="s">
        <v>1490</v>
      </c>
      <c r="V387" s="10" t="s">
        <v>1491</v>
      </c>
      <c r="W387" s="3" t="s">
        <v>1492</v>
      </c>
      <c r="X387" s="6">
        <f t="shared" si="176"/>
        <v>-1514</v>
      </c>
      <c r="Y387" s="6">
        <f t="shared" si="177"/>
        <v>123006</v>
      </c>
      <c r="Z387" s="7">
        <f t="shared" si="178"/>
        <v>-3.3599644917887264E-2</v>
      </c>
      <c r="AA387" s="7">
        <f t="shared" si="179"/>
        <v>2.8247370596610479</v>
      </c>
      <c r="AB387" s="4"/>
      <c r="AC387" s="5"/>
      <c r="AD387" s="4"/>
      <c r="AE387" s="4"/>
      <c r="AF387" s="5"/>
      <c r="AG387" s="6">
        <f t="shared" si="180"/>
        <v>0</v>
      </c>
      <c r="AH387" s="6">
        <f t="shared" si="181"/>
        <v>0</v>
      </c>
      <c r="AI387" s="7" t="e">
        <f t="shared" si="182"/>
        <v>#DIV/0!</v>
      </c>
      <c r="AJ387" s="7" t="e">
        <f t="shared" si="183"/>
        <v>#DIV/0!</v>
      </c>
      <c r="AK387" s="4"/>
      <c r="AL387" s="4"/>
      <c r="AM387" s="5"/>
      <c r="AN387" s="4">
        <v>1301.7</v>
      </c>
      <c r="AO387" s="4">
        <v>1303.0999999999999</v>
      </c>
      <c r="AP387" s="3">
        <v>1261.5999999999999</v>
      </c>
      <c r="AQ387" s="9">
        <f t="shared" si="184"/>
        <v>-1301.7</v>
      </c>
      <c r="AR387" s="9">
        <f t="shared" si="185"/>
        <v>-1303.0999999999999</v>
      </c>
      <c r="AS387" s="9">
        <f t="shared" si="186"/>
        <v>-1261.5999999999999</v>
      </c>
      <c r="AT387" s="6">
        <f t="shared" si="187"/>
        <v>-1.3999999999998636</v>
      </c>
      <c r="AU387" s="6">
        <f t="shared" si="188"/>
        <v>41.5</v>
      </c>
      <c r="AV387" s="7">
        <f t="shared" si="189"/>
        <v>1.0755166320963845E-3</v>
      </c>
      <c r="AW387" s="7">
        <f t="shared" si="190"/>
        <v>-3.1847133757961783E-2</v>
      </c>
      <c r="AX387" s="1" t="s">
        <v>58</v>
      </c>
      <c r="AY387" s="1" t="e">
        <f t="shared" si="191"/>
        <v>#DIV/0!</v>
      </c>
      <c r="AZ387" s="1" t="b">
        <f t="shared" si="192"/>
        <v>0</v>
      </c>
      <c r="BA387" s="1" t="e">
        <f t="shared" si="193"/>
        <v>#DIV/0!</v>
      </c>
      <c r="BB387" s="15" t="e">
        <v>#N/A</v>
      </c>
      <c r="BC387" s="1">
        <v>592360.18274099997</v>
      </c>
      <c r="BD387" s="1" t="e">
        <f t="shared" si="194"/>
        <v>#DIV/0!</v>
      </c>
      <c r="BE387" s="1" t="b">
        <f t="shared" si="195"/>
        <v>0</v>
      </c>
    </row>
    <row r="388" spans="1:57" x14ac:dyDescent="0.25">
      <c r="A388" s="1" t="s">
        <v>1493</v>
      </c>
      <c r="B388" s="1"/>
      <c r="C388" s="1"/>
      <c r="D388" s="2">
        <v>-1.3826043237807939</v>
      </c>
      <c r="E388" s="2">
        <v>2.0774917155238279</v>
      </c>
      <c r="F388" s="3">
        <v>-2.559620427019603</v>
      </c>
      <c r="G388" s="4">
        <v>316</v>
      </c>
      <c r="H388" s="4">
        <v>974</v>
      </c>
      <c r="I388" s="3">
        <v>432</v>
      </c>
      <c r="J388" s="6">
        <f t="shared" si="168"/>
        <v>658</v>
      </c>
      <c r="K388" s="6">
        <f t="shared" si="169"/>
        <v>-542</v>
      </c>
      <c r="L388" s="7">
        <f t="shared" si="170"/>
        <v>2.0822784810126582</v>
      </c>
      <c r="M388" s="7">
        <f t="shared" si="171"/>
        <v>-0.55646817248459957</v>
      </c>
      <c r="N388" s="8">
        <v>0.2359</v>
      </c>
      <c r="O388" s="8">
        <v>1.0055000000000001</v>
      </c>
      <c r="P388" s="3">
        <v>0.34470000000000001</v>
      </c>
      <c r="Q388" s="6">
        <f t="shared" si="172"/>
        <v>0.76960000000000006</v>
      </c>
      <c r="R388" s="6">
        <f t="shared" si="173"/>
        <v>-0.66080000000000005</v>
      </c>
      <c r="S388" s="7">
        <f t="shared" si="174"/>
        <v>3.262399321746503</v>
      </c>
      <c r="T388" s="7">
        <f t="shared" si="175"/>
        <v>-0.65718547986076581</v>
      </c>
      <c r="U388" s="10" t="s">
        <v>1494</v>
      </c>
      <c r="V388" s="10" t="s">
        <v>1495</v>
      </c>
      <c r="W388" s="3" t="s">
        <v>1496</v>
      </c>
      <c r="X388" s="6">
        <f t="shared" si="176"/>
        <v>11223</v>
      </c>
      <c r="Y388" s="6">
        <f t="shared" si="177"/>
        <v>-8234</v>
      </c>
      <c r="Z388" s="7">
        <f t="shared" si="178"/>
        <v>2.9105290456431536</v>
      </c>
      <c r="AA388" s="7">
        <f t="shared" si="179"/>
        <v>-0.54605743086411562</v>
      </c>
      <c r="AB388" s="4"/>
      <c r="AC388" s="5"/>
      <c r="AD388" s="4"/>
      <c r="AE388" s="4"/>
      <c r="AF388" s="5"/>
      <c r="AG388" s="6">
        <f t="shared" si="180"/>
        <v>0</v>
      </c>
      <c r="AH388" s="6">
        <f t="shared" si="181"/>
        <v>0</v>
      </c>
      <c r="AI388" s="7" t="e">
        <f t="shared" si="182"/>
        <v>#DIV/0!</v>
      </c>
      <c r="AJ388" s="7" t="e">
        <f t="shared" si="183"/>
        <v>#DIV/0!</v>
      </c>
      <c r="AK388" s="4"/>
      <c r="AL388" s="4"/>
      <c r="AM388" s="5"/>
      <c r="AN388" s="4">
        <v>392.3</v>
      </c>
      <c r="AO388" s="4">
        <v>400.45</v>
      </c>
      <c r="AP388" s="3">
        <v>390.2</v>
      </c>
      <c r="AQ388" s="9">
        <f t="shared" si="184"/>
        <v>-392.3</v>
      </c>
      <c r="AR388" s="9">
        <f t="shared" si="185"/>
        <v>-400.45</v>
      </c>
      <c r="AS388" s="9">
        <f t="shared" si="186"/>
        <v>-390.2</v>
      </c>
      <c r="AT388" s="6">
        <f t="shared" si="187"/>
        <v>-8.1499999999999773</v>
      </c>
      <c r="AU388" s="6">
        <f t="shared" si="188"/>
        <v>10.25</v>
      </c>
      <c r="AV388" s="7">
        <f t="shared" si="189"/>
        <v>2.0774917155238281E-2</v>
      </c>
      <c r="AW388" s="7">
        <f t="shared" si="190"/>
        <v>-2.559620427019603E-2</v>
      </c>
      <c r="AX388" s="1" t="s">
        <v>58</v>
      </c>
      <c r="AY388" s="1" t="e">
        <f t="shared" si="191"/>
        <v>#DIV/0!</v>
      </c>
      <c r="AZ388" s="1" t="b">
        <f t="shared" si="192"/>
        <v>0</v>
      </c>
      <c r="BA388" s="1" t="e">
        <f t="shared" si="193"/>
        <v>#DIV/0!</v>
      </c>
      <c r="BB388" s="15">
        <v>5.4999999999999997E-3</v>
      </c>
      <c r="BC388" s="1">
        <v>7117530.7409189995</v>
      </c>
      <c r="BD388" s="1" t="e">
        <f t="shared" si="194"/>
        <v>#DIV/0!</v>
      </c>
      <c r="BE388" s="1" t="b">
        <f t="shared" si="195"/>
        <v>0</v>
      </c>
    </row>
    <row r="389" spans="1:57" x14ac:dyDescent="0.25">
      <c r="A389" s="1" t="s">
        <v>1497</v>
      </c>
      <c r="B389" s="1"/>
      <c r="C389" s="1"/>
      <c r="D389" s="2">
        <v>-1.152217671965021</v>
      </c>
      <c r="E389" s="2">
        <v>0.43302202560681602</v>
      </c>
      <c r="F389" s="3">
        <v>-0.74345110468911491</v>
      </c>
      <c r="G389" s="4">
        <v>9254</v>
      </c>
      <c r="H389" s="4">
        <v>8093</v>
      </c>
      <c r="I389" s="3">
        <v>4792</v>
      </c>
      <c r="J389" s="6">
        <f t="shared" si="168"/>
        <v>-1161</v>
      </c>
      <c r="K389" s="6">
        <f t="shared" si="169"/>
        <v>-3301</v>
      </c>
      <c r="L389" s="7">
        <f t="shared" si="170"/>
        <v>-0.12545926086016856</v>
      </c>
      <c r="M389" s="7">
        <f t="shared" si="171"/>
        <v>-0.40788335598665515</v>
      </c>
      <c r="N389" s="8">
        <v>15.936</v>
      </c>
      <c r="O389" s="8">
        <v>27.830200000000001</v>
      </c>
      <c r="P389" s="3">
        <v>14.6553</v>
      </c>
      <c r="Q389" s="6">
        <f t="shared" si="172"/>
        <v>11.894200000000001</v>
      </c>
      <c r="R389" s="6">
        <f t="shared" si="173"/>
        <v>-13.174900000000001</v>
      </c>
      <c r="S389" s="7">
        <f t="shared" si="174"/>
        <v>0.74637299196787155</v>
      </c>
      <c r="T389" s="7">
        <f t="shared" si="175"/>
        <v>-0.47340299386996859</v>
      </c>
      <c r="U389" s="10" t="s">
        <v>1498</v>
      </c>
      <c r="V389" s="10" t="s">
        <v>1499</v>
      </c>
      <c r="W389" s="3" t="s">
        <v>1500</v>
      </c>
      <c r="X389" s="6">
        <f t="shared" si="176"/>
        <v>14544</v>
      </c>
      <c r="Y389" s="6">
        <f t="shared" si="177"/>
        <v>-12657</v>
      </c>
      <c r="Z389" s="7">
        <f t="shared" si="178"/>
        <v>0.61870932062789807</v>
      </c>
      <c r="AA389" s="7">
        <f t="shared" si="179"/>
        <v>-0.33263251951328482</v>
      </c>
      <c r="AB389" s="4"/>
      <c r="AC389" s="5"/>
      <c r="AD389" s="4"/>
      <c r="AE389" s="4"/>
      <c r="AF389" s="5"/>
      <c r="AG389" s="6">
        <f t="shared" si="180"/>
        <v>0</v>
      </c>
      <c r="AH389" s="6">
        <f t="shared" si="181"/>
        <v>0</v>
      </c>
      <c r="AI389" s="7" t="e">
        <f t="shared" si="182"/>
        <v>#DIV/0!</v>
      </c>
      <c r="AJ389" s="7" t="e">
        <f t="shared" si="183"/>
        <v>#DIV/0!</v>
      </c>
      <c r="AK389" s="4"/>
      <c r="AL389" s="4"/>
      <c r="AM389" s="5"/>
      <c r="AN389" s="4">
        <v>4272.3</v>
      </c>
      <c r="AO389" s="4">
        <v>4290.8</v>
      </c>
      <c r="AP389" s="3">
        <v>4258.8999999999996</v>
      </c>
      <c r="AQ389" s="9">
        <f t="shared" si="184"/>
        <v>-4272.3</v>
      </c>
      <c r="AR389" s="9">
        <f t="shared" si="185"/>
        <v>-4290.8</v>
      </c>
      <c r="AS389" s="9">
        <f t="shared" si="186"/>
        <v>-4258.8999999999996</v>
      </c>
      <c r="AT389" s="6">
        <f t="shared" si="187"/>
        <v>-18.5</v>
      </c>
      <c r="AU389" s="6">
        <f t="shared" si="188"/>
        <v>31.900000000000546</v>
      </c>
      <c r="AV389" s="7">
        <f t="shared" si="189"/>
        <v>4.3302202560681598E-3</v>
      </c>
      <c r="AW389" s="7">
        <f t="shared" si="190"/>
        <v>-7.4345110468911494E-3</v>
      </c>
      <c r="AX389" s="1" t="s">
        <v>58</v>
      </c>
      <c r="AY389" s="1" t="e">
        <f t="shared" si="191"/>
        <v>#DIV/0!</v>
      </c>
      <c r="AZ389" s="1" t="b">
        <f t="shared" si="192"/>
        <v>0</v>
      </c>
      <c r="BA389" s="1" t="e">
        <f t="shared" si="193"/>
        <v>#DIV/0!</v>
      </c>
      <c r="BB389" s="15" t="e">
        <v>#N/A</v>
      </c>
      <c r="BC389" s="1">
        <v>563802.86401250004</v>
      </c>
      <c r="BD389" s="1" t="e">
        <f t="shared" si="194"/>
        <v>#DIV/0!</v>
      </c>
      <c r="BE389" s="1" t="b">
        <f t="shared" si="195"/>
        <v>0</v>
      </c>
    </row>
    <row r="390" spans="1:57" x14ac:dyDescent="0.25">
      <c r="A390" s="1" t="s">
        <v>1501</v>
      </c>
      <c r="B390" s="1"/>
      <c r="C390" s="1"/>
      <c r="D390" s="2">
        <v>0.2315708220764052</v>
      </c>
      <c r="E390" s="2">
        <v>-0.88563727377743984</v>
      </c>
      <c r="F390" s="3">
        <v>-0.21367521367519601</v>
      </c>
      <c r="G390" s="4">
        <v>29156</v>
      </c>
      <c r="H390" s="4">
        <v>25933</v>
      </c>
      <c r="I390" s="3">
        <v>17803</v>
      </c>
      <c r="J390" s="6">
        <f t="shared" si="168"/>
        <v>-3223</v>
      </c>
      <c r="K390" s="6">
        <f t="shared" si="169"/>
        <v>-8130</v>
      </c>
      <c r="L390" s="7">
        <f t="shared" si="170"/>
        <v>-0.11054328440115242</v>
      </c>
      <c r="M390" s="7">
        <f t="shared" si="171"/>
        <v>-0.31350017352408127</v>
      </c>
      <c r="N390" s="8">
        <v>71.883600000000001</v>
      </c>
      <c r="O390" s="8">
        <v>42.590400000000002</v>
      </c>
      <c r="P390" s="3">
        <v>36.5899</v>
      </c>
      <c r="Q390" s="6">
        <f t="shared" si="172"/>
        <v>-29.293199999999999</v>
      </c>
      <c r="R390" s="6">
        <f t="shared" si="173"/>
        <v>-6.0005000000000024</v>
      </c>
      <c r="S390" s="7">
        <f t="shared" si="174"/>
        <v>-0.4075088059028763</v>
      </c>
      <c r="T390" s="7">
        <f t="shared" si="175"/>
        <v>-0.14088855704571926</v>
      </c>
      <c r="U390" s="10" t="s">
        <v>1502</v>
      </c>
      <c r="V390" s="10" t="s">
        <v>1503</v>
      </c>
      <c r="W390" s="3" t="s">
        <v>1504</v>
      </c>
      <c r="X390" s="6">
        <f t="shared" si="176"/>
        <v>-619678</v>
      </c>
      <c r="Y390" s="6">
        <f t="shared" si="177"/>
        <v>-250800</v>
      </c>
      <c r="Z390" s="7">
        <f t="shared" si="178"/>
        <v>-0.43668172122269583</v>
      </c>
      <c r="AA390" s="7">
        <f t="shared" si="179"/>
        <v>-0.31374197349705962</v>
      </c>
      <c r="AB390" s="4">
        <v>9018000</v>
      </c>
      <c r="AC390" s="5">
        <v>10319400</v>
      </c>
      <c r="AD390" s="4">
        <v>5658</v>
      </c>
      <c r="AE390" s="4">
        <v>6125</v>
      </c>
      <c r="AF390" s="5">
        <v>7061</v>
      </c>
      <c r="AG390" s="6">
        <f t="shared" si="180"/>
        <v>467</v>
      </c>
      <c r="AH390" s="6">
        <f t="shared" si="181"/>
        <v>936</v>
      </c>
      <c r="AI390" s="7">
        <f t="shared" si="182"/>
        <v>8.2537999293036415E-2</v>
      </c>
      <c r="AJ390" s="7">
        <f t="shared" si="183"/>
        <v>0.15281632653061225</v>
      </c>
      <c r="AK390" s="4">
        <v>261.75</v>
      </c>
      <c r="AL390" s="4">
        <v>258.95</v>
      </c>
      <c r="AM390" s="5">
        <v>258.7</v>
      </c>
      <c r="AN390" s="4">
        <v>259.7</v>
      </c>
      <c r="AO390" s="4">
        <v>257.39999999999998</v>
      </c>
      <c r="AP390" s="3">
        <v>256.85000000000002</v>
      </c>
      <c r="AQ390" s="9">
        <f t="shared" si="184"/>
        <v>2.0500000000000114</v>
      </c>
      <c r="AR390" s="9">
        <f t="shared" si="185"/>
        <v>1.5500000000000114</v>
      </c>
      <c r="AS390" s="9">
        <f t="shared" si="186"/>
        <v>1.8499999999999659</v>
      </c>
      <c r="AT390" s="6">
        <f t="shared" si="187"/>
        <v>-0.5</v>
      </c>
      <c r="AU390" s="6">
        <f t="shared" si="188"/>
        <v>0.29999999999995453</v>
      </c>
      <c r="AV390" s="7">
        <f t="shared" si="189"/>
        <v>-0.24390243902438888</v>
      </c>
      <c r="AW390" s="7">
        <f t="shared" si="190"/>
        <v>0.19354838709674343</v>
      </c>
      <c r="AX390" s="1" t="s">
        <v>45</v>
      </c>
      <c r="AY390" s="1" t="b">
        <f t="shared" si="191"/>
        <v>0</v>
      </c>
      <c r="AZ390" s="1" t="b">
        <f t="shared" si="192"/>
        <v>0</v>
      </c>
      <c r="BA390" s="1" t="b">
        <f t="shared" si="193"/>
        <v>0</v>
      </c>
      <c r="BB390" s="15" t="e">
        <v>#N/A</v>
      </c>
      <c r="BC390" s="1">
        <v>71432.570641500002</v>
      </c>
      <c r="BD390" s="1" t="b">
        <f t="shared" si="194"/>
        <v>0</v>
      </c>
      <c r="BE390" s="1" t="b">
        <f t="shared" si="195"/>
        <v>0</v>
      </c>
    </row>
    <row r="391" spans="1:57" x14ac:dyDescent="0.25">
      <c r="A391" s="1" t="s">
        <v>1505</v>
      </c>
      <c r="B391" s="1"/>
      <c r="C391" s="1"/>
      <c r="D391" s="2">
        <v>1.845487148834428</v>
      </c>
      <c r="E391" s="2">
        <v>-0.13205194042990739</v>
      </c>
      <c r="F391" s="3">
        <v>-2.012781899654748</v>
      </c>
      <c r="G391" s="4">
        <v>680</v>
      </c>
      <c r="H391" s="4">
        <v>117</v>
      </c>
      <c r="I391" s="3">
        <v>208</v>
      </c>
      <c r="J391" s="6">
        <f t="shared" si="168"/>
        <v>-563</v>
      </c>
      <c r="K391" s="6">
        <f t="shared" si="169"/>
        <v>91</v>
      </c>
      <c r="L391" s="7">
        <f t="shared" si="170"/>
        <v>-0.82794117647058818</v>
      </c>
      <c r="M391" s="7">
        <f t="shared" si="171"/>
        <v>0.77777777777777779</v>
      </c>
      <c r="N391" s="8">
        <v>0.21629999999999999</v>
      </c>
      <c r="O391" s="8">
        <v>3.61E-2</v>
      </c>
      <c r="P391" s="3">
        <v>6.0100000000000001E-2</v>
      </c>
      <c r="Q391" s="6">
        <f t="shared" si="172"/>
        <v>-0.1802</v>
      </c>
      <c r="R391" s="6">
        <f t="shared" si="173"/>
        <v>2.4E-2</v>
      </c>
      <c r="S391" s="7">
        <f t="shared" si="174"/>
        <v>-0.83310217290799815</v>
      </c>
      <c r="T391" s="7">
        <f t="shared" si="175"/>
        <v>0.66481994459833793</v>
      </c>
      <c r="U391" s="10" t="s">
        <v>1506</v>
      </c>
      <c r="V391" s="10" t="s">
        <v>1507</v>
      </c>
      <c r="W391" s="3" t="s">
        <v>1508</v>
      </c>
      <c r="X391" s="6">
        <f t="shared" si="176"/>
        <v>-8626</v>
      </c>
      <c r="Y391" s="6">
        <f t="shared" si="177"/>
        <v>1399</v>
      </c>
      <c r="Z391" s="7">
        <f t="shared" si="178"/>
        <v>-0.83625787687833253</v>
      </c>
      <c r="AA391" s="7">
        <f t="shared" si="179"/>
        <v>0.82830076968620481</v>
      </c>
      <c r="AB391" s="4"/>
      <c r="AC391" s="5"/>
      <c r="AD391" s="4"/>
      <c r="AE391" s="4"/>
      <c r="AF391" s="5"/>
      <c r="AG391" s="6">
        <f t="shared" si="180"/>
        <v>0</v>
      </c>
      <c r="AH391" s="6">
        <f t="shared" si="181"/>
        <v>0</v>
      </c>
      <c r="AI391" s="7" t="e">
        <f t="shared" si="182"/>
        <v>#DIV/0!</v>
      </c>
      <c r="AJ391" s="7" t="e">
        <f t="shared" si="183"/>
        <v>#DIV/0!</v>
      </c>
      <c r="AK391" s="4"/>
      <c r="AL391" s="4"/>
      <c r="AM391" s="5"/>
      <c r="AN391" s="4">
        <v>136.31</v>
      </c>
      <c r="AO391" s="4">
        <v>136.13</v>
      </c>
      <c r="AP391" s="3">
        <v>133.38999999999999</v>
      </c>
      <c r="AQ391" s="9">
        <f t="shared" si="184"/>
        <v>-136.31</v>
      </c>
      <c r="AR391" s="9">
        <f t="shared" si="185"/>
        <v>-136.13</v>
      </c>
      <c r="AS391" s="9">
        <f t="shared" si="186"/>
        <v>-133.38999999999999</v>
      </c>
      <c r="AT391" s="6">
        <f t="shared" si="187"/>
        <v>0.18000000000000682</v>
      </c>
      <c r="AU391" s="6">
        <f t="shared" si="188"/>
        <v>2.7400000000000091</v>
      </c>
      <c r="AV391" s="7">
        <f t="shared" si="189"/>
        <v>-1.3205194042990743E-3</v>
      </c>
      <c r="AW391" s="7">
        <f t="shared" si="190"/>
        <v>-2.0127818996547486E-2</v>
      </c>
      <c r="AX391" s="1" t="s">
        <v>58</v>
      </c>
      <c r="AY391" s="1" t="e">
        <f t="shared" si="191"/>
        <v>#DIV/0!</v>
      </c>
      <c r="AZ391" s="1" t="b">
        <f t="shared" si="192"/>
        <v>0</v>
      </c>
      <c r="BA391" s="1" t="e">
        <f t="shared" si="193"/>
        <v>#DIV/0!</v>
      </c>
      <c r="BB391" s="15" t="e">
        <v>#N/A</v>
      </c>
      <c r="BC391" s="1">
        <v>581276.00716899999</v>
      </c>
      <c r="BD391" s="1" t="e">
        <f t="shared" si="194"/>
        <v>#DIV/0!</v>
      </c>
      <c r="BE391" s="1" t="b">
        <f t="shared" si="195"/>
        <v>0</v>
      </c>
    </row>
    <row r="392" spans="1:57" x14ac:dyDescent="0.25">
      <c r="A392" s="1" t="s">
        <v>1509</v>
      </c>
      <c r="B392" s="1"/>
      <c r="C392" s="1"/>
      <c r="D392" s="2">
        <v>-0.54223400409687916</v>
      </c>
      <c r="E392" s="2">
        <v>2.0353767870123658</v>
      </c>
      <c r="F392" s="3">
        <v>-7.1241985276659064E-2</v>
      </c>
      <c r="G392" s="4">
        <v>8338</v>
      </c>
      <c r="H392" s="4">
        <v>20507</v>
      </c>
      <c r="I392" s="3">
        <v>17951</v>
      </c>
      <c r="J392" s="6">
        <f t="shared" si="168"/>
        <v>12169</v>
      </c>
      <c r="K392" s="6">
        <f t="shared" si="169"/>
        <v>-2556</v>
      </c>
      <c r="L392" s="7">
        <f t="shared" si="170"/>
        <v>1.459462700887503</v>
      </c>
      <c r="M392" s="7">
        <f t="shared" si="171"/>
        <v>-0.12464036670405228</v>
      </c>
      <c r="N392" s="8">
        <v>7.5794000000000006</v>
      </c>
      <c r="O392" s="8">
        <v>18.311299999999999</v>
      </c>
      <c r="P392" s="3">
        <v>17.767099999999999</v>
      </c>
      <c r="Q392" s="6">
        <f t="shared" si="172"/>
        <v>10.7319</v>
      </c>
      <c r="R392" s="6">
        <f t="shared" si="173"/>
        <v>-0.54420000000000002</v>
      </c>
      <c r="S392" s="7">
        <f t="shared" si="174"/>
        <v>1.4159300208459771</v>
      </c>
      <c r="T392" s="7">
        <f t="shared" si="175"/>
        <v>-2.971935362317258E-2</v>
      </c>
      <c r="U392" s="10" t="s">
        <v>1510</v>
      </c>
      <c r="V392" s="10" t="s">
        <v>1511</v>
      </c>
      <c r="W392" s="3" t="s">
        <v>1512</v>
      </c>
      <c r="X392" s="6">
        <f t="shared" si="176"/>
        <v>154787</v>
      </c>
      <c r="Y392" s="6">
        <f t="shared" si="177"/>
        <v>-41632</v>
      </c>
      <c r="Z392" s="7">
        <f t="shared" si="178"/>
        <v>1.9783361664600401</v>
      </c>
      <c r="AA392" s="7">
        <f t="shared" si="179"/>
        <v>-0.17865664212026022</v>
      </c>
      <c r="AB392" s="4"/>
      <c r="AC392" s="5"/>
      <c r="AD392" s="4"/>
      <c r="AE392" s="4"/>
      <c r="AF392" s="5"/>
      <c r="AG392" s="6">
        <f t="shared" si="180"/>
        <v>0</v>
      </c>
      <c r="AH392" s="6">
        <f t="shared" si="181"/>
        <v>0</v>
      </c>
      <c r="AI392" s="7" t="e">
        <f t="shared" si="182"/>
        <v>#DIV/0!</v>
      </c>
      <c r="AJ392" s="7" t="e">
        <f t="shared" si="183"/>
        <v>#DIV/0!</v>
      </c>
      <c r="AK392" s="4"/>
      <c r="AL392" s="4"/>
      <c r="AM392" s="5"/>
      <c r="AN392" s="4">
        <v>412.7</v>
      </c>
      <c r="AO392" s="4">
        <v>421.1</v>
      </c>
      <c r="AP392" s="3">
        <v>420.8</v>
      </c>
      <c r="AQ392" s="9">
        <f t="shared" si="184"/>
        <v>-412.7</v>
      </c>
      <c r="AR392" s="9">
        <f t="shared" si="185"/>
        <v>-421.1</v>
      </c>
      <c r="AS392" s="9">
        <f t="shared" si="186"/>
        <v>-420.8</v>
      </c>
      <c r="AT392" s="6">
        <f t="shared" si="187"/>
        <v>-8.4000000000000341</v>
      </c>
      <c r="AU392" s="6">
        <f t="shared" si="188"/>
        <v>0.30000000000001137</v>
      </c>
      <c r="AV392" s="7">
        <f t="shared" si="189"/>
        <v>2.0353767870123659E-2</v>
      </c>
      <c r="AW392" s="7">
        <f t="shared" si="190"/>
        <v>-7.1241985276659068E-4</v>
      </c>
      <c r="AX392" s="1" t="s">
        <v>45</v>
      </c>
      <c r="AY392" s="1" t="e">
        <f t="shared" si="191"/>
        <v>#DIV/0!</v>
      </c>
      <c r="AZ392" s="1" t="b">
        <f t="shared" si="192"/>
        <v>0</v>
      </c>
      <c r="BA392" s="1" t="e">
        <f t="shared" si="193"/>
        <v>#DIV/0!</v>
      </c>
      <c r="BB392" s="15" t="e">
        <v>#N/A</v>
      </c>
      <c r="BC392" s="1">
        <v>19332.7423275</v>
      </c>
      <c r="BD392" s="1" t="e">
        <f t="shared" si="194"/>
        <v>#DIV/0!</v>
      </c>
      <c r="BE392" s="1" t="b">
        <f t="shared" si="195"/>
        <v>0</v>
      </c>
    </row>
    <row r="393" spans="1:57" x14ac:dyDescent="0.25">
      <c r="A393" s="1" t="s">
        <v>1513</v>
      </c>
      <c r="B393" s="1"/>
      <c r="C393" s="1"/>
      <c r="D393" s="2">
        <v>-1.4920733602735501</v>
      </c>
      <c r="E393" s="2">
        <v>-1.104449353108236</v>
      </c>
      <c r="F393" s="3">
        <v>1.1805998723675959</v>
      </c>
      <c r="G393" s="4">
        <v>333</v>
      </c>
      <c r="H393" s="4">
        <v>328</v>
      </c>
      <c r="I393" s="3">
        <v>381</v>
      </c>
      <c r="J393" s="6">
        <f t="shared" si="168"/>
        <v>-5</v>
      </c>
      <c r="K393" s="6">
        <f t="shared" si="169"/>
        <v>53</v>
      </c>
      <c r="L393" s="7">
        <f t="shared" si="170"/>
        <v>-1.5015015015015015E-2</v>
      </c>
      <c r="M393" s="7">
        <f t="shared" si="171"/>
        <v>0.16158536585365854</v>
      </c>
      <c r="N393" s="8">
        <v>0.34880000000000011</v>
      </c>
      <c r="O393" s="8">
        <v>0.14990000000000001</v>
      </c>
      <c r="P393" s="3">
        <v>0.26269999999999999</v>
      </c>
      <c r="Q393" s="6">
        <f t="shared" si="172"/>
        <v>-0.1989000000000001</v>
      </c>
      <c r="R393" s="6">
        <f t="shared" si="173"/>
        <v>0.11279999999999998</v>
      </c>
      <c r="S393" s="7">
        <f t="shared" si="174"/>
        <v>-0.57024082568807355</v>
      </c>
      <c r="T393" s="7">
        <f t="shared" si="175"/>
        <v>0.7525016677785189</v>
      </c>
      <c r="U393" s="10" t="s">
        <v>1514</v>
      </c>
      <c r="V393" s="10" t="s">
        <v>1515</v>
      </c>
      <c r="W393" s="3" t="s">
        <v>1516</v>
      </c>
      <c r="X393" s="6">
        <f t="shared" si="176"/>
        <v>-6189</v>
      </c>
      <c r="Y393" s="6">
        <f t="shared" si="177"/>
        <v>3950</v>
      </c>
      <c r="Z393" s="7">
        <f t="shared" si="178"/>
        <v>-0.6996382545783405</v>
      </c>
      <c r="AA393" s="7">
        <f t="shared" si="179"/>
        <v>1.4866390666164848</v>
      </c>
      <c r="AB393" s="4"/>
      <c r="AC393" s="5"/>
      <c r="AD393" s="4"/>
      <c r="AE393" s="4"/>
      <c r="AF393" s="5"/>
      <c r="AG393" s="6">
        <f t="shared" si="180"/>
        <v>0</v>
      </c>
      <c r="AH393" s="6">
        <f t="shared" si="181"/>
        <v>0</v>
      </c>
      <c r="AI393" s="7" t="e">
        <f t="shared" si="182"/>
        <v>#DIV/0!</v>
      </c>
      <c r="AJ393" s="7" t="e">
        <f t="shared" si="183"/>
        <v>#DIV/0!</v>
      </c>
      <c r="AK393" s="4"/>
      <c r="AL393" s="4"/>
      <c r="AM393" s="5"/>
      <c r="AN393" s="4">
        <v>316.89999999999998</v>
      </c>
      <c r="AO393" s="4">
        <v>313.39999999999998</v>
      </c>
      <c r="AP393" s="3">
        <v>317.10000000000002</v>
      </c>
      <c r="AQ393" s="9">
        <f t="shared" si="184"/>
        <v>-316.89999999999998</v>
      </c>
      <c r="AR393" s="9">
        <f t="shared" si="185"/>
        <v>-313.39999999999998</v>
      </c>
      <c r="AS393" s="9">
        <f t="shared" si="186"/>
        <v>-317.10000000000002</v>
      </c>
      <c r="AT393" s="6">
        <f t="shared" si="187"/>
        <v>3.5</v>
      </c>
      <c r="AU393" s="6">
        <f t="shared" si="188"/>
        <v>-3.7000000000000455</v>
      </c>
      <c r="AV393" s="7">
        <f t="shared" si="189"/>
        <v>-1.1044493531082361E-2</v>
      </c>
      <c r="AW393" s="7">
        <f t="shared" si="190"/>
        <v>1.1805998723675959E-2</v>
      </c>
      <c r="AX393" s="1" t="s">
        <v>45</v>
      </c>
      <c r="AY393" s="1" t="e">
        <f t="shared" si="191"/>
        <v>#DIV/0!</v>
      </c>
      <c r="AZ393" s="1" t="b">
        <f t="shared" si="192"/>
        <v>0</v>
      </c>
      <c r="BA393" s="1" t="e">
        <f t="shared" si="193"/>
        <v>#DIV/0!</v>
      </c>
      <c r="BB393" s="15" t="e">
        <v>#N/A</v>
      </c>
      <c r="BC393" s="1">
        <v>87858.615006000007</v>
      </c>
      <c r="BD393" s="1" t="e">
        <f t="shared" si="194"/>
        <v>#DIV/0!</v>
      </c>
      <c r="BE393" s="1" t="str">
        <f t="shared" si="195"/>
        <v>buy</v>
      </c>
    </row>
    <row r="394" spans="1:57" x14ac:dyDescent="0.25">
      <c r="A394" s="1" t="s">
        <v>1517</v>
      </c>
      <c r="B394" s="1"/>
      <c r="C394" s="1"/>
      <c r="D394" s="2">
        <v>-0.25012506253125139</v>
      </c>
      <c r="E394" s="2">
        <v>0.55165496489468124</v>
      </c>
      <c r="F394" s="3">
        <v>-0.4239401496259394</v>
      </c>
      <c r="G394" s="4">
        <v>372</v>
      </c>
      <c r="H394" s="4">
        <v>179</v>
      </c>
      <c r="I394" s="3">
        <v>174</v>
      </c>
      <c r="J394" s="6">
        <f t="shared" si="168"/>
        <v>-193</v>
      </c>
      <c r="K394" s="6">
        <f t="shared" si="169"/>
        <v>-5</v>
      </c>
      <c r="L394" s="7">
        <f t="shared" si="170"/>
        <v>-0.51881720430107525</v>
      </c>
      <c r="M394" s="7">
        <f t="shared" si="171"/>
        <v>-2.7932960893854747E-2</v>
      </c>
      <c r="N394" s="8">
        <v>0.1193</v>
      </c>
      <c r="O394" s="8">
        <v>5.9800000000000013E-2</v>
      </c>
      <c r="P394" s="3">
        <v>6.5500000000000003E-2</v>
      </c>
      <c r="Q394" s="6">
        <f t="shared" si="172"/>
        <v>-5.949999999999999E-2</v>
      </c>
      <c r="R394" s="6">
        <f t="shared" si="173"/>
        <v>5.6999999999999898E-3</v>
      </c>
      <c r="S394" s="7">
        <f t="shared" si="174"/>
        <v>-0.49874266554903596</v>
      </c>
      <c r="T394" s="7">
        <f t="shared" si="175"/>
        <v>9.5317725752508173E-2</v>
      </c>
      <c r="U394" s="10" t="s">
        <v>1518</v>
      </c>
      <c r="V394" s="10" t="s">
        <v>1519</v>
      </c>
      <c r="W394" s="3" t="s">
        <v>1520</v>
      </c>
      <c r="X394" s="6">
        <f t="shared" si="176"/>
        <v>-10464</v>
      </c>
      <c r="Y394" s="6">
        <f t="shared" si="177"/>
        <v>948</v>
      </c>
      <c r="Z394" s="7">
        <f t="shared" si="178"/>
        <v>-0.7497313176183994</v>
      </c>
      <c r="AA394" s="7">
        <f t="shared" si="179"/>
        <v>0.27139994274262813</v>
      </c>
      <c r="AB394" s="4"/>
      <c r="AC394" s="5"/>
      <c r="AD394" s="4"/>
      <c r="AE394" s="4"/>
      <c r="AF394" s="5"/>
      <c r="AG394" s="6">
        <f t="shared" si="180"/>
        <v>0</v>
      </c>
      <c r="AH394" s="6">
        <f t="shared" si="181"/>
        <v>0</v>
      </c>
      <c r="AI394" s="7" t="e">
        <f t="shared" si="182"/>
        <v>#DIV/0!</v>
      </c>
      <c r="AJ394" s="7" t="e">
        <f t="shared" si="183"/>
        <v>#DIV/0!</v>
      </c>
      <c r="AK394" s="4"/>
      <c r="AL394" s="4"/>
      <c r="AM394" s="5"/>
      <c r="AN394" s="4">
        <v>39.880000000000003</v>
      </c>
      <c r="AO394" s="4">
        <v>40.1</v>
      </c>
      <c r="AP394" s="3">
        <v>39.93</v>
      </c>
      <c r="AQ394" s="9">
        <f t="shared" si="184"/>
        <v>-39.880000000000003</v>
      </c>
      <c r="AR394" s="9">
        <f t="shared" si="185"/>
        <v>-40.1</v>
      </c>
      <c r="AS394" s="9">
        <f t="shared" si="186"/>
        <v>-39.93</v>
      </c>
      <c r="AT394" s="6">
        <f t="shared" si="187"/>
        <v>-0.21999999999999886</v>
      </c>
      <c r="AU394" s="6">
        <f t="shared" si="188"/>
        <v>0.17000000000000171</v>
      </c>
      <c r="AV394" s="7">
        <f t="shared" si="189"/>
        <v>5.516549648946812E-3</v>
      </c>
      <c r="AW394" s="7">
        <f t="shared" si="190"/>
        <v>-4.2394014962593941E-3</v>
      </c>
      <c r="AX394" s="1" t="s">
        <v>45</v>
      </c>
      <c r="AY394" s="1" t="e">
        <f t="shared" si="191"/>
        <v>#DIV/0!</v>
      </c>
      <c r="AZ394" s="1" t="b">
        <f t="shared" si="192"/>
        <v>0</v>
      </c>
      <c r="BA394" s="1" t="e">
        <f t="shared" si="193"/>
        <v>#DIV/0!</v>
      </c>
      <c r="BB394" s="15" t="e">
        <v>#N/A</v>
      </c>
      <c r="BC394" s="1">
        <v>71246.977775000007</v>
      </c>
      <c r="BD394" s="1" t="e">
        <f t="shared" si="194"/>
        <v>#DIV/0!</v>
      </c>
      <c r="BE394" s="1" t="b">
        <f t="shared" si="195"/>
        <v>0</v>
      </c>
    </row>
    <row r="395" spans="1:57" x14ac:dyDescent="0.25">
      <c r="A395" s="1" t="s">
        <v>1521</v>
      </c>
      <c r="B395" s="1"/>
      <c r="C395" s="1"/>
      <c r="D395" s="2">
        <v>1.924774854317516</v>
      </c>
      <c r="E395" s="2">
        <v>2.5814275814275769</v>
      </c>
      <c r="F395" s="3">
        <v>-1.249788887012325</v>
      </c>
      <c r="G395" s="4">
        <v>36088</v>
      </c>
      <c r="H395" s="4">
        <v>36168</v>
      </c>
      <c r="I395" s="3">
        <v>45626</v>
      </c>
      <c r="J395" s="6">
        <f t="shared" si="168"/>
        <v>80</v>
      </c>
      <c r="K395" s="6">
        <f t="shared" si="169"/>
        <v>9458</v>
      </c>
      <c r="L395" s="7">
        <f t="shared" si="170"/>
        <v>2.2168033695411215E-3</v>
      </c>
      <c r="M395" s="7">
        <f t="shared" si="171"/>
        <v>0.26150188011501879</v>
      </c>
      <c r="N395" s="8">
        <v>43.231299999999997</v>
      </c>
      <c r="O395" s="8">
        <v>91.426299999999998</v>
      </c>
      <c r="P395" s="3">
        <v>67.710000000000008</v>
      </c>
      <c r="Q395" s="6">
        <f t="shared" si="172"/>
        <v>48.195</v>
      </c>
      <c r="R395" s="6">
        <f t="shared" si="173"/>
        <v>-23.71629999999999</v>
      </c>
      <c r="S395" s="7">
        <f t="shared" si="174"/>
        <v>1.1148172735957513</v>
      </c>
      <c r="T395" s="7">
        <f t="shared" si="175"/>
        <v>-0.25940347580510192</v>
      </c>
      <c r="U395" s="10" t="s">
        <v>1522</v>
      </c>
      <c r="V395" s="10" t="s">
        <v>1523</v>
      </c>
      <c r="W395" s="3" t="s">
        <v>1524</v>
      </c>
      <c r="X395" s="6">
        <f t="shared" si="176"/>
        <v>935220</v>
      </c>
      <c r="Y395" s="6">
        <f t="shared" si="177"/>
        <v>-444298</v>
      </c>
      <c r="Z395" s="7">
        <f t="shared" si="178"/>
        <v>1.1294354634185222</v>
      </c>
      <c r="AA395" s="7">
        <f t="shared" si="179"/>
        <v>-0.2519750326383714</v>
      </c>
      <c r="AB395" s="4">
        <v>9500000</v>
      </c>
      <c r="AC395" s="5">
        <v>9500000</v>
      </c>
      <c r="AD395" s="4">
        <v>2368</v>
      </c>
      <c r="AE395" s="4">
        <v>2368</v>
      </c>
      <c r="AF395" s="5">
        <v>2368</v>
      </c>
      <c r="AG395" s="6">
        <f t="shared" si="180"/>
        <v>0</v>
      </c>
      <c r="AH395" s="6">
        <f t="shared" si="181"/>
        <v>0</v>
      </c>
      <c r="AI395" s="7">
        <f t="shared" si="182"/>
        <v>0</v>
      </c>
      <c r="AJ395" s="7">
        <f t="shared" si="183"/>
        <v>0</v>
      </c>
      <c r="AK395" s="4">
        <v>164.19</v>
      </c>
      <c r="AL395" s="4">
        <v>164.19</v>
      </c>
      <c r="AM395" s="5">
        <v>164.19</v>
      </c>
      <c r="AN395" s="4">
        <v>288.60000000000002</v>
      </c>
      <c r="AO395" s="4">
        <v>296.05</v>
      </c>
      <c r="AP395" s="3">
        <v>292.35000000000002</v>
      </c>
      <c r="AQ395" s="9">
        <f t="shared" si="184"/>
        <v>-124.41000000000003</v>
      </c>
      <c r="AR395" s="9">
        <f t="shared" si="185"/>
        <v>-131.86000000000001</v>
      </c>
      <c r="AS395" s="9">
        <f t="shared" si="186"/>
        <v>-128.16000000000003</v>
      </c>
      <c r="AT395" s="6">
        <f t="shared" si="187"/>
        <v>-7.4499999999999886</v>
      </c>
      <c r="AU395" s="6">
        <f t="shared" si="188"/>
        <v>3.6999999999999886</v>
      </c>
      <c r="AV395" s="7">
        <f t="shared" si="189"/>
        <v>5.9882646089542538E-2</v>
      </c>
      <c r="AW395" s="7">
        <f t="shared" si="190"/>
        <v>-2.8060063703928318E-2</v>
      </c>
      <c r="AX395" s="1" t="s">
        <v>45</v>
      </c>
      <c r="AY395" s="1" t="b">
        <f t="shared" si="191"/>
        <v>0</v>
      </c>
      <c r="AZ395" s="1" t="b">
        <f t="shared" si="192"/>
        <v>0</v>
      </c>
      <c r="BA395" s="1" t="b">
        <f t="shared" si="193"/>
        <v>0</v>
      </c>
      <c r="BB395" s="15" t="e">
        <v>#N/A</v>
      </c>
      <c r="BC395" s="1">
        <v>108238.67724999999</v>
      </c>
      <c r="BD395" s="1" t="b">
        <f t="shared" si="194"/>
        <v>0</v>
      </c>
      <c r="BE395" s="1" t="b">
        <f t="shared" si="195"/>
        <v>0</v>
      </c>
    </row>
    <row r="396" spans="1:57" x14ac:dyDescent="0.25">
      <c r="A396" s="1" t="s">
        <v>1525</v>
      </c>
      <c r="B396" s="1"/>
      <c r="C396" s="1"/>
      <c r="D396" s="2">
        <v>1.986108096375079</v>
      </c>
      <c r="E396" s="2">
        <v>0.64914334362030379</v>
      </c>
      <c r="F396" s="3">
        <v>19.35927257348277</v>
      </c>
      <c r="G396" s="4">
        <v>2009</v>
      </c>
      <c r="H396" s="4">
        <v>2203</v>
      </c>
      <c r="I396" s="3">
        <v>18832</v>
      </c>
      <c r="J396" s="6">
        <f t="shared" si="168"/>
        <v>194</v>
      </c>
      <c r="K396" s="6">
        <f t="shared" si="169"/>
        <v>16629</v>
      </c>
      <c r="L396" s="7">
        <f t="shared" si="170"/>
        <v>9.6565455450472876E-2</v>
      </c>
      <c r="M396" s="7">
        <f t="shared" si="171"/>
        <v>7.5483431684067179</v>
      </c>
      <c r="N396" s="8">
        <v>0.87930000000000008</v>
      </c>
      <c r="O396" s="8">
        <v>1.2849999999999999</v>
      </c>
      <c r="P396" s="3">
        <v>16.598500000000001</v>
      </c>
      <c r="Q396" s="6">
        <f t="shared" si="172"/>
        <v>0.40569999999999984</v>
      </c>
      <c r="R396" s="6">
        <f t="shared" si="173"/>
        <v>15.313500000000001</v>
      </c>
      <c r="S396" s="7">
        <f t="shared" si="174"/>
        <v>0.46138974184009984</v>
      </c>
      <c r="T396" s="7">
        <f t="shared" si="175"/>
        <v>11.917120622568095</v>
      </c>
      <c r="U396" s="10" t="s">
        <v>1526</v>
      </c>
      <c r="V396" s="10" t="s">
        <v>1527</v>
      </c>
      <c r="W396" s="3" t="s">
        <v>1528</v>
      </c>
      <c r="X396" s="6">
        <f t="shared" si="176"/>
        <v>31319</v>
      </c>
      <c r="Y396" s="6">
        <f t="shared" si="177"/>
        <v>524431</v>
      </c>
      <c r="Z396" s="7">
        <f t="shared" si="178"/>
        <v>0.53012068586130434</v>
      </c>
      <c r="AA396" s="7">
        <f t="shared" si="179"/>
        <v>5.8013562246952368</v>
      </c>
      <c r="AB396" s="4"/>
      <c r="AC396" s="5"/>
      <c r="AD396" s="4"/>
      <c r="AE396" s="4"/>
      <c r="AF396" s="5"/>
      <c r="AG396" s="6">
        <f t="shared" si="180"/>
        <v>0</v>
      </c>
      <c r="AH396" s="6">
        <f t="shared" si="181"/>
        <v>0</v>
      </c>
      <c r="AI396" s="7" t="e">
        <f t="shared" si="182"/>
        <v>#DIV/0!</v>
      </c>
      <c r="AJ396" s="7" t="e">
        <f t="shared" si="183"/>
        <v>#DIV/0!</v>
      </c>
      <c r="AK396" s="4"/>
      <c r="AL396" s="4"/>
      <c r="AM396" s="5"/>
      <c r="AN396" s="4">
        <v>93.97</v>
      </c>
      <c r="AO396" s="4">
        <v>94.58</v>
      </c>
      <c r="AP396" s="3">
        <v>112.89</v>
      </c>
      <c r="AQ396" s="9">
        <f t="shared" si="184"/>
        <v>-93.97</v>
      </c>
      <c r="AR396" s="9">
        <f t="shared" si="185"/>
        <v>-94.58</v>
      </c>
      <c r="AS396" s="9">
        <f t="shared" si="186"/>
        <v>-112.89</v>
      </c>
      <c r="AT396" s="6">
        <f t="shared" si="187"/>
        <v>-0.60999999999999943</v>
      </c>
      <c r="AU396" s="6">
        <f t="shared" si="188"/>
        <v>-18.310000000000002</v>
      </c>
      <c r="AV396" s="7">
        <f t="shared" si="189"/>
        <v>6.4914334362030377E-3</v>
      </c>
      <c r="AW396" s="7">
        <f t="shared" si="190"/>
        <v>0.19359272573482769</v>
      </c>
      <c r="AX396" s="1" t="s">
        <v>45</v>
      </c>
      <c r="AY396" s="1" t="e">
        <f t="shared" si="191"/>
        <v>#DIV/0!</v>
      </c>
      <c r="AZ396" s="1" t="str">
        <f t="shared" si="192"/>
        <v>Buying Opportunity</v>
      </c>
      <c r="BA396" s="1" t="e">
        <f t="shared" si="193"/>
        <v>#DIV/0!</v>
      </c>
      <c r="BB396" s="15" t="e">
        <v>#N/A</v>
      </c>
      <c r="BC396" s="1">
        <v>14316.551529</v>
      </c>
      <c r="BD396" s="1" t="e">
        <f t="shared" si="194"/>
        <v>#DIV/0!</v>
      </c>
      <c r="BE396" s="1" t="str">
        <f t="shared" si="195"/>
        <v>buy</v>
      </c>
    </row>
    <row r="397" spans="1:57" x14ac:dyDescent="0.25">
      <c r="A397" s="1" t="s">
        <v>1529</v>
      </c>
      <c r="B397" s="1"/>
      <c r="C397" s="1"/>
      <c r="D397" s="2">
        <v>-0.36947720082302299</v>
      </c>
      <c r="E397" s="2">
        <v>-1.905311778290997</v>
      </c>
      <c r="F397" s="3">
        <v>-1.6072803006293299</v>
      </c>
      <c r="G397" s="4">
        <v>28555</v>
      </c>
      <c r="H397" s="4">
        <v>40443</v>
      </c>
      <c r="I397" s="3">
        <v>31648</v>
      </c>
      <c r="J397" s="6">
        <f t="shared" si="168"/>
        <v>11888</v>
      </c>
      <c r="K397" s="6">
        <f t="shared" si="169"/>
        <v>-8795</v>
      </c>
      <c r="L397" s="7">
        <f t="shared" si="170"/>
        <v>0.41631938364559623</v>
      </c>
      <c r="M397" s="7">
        <f t="shared" si="171"/>
        <v>-0.21746655787157235</v>
      </c>
      <c r="N397" s="8">
        <v>127.25920000000001</v>
      </c>
      <c r="O397" s="8">
        <v>116.0702</v>
      </c>
      <c r="P397" s="3">
        <v>169.37100000000001</v>
      </c>
      <c r="Q397" s="6">
        <f t="shared" si="172"/>
        <v>-11.189000000000007</v>
      </c>
      <c r="R397" s="6">
        <f t="shared" si="173"/>
        <v>53.30080000000001</v>
      </c>
      <c r="S397" s="7">
        <f t="shared" si="174"/>
        <v>-8.7922916378540855E-2</v>
      </c>
      <c r="T397" s="7">
        <f t="shared" si="175"/>
        <v>0.45921175288747679</v>
      </c>
      <c r="U397" s="10" t="s">
        <v>1530</v>
      </c>
      <c r="V397" s="10" t="s">
        <v>1531</v>
      </c>
      <c r="W397" s="3" t="s">
        <v>1532</v>
      </c>
      <c r="X397" s="6">
        <f t="shared" si="176"/>
        <v>-26521</v>
      </c>
      <c r="Y397" s="6">
        <f t="shared" si="177"/>
        <v>106532</v>
      </c>
      <c r="Z397" s="7">
        <f t="shared" si="178"/>
        <v>-0.14857536610234059</v>
      </c>
      <c r="AA397" s="7">
        <f t="shared" si="179"/>
        <v>0.70095604055770133</v>
      </c>
      <c r="AB397" s="4">
        <v>526400</v>
      </c>
      <c r="AC397" s="5">
        <v>1053600</v>
      </c>
      <c r="AD397" s="4">
        <v>2084</v>
      </c>
      <c r="AE397" s="4">
        <v>3428</v>
      </c>
      <c r="AF397" s="5">
        <v>6726</v>
      </c>
      <c r="AG397" s="6">
        <f t="shared" si="180"/>
        <v>1344</v>
      </c>
      <c r="AH397" s="6">
        <f t="shared" si="181"/>
        <v>3298</v>
      </c>
      <c r="AI397" s="7">
        <f t="shared" si="182"/>
        <v>0.6449136276391555</v>
      </c>
      <c r="AJ397" s="7">
        <f t="shared" si="183"/>
        <v>0.96207701283547253</v>
      </c>
      <c r="AK397" s="4">
        <v>4539.3</v>
      </c>
      <c r="AL397" s="4">
        <v>4445.3999999999996</v>
      </c>
      <c r="AM397" s="5">
        <v>4379.6000000000004</v>
      </c>
      <c r="AN397" s="4">
        <v>4503.2</v>
      </c>
      <c r="AO397" s="4">
        <v>4417.3999999999996</v>
      </c>
      <c r="AP397" s="3">
        <v>4346.3999999999996</v>
      </c>
      <c r="AQ397" s="9">
        <f t="shared" si="184"/>
        <v>36.100000000000364</v>
      </c>
      <c r="AR397" s="9">
        <f t="shared" si="185"/>
        <v>28</v>
      </c>
      <c r="AS397" s="9">
        <f t="shared" si="186"/>
        <v>33.200000000000728</v>
      </c>
      <c r="AT397" s="6">
        <f t="shared" si="187"/>
        <v>-8.1000000000003638</v>
      </c>
      <c r="AU397" s="6">
        <f t="shared" si="188"/>
        <v>5.2000000000007276</v>
      </c>
      <c r="AV397" s="7">
        <f t="shared" si="189"/>
        <v>-0.22437673130194688</v>
      </c>
      <c r="AW397" s="7">
        <f t="shared" si="190"/>
        <v>0.1857142857143117</v>
      </c>
      <c r="AX397" s="1" t="s">
        <v>58</v>
      </c>
      <c r="AY397" s="1" t="b">
        <f t="shared" si="191"/>
        <v>0</v>
      </c>
      <c r="AZ397" s="1" t="b">
        <f t="shared" si="192"/>
        <v>0</v>
      </c>
      <c r="BA397" s="1" t="b">
        <f t="shared" si="193"/>
        <v>0</v>
      </c>
      <c r="BB397" s="15" t="e">
        <v>#N/A</v>
      </c>
      <c r="BC397" s="1">
        <v>604503.94802000001</v>
      </c>
      <c r="BD397" s="1" t="b">
        <f t="shared" si="194"/>
        <v>0</v>
      </c>
      <c r="BE397" s="1" t="b">
        <f t="shared" si="195"/>
        <v>0</v>
      </c>
    </row>
    <row r="398" spans="1:57" x14ac:dyDescent="0.25">
      <c r="A398" s="1" t="s">
        <v>1533</v>
      </c>
      <c r="B398" s="1"/>
      <c r="C398" s="1"/>
      <c r="D398" s="2">
        <v>2.4129271754558381</v>
      </c>
      <c r="E398" s="2">
        <v>0.724946695095944</v>
      </c>
      <c r="F398" s="3">
        <v>1.50296359017782</v>
      </c>
      <c r="G398" s="4">
        <v>52269</v>
      </c>
      <c r="H398" s="4">
        <v>55182</v>
      </c>
      <c r="I398" s="3">
        <v>32049</v>
      </c>
      <c r="J398" s="6">
        <f t="shared" si="168"/>
        <v>2913</v>
      </c>
      <c r="K398" s="6">
        <f t="shared" si="169"/>
        <v>-23133</v>
      </c>
      <c r="L398" s="7">
        <f t="shared" si="170"/>
        <v>5.5730930379383571E-2</v>
      </c>
      <c r="M398" s="7">
        <f t="shared" si="171"/>
        <v>-0.41921278677829726</v>
      </c>
      <c r="N398" s="8">
        <v>192.37729999999999</v>
      </c>
      <c r="O398" s="8">
        <v>231.8502</v>
      </c>
      <c r="P398" s="3">
        <v>121.221</v>
      </c>
      <c r="Q398" s="6">
        <f t="shared" si="172"/>
        <v>39.47290000000001</v>
      </c>
      <c r="R398" s="6">
        <f t="shared" si="173"/>
        <v>-110.6292</v>
      </c>
      <c r="S398" s="7">
        <f t="shared" si="174"/>
        <v>0.20518481130569985</v>
      </c>
      <c r="T398" s="7">
        <f t="shared" si="175"/>
        <v>-0.477158096046499</v>
      </c>
      <c r="U398" s="10" t="s">
        <v>1534</v>
      </c>
      <c r="V398" s="10" t="s">
        <v>1535</v>
      </c>
      <c r="W398" s="3" t="s">
        <v>1536</v>
      </c>
      <c r="X398" s="6">
        <f t="shared" si="176"/>
        <v>162539</v>
      </c>
      <c r="Y398" s="6">
        <f t="shared" si="177"/>
        <v>-155256</v>
      </c>
      <c r="Z398" s="7">
        <f t="shared" si="178"/>
        <v>0.1419681054556825</v>
      </c>
      <c r="AA398" s="7">
        <f t="shared" si="179"/>
        <v>-0.11874836034164553</v>
      </c>
      <c r="AB398" s="4"/>
      <c r="AC398" s="5"/>
      <c r="AD398" s="4"/>
      <c r="AE398" s="4"/>
      <c r="AF398" s="5"/>
      <c r="AG398" s="6">
        <f t="shared" si="180"/>
        <v>0</v>
      </c>
      <c r="AH398" s="6">
        <f t="shared" si="181"/>
        <v>0</v>
      </c>
      <c r="AI398" s="7" t="e">
        <f t="shared" si="182"/>
        <v>#DIV/0!</v>
      </c>
      <c r="AJ398" s="7" t="e">
        <f t="shared" si="183"/>
        <v>#DIV/0!</v>
      </c>
      <c r="AK398" s="4"/>
      <c r="AL398" s="4"/>
      <c r="AM398" s="5"/>
      <c r="AN398" s="4">
        <v>469</v>
      </c>
      <c r="AO398" s="4">
        <v>472.4</v>
      </c>
      <c r="AP398" s="3">
        <v>479.5</v>
      </c>
      <c r="AQ398" s="9">
        <f t="shared" si="184"/>
        <v>-469</v>
      </c>
      <c r="AR398" s="9">
        <f t="shared" si="185"/>
        <v>-472.4</v>
      </c>
      <c r="AS398" s="9">
        <f t="shared" si="186"/>
        <v>-479.5</v>
      </c>
      <c r="AT398" s="6">
        <f t="shared" si="187"/>
        <v>-3.3999999999999773</v>
      </c>
      <c r="AU398" s="6">
        <f t="shared" si="188"/>
        <v>-7.1000000000000227</v>
      </c>
      <c r="AV398" s="7">
        <f t="shared" si="189"/>
        <v>7.2494669509594401E-3</v>
      </c>
      <c r="AW398" s="7">
        <f t="shared" si="190"/>
        <v>1.5029635901778204E-2</v>
      </c>
      <c r="AX398" s="1" t="s">
        <v>45</v>
      </c>
      <c r="AY398" s="1" t="e">
        <f t="shared" si="191"/>
        <v>#DIV/0!</v>
      </c>
      <c r="AZ398" s="1" t="b">
        <f t="shared" si="192"/>
        <v>0</v>
      </c>
      <c r="BA398" s="1" t="e">
        <f t="shared" si="193"/>
        <v>#DIV/0!</v>
      </c>
      <c r="BB398" s="15" t="e">
        <v>#N/A</v>
      </c>
      <c r="BC398" s="1">
        <v>13313.3</v>
      </c>
      <c r="BD398" s="1" t="e">
        <f t="shared" si="194"/>
        <v>#DIV/0!</v>
      </c>
      <c r="BE398" s="1" t="b">
        <f t="shared" si="195"/>
        <v>0</v>
      </c>
    </row>
    <row r="399" spans="1:57" x14ac:dyDescent="0.25">
      <c r="A399" s="1" t="s">
        <v>1537</v>
      </c>
      <c r="B399" s="1"/>
      <c r="C399" s="1"/>
      <c r="D399" s="2">
        <v>2.478314745972729</v>
      </c>
      <c r="E399" s="2">
        <v>4.7158403869407568</v>
      </c>
      <c r="F399" s="3">
        <v>1.039260969976904</v>
      </c>
      <c r="G399" s="4">
        <v>61</v>
      </c>
      <c r="H399" s="4">
        <v>119</v>
      </c>
      <c r="I399" s="3">
        <v>205</v>
      </c>
      <c r="J399" s="6">
        <f t="shared" si="168"/>
        <v>58</v>
      </c>
      <c r="K399" s="6">
        <f t="shared" si="169"/>
        <v>86</v>
      </c>
      <c r="L399" s="7">
        <f t="shared" si="170"/>
        <v>0.95081967213114749</v>
      </c>
      <c r="M399" s="7">
        <f t="shared" si="171"/>
        <v>0.72268907563025209</v>
      </c>
      <c r="N399" s="8">
        <v>1.67E-2</v>
      </c>
      <c r="O399" s="8">
        <v>5.8999999999999997E-2</v>
      </c>
      <c r="P399" s="3">
        <v>3.7400000000000003E-2</v>
      </c>
      <c r="Q399" s="6">
        <f t="shared" si="172"/>
        <v>4.2299999999999997E-2</v>
      </c>
      <c r="R399" s="6">
        <f t="shared" si="173"/>
        <v>-2.1599999999999994E-2</v>
      </c>
      <c r="S399" s="7">
        <f t="shared" si="174"/>
        <v>2.532934131736527</v>
      </c>
      <c r="T399" s="7">
        <f t="shared" si="175"/>
        <v>-0.36610169491525418</v>
      </c>
      <c r="U399" s="10" t="s">
        <v>1538</v>
      </c>
      <c r="V399" s="10" t="s">
        <v>1539</v>
      </c>
      <c r="W399" s="3" t="s">
        <v>1540</v>
      </c>
      <c r="X399" s="6">
        <f t="shared" si="176"/>
        <v>20991</v>
      </c>
      <c r="Y399" s="6">
        <f t="shared" si="177"/>
        <v>-15535</v>
      </c>
      <c r="Z399" s="7">
        <f t="shared" si="178"/>
        <v>2.4663376806485724</v>
      </c>
      <c r="AA399" s="7">
        <f t="shared" si="179"/>
        <v>-0.52657446952748965</v>
      </c>
      <c r="AB399" s="4"/>
      <c r="AC399" s="5"/>
      <c r="AD399" s="4"/>
      <c r="AE399" s="4"/>
      <c r="AF399" s="5"/>
      <c r="AG399" s="6">
        <f t="shared" si="180"/>
        <v>0</v>
      </c>
      <c r="AH399" s="6">
        <f t="shared" si="181"/>
        <v>0</v>
      </c>
      <c r="AI399" s="7" t="e">
        <f t="shared" si="182"/>
        <v>#DIV/0!</v>
      </c>
      <c r="AJ399" s="7" t="e">
        <f t="shared" si="183"/>
        <v>#DIV/0!</v>
      </c>
      <c r="AK399" s="4"/>
      <c r="AL399" s="4"/>
      <c r="AM399" s="5"/>
      <c r="AN399" s="4">
        <v>16.54</v>
      </c>
      <c r="AO399" s="4">
        <v>17.32</v>
      </c>
      <c r="AP399" s="3">
        <v>17.5</v>
      </c>
      <c r="AQ399" s="9">
        <f t="shared" si="184"/>
        <v>-16.54</v>
      </c>
      <c r="AR399" s="9">
        <f t="shared" si="185"/>
        <v>-17.32</v>
      </c>
      <c r="AS399" s="9">
        <f t="shared" si="186"/>
        <v>-17.5</v>
      </c>
      <c r="AT399" s="6">
        <f t="shared" si="187"/>
        <v>-0.78000000000000114</v>
      </c>
      <c r="AU399" s="6">
        <f t="shared" si="188"/>
        <v>-0.17999999999999972</v>
      </c>
      <c r="AV399" s="7">
        <f t="shared" si="189"/>
        <v>4.7158403869407568E-2</v>
      </c>
      <c r="AW399" s="7">
        <f t="shared" si="190"/>
        <v>1.0392609699769037E-2</v>
      </c>
      <c r="AX399" s="1" t="s">
        <v>58</v>
      </c>
      <c r="AY399" s="1" t="e">
        <f t="shared" si="191"/>
        <v>#DIV/0!</v>
      </c>
      <c r="AZ399" s="1" t="b">
        <f t="shared" si="192"/>
        <v>0</v>
      </c>
      <c r="BA399" s="1" t="e">
        <f t="shared" si="193"/>
        <v>#DIV/0!</v>
      </c>
      <c r="BB399" s="15" t="e">
        <v>#N/A</v>
      </c>
      <c r="BC399" s="1">
        <v>2160336.7763999999</v>
      </c>
      <c r="BD399" s="1" t="e">
        <f t="shared" si="194"/>
        <v>#DIV/0!</v>
      </c>
      <c r="BE399" s="1" t="b">
        <f t="shared" si="195"/>
        <v>0</v>
      </c>
    </row>
    <row r="400" spans="1:57" x14ac:dyDescent="0.25">
      <c r="A400" s="1" t="s">
        <v>1541</v>
      </c>
      <c r="B400" s="1"/>
      <c r="C400" s="1"/>
      <c r="D400" s="2">
        <v>-3.4050667393088638E-2</v>
      </c>
      <c r="E400" s="2">
        <v>0.68805776960284715</v>
      </c>
      <c r="F400" s="3">
        <v>-0.72395128552098886</v>
      </c>
      <c r="G400" s="4">
        <v>309</v>
      </c>
      <c r="H400" s="4">
        <v>262</v>
      </c>
      <c r="I400" s="3">
        <v>287</v>
      </c>
      <c r="J400" s="6">
        <f t="shared" si="168"/>
        <v>-47</v>
      </c>
      <c r="K400" s="6">
        <f t="shared" si="169"/>
        <v>25</v>
      </c>
      <c r="L400" s="7">
        <f t="shared" si="170"/>
        <v>-0.15210355987055016</v>
      </c>
      <c r="M400" s="7">
        <f t="shared" si="171"/>
        <v>9.5419847328244281E-2</v>
      </c>
      <c r="N400" s="8">
        <v>0.24399999999999999</v>
      </c>
      <c r="O400" s="8">
        <v>0.28810000000000002</v>
      </c>
      <c r="P400" s="3">
        <v>0.1898</v>
      </c>
      <c r="Q400" s="6">
        <f t="shared" si="172"/>
        <v>4.4100000000000028E-2</v>
      </c>
      <c r="R400" s="6">
        <f t="shared" si="173"/>
        <v>-9.8300000000000026E-2</v>
      </c>
      <c r="S400" s="7">
        <f t="shared" si="174"/>
        <v>0.1807377049180329</v>
      </c>
      <c r="T400" s="7">
        <f t="shared" si="175"/>
        <v>-0.34120097188476228</v>
      </c>
      <c r="U400" s="10" t="s">
        <v>80</v>
      </c>
      <c r="V400" s="10" t="s">
        <v>80</v>
      </c>
      <c r="W400" s="3" t="s">
        <v>80</v>
      </c>
      <c r="X400" s="6" t="e">
        <f t="shared" si="176"/>
        <v>#VALUE!</v>
      </c>
      <c r="Y400" s="6" t="e">
        <f t="shared" si="177"/>
        <v>#VALUE!</v>
      </c>
      <c r="Z400" s="7" t="e">
        <f t="shared" si="178"/>
        <v>#VALUE!</v>
      </c>
      <c r="AA400" s="7" t="e">
        <f t="shared" si="179"/>
        <v>#VALUE!</v>
      </c>
      <c r="AB400" s="4"/>
      <c r="AC400" s="5"/>
      <c r="AD400" s="4"/>
      <c r="AE400" s="4"/>
      <c r="AF400" s="5"/>
      <c r="AG400" s="6">
        <f t="shared" si="180"/>
        <v>0</v>
      </c>
      <c r="AH400" s="6">
        <f t="shared" si="181"/>
        <v>0</v>
      </c>
      <c r="AI400" s="7" t="e">
        <f t="shared" si="182"/>
        <v>#DIV/0!</v>
      </c>
      <c r="AJ400" s="7" t="e">
        <f t="shared" si="183"/>
        <v>#DIV/0!</v>
      </c>
      <c r="AK400" s="4"/>
      <c r="AL400" s="4"/>
      <c r="AM400" s="5"/>
      <c r="AN400" s="4">
        <v>146.79</v>
      </c>
      <c r="AO400" s="4">
        <v>147.80000000000001</v>
      </c>
      <c r="AP400" s="3">
        <v>146.72999999999999</v>
      </c>
      <c r="AQ400" s="9">
        <f t="shared" si="184"/>
        <v>-146.79</v>
      </c>
      <c r="AR400" s="9">
        <f t="shared" si="185"/>
        <v>-147.80000000000001</v>
      </c>
      <c r="AS400" s="9">
        <f t="shared" si="186"/>
        <v>-146.72999999999999</v>
      </c>
      <c r="AT400" s="6">
        <f t="shared" si="187"/>
        <v>-1.0100000000000193</v>
      </c>
      <c r="AU400" s="6">
        <f t="shared" si="188"/>
        <v>1.0700000000000216</v>
      </c>
      <c r="AV400" s="7">
        <f t="shared" si="189"/>
        <v>6.8805776960284715E-3</v>
      </c>
      <c r="AW400" s="7">
        <f t="shared" si="190"/>
        <v>-7.2395128552098882E-3</v>
      </c>
      <c r="AX400" s="1" t="s">
        <v>45</v>
      </c>
      <c r="AY400" s="1" t="e">
        <f t="shared" si="191"/>
        <v>#DIV/0!</v>
      </c>
      <c r="AZ400" s="1" t="e">
        <f t="shared" si="192"/>
        <v>#VALUE!</v>
      </c>
      <c r="BA400" s="1" t="e">
        <f t="shared" si="193"/>
        <v>#VALUE!</v>
      </c>
      <c r="BB400" s="15" t="e">
        <v>#N/A</v>
      </c>
      <c r="BC400" s="1">
        <v>74958.322950000002</v>
      </c>
      <c r="BD400" s="1" t="e">
        <f t="shared" si="194"/>
        <v>#DIV/0!</v>
      </c>
      <c r="BE400" s="1" t="e">
        <f t="shared" si="195"/>
        <v>#VALUE!</v>
      </c>
    </row>
    <row r="401" spans="1:57" x14ac:dyDescent="0.25">
      <c r="A401" s="1" t="s">
        <v>1542</v>
      </c>
      <c r="B401" s="1"/>
      <c r="C401" s="1"/>
      <c r="D401" s="2">
        <v>-1.4633726435396399</v>
      </c>
      <c r="E401" s="2">
        <v>-2.017995981479876</v>
      </c>
      <c r="F401" s="3">
        <v>-0.19614835948643181</v>
      </c>
      <c r="G401" s="4">
        <v>16376</v>
      </c>
      <c r="H401" s="4">
        <v>21668</v>
      </c>
      <c r="I401" s="3">
        <v>20337</v>
      </c>
      <c r="J401" s="6">
        <f t="shared" si="168"/>
        <v>5292</v>
      </c>
      <c r="K401" s="6">
        <f t="shared" si="169"/>
        <v>-1331</v>
      </c>
      <c r="L401" s="7">
        <f t="shared" si="170"/>
        <v>0.32315583781143137</v>
      </c>
      <c r="M401" s="7">
        <f t="shared" si="171"/>
        <v>-6.1426989108362563E-2</v>
      </c>
      <c r="N401" s="8">
        <v>37.533499999999997</v>
      </c>
      <c r="O401" s="8">
        <v>81.954599999999999</v>
      </c>
      <c r="P401" s="3">
        <v>79.334199999999996</v>
      </c>
      <c r="Q401" s="6">
        <f t="shared" si="172"/>
        <v>44.421100000000003</v>
      </c>
      <c r="R401" s="6">
        <f t="shared" si="173"/>
        <v>-2.6204000000000036</v>
      </c>
      <c r="S401" s="7">
        <f t="shared" si="174"/>
        <v>1.1835054018410223</v>
      </c>
      <c r="T401" s="7">
        <f t="shared" si="175"/>
        <v>-3.1973800128363795E-2</v>
      </c>
      <c r="U401" s="10" t="s">
        <v>1543</v>
      </c>
      <c r="V401" s="10" t="s">
        <v>1544</v>
      </c>
      <c r="W401" s="3" t="s">
        <v>1545</v>
      </c>
      <c r="X401" s="6">
        <f t="shared" si="176"/>
        <v>271183</v>
      </c>
      <c r="Y401" s="6">
        <f t="shared" si="177"/>
        <v>-18763</v>
      </c>
      <c r="Z401" s="7">
        <f t="shared" si="178"/>
        <v>1.8282903873899383</v>
      </c>
      <c r="AA401" s="7">
        <f t="shared" si="179"/>
        <v>-4.4726096460385834E-2</v>
      </c>
      <c r="AB401" s="4">
        <v>-45050</v>
      </c>
      <c r="AC401" s="5">
        <v>-45050</v>
      </c>
      <c r="AD401" s="4">
        <v>1773</v>
      </c>
      <c r="AE401" s="4">
        <v>1773</v>
      </c>
      <c r="AF401" s="5">
        <v>1773</v>
      </c>
      <c r="AG401" s="6">
        <f t="shared" si="180"/>
        <v>0</v>
      </c>
      <c r="AH401" s="6">
        <f t="shared" si="181"/>
        <v>0</v>
      </c>
      <c r="AI401" s="7">
        <f t="shared" si="182"/>
        <v>0</v>
      </c>
      <c r="AJ401" s="7">
        <f t="shared" si="183"/>
        <v>0</v>
      </c>
      <c r="AK401" s="4">
        <v>1124.2</v>
      </c>
      <c r="AL401" s="4">
        <v>1124.2</v>
      </c>
      <c r="AM401" s="5">
        <v>1124.2</v>
      </c>
      <c r="AN401" s="4">
        <v>1144.7</v>
      </c>
      <c r="AO401" s="4">
        <v>1121.5999999999999</v>
      </c>
      <c r="AP401" s="3">
        <v>1119.4000000000001</v>
      </c>
      <c r="AQ401" s="9">
        <f t="shared" si="184"/>
        <v>-20.5</v>
      </c>
      <c r="AR401" s="9">
        <f t="shared" si="185"/>
        <v>2.6000000000001364</v>
      </c>
      <c r="AS401" s="9">
        <f t="shared" si="186"/>
        <v>4.7999999999999545</v>
      </c>
      <c r="AT401" s="6">
        <f t="shared" si="187"/>
        <v>23.100000000000136</v>
      </c>
      <c r="AU401" s="6">
        <f t="shared" si="188"/>
        <v>2.1999999999998181</v>
      </c>
      <c r="AV401" s="7">
        <f t="shared" si="189"/>
        <v>-1.1268292682926895</v>
      </c>
      <c r="AW401" s="7">
        <f t="shared" si="190"/>
        <v>0.84615384615373179</v>
      </c>
      <c r="AX401" s="1" t="s">
        <v>45</v>
      </c>
      <c r="AY401" s="1" t="b">
        <f t="shared" si="191"/>
        <v>0</v>
      </c>
      <c r="AZ401" s="1" t="b">
        <f t="shared" si="192"/>
        <v>0</v>
      </c>
      <c r="BA401" s="1" t="b">
        <f t="shared" si="193"/>
        <v>0</v>
      </c>
      <c r="BB401" s="15" t="e">
        <v>#N/A</v>
      </c>
      <c r="BC401" s="1">
        <v>11091.738933000001</v>
      </c>
      <c r="BD401" s="1" t="b">
        <f t="shared" si="194"/>
        <v>0</v>
      </c>
      <c r="BE401" s="1" t="b">
        <f t="shared" si="195"/>
        <v>0</v>
      </c>
    </row>
    <row r="402" spans="1:57" x14ac:dyDescent="0.25">
      <c r="A402" s="1" t="s">
        <v>1546</v>
      </c>
      <c r="B402" s="1"/>
      <c r="C402" s="1"/>
      <c r="D402" s="2">
        <v>-4.7075438390030713E-2</v>
      </c>
      <c r="E402" s="2">
        <v>0.28258565877782771</v>
      </c>
      <c r="F402" s="3">
        <v>-1.0332276623224219</v>
      </c>
      <c r="G402" s="4">
        <v>2696</v>
      </c>
      <c r="H402" s="4">
        <v>7630</v>
      </c>
      <c r="I402" s="3">
        <v>3802</v>
      </c>
      <c r="J402" s="6">
        <f t="shared" si="168"/>
        <v>4934</v>
      </c>
      <c r="K402" s="6">
        <f t="shared" si="169"/>
        <v>-3828</v>
      </c>
      <c r="L402" s="7">
        <f t="shared" si="170"/>
        <v>1.8301186943620178</v>
      </c>
      <c r="M402" s="7">
        <f t="shared" si="171"/>
        <v>-0.50170380078636956</v>
      </c>
      <c r="N402" s="8">
        <v>2.1484999999999999</v>
      </c>
      <c r="O402" s="8">
        <v>9.677999999999999</v>
      </c>
      <c r="P402" s="3">
        <v>2.3511000000000002</v>
      </c>
      <c r="Q402" s="6">
        <f t="shared" si="172"/>
        <v>7.5294999999999987</v>
      </c>
      <c r="R402" s="6">
        <f t="shared" si="173"/>
        <v>-7.3268999999999984</v>
      </c>
      <c r="S402" s="7">
        <f t="shared" si="174"/>
        <v>3.5045380498021874</v>
      </c>
      <c r="T402" s="7">
        <f t="shared" si="175"/>
        <v>-0.75706757594544316</v>
      </c>
      <c r="U402" s="10" t="s">
        <v>1547</v>
      </c>
      <c r="V402" s="10" t="s">
        <v>1548</v>
      </c>
      <c r="W402" s="3" t="s">
        <v>1549</v>
      </c>
      <c r="X402" s="6">
        <f t="shared" si="176"/>
        <v>72068</v>
      </c>
      <c r="Y402" s="6">
        <f t="shared" si="177"/>
        <v>-70872</v>
      </c>
      <c r="Z402" s="7">
        <f t="shared" si="178"/>
        <v>2.7436707655994215</v>
      </c>
      <c r="AA402" s="7">
        <f t="shared" si="179"/>
        <v>-0.72071998779681701</v>
      </c>
      <c r="AB402" s="4"/>
      <c r="AC402" s="5"/>
      <c r="AD402" s="4"/>
      <c r="AE402" s="4"/>
      <c r="AF402" s="5"/>
      <c r="AG402" s="6">
        <f t="shared" si="180"/>
        <v>0</v>
      </c>
      <c r="AH402" s="6">
        <f t="shared" si="181"/>
        <v>0</v>
      </c>
      <c r="AI402" s="7" t="e">
        <f t="shared" si="182"/>
        <v>#DIV/0!</v>
      </c>
      <c r="AJ402" s="7" t="e">
        <f t="shared" si="183"/>
        <v>#DIV/0!</v>
      </c>
      <c r="AK402" s="4"/>
      <c r="AL402" s="4"/>
      <c r="AM402" s="5"/>
      <c r="AN402" s="4">
        <v>424.65</v>
      </c>
      <c r="AO402" s="4">
        <v>425.85</v>
      </c>
      <c r="AP402" s="3">
        <v>421.45</v>
      </c>
      <c r="AQ402" s="9">
        <f t="shared" si="184"/>
        <v>-424.65</v>
      </c>
      <c r="AR402" s="9">
        <f t="shared" si="185"/>
        <v>-425.85</v>
      </c>
      <c r="AS402" s="9">
        <f t="shared" si="186"/>
        <v>-421.45</v>
      </c>
      <c r="AT402" s="6">
        <f t="shared" si="187"/>
        <v>-1.2000000000000455</v>
      </c>
      <c r="AU402" s="6">
        <f t="shared" si="188"/>
        <v>4.4000000000000341</v>
      </c>
      <c r="AV402" s="7">
        <f t="shared" si="189"/>
        <v>2.8258565877782773E-3</v>
      </c>
      <c r="AW402" s="7">
        <f t="shared" si="190"/>
        <v>-1.033227662322422E-2</v>
      </c>
      <c r="AX402" s="1" t="s">
        <v>45</v>
      </c>
      <c r="AY402" s="1" t="e">
        <f t="shared" si="191"/>
        <v>#DIV/0!</v>
      </c>
      <c r="AZ402" s="1" t="b">
        <f t="shared" si="192"/>
        <v>0</v>
      </c>
      <c r="BA402" s="1" t="e">
        <f t="shared" si="193"/>
        <v>#DIV/0!</v>
      </c>
      <c r="BB402" s="15" t="e">
        <v>#N/A</v>
      </c>
      <c r="BC402" s="1">
        <v>15990.059985</v>
      </c>
      <c r="BD402" s="1" t="e">
        <f t="shared" si="194"/>
        <v>#DIV/0!</v>
      </c>
      <c r="BE402" s="1" t="b">
        <f t="shared" si="195"/>
        <v>0</v>
      </c>
    </row>
    <row r="403" spans="1:57" x14ac:dyDescent="0.25">
      <c r="A403" s="1" t="s">
        <v>1550</v>
      </c>
      <c r="B403" s="1"/>
      <c r="C403" s="1"/>
      <c r="D403" s="2">
        <v>-0.111403686449263</v>
      </c>
      <c r="E403" s="2">
        <v>-0.52722295447631873</v>
      </c>
      <c r="F403" s="3">
        <v>-0.47905412292325411</v>
      </c>
      <c r="G403" s="4">
        <v>22020</v>
      </c>
      <c r="H403" s="4">
        <v>21756</v>
      </c>
      <c r="I403" s="3">
        <v>15769</v>
      </c>
      <c r="J403" s="6">
        <f t="shared" si="168"/>
        <v>-264</v>
      </c>
      <c r="K403" s="6">
        <f t="shared" si="169"/>
        <v>-5987</v>
      </c>
      <c r="L403" s="7">
        <f t="shared" si="170"/>
        <v>-1.1989100817438692E-2</v>
      </c>
      <c r="M403" s="7">
        <f t="shared" si="171"/>
        <v>-0.27518845375988232</v>
      </c>
      <c r="N403" s="8">
        <v>48.983100000000007</v>
      </c>
      <c r="O403" s="8">
        <v>41.8262</v>
      </c>
      <c r="P403" s="3">
        <v>25.4054</v>
      </c>
      <c r="Q403" s="6">
        <f t="shared" si="172"/>
        <v>-7.1569000000000074</v>
      </c>
      <c r="R403" s="6">
        <f t="shared" si="173"/>
        <v>-16.4208</v>
      </c>
      <c r="S403" s="7">
        <f t="shared" si="174"/>
        <v>-0.14610957656824508</v>
      </c>
      <c r="T403" s="7">
        <f t="shared" si="175"/>
        <v>-0.39259602832674256</v>
      </c>
      <c r="U403" s="10" t="s">
        <v>1551</v>
      </c>
      <c r="V403" s="10" t="s">
        <v>1552</v>
      </c>
      <c r="W403" s="3" t="s">
        <v>1553</v>
      </c>
      <c r="X403" s="6">
        <f t="shared" si="176"/>
        <v>-99909</v>
      </c>
      <c r="Y403" s="6">
        <f t="shared" si="177"/>
        <v>-192583</v>
      </c>
      <c r="Z403" s="7">
        <f t="shared" si="178"/>
        <v>-0.16700795180440936</v>
      </c>
      <c r="AA403" s="7">
        <f t="shared" si="179"/>
        <v>-0.38646452078985388</v>
      </c>
      <c r="AB403" s="4">
        <v>3278750</v>
      </c>
      <c r="AC403" s="5">
        <v>3496250</v>
      </c>
      <c r="AD403" s="4">
        <v>1351</v>
      </c>
      <c r="AE403" s="4">
        <v>4039</v>
      </c>
      <c r="AF403" s="5">
        <v>4158</v>
      </c>
      <c r="AG403" s="6">
        <f t="shared" si="180"/>
        <v>2688</v>
      </c>
      <c r="AH403" s="6">
        <f t="shared" si="181"/>
        <v>119</v>
      </c>
      <c r="AI403" s="7">
        <f t="shared" si="182"/>
        <v>1.9896373056994818</v>
      </c>
      <c r="AJ403" s="7">
        <f t="shared" si="183"/>
        <v>2.9462738301559793E-2</v>
      </c>
      <c r="AK403" s="4">
        <v>497.15</v>
      </c>
      <c r="AL403" s="4">
        <v>494.15</v>
      </c>
      <c r="AM403" s="5">
        <v>491.65</v>
      </c>
      <c r="AN403" s="4">
        <v>493.15</v>
      </c>
      <c r="AO403" s="4">
        <v>490.55</v>
      </c>
      <c r="AP403" s="3">
        <v>488.2</v>
      </c>
      <c r="AQ403" s="9">
        <f t="shared" si="184"/>
        <v>4</v>
      </c>
      <c r="AR403" s="9">
        <f t="shared" si="185"/>
        <v>3.5999999999999659</v>
      </c>
      <c r="AS403" s="9">
        <f t="shared" si="186"/>
        <v>3.4499999999999886</v>
      </c>
      <c r="AT403" s="6">
        <f t="shared" si="187"/>
        <v>-0.40000000000003411</v>
      </c>
      <c r="AU403" s="6">
        <f t="shared" si="188"/>
        <v>-0.14999999999997726</v>
      </c>
      <c r="AV403" s="7">
        <f t="shared" si="189"/>
        <v>-0.10000000000000853</v>
      </c>
      <c r="AW403" s="7">
        <f t="shared" si="190"/>
        <v>-4.1666666666660745E-2</v>
      </c>
      <c r="AX403" s="1" t="s">
        <v>45</v>
      </c>
      <c r="AY403" s="1" t="str">
        <f t="shared" si="191"/>
        <v>Short Buildup</v>
      </c>
      <c r="AZ403" s="1" t="str">
        <f t="shared" si="192"/>
        <v>support Zone</v>
      </c>
      <c r="BA403" s="1" t="b">
        <f t="shared" si="193"/>
        <v>0</v>
      </c>
      <c r="BB403" s="15" t="e">
        <v>#N/A</v>
      </c>
      <c r="BC403" s="1">
        <v>14824.4295</v>
      </c>
      <c r="BD403" s="1" t="str">
        <f t="shared" si="194"/>
        <v>Short buildup</v>
      </c>
      <c r="BE403" s="1" t="b">
        <f t="shared" si="195"/>
        <v>0</v>
      </c>
    </row>
    <row r="404" spans="1:57" x14ac:dyDescent="0.25">
      <c r="A404" s="1" t="s">
        <v>1554</v>
      </c>
      <c r="B404" s="1"/>
      <c r="C404" s="1"/>
      <c r="D404" s="2">
        <v>2.2440671234236942</v>
      </c>
      <c r="E404" s="2">
        <v>2.4278916189181312</v>
      </c>
      <c r="F404" s="3">
        <v>2.4272304920830479</v>
      </c>
      <c r="G404" s="4">
        <v>23479</v>
      </c>
      <c r="H404" s="4">
        <v>17149</v>
      </c>
      <c r="I404" s="3">
        <v>30500</v>
      </c>
      <c r="J404" s="6">
        <f t="shared" si="168"/>
        <v>-6330</v>
      </c>
      <c r="K404" s="6">
        <f t="shared" si="169"/>
        <v>13351</v>
      </c>
      <c r="L404" s="7">
        <f t="shared" si="170"/>
        <v>-0.26960262362110821</v>
      </c>
      <c r="M404" s="7">
        <f t="shared" si="171"/>
        <v>0.77852936031255471</v>
      </c>
      <c r="N404" s="8">
        <v>67.196600000000004</v>
      </c>
      <c r="O404" s="8">
        <v>53.119199999999999</v>
      </c>
      <c r="P404" s="3">
        <v>156.38900000000001</v>
      </c>
      <c r="Q404" s="6">
        <f t="shared" si="172"/>
        <v>-14.077400000000004</v>
      </c>
      <c r="R404" s="6">
        <f t="shared" si="173"/>
        <v>103.2698</v>
      </c>
      <c r="S404" s="7">
        <f t="shared" si="174"/>
        <v>-0.20949571853337823</v>
      </c>
      <c r="T404" s="7">
        <f t="shared" si="175"/>
        <v>1.9441143691923073</v>
      </c>
      <c r="U404" s="10" t="s">
        <v>1555</v>
      </c>
      <c r="V404" s="10" t="s">
        <v>1556</v>
      </c>
      <c r="W404" s="3" t="s">
        <v>1557</v>
      </c>
      <c r="X404" s="6">
        <f t="shared" si="176"/>
        <v>-38618</v>
      </c>
      <c r="Y404" s="6">
        <f t="shared" si="177"/>
        <v>364884</v>
      </c>
      <c r="Z404" s="7">
        <f t="shared" si="178"/>
        <v>-0.32722681670281994</v>
      </c>
      <c r="AA404" s="7">
        <f t="shared" si="179"/>
        <v>4.5956321317917324</v>
      </c>
      <c r="AB404" s="4">
        <v>362700</v>
      </c>
      <c r="AC404" s="5">
        <v>572000</v>
      </c>
      <c r="AD404" s="4">
        <v>2641</v>
      </c>
      <c r="AE404" s="4">
        <v>2821</v>
      </c>
      <c r="AF404" s="5">
        <v>4185</v>
      </c>
      <c r="AG404" s="6">
        <f t="shared" si="180"/>
        <v>180</v>
      </c>
      <c r="AH404" s="6">
        <f t="shared" si="181"/>
        <v>1364</v>
      </c>
      <c r="AI404" s="7">
        <f t="shared" si="182"/>
        <v>6.8156001514577805E-2</v>
      </c>
      <c r="AJ404" s="7">
        <f t="shared" si="183"/>
        <v>0.48351648351648352</v>
      </c>
      <c r="AK404" s="4">
        <v>2073.8000000000002</v>
      </c>
      <c r="AL404" s="4">
        <v>2120.8000000000002</v>
      </c>
      <c r="AM404" s="5">
        <v>2169.3000000000002</v>
      </c>
      <c r="AN404" s="4">
        <v>2059.4</v>
      </c>
      <c r="AO404" s="4">
        <v>2109.4</v>
      </c>
      <c r="AP404" s="3">
        <v>2160.6</v>
      </c>
      <c r="AQ404" s="9">
        <f t="shared" si="184"/>
        <v>14.400000000000091</v>
      </c>
      <c r="AR404" s="9">
        <f t="shared" si="185"/>
        <v>11.400000000000091</v>
      </c>
      <c r="AS404" s="9">
        <f t="shared" si="186"/>
        <v>8.7000000000002728</v>
      </c>
      <c r="AT404" s="6">
        <f t="shared" si="187"/>
        <v>-3</v>
      </c>
      <c r="AU404" s="6">
        <f t="shared" si="188"/>
        <v>-2.6999999999998181</v>
      </c>
      <c r="AV404" s="7">
        <f t="shared" si="189"/>
        <v>-0.20833333333333201</v>
      </c>
      <c r="AW404" s="7">
        <f t="shared" si="190"/>
        <v>-0.23684210526314006</v>
      </c>
      <c r="AX404" s="1" t="s">
        <v>58</v>
      </c>
      <c r="AY404" s="1" t="b">
        <f t="shared" si="191"/>
        <v>0</v>
      </c>
      <c r="AZ404" s="1" t="b">
        <f t="shared" si="192"/>
        <v>0</v>
      </c>
      <c r="BA404" s="1" t="b">
        <f t="shared" si="193"/>
        <v>0</v>
      </c>
      <c r="BB404" s="15" t="e">
        <v>#N/A</v>
      </c>
      <c r="BC404" s="1">
        <v>2048262.061152</v>
      </c>
      <c r="BD404" s="1" t="b">
        <f t="shared" si="194"/>
        <v>0</v>
      </c>
      <c r="BE404" s="1" t="str">
        <f t="shared" si="195"/>
        <v>buy</v>
      </c>
    </row>
    <row r="405" spans="1:57" x14ac:dyDescent="0.25">
      <c r="A405" s="1" t="s">
        <v>1558</v>
      </c>
      <c r="B405" s="1"/>
      <c r="C405" s="1"/>
      <c r="D405" s="2">
        <v>0</v>
      </c>
      <c r="E405" s="2">
        <v>-0.13368983957218489</v>
      </c>
      <c r="F405" s="3">
        <v>0.23427041499330281</v>
      </c>
      <c r="G405" s="4">
        <v>2259</v>
      </c>
      <c r="H405" s="4">
        <v>1131</v>
      </c>
      <c r="I405" s="3">
        <v>1726</v>
      </c>
      <c r="J405" s="6">
        <f t="shared" si="168"/>
        <v>-1128</v>
      </c>
      <c r="K405" s="6">
        <f t="shared" si="169"/>
        <v>595</v>
      </c>
      <c r="L405" s="7">
        <f t="shared" si="170"/>
        <v>-0.49933598937583001</v>
      </c>
      <c r="M405" s="7">
        <f t="shared" si="171"/>
        <v>0.52608311229000881</v>
      </c>
      <c r="N405" s="8">
        <v>2.7448999999999999</v>
      </c>
      <c r="O405" s="8">
        <v>1.0745</v>
      </c>
      <c r="P405" s="3">
        <v>1.5284</v>
      </c>
      <c r="Q405" s="6">
        <f t="shared" si="172"/>
        <v>-1.6703999999999999</v>
      </c>
      <c r="R405" s="6">
        <f t="shared" si="173"/>
        <v>0.45389999999999997</v>
      </c>
      <c r="S405" s="7">
        <f t="shared" si="174"/>
        <v>-0.60854675944478853</v>
      </c>
      <c r="T405" s="7">
        <f t="shared" si="175"/>
        <v>0.42242903676128429</v>
      </c>
      <c r="U405" s="10" t="s">
        <v>1559</v>
      </c>
      <c r="V405" s="10" t="s">
        <v>1560</v>
      </c>
      <c r="W405" s="3" t="s">
        <v>1561</v>
      </c>
      <c r="X405" s="6">
        <f t="shared" si="176"/>
        <v>-23854</v>
      </c>
      <c r="Y405" s="6">
        <f t="shared" si="177"/>
        <v>7124</v>
      </c>
      <c r="Z405" s="7">
        <f t="shared" si="178"/>
        <v>-0.53270506264097006</v>
      </c>
      <c r="AA405" s="7">
        <f t="shared" si="179"/>
        <v>0.34045400238948625</v>
      </c>
      <c r="AB405" s="4"/>
      <c r="AC405" s="5"/>
      <c r="AD405" s="4"/>
      <c r="AE405" s="4"/>
      <c r="AF405" s="5"/>
      <c r="AG405" s="6">
        <f t="shared" si="180"/>
        <v>0</v>
      </c>
      <c r="AH405" s="6">
        <f t="shared" si="181"/>
        <v>0</v>
      </c>
      <c r="AI405" s="7" t="e">
        <f t="shared" si="182"/>
        <v>#DIV/0!</v>
      </c>
      <c r="AJ405" s="7" t="e">
        <f t="shared" si="183"/>
        <v>#DIV/0!</v>
      </c>
      <c r="AK405" s="4"/>
      <c r="AL405" s="4"/>
      <c r="AM405" s="5"/>
      <c r="AN405" s="4">
        <v>299.2</v>
      </c>
      <c r="AO405" s="4">
        <v>298.8</v>
      </c>
      <c r="AP405" s="3">
        <v>299.5</v>
      </c>
      <c r="AQ405" s="9">
        <f t="shared" si="184"/>
        <v>-299.2</v>
      </c>
      <c r="AR405" s="9">
        <f t="shared" si="185"/>
        <v>-298.8</v>
      </c>
      <c r="AS405" s="9">
        <f t="shared" si="186"/>
        <v>-299.5</v>
      </c>
      <c r="AT405" s="6">
        <f t="shared" si="187"/>
        <v>0.39999999999997726</v>
      </c>
      <c r="AU405" s="6">
        <f t="shared" si="188"/>
        <v>-0.69999999999998863</v>
      </c>
      <c r="AV405" s="7">
        <f t="shared" si="189"/>
        <v>-1.3368983957218492E-3</v>
      </c>
      <c r="AW405" s="7">
        <f t="shared" si="190"/>
        <v>2.3427041499330275E-3</v>
      </c>
      <c r="AX405" s="1" t="s">
        <v>45</v>
      </c>
      <c r="AY405" s="1" t="e">
        <f t="shared" si="191"/>
        <v>#DIV/0!</v>
      </c>
      <c r="AZ405" s="1" t="b">
        <f t="shared" si="192"/>
        <v>0</v>
      </c>
      <c r="BA405" s="1" t="e">
        <f t="shared" si="193"/>
        <v>#DIV/0!</v>
      </c>
      <c r="BB405" s="15" t="e">
        <v>#N/A</v>
      </c>
      <c r="BC405" s="1">
        <v>4180</v>
      </c>
      <c r="BD405" s="1" t="e">
        <f t="shared" si="194"/>
        <v>#DIV/0!</v>
      </c>
      <c r="BE405" s="1" t="str">
        <f t="shared" si="195"/>
        <v>buy</v>
      </c>
    </row>
    <row r="406" spans="1:57" x14ac:dyDescent="0.25">
      <c r="A406" s="1" t="s">
        <v>1562</v>
      </c>
      <c r="B406" s="1"/>
      <c r="C406" s="1"/>
      <c r="D406" s="2">
        <v>2.5934658134051851</v>
      </c>
      <c r="E406" s="2">
        <v>-0.13131976362442269</v>
      </c>
      <c r="F406" s="3">
        <v>-0.88757396449705173</v>
      </c>
      <c r="G406" s="4">
        <v>108</v>
      </c>
      <c r="H406" s="4">
        <v>125</v>
      </c>
      <c r="I406" s="3">
        <v>116</v>
      </c>
      <c r="J406" s="6">
        <f t="shared" si="168"/>
        <v>17</v>
      </c>
      <c r="K406" s="6">
        <f t="shared" si="169"/>
        <v>-9</v>
      </c>
      <c r="L406" s="7">
        <f t="shared" si="170"/>
        <v>0.15740740740740741</v>
      </c>
      <c r="M406" s="7">
        <f t="shared" si="171"/>
        <v>-7.1999999999999995E-2</v>
      </c>
      <c r="N406" s="8">
        <v>1.04E-2</v>
      </c>
      <c r="O406" s="8">
        <v>8.6999999999999994E-3</v>
      </c>
      <c r="P406" s="3">
        <v>2.41E-2</v>
      </c>
      <c r="Q406" s="6">
        <f t="shared" si="172"/>
        <v>-1.7000000000000001E-3</v>
      </c>
      <c r="R406" s="6">
        <f t="shared" si="173"/>
        <v>1.54E-2</v>
      </c>
      <c r="S406" s="7">
        <f t="shared" si="174"/>
        <v>-0.16346153846153849</v>
      </c>
      <c r="T406" s="7">
        <f t="shared" si="175"/>
        <v>1.7701149425287359</v>
      </c>
      <c r="U406" s="10" t="s">
        <v>1563</v>
      </c>
      <c r="V406" s="10" t="s">
        <v>1564</v>
      </c>
      <c r="W406" s="3" t="s">
        <v>1565</v>
      </c>
      <c r="X406" s="6">
        <f t="shared" si="176"/>
        <v>-375</v>
      </c>
      <c r="Y406" s="6">
        <f t="shared" si="177"/>
        <v>4351</v>
      </c>
      <c r="Z406" s="7">
        <f t="shared" si="178"/>
        <v>-0.14637002341920374</v>
      </c>
      <c r="AA406" s="7">
        <f t="shared" si="179"/>
        <v>1.9894833104709648</v>
      </c>
      <c r="AB406" s="4"/>
      <c r="AC406" s="5"/>
      <c r="AD406" s="4"/>
      <c r="AE406" s="4"/>
      <c r="AF406" s="5"/>
      <c r="AG406" s="6">
        <f t="shared" si="180"/>
        <v>0</v>
      </c>
      <c r="AH406" s="6">
        <f t="shared" si="181"/>
        <v>0</v>
      </c>
      <c r="AI406" s="7" t="e">
        <f t="shared" si="182"/>
        <v>#DIV/0!</v>
      </c>
      <c r="AJ406" s="7" t="e">
        <f t="shared" si="183"/>
        <v>#DIV/0!</v>
      </c>
      <c r="AK406" s="4"/>
      <c r="AL406" s="4"/>
      <c r="AM406" s="5"/>
      <c r="AN406" s="4">
        <v>30.46</v>
      </c>
      <c r="AO406" s="4">
        <v>30.42</v>
      </c>
      <c r="AP406" s="3">
        <v>30.15</v>
      </c>
      <c r="AQ406" s="9">
        <f t="shared" si="184"/>
        <v>-30.46</v>
      </c>
      <c r="AR406" s="9">
        <f t="shared" si="185"/>
        <v>-30.42</v>
      </c>
      <c r="AS406" s="9">
        <f t="shared" si="186"/>
        <v>-30.15</v>
      </c>
      <c r="AT406" s="6">
        <f t="shared" si="187"/>
        <v>3.9999999999999147E-2</v>
      </c>
      <c r="AU406" s="6">
        <f t="shared" si="188"/>
        <v>0.27000000000000313</v>
      </c>
      <c r="AV406" s="7">
        <f t="shared" si="189"/>
        <v>-1.3131976362442267E-3</v>
      </c>
      <c r="AW406" s="7">
        <f t="shared" si="190"/>
        <v>-8.8757396449705168E-3</v>
      </c>
      <c r="AX406" s="1" t="s">
        <v>58</v>
      </c>
      <c r="AY406" s="1" t="e">
        <f t="shared" si="191"/>
        <v>#DIV/0!</v>
      </c>
      <c r="AZ406" s="1" t="b">
        <f t="shared" si="192"/>
        <v>0</v>
      </c>
      <c r="BA406" s="1" t="e">
        <f t="shared" si="193"/>
        <v>#DIV/0!</v>
      </c>
      <c r="BB406" s="15" t="e">
        <v>#N/A</v>
      </c>
      <c r="BC406" s="1">
        <v>432772.62721000001</v>
      </c>
      <c r="BD406" s="1" t="e">
        <f t="shared" si="194"/>
        <v>#DIV/0!</v>
      </c>
      <c r="BE406" s="1" t="b">
        <f t="shared" si="195"/>
        <v>0</v>
      </c>
    </row>
    <row r="407" spans="1:57" x14ac:dyDescent="0.25">
      <c r="A407" s="1" t="s">
        <v>1566</v>
      </c>
      <c r="B407" s="1"/>
      <c r="C407" s="1"/>
      <c r="D407" s="2">
        <v>0.53475935828875865</v>
      </c>
      <c r="E407" s="2">
        <v>0.2659574468085168</v>
      </c>
      <c r="F407" s="3">
        <v>-2.3872679045092799</v>
      </c>
      <c r="G407" s="4">
        <v>87</v>
      </c>
      <c r="H407" s="4">
        <v>142</v>
      </c>
      <c r="I407" s="3">
        <v>185</v>
      </c>
      <c r="J407" s="6">
        <f t="shared" si="168"/>
        <v>55</v>
      </c>
      <c r="K407" s="6">
        <f t="shared" si="169"/>
        <v>43</v>
      </c>
      <c r="L407" s="7">
        <f t="shared" si="170"/>
        <v>0.63218390804597702</v>
      </c>
      <c r="M407" s="7">
        <f t="shared" si="171"/>
        <v>0.30281690140845069</v>
      </c>
      <c r="N407" s="8">
        <v>7.4999999999999997E-3</v>
      </c>
      <c r="O407" s="8">
        <v>3.3099999999999997E-2</v>
      </c>
      <c r="P407" s="3">
        <v>2.1700000000000001E-2</v>
      </c>
      <c r="Q407" s="6">
        <f t="shared" si="172"/>
        <v>2.5599999999999998E-2</v>
      </c>
      <c r="R407" s="6">
        <f t="shared" si="173"/>
        <v>-1.1399999999999997E-2</v>
      </c>
      <c r="S407" s="7">
        <f t="shared" si="174"/>
        <v>3.4133333333333331</v>
      </c>
      <c r="T407" s="7">
        <f t="shared" si="175"/>
        <v>-0.34441087613293042</v>
      </c>
      <c r="U407" s="10" t="s">
        <v>1567</v>
      </c>
      <c r="V407" s="10" t="s">
        <v>1568</v>
      </c>
      <c r="W407" s="3" t="s">
        <v>1569</v>
      </c>
      <c r="X407" s="6">
        <f t="shared" si="176"/>
        <v>37281</v>
      </c>
      <c r="Y407" s="6">
        <f t="shared" si="177"/>
        <v>-13795</v>
      </c>
      <c r="Z407" s="7">
        <f t="shared" si="178"/>
        <v>1.9213048855905999</v>
      </c>
      <c r="AA407" s="7">
        <f t="shared" si="179"/>
        <v>-0.24336244156302372</v>
      </c>
      <c r="AB407" s="4"/>
      <c r="AC407" s="5"/>
      <c r="AD407" s="4"/>
      <c r="AE407" s="4"/>
      <c r="AF407" s="5"/>
      <c r="AG407" s="6">
        <f t="shared" si="180"/>
        <v>0</v>
      </c>
      <c r="AH407" s="6">
        <f t="shared" si="181"/>
        <v>0</v>
      </c>
      <c r="AI407" s="7" t="e">
        <f t="shared" si="182"/>
        <v>#DIV/0!</v>
      </c>
      <c r="AJ407" s="7" t="e">
        <f t="shared" si="183"/>
        <v>#DIV/0!</v>
      </c>
      <c r="AK407" s="4"/>
      <c r="AL407" s="4"/>
      <c r="AM407" s="5"/>
      <c r="AN407" s="4">
        <v>3.76</v>
      </c>
      <c r="AO407" s="4">
        <v>3.77</v>
      </c>
      <c r="AP407" s="3">
        <v>3.68</v>
      </c>
      <c r="AQ407" s="9">
        <f t="shared" si="184"/>
        <v>-3.76</v>
      </c>
      <c r="AR407" s="9">
        <f t="shared" si="185"/>
        <v>-3.77</v>
      </c>
      <c r="AS407" s="9">
        <f t="shared" si="186"/>
        <v>-3.68</v>
      </c>
      <c r="AT407" s="6">
        <f t="shared" si="187"/>
        <v>-1.0000000000000231E-2</v>
      </c>
      <c r="AU407" s="6">
        <f t="shared" si="188"/>
        <v>8.9999999999999858E-2</v>
      </c>
      <c r="AV407" s="7">
        <f t="shared" si="189"/>
        <v>2.6595744680851679E-3</v>
      </c>
      <c r="AW407" s="7">
        <f t="shared" si="190"/>
        <v>-2.3872679045092802E-2</v>
      </c>
      <c r="AX407" s="1" t="s">
        <v>45</v>
      </c>
      <c r="AY407" s="1" t="e">
        <f t="shared" si="191"/>
        <v>#DIV/0!</v>
      </c>
      <c r="AZ407" s="1" t="b">
        <f t="shared" si="192"/>
        <v>0</v>
      </c>
      <c r="BA407" s="1" t="e">
        <f t="shared" si="193"/>
        <v>#DIV/0!</v>
      </c>
      <c r="BB407" s="15" t="e">
        <v>#N/A</v>
      </c>
      <c r="BC407" s="1">
        <v>69217.442580000003</v>
      </c>
      <c r="BD407" s="1" t="e">
        <f t="shared" si="194"/>
        <v>#DIV/0!</v>
      </c>
      <c r="BE407" s="1" t="b">
        <f t="shared" si="195"/>
        <v>0</v>
      </c>
    </row>
    <row r="408" spans="1:57" x14ac:dyDescent="0.25">
      <c r="A408" s="1" t="s">
        <v>1570</v>
      </c>
      <c r="B408" s="1"/>
      <c r="C408" s="1"/>
      <c r="D408" s="2">
        <v>1.3684952425701979</v>
      </c>
      <c r="E408" s="2">
        <v>-2.155397184077875</v>
      </c>
      <c r="F408" s="3">
        <v>-2.2147213833126131</v>
      </c>
      <c r="G408" s="4">
        <v>7085</v>
      </c>
      <c r="H408" s="4">
        <v>3528</v>
      </c>
      <c r="I408" s="3">
        <v>3164</v>
      </c>
      <c r="J408" s="6">
        <f t="shared" si="168"/>
        <v>-3557</v>
      </c>
      <c r="K408" s="6">
        <f t="shared" si="169"/>
        <v>-364</v>
      </c>
      <c r="L408" s="7">
        <f t="shared" si="170"/>
        <v>-0.50204657727593505</v>
      </c>
      <c r="M408" s="7">
        <f t="shared" si="171"/>
        <v>-0.10317460317460317</v>
      </c>
      <c r="N408" s="8">
        <v>8.4732000000000003</v>
      </c>
      <c r="O408" s="8">
        <v>3.1867000000000001</v>
      </c>
      <c r="P408" s="3">
        <v>3.1981999999999999</v>
      </c>
      <c r="Q408" s="6">
        <f t="shared" si="172"/>
        <v>-5.2865000000000002</v>
      </c>
      <c r="R408" s="6">
        <f t="shared" si="173"/>
        <v>1.1499999999999844E-2</v>
      </c>
      <c r="S408" s="7">
        <f t="shared" si="174"/>
        <v>-0.62390832271160834</v>
      </c>
      <c r="T408" s="7">
        <f t="shared" si="175"/>
        <v>3.6087488624595484E-3</v>
      </c>
      <c r="U408" s="10" t="s">
        <v>1571</v>
      </c>
      <c r="V408" s="10" t="s">
        <v>1572</v>
      </c>
      <c r="W408" s="3" t="s">
        <v>1573</v>
      </c>
      <c r="X408" s="6">
        <f t="shared" si="176"/>
        <v>-17497</v>
      </c>
      <c r="Y408" s="6">
        <f t="shared" si="177"/>
        <v>2146</v>
      </c>
      <c r="Z408" s="7">
        <f t="shared" si="178"/>
        <v>-0.49122659254892054</v>
      </c>
      <c r="AA408" s="7">
        <f t="shared" si="179"/>
        <v>0.11841960048559762</v>
      </c>
      <c r="AB408" s="4"/>
      <c r="AC408" s="5"/>
      <c r="AD408" s="4"/>
      <c r="AE408" s="4"/>
      <c r="AF408" s="5"/>
      <c r="AG408" s="6">
        <f t="shared" si="180"/>
        <v>0</v>
      </c>
      <c r="AH408" s="6">
        <f t="shared" si="181"/>
        <v>0</v>
      </c>
      <c r="AI408" s="7" t="e">
        <f t="shared" si="182"/>
        <v>#DIV/0!</v>
      </c>
      <c r="AJ408" s="7" t="e">
        <f t="shared" si="183"/>
        <v>#DIV/0!</v>
      </c>
      <c r="AK408" s="4"/>
      <c r="AL408" s="4"/>
      <c r="AM408" s="5"/>
      <c r="AN408" s="4">
        <v>862.95</v>
      </c>
      <c r="AO408" s="4">
        <v>844.35</v>
      </c>
      <c r="AP408" s="3">
        <v>825.65</v>
      </c>
      <c r="AQ408" s="9">
        <f t="shared" si="184"/>
        <v>-862.95</v>
      </c>
      <c r="AR408" s="9">
        <f t="shared" si="185"/>
        <v>-844.35</v>
      </c>
      <c r="AS408" s="9">
        <f t="shared" si="186"/>
        <v>-825.65</v>
      </c>
      <c r="AT408" s="6">
        <f t="shared" si="187"/>
        <v>18.600000000000023</v>
      </c>
      <c r="AU408" s="6">
        <f t="shared" si="188"/>
        <v>18.700000000000045</v>
      </c>
      <c r="AV408" s="7">
        <f t="shared" si="189"/>
        <v>-2.155397184077875E-2</v>
      </c>
      <c r="AW408" s="7">
        <f t="shared" si="190"/>
        <v>-2.2147213833126126E-2</v>
      </c>
      <c r="AX408" s="1" t="s">
        <v>58</v>
      </c>
      <c r="AY408" s="1" t="e">
        <f t="shared" si="191"/>
        <v>#DIV/0!</v>
      </c>
      <c r="AZ408" s="1" t="b">
        <f t="shared" si="192"/>
        <v>0</v>
      </c>
      <c r="BA408" s="1" t="e">
        <f t="shared" si="193"/>
        <v>#DIV/0!</v>
      </c>
      <c r="BB408" s="15" t="e">
        <v>#N/A</v>
      </c>
      <c r="BC408" s="1">
        <v>745500.88117399998</v>
      </c>
      <c r="BD408" s="1" t="e">
        <f t="shared" si="194"/>
        <v>#DIV/0!</v>
      </c>
      <c r="BE408" s="1" t="b">
        <f t="shared" si="195"/>
        <v>0</v>
      </c>
    </row>
    <row r="409" spans="1:57" x14ac:dyDescent="0.25">
      <c r="A409" s="1" t="s">
        <v>1574</v>
      </c>
      <c r="B409" s="1"/>
      <c r="C409" s="1"/>
      <c r="D409" s="2">
        <v>1.6211669343121551</v>
      </c>
      <c r="E409" s="2">
        <v>0.54556400030100072</v>
      </c>
      <c r="F409" s="3">
        <v>0.20581521535755709</v>
      </c>
      <c r="G409" s="4">
        <v>24017</v>
      </c>
      <c r="H409" s="4">
        <v>30496</v>
      </c>
      <c r="I409" s="3">
        <v>30928</v>
      </c>
      <c r="J409" s="6">
        <f t="shared" si="168"/>
        <v>6479</v>
      </c>
      <c r="K409" s="6">
        <f t="shared" si="169"/>
        <v>432</v>
      </c>
      <c r="L409" s="7">
        <f t="shared" si="170"/>
        <v>0.26976724819919223</v>
      </c>
      <c r="M409" s="7">
        <f t="shared" si="171"/>
        <v>1.416579223504722E-2</v>
      </c>
      <c r="N409" s="8">
        <v>76.138599999999997</v>
      </c>
      <c r="O409" s="8">
        <v>115.887</v>
      </c>
      <c r="P409" s="3">
        <v>98.870499999999993</v>
      </c>
      <c r="Q409" s="6">
        <f t="shared" si="172"/>
        <v>39.748400000000004</v>
      </c>
      <c r="R409" s="6">
        <f t="shared" si="173"/>
        <v>-17.016500000000008</v>
      </c>
      <c r="S409" s="7">
        <f t="shared" si="174"/>
        <v>0.52205320297457536</v>
      </c>
      <c r="T409" s="7">
        <f t="shared" si="175"/>
        <v>-0.14683700501350461</v>
      </c>
      <c r="U409" s="10" t="s">
        <v>1575</v>
      </c>
      <c r="V409" s="10" t="s">
        <v>1576</v>
      </c>
      <c r="W409" s="3" t="s">
        <v>1577</v>
      </c>
      <c r="X409" s="6">
        <f t="shared" si="176"/>
        <v>11148</v>
      </c>
      <c r="Y409" s="6">
        <f t="shared" si="177"/>
        <v>-25471</v>
      </c>
      <c r="Z409" s="7">
        <f t="shared" si="178"/>
        <v>0.14188441027860152</v>
      </c>
      <c r="AA409" s="7">
        <f t="shared" si="179"/>
        <v>-0.28389750220131743</v>
      </c>
      <c r="AB409" s="4"/>
      <c r="AC409" s="5"/>
      <c r="AD409" s="4"/>
      <c r="AE409" s="4"/>
      <c r="AF409" s="5"/>
      <c r="AG409" s="6">
        <f t="shared" si="180"/>
        <v>0</v>
      </c>
      <c r="AH409" s="6">
        <f t="shared" si="181"/>
        <v>0</v>
      </c>
      <c r="AI409" s="7" t="e">
        <f t="shared" si="182"/>
        <v>#DIV/0!</v>
      </c>
      <c r="AJ409" s="7" t="e">
        <f t="shared" si="183"/>
        <v>#DIV/0!</v>
      </c>
      <c r="AK409" s="4"/>
      <c r="AL409" s="4"/>
      <c r="AM409" s="5"/>
      <c r="AN409" s="4">
        <v>2657.8</v>
      </c>
      <c r="AO409" s="4">
        <v>2672.3</v>
      </c>
      <c r="AP409" s="3">
        <v>2677.8</v>
      </c>
      <c r="AQ409" s="9">
        <f t="shared" si="184"/>
        <v>-2657.8</v>
      </c>
      <c r="AR409" s="9">
        <f t="shared" si="185"/>
        <v>-2672.3</v>
      </c>
      <c r="AS409" s="9">
        <f t="shared" si="186"/>
        <v>-2677.8</v>
      </c>
      <c r="AT409" s="6">
        <f t="shared" si="187"/>
        <v>-14.5</v>
      </c>
      <c r="AU409" s="6">
        <f t="shared" si="188"/>
        <v>-5.5</v>
      </c>
      <c r="AV409" s="7">
        <f t="shared" si="189"/>
        <v>5.4556400030100075E-3</v>
      </c>
      <c r="AW409" s="7">
        <f t="shared" si="190"/>
        <v>2.0581521535755713E-3</v>
      </c>
      <c r="AX409" s="1" t="s">
        <v>58</v>
      </c>
      <c r="AY409" s="1" t="e">
        <f t="shared" si="191"/>
        <v>#DIV/0!</v>
      </c>
      <c r="AZ409" s="1" t="b">
        <f t="shared" si="192"/>
        <v>0</v>
      </c>
      <c r="BA409" s="1" t="e">
        <f t="shared" si="193"/>
        <v>#DIV/0!</v>
      </c>
      <c r="BB409" s="15" t="e">
        <v>#N/A</v>
      </c>
      <c r="BC409" s="1">
        <v>298211.87533750001</v>
      </c>
      <c r="BD409" s="1" t="e">
        <f t="shared" si="194"/>
        <v>#DIV/0!</v>
      </c>
      <c r="BE409" s="1" t="b">
        <f t="shared" si="195"/>
        <v>0</v>
      </c>
    </row>
    <row r="410" spans="1:57" x14ac:dyDescent="0.25">
      <c r="A410" s="1" t="s">
        <v>1578</v>
      </c>
      <c r="B410" s="1"/>
      <c r="C410" s="1"/>
      <c r="D410" s="2">
        <v>0.36693704132871591</v>
      </c>
      <c r="E410" s="2">
        <v>0.30786992495668819</v>
      </c>
      <c r="F410" s="3">
        <v>-0.15346249760213981</v>
      </c>
      <c r="G410" s="4">
        <v>2176</v>
      </c>
      <c r="H410" s="4">
        <v>5146</v>
      </c>
      <c r="I410" s="3">
        <v>4115</v>
      </c>
      <c r="J410" s="6">
        <f t="shared" si="168"/>
        <v>2970</v>
      </c>
      <c r="K410" s="6">
        <f t="shared" si="169"/>
        <v>-1031</v>
      </c>
      <c r="L410" s="7">
        <f t="shared" si="170"/>
        <v>1.364889705882353</v>
      </c>
      <c r="M410" s="7">
        <f t="shared" si="171"/>
        <v>-0.20034978624174116</v>
      </c>
      <c r="N410" s="8">
        <v>0.7863</v>
      </c>
      <c r="O410" s="8">
        <v>2.2968999999999999</v>
      </c>
      <c r="P410" s="3">
        <v>3.5893999999999999</v>
      </c>
      <c r="Q410" s="6">
        <f t="shared" si="172"/>
        <v>1.5105999999999999</v>
      </c>
      <c r="R410" s="6">
        <f t="shared" si="173"/>
        <v>1.2925</v>
      </c>
      <c r="S410" s="7">
        <f t="shared" si="174"/>
        <v>1.9211496884140913</v>
      </c>
      <c r="T410" s="7">
        <f t="shared" si="175"/>
        <v>0.56271496364665419</v>
      </c>
      <c r="U410" s="10" t="s">
        <v>800</v>
      </c>
      <c r="V410" s="10" t="s">
        <v>1579</v>
      </c>
      <c r="W410" s="3" t="s">
        <v>1580</v>
      </c>
      <c r="X410" s="6">
        <f t="shared" si="176"/>
        <v>20329</v>
      </c>
      <c r="Y410" s="6">
        <f t="shared" si="177"/>
        <v>28026</v>
      </c>
      <c r="Z410" s="7">
        <f t="shared" si="178"/>
        <v>1.1862636400770263</v>
      </c>
      <c r="AA410" s="7">
        <f t="shared" si="179"/>
        <v>0.74803822132066411</v>
      </c>
      <c r="AB410" s="4"/>
      <c r="AC410" s="5"/>
      <c r="AD410" s="4"/>
      <c r="AE410" s="4"/>
      <c r="AF410" s="5"/>
      <c r="AG410" s="6">
        <f t="shared" si="180"/>
        <v>0</v>
      </c>
      <c r="AH410" s="6">
        <f t="shared" si="181"/>
        <v>0</v>
      </c>
      <c r="AI410" s="7" t="e">
        <f t="shared" si="182"/>
        <v>#DIV/0!</v>
      </c>
      <c r="AJ410" s="7" t="e">
        <f t="shared" si="183"/>
        <v>#DIV/0!</v>
      </c>
      <c r="AK410" s="4"/>
      <c r="AL410" s="4"/>
      <c r="AM410" s="5"/>
      <c r="AN410" s="4">
        <v>259.85000000000002</v>
      </c>
      <c r="AO410" s="4">
        <v>260.64999999999998</v>
      </c>
      <c r="AP410" s="3">
        <v>260.25</v>
      </c>
      <c r="AQ410" s="9">
        <f t="shared" si="184"/>
        <v>-259.85000000000002</v>
      </c>
      <c r="AR410" s="9">
        <f t="shared" si="185"/>
        <v>-260.64999999999998</v>
      </c>
      <c r="AS410" s="9">
        <f t="shared" si="186"/>
        <v>-260.25</v>
      </c>
      <c r="AT410" s="6">
        <f t="shared" si="187"/>
        <v>-0.79999999999995453</v>
      </c>
      <c r="AU410" s="6">
        <f t="shared" si="188"/>
        <v>0.39999999999997726</v>
      </c>
      <c r="AV410" s="7">
        <f t="shared" si="189"/>
        <v>3.0786992495668826E-3</v>
      </c>
      <c r="AW410" s="7">
        <f t="shared" si="190"/>
        <v>-1.5346249760213977E-3</v>
      </c>
      <c r="AX410" s="1" t="s">
        <v>45</v>
      </c>
      <c r="AY410" s="1" t="e">
        <f t="shared" si="191"/>
        <v>#DIV/0!</v>
      </c>
      <c r="AZ410" s="1" t="b">
        <f t="shared" si="192"/>
        <v>0</v>
      </c>
      <c r="BA410" s="1" t="e">
        <f t="shared" si="193"/>
        <v>#DIV/0!</v>
      </c>
      <c r="BB410" s="15" t="e">
        <v>#N/A</v>
      </c>
      <c r="BC410" s="1">
        <v>686282.11784249998</v>
      </c>
      <c r="BD410" s="1" t="e">
        <f t="shared" si="194"/>
        <v>#DIV/0!</v>
      </c>
      <c r="BE410" s="1" t="b">
        <f t="shared" si="195"/>
        <v>0</v>
      </c>
    </row>
    <row r="411" spans="1:57" x14ac:dyDescent="0.25">
      <c r="A411" s="1" t="s">
        <v>1581</v>
      </c>
      <c r="B411" s="1"/>
      <c r="C411" s="1"/>
      <c r="D411" s="2">
        <v>-1.6314072202926011</v>
      </c>
      <c r="E411" s="2">
        <v>-0.34239246736572282</v>
      </c>
      <c r="F411" s="3">
        <v>2.3942452222460888</v>
      </c>
      <c r="G411" s="4">
        <v>32368</v>
      </c>
      <c r="H411" s="4">
        <v>29300</v>
      </c>
      <c r="I411" s="3">
        <v>50324</v>
      </c>
      <c r="J411" s="6">
        <f t="shared" si="168"/>
        <v>-3068</v>
      </c>
      <c r="K411" s="6">
        <f t="shared" si="169"/>
        <v>21024</v>
      </c>
      <c r="L411" s="7">
        <f t="shared" si="170"/>
        <v>-9.478497281265448E-2</v>
      </c>
      <c r="M411" s="7">
        <f t="shared" si="171"/>
        <v>0.71754266211604101</v>
      </c>
      <c r="N411" s="8">
        <v>12.541600000000001</v>
      </c>
      <c r="O411" s="8">
        <v>8.5731999999999999</v>
      </c>
      <c r="P411" s="3">
        <v>79.872100000000003</v>
      </c>
      <c r="Q411" s="6">
        <f t="shared" si="172"/>
        <v>-3.9684000000000008</v>
      </c>
      <c r="R411" s="6">
        <f t="shared" si="173"/>
        <v>71.298900000000003</v>
      </c>
      <c r="S411" s="7">
        <f t="shared" si="174"/>
        <v>-0.31641895770874534</v>
      </c>
      <c r="T411" s="7">
        <f t="shared" si="175"/>
        <v>8.3164862595063695</v>
      </c>
      <c r="U411" s="10" t="s">
        <v>1582</v>
      </c>
      <c r="V411" s="10" t="s">
        <v>1583</v>
      </c>
      <c r="W411" s="3" t="s">
        <v>1584</v>
      </c>
      <c r="X411" s="6">
        <f t="shared" si="176"/>
        <v>-3703</v>
      </c>
      <c r="Y411" s="6">
        <f t="shared" si="177"/>
        <v>221700</v>
      </c>
      <c r="Z411" s="7">
        <f t="shared" si="178"/>
        <v>-4.398489095833135E-2</v>
      </c>
      <c r="AA411" s="7">
        <f t="shared" si="179"/>
        <v>2.7545505373672112</v>
      </c>
      <c r="AB411" s="4"/>
      <c r="AC411" s="5"/>
      <c r="AD411" s="4"/>
      <c r="AE411" s="4"/>
      <c r="AF411" s="5"/>
      <c r="AG411" s="6">
        <f t="shared" si="180"/>
        <v>0</v>
      </c>
      <c r="AH411" s="6">
        <f t="shared" si="181"/>
        <v>0</v>
      </c>
      <c r="AI411" s="7" t="e">
        <f t="shared" si="182"/>
        <v>#DIV/0!</v>
      </c>
      <c r="AJ411" s="7" t="e">
        <f t="shared" si="183"/>
        <v>#DIV/0!</v>
      </c>
      <c r="AK411" s="4"/>
      <c r="AL411" s="4"/>
      <c r="AM411" s="5"/>
      <c r="AN411" s="4">
        <v>467.3</v>
      </c>
      <c r="AO411" s="4">
        <v>465.7</v>
      </c>
      <c r="AP411" s="3">
        <v>476.85</v>
      </c>
      <c r="AQ411" s="9">
        <f t="shared" si="184"/>
        <v>-467.3</v>
      </c>
      <c r="AR411" s="9">
        <f t="shared" si="185"/>
        <v>-465.7</v>
      </c>
      <c r="AS411" s="9">
        <f t="shared" si="186"/>
        <v>-476.85</v>
      </c>
      <c r="AT411" s="6">
        <f t="shared" si="187"/>
        <v>1.6000000000000227</v>
      </c>
      <c r="AU411" s="6">
        <f t="shared" si="188"/>
        <v>-11.150000000000034</v>
      </c>
      <c r="AV411" s="7">
        <f t="shared" si="189"/>
        <v>-3.4239246736572282E-3</v>
      </c>
      <c r="AW411" s="7">
        <f t="shared" si="190"/>
        <v>2.3942452222460886E-2</v>
      </c>
      <c r="AX411" s="1" t="s">
        <v>58</v>
      </c>
      <c r="AY411" s="1" t="e">
        <f t="shared" si="191"/>
        <v>#DIV/0!</v>
      </c>
      <c r="AZ411" s="1" t="b">
        <f t="shared" si="192"/>
        <v>0</v>
      </c>
      <c r="BA411" s="1" t="e">
        <f t="shared" si="193"/>
        <v>#DIV/0!</v>
      </c>
      <c r="BB411" s="15" t="e">
        <v>#N/A</v>
      </c>
      <c r="BC411" s="1">
        <v>821472.95065000001</v>
      </c>
      <c r="BD411" s="1" t="e">
        <f t="shared" si="194"/>
        <v>#DIV/0!</v>
      </c>
      <c r="BE411" s="1" t="str">
        <f t="shared" si="195"/>
        <v>buy</v>
      </c>
    </row>
    <row r="412" spans="1:57" x14ac:dyDescent="0.25">
      <c r="A412" s="1" t="s">
        <v>1585</v>
      </c>
      <c r="B412" s="1"/>
      <c r="C412" s="1"/>
      <c r="D412" s="2">
        <v>0.864440078585476</v>
      </c>
      <c r="E412" s="2">
        <v>-2.1295935592780162</v>
      </c>
      <c r="F412" s="3">
        <v>5.9042059174737807</v>
      </c>
      <c r="G412" s="4">
        <v>466</v>
      </c>
      <c r="H412" s="4">
        <v>983</v>
      </c>
      <c r="I412" s="3">
        <v>1040</v>
      </c>
      <c r="J412" s="6">
        <f t="shared" si="168"/>
        <v>517</v>
      </c>
      <c r="K412" s="6">
        <f t="shared" si="169"/>
        <v>57</v>
      </c>
      <c r="L412" s="7">
        <f t="shared" si="170"/>
        <v>1.109442060085837</v>
      </c>
      <c r="M412" s="7">
        <f t="shared" si="171"/>
        <v>5.7985757884028481E-2</v>
      </c>
      <c r="N412" s="8">
        <v>0.15679999999999999</v>
      </c>
      <c r="O412" s="8">
        <v>0.20080000000000001</v>
      </c>
      <c r="P412" s="3">
        <v>1.0666</v>
      </c>
      <c r="Q412" s="6">
        <f t="shared" si="172"/>
        <v>4.4000000000000011E-2</v>
      </c>
      <c r="R412" s="6">
        <f t="shared" si="173"/>
        <v>0.86580000000000001</v>
      </c>
      <c r="S412" s="7">
        <f t="shared" si="174"/>
        <v>0.28061224489795927</v>
      </c>
      <c r="T412" s="7">
        <f t="shared" si="175"/>
        <v>4.3117529880478083</v>
      </c>
      <c r="U412" s="10" t="s">
        <v>1586</v>
      </c>
      <c r="V412" s="10" t="s">
        <v>1587</v>
      </c>
      <c r="W412" s="3" t="s">
        <v>1588</v>
      </c>
      <c r="X412" s="6">
        <f t="shared" si="176"/>
        <v>-2520</v>
      </c>
      <c r="Y412" s="6">
        <f t="shared" si="177"/>
        <v>99789</v>
      </c>
      <c r="Z412" s="7">
        <f t="shared" si="178"/>
        <v>-0.22087825400999211</v>
      </c>
      <c r="AA412" s="7">
        <f t="shared" si="179"/>
        <v>11.226122173472831</v>
      </c>
      <c r="AB412" s="4"/>
      <c r="AC412" s="5"/>
      <c r="AD412" s="4"/>
      <c r="AE412" s="4"/>
      <c r="AF412" s="5"/>
      <c r="AG412" s="6">
        <f t="shared" si="180"/>
        <v>0</v>
      </c>
      <c r="AH412" s="6">
        <f t="shared" si="181"/>
        <v>0</v>
      </c>
      <c r="AI412" s="7" t="e">
        <f t="shared" si="182"/>
        <v>#DIV/0!</v>
      </c>
      <c r="AJ412" s="7" t="e">
        <f t="shared" si="183"/>
        <v>#DIV/0!</v>
      </c>
      <c r="AK412" s="4"/>
      <c r="AL412" s="4"/>
      <c r="AM412" s="5"/>
      <c r="AN412" s="4">
        <v>77.010000000000005</v>
      </c>
      <c r="AO412" s="4">
        <v>75.37</v>
      </c>
      <c r="AP412" s="3">
        <v>79.819999999999993</v>
      </c>
      <c r="AQ412" s="9">
        <f t="shared" si="184"/>
        <v>-77.010000000000005</v>
      </c>
      <c r="AR412" s="9">
        <f t="shared" si="185"/>
        <v>-75.37</v>
      </c>
      <c r="AS412" s="9">
        <f t="shared" si="186"/>
        <v>-79.819999999999993</v>
      </c>
      <c r="AT412" s="6">
        <f t="shared" si="187"/>
        <v>1.6400000000000006</v>
      </c>
      <c r="AU412" s="6">
        <f t="shared" si="188"/>
        <v>-4.4499999999999886</v>
      </c>
      <c r="AV412" s="7">
        <f t="shared" si="189"/>
        <v>-2.1295935592780164E-2</v>
      </c>
      <c r="AW412" s="7">
        <f t="shared" si="190"/>
        <v>5.9042059174737808E-2</v>
      </c>
      <c r="AX412" s="1" t="s">
        <v>45</v>
      </c>
      <c r="AY412" s="1" t="e">
        <f t="shared" si="191"/>
        <v>#DIV/0!</v>
      </c>
      <c r="AZ412" s="1" t="b">
        <f t="shared" si="192"/>
        <v>0</v>
      </c>
      <c r="BA412" s="1" t="e">
        <f t="shared" si="193"/>
        <v>#DIV/0!</v>
      </c>
      <c r="BB412" s="15" t="e">
        <v>#N/A</v>
      </c>
      <c r="BC412" s="1">
        <v>24000.818325</v>
      </c>
      <c r="BD412" s="1" t="e">
        <f t="shared" si="194"/>
        <v>#DIV/0!</v>
      </c>
      <c r="BE412" s="1" t="str">
        <f t="shared" si="195"/>
        <v>buy</v>
      </c>
    </row>
    <row r="413" spans="1:57" x14ac:dyDescent="0.25">
      <c r="A413" s="1" t="s">
        <v>1589</v>
      </c>
      <c r="B413" s="1"/>
      <c r="C413" s="1"/>
      <c r="D413" s="2">
        <v>2.7501656726308878</v>
      </c>
      <c r="E413" s="2">
        <v>-2.426636568848763</v>
      </c>
      <c r="F413" s="3">
        <v>-1.8012063124845139</v>
      </c>
      <c r="G413" s="4">
        <v>19976</v>
      </c>
      <c r="H413" s="4">
        <v>10545</v>
      </c>
      <c r="I413" s="3">
        <v>12418</v>
      </c>
      <c r="J413" s="6">
        <f t="shared" si="168"/>
        <v>-9431</v>
      </c>
      <c r="K413" s="6">
        <f t="shared" si="169"/>
        <v>1873</v>
      </c>
      <c r="L413" s="7">
        <f t="shared" si="170"/>
        <v>-0.47211653984781737</v>
      </c>
      <c r="M413" s="7">
        <f t="shared" si="171"/>
        <v>0.17761972498814604</v>
      </c>
      <c r="N413" s="8">
        <v>20.166399999999999</v>
      </c>
      <c r="O413" s="8">
        <v>9.3875000000000011</v>
      </c>
      <c r="P413" s="3">
        <v>12.9588</v>
      </c>
      <c r="Q413" s="6">
        <f t="shared" si="172"/>
        <v>-10.778899999999998</v>
      </c>
      <c r="R413" s="6">
        <f t="shared" si="173"/>
        <v>3.571299999999999</v>
      </c>
      <c r="S413" s="7">
        <f t="shared" si="174"/>
        <v>-0.53449797683275146</v>
      </c>
      <c r="T413" s="7">
        <f t="shared" si="175"/>
        <v>0.38043142476697722</v>
      </c>
      <c r="U413" s="10" t="s">
        <v>1590</v>
      </c>
      <c r="V413" s="10" t="s">
        <v>1591</v>
      </c>
      <c r="W413" s="3" t="s">
        <v>1592</v>
      </c>
      <c r="X413" s="6">
        <f t="shared" si="176"/>
        <v>-284876</v>
      </c>
      <c r="Y413" s="6">
        <f t="shared" si="177"/>
        <v>94420</v>
      </c>
      <c r="Z413" s="7">
        <f t="shared" si="178"/>
        <v>-0.41653287948040857</v>
      </c>
      <c r="AA413" s="7">
        <f t="shared" si="179"/>
        <v>0.23661432516551975</v>
      </c>
      <c r="AB413" s="4"/>
      <c r="AC413" s="5"/>
      <c r="AD413" s="4"/>
      <c r="AE413" s="4"/>
      <c r="AF413" s="5"/>
      <c r="AG413" s="6">
        <f t="shared" si="180"/>
        <v>0</v>
      </c>
      <c r="AH413" s="6">
        <f t="shared" si="181"/>
        <v>0</v>
      </c>
      <c r="AI413" s="7" t="e">
        <f t="shared" si="182"/>
        <v>#DIV/0!</v>
      </c>
      <c r="AJ413" s="7" t="e">
        <f t="shared" si="183"/>
        <v>#DIV/0!</v>
      </c>
      <c r="AK413" s="4"/>
      <c r="AL413" s="4"/>
      <c r="AM413" s="5"/>
      <c r="AN413" s="4">
        <v>124.04</v>
      </c>
      <c r="AO413" s="4">
        <v>121.03</v>
      </c>
      <c r="AP413" s="3">
        <v>118.85</v>
      </c>
      <c r="AQ413" s="9">
        <f t="shared" si="184"/>
        <v>-124.04</v>
      </c>
      <c r="AR413" s="9">
        <f t="shared" si="185"/>
        <v>-121.03</v>
      </c>
      <c r="AS413" s="9">
        <f t="shared" si="186"/>
        <v>-118.85</v>
      </c>
      <c r="AT413" s="6">
        <f t="shared" si="187"/>
        <v>3.0100000000000051</v>
      </c>
      <c r="AU413" s="6">
        <f t="shared" si="188"/>
        <v>2.1800000000000068</v>
      </c>
      <c r="AV413" s="7">
        <f t="shared" si="189"/>
        <v>-2.4266365688487626E-2</v>
      </c>
      <c r="AW413" s="7">
        <f t="shared" si="190"/>
        <v>-1.8012063124845136E-2</v>
      </c>
      <c r="AX413" s="1" t="s">
        <v>58</v>
      </c>
      <c r="AY413" s="1" t="e">
        <f t="shared" si="191"/>
        <v>#DIV/0!</v>
      </c>
      <c r="AZ413" s="1" t="b">
        <f t="shared" si="192"/>
        <v>0</v>
      </c>
      <c r="BA413" s="1" t="e">
        <f t="shared" si="193"/>
        <v>#DIV/0!</v>
      </c>
      <c r="BB413" s="15" t="e">
        <v>#N/A</v>
      </c>
      <c r="BC413" s="1">
        <v>275496.57545</v>
      </c>
      <c r="BD413" s="1" t="e">
        <f t="shared" si="194"/>
        <v>#DIV/0!</v>
      </c>
      <c r="BE413" s="1" t="b">
        <f t="shared" si="195"/>
        <v>0</v>
      </c>
    </row>
    <row r="414" spans="1:57" x14ac:dyDescent="0.25">
      <c r="A414" s="1" t="s">
        <v>1593</v>
      </c>
      <c r="B414" s="1"/>
      <c r="C414" s="1"/>
      <c r="D414" s="2">
        <v>-2.1625951141369608</v>
      </c>
      <c r="E414" s="2">
        <v>2.1285304952926709</v>
      </c>
      <c r="F414" s="3">
        <v>-0.36072144288577102</v>
      </c>
      <c r="G414" s="4">
        <v>1971</v>
      </c>
      <c r="H414" s="4">
        <v>78</v>
      </c>
      <c r="I414" s="3">
        <v>53</v>
      </c>
      <c r="J414" s="6">
        <f t="shared" si="168"/>
        <v>-1893</v>
      </c>
      <c r="K414" s="6">
        <f t="shared" si="169"/>
        <v>-25</v>
      </c>
      <c r="L414" s="7">
        <f t="shared" si="170"/>
        <v>-0.9604261796042618</v>
      </c>
      <c r="M414" s="7">
        <f t="shared" si="171"/>
        <v>-0.32051282051282054</v>
      </c>
      <c r="N414" s="8">
        <v>0.90010000000000012</v>
      </c>
      <c r="O414" s="8">
        <v>9.0000000000000011E-3</v>
      </c>
      <c r="P414" s="3">
        <v>7.1999999999999998E-3</v>
      </c>
      <c r="Q414" s="6">
        <f t="shared" si="172"/>
        <v>-0.89110000000000011</v>
      </c>
      <c r="R414" s="6">
        <f t="shared" si="173"/>
        <v>-1.8000000000000013E-3</v>
      </c>
      <c r="S414" s="7">
        <f t="shared" si="174"/>
        <v>-0.99000111098766808</v>
      </c>
      <c r="T414" s="7">
        <f t="shared" si="175"/>
        <v>-0.20000000000000012</v>
      </c>
      <c r="U414" s="10" t="s">
        <v>1594</v>
      </c>
      <c r="V414" s="10" t="s">
        <v>1595</v>
      </c>
      <c r="W414" s="3" t="s">
        <v>1596</v>
      </c>
      <c r="X414" s="6">
        <f t="shared" si="176"/>
        <v>-65796</v>
      </c>
      <c r="Y414" s="6">
        <f t="shared" si="177"/>
        <v>-927</v>
      </c>
      <c r="Z414" s="7">
        <f t="shared" si="178"/>
        <v>-0.96728951353258552</v>
      </c>
      <c r="AA414" s="7">
        <f t="shared" si="179"/>
        <v>-0.41662921348314608</v>
      </c>
      <c r="AB414" s="4"/>
      <c r="AC414" s="5"/>
      <c r="AD414" s="4"/>
      <c r="AE414" s="4"/>
      <c r="AF414" s="5"/>
      <c r="AG414" s="6">
        <f t="shared" si="180"/>
        <v>0</v>
      </c>
      <c r="AH414" s="6">
        <f t="shared" si="181"/>
        <v>0</v>
      </c>
      <c r="AI414" s="7" t="e">
        <f t="shared" si="182"/>
        <v>#DIV/0!</v>
      </c>
      <c r="AJ414" s="7" t="e">
        <f t="shared" si="183"/>
        <v>#DIV/0!</v>
      </c>
      <c r="AK414" s="4"/>
      <c r="AL414" s="4"/>
      <c r="AM414" s="5"/>
      <c r="AN414" s="4">
        <v>24.43</v>
      </c>
      <c r="AO414" s="4">
        <v>24.95</v>
      </c>
      <c r="AP414" s="3">
        <v>24.86</v>
      </c>
      <c r="AQ414" s="9">
        <f t="shared" si="184"/>
        <v>-24.43</v>
      </c>
      <c r="AR414" s="9">
        <f t="shared" si="185"/>
        <v>-24.95</v>
      </c>
      <c r="AS414" s="9">
        <f t="shared" si="186"/>
        <v>-24.86</v>
      </c>
      <c r="AT414" s="6">
        <f t="shared" si="187"/>
        <v>-0.51999999999999957</v>
      </c>
      <c r="AU414" s="6">
        <f t="shared" si="188"/>
        <v>8.9999999999999858E-2</v>
      </c>
      <c r="AV414" s="7">
        <f t="shared" si="189"/>
        <v>2.1285304952926711E-2</v>
      </c>
      <c r="AW414" s="7">
        <f t="shared" si="190"/>
        <v>-3.6072144288577098E-3</v>
      </c>
      <c r="AX414" s="1" t="s">
        <v>58</v>
      </c>
      <c r="AY414" s="1" t="e">
        <f t="shared" si="191"/>
        <v>#DIV/0!</v>
      </c>
      <c r="AZ414" s="1" t="b">
        <f t="shared" si="192"/>
        <v>0</v>
      </c>
      <c r="BA414" s="1" t="e">
        <f t="shared" si="193"/>
        <v>#DIV/0!</v>
      </c>
      <c r="BB414" s="15" t="e">
        <v>#N/A</v>
      </c>
      <c r="BC414" s="1">
        <v>1736399.540948</v>
      </c>
      <c r="BD414" s="1" t="e">
        <f t="shared" si="194"/>
        <v>#DIV/0!</v>
      </c>
      <c r="BE414" s="1" t="b">
        <f t="shared" si="195"/>
        <v>0</v>
      </c>
    </row>
    <row r="415" spans="1:57" x14ac:dyDescent="0.25">
      <c r="A415" s="1" t="s">
        <v>1597</v>
      </c>
      <c r="B415" s="1"/>
      <c r="C415" s="1"/>
      <c r="D415" s="2">
        <v>-2.3461327911160661E-2</v>
      </c>
      <c r="E415" s="2">
        <v>-0.34418022528160019</v>
      </c>
      <c r="F415" s="3">
        <v>-2.1075353218210382</v>
      </c>
      <c r="G415" s="4">
        <v>5038</v>
      </c>
      <c r="H415" s="4">
        <v>2483</v>
      </c>
      <c r="I415" s="3">
        <v>3060</v>
      </c>
      <c r="J415" s="6">
        <f t="shared" si="168"/>
        <v>-2555</v>
      </c>
      <c r="K415" s="6">
        <f t="shared" si="169"/>
        <v>577</v>
      </c>
      <c r="L415" s="7">
        <f t="shared" si="170"/>
        <v>-0.50714569273521237</v>
      </c>
      <c r="M415" s="7">
        <f t="shared" si="171"/>
        <v>0.23238018525976642</v>
      </c>
      <c r="N415" s="8">
        <v>4.7786</v>
      </c>
      <c r="O415" s="8">
        <v>2.6646000000000001</v>
      </c>
      <c r="P415" s="3">
        <v>2.4047999999999998</v>
      </c>
      <c r="Q415" s="6">
        <f t="shared" si="172"/>
        <v>-2.1139999999999999</v>
      </c>
      <c r="R415" s="6">
        <f t="shared" si="173"/>
        <v>-0.25980000000000025</v>
      </c>
      <c r="S415" s="7">
        <f t="shared" si="174"/>
        <v>-0.44238898422132</v>
      </c>
      <c r="T415" s="7">
        <f t="shared" si="175"/>
        <v>-9.7500562936275709E-2</v>
      </c>
      <c r="U415" s="10" t="s">
        <v>1598</v>
      </c>
      <c r="V415" s="10" t="s">
        <v>1599</v>
      </c>
      <c r="W415" s="3" t="s">
        <v>1600</v>
      </c>
      <c r="X415" s="6">
        <f t="shared" si="176"/>
        <v>-16875</v>
      </c>
      <c r="Y415" s="6">
        <f t="shared" si="177"/>
        <v>-5712</v>
      </c>
      <c r="Z415" s="7">
        <f t="shared" si="178"/>
        <v>-0.23734844862021434</v>
      </c>
      <c r="AA415" s="7">
        <f t="shared" si="179"/>
        <v>-0.10534275123102742</v>
      </c>
      <c r="AB415" s="4"/>
      <c r="AC415" s="5"/>
      <c r="AD415" s="4"/>
      <c r="AE415" s="4"/>
      <c r="AF415" s="5"/>
      <c r="AG415" s="6">
        <f t="shared" si="180"/>
        <v>0</v>
      </c>
      <c r="AH415" s="6">
        <f t="shared" si="181"/>
        <v>0</v>
      </c>
      <c r="AI415" s="7" t="e">
        <f t="shared" si="182"/>
        <v>#DIV/0!</v>
      </c>
      <c r="AJ415" s="7" t="e">
        <f t="shared" si="183"/>
        <v>#DIV/0!</v>
      </c>
      <c r="AK415" s="4"/>
      <c r="AL415" s="4"/>
      <c r="AM415" s="5"/>
      <c r="AN415" s="4">
        <v>255.68</v>
      </c>
      <c r="AO415" s="4">
        <v>254.8</v>
      </c>
      <c r="AP415" s="3">
        <v>249.43</v>
      </c>
      <c r="AQ415" s="9">
        <f t="shared" si="184"/>
        <v>-255.68</v>
      </c>
      <c r="AR415" s="9">
        <f t="shared" si="185"/>
        <v>-254.8</v>
      </c>
      <c r="AS415" s="9">
        <f t="shared" si="186"/>
        <v>-249.43</v>
      </c>
      <c r="AT415" s="6">
        <f t="shared" si="187"/>
        <v>0.87999999999999545</v>
      </c>
      <c r="AU415" s="6">
        <f t="shared" si="188"/>
        <v>5.3700000000000045</v>
      </c>
      <c r="AV415" s="7">
        <f t="shared" si="189"/>
        <v>-3.441802252816002E-3</v>
      </c>
      <c r="AW415" s="7">
        <f t="shared" si="190"/>
        <v>-2.1075353218210378E-2</v>
      </c>
      <c r="AX415" s="1" t="s">
        <v>45</v>
      </c>
      <c r="AY415" s="1" t="e">
        <f t="shared" si="191"/>
        <v>#DIV/0!</v>
      </c>
      <c r="AZ415" s="1" t="b">
        <f t="shared" si="192"/>
        <v>0</v>
      </c>
      <c r="BA415" s="1" t="e">
        <f t="shared" si="193"/>
        <v>#DIV/0!</v>
      </c>
      <c r="BB415" s="15" t="e">
        <v>#N/A</v>
      </c>
      <c r="BC415" s="1">
        <v>16040.64558</v>
      </c>
      <c r="BD415" s="1" t="e">
        <f t="shared" si="194"/>
        <v>#DIV/0!</v>
      </c>
      <c r="BE415" s="1" t="b">
        <f t="shared" si="195"/>
        <v>0</v>
      </c>
    </row>
    <row r="416" spans="1:57" x14ac:dyDescent="0.25">
      <c r="A416" s="1" t="s">
        <v>1601</v>
      </c>
      <c r="B416" s="1"/>
      <c r="C416" s="1"/>
      <c r="D416" s="2">
        <v>3.2711924023918302</v>
      </c>
      <c r="E416" s="2">
        <v>-1.453224341507722</v>
      </c>
      <c r="F416" s="3">
        <v>-1.7972350230414771</v>
      </c>
      <c r="G416" s="4">
        <v>37116</v>
      </c>
      <c r="H416" s="4">
        <v>23821</v>
      </c>
      <c r="I416" s="3">
        <v>23425</v>
      </c>
      <c r="J416" s="6">
        <f t="shared" si="168"/>
        <v>-13295</v>
      </c>
      <c r="K416" s="6">
        <f t="shared" si="169"/>
        <v>-396</v>
      </c>
      <c r="L416" s="7">
        <f t="shared" si="170"/>
        <v>-0.35820131479685313</v>
      </c>
      <c r="M416" s="7">
        <f t="shared" si="171"/>
        <v>-1.662398723815121E-2</v>
      </c>
      <c r="N416" s="8">
        <v>73.455500000000001</v>
      </c>
      <c r="O416" s="8">
        <v>29.926100000000002</v>
      </c>
      <c r="P416" s="3">
        <v>36.4375</v>
      </c>
      <c r="Q416" s="6">
        <f t="shared" si="172"/>
        <v>-43.529399999999995</v>
      </c>
      <c r="R416" s="6">
        <f t="shared" si="173"/>
        <v>6.5113999999999983</v>
      </c>
      <c r="S416" s="7">
        <f t="shared" si="174"/>
        <v>-0.59259551701370206</v>
      </c>
      <c r="T416" s="7">
        <f t="shared" si="175"/>
        <v>0.21758264524946444</v>
      </c>
      <c r="U416" s="10" t="s">
        <v>1602</v>
      </c>
      <c r="V416" s="10" t="s">
        <v>1603</v>
      </c>
      <c r="W416" s="3" t="s">
        <v>1604</v>
      </c>
      <c r="X416" s="6">
        <f t="shared" si="176"/>
        <v>-886588</v>
      </c>
      <c r="Y416" s="6">
        <f t="shared" si="177"/>
        <v>-20087</v>
      </c>
      <c r="Z416" s="7">
        <f t="shared" si="178"/>
        <v>-0.50181433297580602</v>
      </c>
      <c r="AA416" s="7">
        <f t="shared" si="179"/>
        <v>-2.2821546120837057E-2</v>
      </c>
      <c r="AB416" s="4"/>
      <c r="AC416" s="5"/>
      <c r="AD416" s="4"/>
      <c r="AE416" s="4"/>
      <c r="AF416" s="5"/>
      <c r="AG416" s="6">
        <f t="shared" si="180"/>
        <v>0</v>
      </c>
      <c r="AH416" s="6">
        <f t="shared" si="181"/>
        <v>0</v>
      </c>
      <c r="AI416" s="7" t="e">
        <f t="shared" si="182"/>
        <v>#DIV/0!</v>
      </c>
      <c r="AJ416" s="7" t="e">
        <f t="shared" si="183"/>
        <v>#DIV/0!</v>
      </c>
      <c r="AK416" s="4"/>
      <c r="AL416" s="4"/>
      <c r="AM416" s="5"/>
      <c r="AN416" s="4">
        <v>176.16</v>
      </c>
      <c r="AO416" s="4">
        <v>173.6</v>
      </c>
      <c r="AP416" s="3">
        <v>170.48</v>
      </c>
      <c r="AQ416" s="9">
        <f t="shared" si="184"/>
        <v>-176.16</v>
      </c>
      <c r="AR416" s="9">
        <f t="shared" si="185"/>
        <v>-173.6</v>
      </c>
      <c r="AS416" s="9">
        <f t="shared" si="186"/>
        <v>-170.48</v>
      </c>
      <c r="AT416" s="6">
        <f t="shared" si="187"/>
        <v>2.5600000000000023</v>
      </c>
      <c r="AU416" s="6">
        <f t="shared" si="188"/>
        <v>3.1200000000000045</v>
      </c>
      <c r="AV416" s="7">
        <f t="shared" si="189"/>
        <v>-1.4532243415077216E-2</v>
      </c>
      <c r="AW416" s="7">
        <f t="shared" si="190"/>
        <v>-1.7972350230414772E-2</v>
      </c>
      <c r="AX416" s="1" t="s">
        <v>45</v>
      </c>
      <c r="AY416" s="1" t="e">
        <f t="shared" si="191"/>
        <v>#DIV/0!</v>
      </c>
      <c r="AZ416" s="1" t="b">
        <f t="shared" si="192"/>
        <v>0</v>
      </c>
      <c r="BA416" s="1" t="e">
        <f t="shared" si="193"/>
        <v>#DIV/0!</v>
      </c>
      <c r="BB416" s="15" t="e">
        <v>#N/A</v>
      </c>
      <c r="BC416" s="1" t="e">
        <v>#N/A</v>
      </c>
      <c r="BD416" s="1" t="e">
        <f t="shared" si="194"/>
        <v>#DIV/0!</v>
      </c>
      <c r="BE416" s="1" t="b">
        <f t="shared" si="195"/>
        <v>0</v>
      </c>
    </row>
    <row r="417" spans="1:57" x14ac:dyDescent="0.25">
      <c r="A417" s="1" t="s">
        <v>1605</v>
      </c>
      <c r="B417" s="1"/>
      <c r="C417" s="1"/>
      <c r="D417" s="2">
        <v>-1.212723658051694</v>
      </c>
      <c r="E417" s="2">
        <v>-1.690480982088947</v>
      </c>
      <c r="F417" s="3">
        <v>0.63459570112590025</v>
      </c>
      <c r="G417" s="4">
        <v>437</v>
      </c>
      <c r="H417" s="4">
        <v>171</v>
      </c>
      <c r="I417" s="3">
        <v>165</v>
      </c>
      <c r="J417" s="6">
        <f t="shared" si="168"/>
        <v>-266</v>
      </c>
      <c r="K417" s="6">
        <f t="shared" si="169"/>
        <v>-6</v>
      </c>
      <c r="L417" s="7">
        <f t="shared" si="170"/>
        <v>-0.60869565217391308</v>
      </c>
      <c r="M417" s="7">
        <f t="shared" si="171"/>
        <v>-3.5087719298245612E-2</v>
      </c>
      <c r="N417" s="8">
        <v>0.1895</v>
      </c>
      <c r="O417" s="8">
        <v>5.6800000000000003E-2</v>
      </c>
      <c r="P417" s="3">
        <v>8.4600000000000009E-2</v>
      </c>
      <c r="Q417" s="6">
        <f t="shared" si="172"/>
        <v>-0.13269999999999998</v>
      </c>
      <c r="R417" s="6">
        <f t="shared" si="173"/>
        <v>2.7800000000000005E-2</v>
      </c>
      <c r="S417" s="7">
        <f t="shared" si="174"/>
        <v>-0.70026385224274401</v>
      </c>
      <c r="T417" s="7">
        <f t="shared" si="175"/>
        <v>0.48943661971830993</v>
      </c>
      <c r="U417" s="10" t="s">
        <v>1606</v>
      </c>
      <c r="V417" s="10" t="s">
        <v>1607</v>
      </c>
      <c r="W417" s="3" t="s">
        <v>1608</v>
      </c>
      <c r="X417" s="6">
        <f t="shared" si="176"/>
        <v>-1653</v>
      </c>
      <c r="Y417" s="6">
        <f t="shared" si="177"/>
        <v>1446</v>
      </c>
      <c r="Z417" s="7">
        <f t="shared" si="178"/>
        <v>-0.5024316109422492</v>
      </c>
      <c r="AA417" s="7">
        <f t="shared" si="179"/>
        <v>0.88332315210751378</v>
      </c>
      <c r="AB417" s="4"/>
      <c r="AC417" s="5"/>
      <c r="AD417" s="4"/>
      <c r="AE417" s="4"/>
      <c r="AF417" s="5"/>
      <c r="AG417" s="6">
        <f t="shared" si="180"/>
        <v>0</v>
      </c>
      <c r="AH417" s="6">
        <f t="shared" si="181"/>
        <v>0</v>
      </c>
      <c r="AI417" s="7" t="e">
        <f t="shared" si="182"/>
        <v>#DIV/0!</v>
      </c>
      <c r="AJ417" s="7" t="e">
        <f t="shared" si="183"/>
        <v>#DIV/0!</v>
      </c>
      <c r="AK417" s="4"/>
      <c r="AL417" s="4"/>
      <c r="AM417" s="5"/>
      <c r="AN417" s="4">
        <v>248.45</v>
      </c>
      <c r="AO417" s="4">
        <v>244.25</v>
      </c>
      <c r="AP417" s="3">
        <v>245.8</v>
      </c>
      <c r="AQ417" s="9">
        <f t="shared" si="184"/>
        <v>-248.45</v>
      </c>
      <c r="AR417" s="9">
        <f t="shared" si="185"/>
        <v>-244.25</v>
      </c>
      <c r="AS417" s="9">
        <f t="shared" si="186"/>
        <v>-245.8</v>
      </c>
      <c r="AT417" s="6">
        <f t="shared" si="187"/>
        <v>4.1999999999999886</v>
      </c>
      <c r="AU417" s="6">
        <f t="shared" si="188"/>
        <v>-1.5500000000000114</v>
      </c>
      <c r="AV417" s="7">
        <f t="shared" si="189"/>
        <v>-1.6904809820889471E-2</v>
      </c>
      <c r="AW417" s="7">
        <f t="shared" si="190"/>
        <v>6.3459570112590026E-3</v>
      </c>
      <c r="AX417" s="1" t="s">
        <v>45</v>
      </c>
      <c r="AY417" s="1" t="e">
        <f t="shared" si="191"/>
        <v>#DIV/0!</v>
      </c>
      <c r="AZ417" s="1" t="b">
        <f t="shared" si="192"/>
        <v>0</v>
      </c>
      <c r="BA417" s="1" t="e">
        <f t="shared" si="193"/>
        <v>#DIV/0!</v>
      </c>
      <c r="BB417" s="15" t="e">
        <v>#N/A</v>
      </c>
      <c r="BC417" s="1">
        <v>97362.213632500003</v>
      </c>
      <c r="BD417" s="1" t="e">
        <f t="shared" si="194"/>
        <v>#DIV/0!</v>
      </c>
      <c r="BE417" s="1" t="b">
        <f t="shared" si="195"/>
        <v>0</v>
      </c>
    </row>
    <row r="418" spans="1:57" x14ac:dyDescent="0.25">
      <c r="A418" s="1" t="s">
        <v>1609</v>
      </c>
      <c r="B418" s="1"/>
      <c r="C418" s="1"/>
      <c r="D418" s="2">
        <v>0.35869565217391119</v>
      </c>
      <c r="E418" s="2">
        <v>-0.49821293187479021</v>
      </c>
      <c r="F418" s="3">
        <v>0.71840644388809904</v>
      </c>
      <c r="G418" s="4">
        <v>190</v>
      </c>
      <c r="H418" s="4">
        <v>259</v>
      </c>
      <c r="I418" s="3">
        <v>321</v>
      </c>
      <c r="J418" s="6">
        <f t="shared" si="168"/>
        <v>69</v>
      </c>
      <c r="K418" s="6">
        <f t="shared" si="169"/>
        <v>62</v>
      </c>
      <c r="L418" s="7">
        <f t="shared" si="170"/>
        <v>0.36315789473684212</v>
      </c>
      <c r="M418" s="7">
        <f t="shared" si="171"/>
        <v>0.23938223938223938</v>
      </c>
      <c r="N418" s="8">
        <v>3.6200000000000003E-2</v>
      </c>
      <c r="O418" s="8">
        <v>7.3599999999999999E-2</v>
      </c>
      <c r="P418" s="3">
        <v>0.2084</v>
      </c>
      <c r="Q418" s="6">
        <f t="shared" si="172"/>
        <v>3.7399999999999996E-2</v>
      </c>
      <c r="R418" s="6">
        <f t="shared" si="173"/>
        <v>0.1348</v>
      </c>
      <c r="S418" s="7">
        <f t="shared" si="174"/>
        <v>1.0331491712707179</v>
      </c>
      <c r="T418" s="7">
        <f t="shared" si="175"/>
        <v>1.8315217391304348</v>
      </c>
      <c r="U418" s="10" t="s">
        <v>1610</v>
      </c>
      <c r="V418" s="10" t="s">
        <v>1611</v>
      </c>
      <c r="W418" s="3" t="s">
        <v>1612</v>
      </c>
      <c r="X418" s="6">
        <f t="shared" si="176"/>
        <v>4934</v>
      </c>
      <c r="Y418" s="6">
        <f t="shared" si="177"/>
        <v>7788</v>
      </c>
      <c r="Z418" s="7">
        <f t="shared" si="178"/>
        <v>2.0321252059308073</v>
      </c>
      <c r="AA418" s="7">
        <f t="shared" si="179"/>
        <v>1.0578647106764467</v>
      </c>
      <c r="AB418" s="4"/>
      <c r="AC418" s="5"/>
      <c r="AD418" s="4"/>
      <c r="AE418" s="4"/>
      <c r="AF418" s="5"/>
      <c r="AG418" s="6">
        <f t="shared" si="180"/>
        <v>0</v>
      </c>
      <c r="AH418" s="6">
        <f t="shared" si="181"/>
        <v>0</v>
      </c>
      <c r="AI418" s="7" t="e">
        <f t="shared" si="182"/>
        <v>#DIV/0!</v>
      </c>
      <c r="AJ418" s="7" t="e">
        <f t="shared" si="183"/>
        <v>#DIV/0!</v>
      </c>
      <c r="AK418" s="4"/>
      <c r="AL418" s="4"/>
      <c r="AM418" s="5"/>
      <c r="AN418" s="4">
        <v>92.33</v>
      </c>
      <c r="AO418" s="4">
        <v>91.87</v>
      </c>
      <c r="AP418" s="3">
        <v>92.53</v>
      </c>
      <c r="AQ418" s="9">
        <f t="shared" si="184"/>
        <v>-92.33</v>
      </c>
      <c r="AR418" s="9">
        <f t="shared" si="185"/>
        <v>-91.87</v>
      </c>
      <c r="AS418" s="9">
        <f t="shared" si="186"/>
        <v>-92.53</v>
      </c>
      <c r="AT418" s="6">
        <f t="shared" si="187"/>
        <v>0.45999999999999375</v>
      </c>
      <c r="AU418" s="6">
        <f t="shared" si="188"/>
        <v>-0.65999999999999659</v>
      </c>
      <c r="AV418" s="7">
        <f t="shared" si="189"/>
        <v>-4.9821293187479014E-3</v>
      </c>
      <c r="AW418" s="7">
        <f t="shared" si="190"/>
        <v>7.1840644388809901E-3</v>
      </c>
      <c r="AX418" s="1" t="s">
        <v>45</v>
      </c>
      <c r="AY418" s="1" t="e">
        <f t="shared" si="191"/>
        <v>#DIV/0!</v>
      </c>
      <c r="AZ418" s="1" t="b">
        <f t="shared" si="192"/>
        <v>0</v>
      </c>
      <c r="BA418" s="1" t="e">
        <f t="shared" si="193"/>
        <v>#DIV/0!</v>
      </c>
      <c r="BB418" s="15" t="e">
        <v>#N/A</v>
      </c>
      <c r="BC418" s="1">
        <v>196255.60200000001</v>
      </c>
      <c r="BD418" s="1" t="e">
        <f t="shared" si="194"/>
        <v>#DIV/0!</v>
      </c>
      <c r="BE418" s="1" t="str">
        <f t="shared" si="195"/>
        <v>buy</v>
      </c>
    </row>
    <row r="419" spans="1:57" x14ac:dyDescent="0.25">
      <c r="A419" s="1" t="s">
        <v>1613</v>
      </c>
      <c r="B419" s="1"/>
      <c r="C419" s="1"/>
      <c r="D419" s="2">
        <v>-0.1890359168241926</v>
      </c>
      <c r="E419" s="2">
        <v>-0.18939393939395219</v>
      </c>
      <c r="F419" s="3">
        <v>0.18975332068312481</v>
      </c>
      <c r="G419" s="4">
        <v>47</v>
      </c>
      <c r="H419" s="4">
        <v>56</v>
      </c>
      <c r="I419" s="3">
        <v>99</v>
      </c>
      <c r="J419" s="6">
        <f t="shared" si="168"/>
        <v>9</v>
      </c>
      <c r="K419" s="6">
        <f t="shared" si="169"/>
        <v>43</v>
      </c>
      <c r="L419" s="7">
        <f t="shared" si="170"/>
        <v>0.19148936170212766</v>
      </c>
      <c r="M419" s="7">
        <f t="shared" si="171"/>
        <v>0.7678571428571429</v>
      </c>
      <c r="N419" s="8">
        <v>3.0999999999999999E-3</v>
      </c>
      <c r="O419" s="8">
        <v>4.8999999999999998E-3</v>
      </c>
      <c r="P419" s="3">
        <v>9.4000000000000004E-3</v>
      </c>
      <c r="Q419" s="6">
        <f t="shared" si="172"/>
        <v>1.8E-3</v>
      </c>
      <c r="R419" s="6">
        <f t="shared" si="173"/>
        <v>4.5000000000000005E-3</v>
      </c>
      <c r="S419" s="7">
        <f t="shared" si="174"/>
        <v>0.58064516129032262</v>
      </c>
      <c r="T419" s="7">
        <f t="shared" si="175"/>
        <v>0.91836734693877564</v>
      </c>
      <c r="U419" s="10" t="s">
        <v>1614</v>
      </c>
      <c r="V419" s="10" t="s">
        <v>1615</v>
      </c>
      <c r="W419" s="3" t="s">
        <v>1616</v>
      </c>
      <c r="X419" s="6">
        <f t="shared" si="176"/>
        <v>1437</v>
      </c>
      <c r="Y419" s="6">
        <f t="shared" si="177"/>
        <v>8330</v>
      </c>
      <c r="Z419" s="7">
        <f t="shared" si="178"/>
        <v>0.26309044306114976</v>
      </c>
      <c r="AA419" s="7">
        <f t="shared" si="179"/>
        <v>1.2074213654152777</v>
      </c>
      <c r="AB419" s="4"/>
      <c r="AC419" s="5"/>
      <c r="AD419" s="4"/>
      <c r="AE419" s="4"/>
      <c r="AF419" s="5"/>
      <c r="AG419" s="6">
        <f t="shared" si="180"/>
        <v>0</v>
      </c>
      <c r="AH419" s="6">
        <f t="shared" si="181"/>
        <v>0</v>
      </c>
      <c r="AI419" s="7" t="e">
        <f t="shared" si="182"/>
        <v>#DIV/0!</v>
      </c>
      <c r="AJ419" s="7" t="e">
        <f t="shared" si="183"/>
        <v>#DIV/0!</v>
      </c>
      <c r="AK419" s="4"/>
      <c r="AL419" s="4"/>
      <c r="AM419" s="5"/>
      <c r="AN419" s="4">
        <v>5.28</v>
      </c>
      <c r="AO419" s="4">
        <v>5.27</v>
      </c>
      <c r="AP419" s="3">
        <v>5.28</v>
      </c>
      <c r="AQ419" s="9">
        <f t="shared" si="184"/>
        <v>-5.28</v>
      </c>
      <c r="AR419" s="9">
        <f t="shared" si="185"/>
        <v>-5.27</v>
      </c>
      <c r="AS419" s="9">
        <f t="shared" si="186"/>
        <v>-5.28</v>
      </c>
      <c r="AT419" s="6">
        <f t="shared" si="187"/>
        <v>1.0000000000000675E-2</v>
      </c>
      <c r="AU419" s="6">
        <f t="shared" si="188"/>
        <v>-1.0000000000000675E-2</v>
      </c>
      <c r="AV419" s="7">
        <f t="shared" si="189"/>
        <v>-1.8939393939395217E-3</v>
      </c>
      <c r="AW419" s="7">
        <f t="shared" si="190"/>
        <v>1.8975332068312477E-3</v>
      </c>
      <c r="AX419" s="1" t="s">
        <v>45</v>
      </c>
      <c r="AY419" s="1" t="e">
        <f t="shared" si="191"/>
        <v>#DIV/0!</v>
      </c>
      <c r="AZ419" s="1" t="b">
        <f t="shared" si="192"/>
        <v>0</v>
      </c>
      <c r="BA419" s="1" t="e">
        <f t="shared" si="193"/>
        <v>#DIV/0!</v>
      </c>
      <c r="BB419" s="15" t="e">
        <v>#N/A</v>
      </c>
      <c r="BC419" s="1">
        <v>44813.750440000003</v>
      </c>
      <c r="BD419" s="1" t="e">
        <f t="shared" si="194"/>
        <v>#DIV/0!</v>
      </c>
      <c r="BE419" s="1" t="str">
        <f t="shared" si="195"/>
        <v>buy</v>
      </c>
    </row>
    <row r="420" spans="1:57" x14ac:dyDescent="0.25">
      <c r="A420" s="1" t="s">
        <v>1617</v>
      </c>
      <c r="B420" s="1"/>
      <c r="C420" s="1"/>
      <c r="D420" s="2">
        <v>0.31565656565657019</v>
      </c>
      <c r="E420" s="2">
        <v>-0.73159219634991091</v>
      </c>
      <c r="F420" s="3">
        <v>8.4475790474681016</v>
      </c>
      <c r="G420" s="4">
        <v>231</v>
      </c>
      <c r="H420" s="4">
        <v>230</v>
      </c>
      <c r="I420" s="3">
        <v>1526</v>
      </c>
      <c r="J420" s="6">
        <f t="shared" si="168"/>
        <v>-1</v>
      </c>
      <c r="K420" s="6">
        <f t="shared" si="169"/>
        <v>1296</v>
      </c>
      <c r="L420" s="7">
        <f t="shared" si="170"/>
        <v>-4.329004329004329E-3</v>
      </c>
      <c r="M420" s="7">
        <f t="shared" si="171"/>
        <v>5.6347826086956525</v>
      </c>
      <c r="N420" s="8">
        <v>8.9399999999999993E-2</v>
      </c>
      <c r="O420" s="8">
        <v>7.5200000000000003E-2</v>
      </c>
      <c r="P420" s="3">
        <v>0.49049999999999999</v>
      </c>
      <c r="Q420" s="6">
        <f t="shared" si="172"/>
        <v>-1.419999999999999E-2</v>
      </c>
      <c r="R420" s="6">
        <f t="shared" si="173"/>
        <v>0.4153</v>
      </c>
      <c r="S420" s="7">
        <f t="shared" si="174"/>
        <v>-0.15883668903803122</v>
      </c>
      <c r="T420" s="7">
        <f t="shared" si="175"/>
        <v>5.5226063829787231</v>
      </c>
      <c r="U420" s="10" t="s">
        <v>1618</v>
      </c>
      <c r="V420" s="10" t="s">
        <v>1619</v>
      </c>
      <c r="W420" s="3" t="s">
        <v>1620</v>
      </c>
      <c r="X420" s="6">
        <f t="shared" si="176"/>
        <v>-1328</v>
      </c>
      <c r="Y420" s="6">
        <f t="shared" si="177"/>
        <v>10789</v>
      </c>
      <c r="Z420" s="7">
        <f t="shared" si="178"/>
        <v>-0.2449280708225747</v>
      </c>
      <c r="AA420" s="7">
        <f t="shared" si="179"/>
        <v>2.6353199804592085</v>
      </c>
      <c r="AB420" s="4"/>
      <c r="AC420" s="5"/>
      <c r="AD420" s="4"/>
      <c r="AE420" s="4"/>
      <c r="AF420" s="5"/>
      <c r="AG420" s="6">
        <f t="shared" si="180"/>
        <v>0</v>
      </c>
      <c r="AH420" s="6">
        <f t="shared" si="181"/>
        <v>0</v>
      </c>
      <c r="AI420" s="7" t="e">
        <f t="shared" si="182"/>
        <v>#DIV/0!</v>
      </c>
      <c r="AJ420" s="7" t="e">
        <f t="shared" si="183"/>
        <v>#DIV/0!</v>
      </c>
      <c r="AK420" s="4"/>
      <c r="AL420" s="4"/>
      <c r="AM420" s="5"/>
      <c r="AN420" s="4">
        <v>127.12</v>
      </c>
      <c r="AO420" s="4">
        <v>126.19</v>
      </c>
      <c r="AP420" s="3">
        <v>136.85</v>
      </c>
      <c r="AQ420" s="9">
        <f t="shared" si="184"/>
        <v>-127.12</v>
      </c>
      <c r="AR420" s="9">
        <f t="shared" si="185"/>
        <v>-126.19</v>
      </c>
      <c r="AS420" s="9">
        <f t="shared" si="186"/>
        <v>-136.85</v>
      </c>
      <c r="AT420" s="6">
        <f t="shared" si="187"/>
        <v>0.93000000000000682</v>
      </c>
      <c r="AU420" s="6">
        <f t="shared" si="188"/>
        <v>-10.659999999999997</v>
      </c>
      <c r="AV420" s="7">
        <f t="shared" si="189"/>
        <v>-7.315921963499109E-3</v>
      </c>
      <c r="AW420" s="7">
        <f t="shared" si="190"/>
        <v>8.4475790474681012E-2</v>
      </c>
      <c r="AX420" s="1" t="s">
        <v>45</v>
      </c>
      <c r="AY420" s="1" t="e">
        <f t="shared" si="191"/>
        <v>#DIV/0!</v>
      </c>
      <c r="AZ420" s="1" t="b">
        <f t="shared" si="192"/>
        <v>0</v>
      </c>
      <c r="BA420" s="1" t="e">
        <f t="shared" si="193"/>
        <v>#DIV/0!</v>
      </c>
      <c r="BB420" s="15" t="e">
        <v>#N/A</v>
      </c>
      <c r="BC420" s="1">
        <v>2210.0889195</v>
      </c>
      <c r="BD420" s="1" t="e">
        <f t="shared" si="194"/>
        <v>#DIV/0!</v>
      </c>
      <c r="BE420" s="1" t="str">
        <f t="shared" si="195"/>
        <v>buy</v>
      </c>
    </row>
    <row r="421" spans="1:57" x14ac:dyDescent="0.25">
      <c r="A421" s="1" t="s">
        <v>1621</v>
      </c>
      <c r="B421" s="1"/>
      <c r="C421" s="1"/>
      <c r="D421" s="2">
        <v>0.62822164948455073</v>
      </c>
      <c r="E421" s="2">
        <v>0.73635344965582017</v>
      </c>
      <c r="F421" s="3">
        <v>-1.1838550770697489</v>
      </c>
      <c r="G421" s="4">
        <v>4931</v>
      </c>
      <c r="H421" s="4">
        <v>3625</v>
      </c>
      <c r="I421" s="3">
        <v>5576</v>
      </c>
      <c r="J421" s="6">
        <f t="shared" si="168"/>
        <v>-1306</v>
      </c>
      <c r="K421" s="6">
        <f t="shared" si="169"/>
        <v>1951</v>
      </c>
      <c r="L421" s="7">
        <f t="shared" si="170"/>
        <v>-0.2648549989860069</v>
      </c>
      <c r="M421" s="7">
        <f t="shared" si="171"/>
        <v>0.53820689655172416</v>
      </c>
      <c r="N421" s="8">
        <v>3.7113999999999998</v>
      </c>
      <c r="O421" s="8">
        <v>3.806</v>
      </c>
      <c r="P421" s="3">
        <v>6.1726999999999999</v>
      </c>
      <c r="Q421" s="6">
        <f t="shared" si="172"/>
        <v>9.4600000000000239E-2</v>
      </c>
      <c r="R421" s="6">
        <f t="shared" si="173"/>
        <v>2.3666999999999998</v>
      </c>
      <c r="S421" s="7">
        <f t="shared" si="174"/>
        <v>2.548903378778904E-2</v>
      </c>
      <c r="T421" s="7">
        <f t="shared" si="175"/>
        <v>0.62183394640042033</v>
      </c>
      <c r="U421" s="10" t="s">
        <v>1622</v>
      </c>
      <c r="V421" s="10" t="s">
        <v>1623</v>
      </c>
      <c r="W421" s="3" t="s">
        <v>1624</v>
      </c>
      <c r="X421" s="6">
        <f t="shared" si="176"/>
        <v>2674</v>
      </c>
      <c r="Y421" s="6">
        <f t="shared" si="177"/>
        <v>2727</v>
      </c>
      <c r="Z421" s="7">
        <f t="shared" si="178"/>
        <v>0.21289808917197453</v>
      </c>
      <c r="AA421" s="7">
        <f t="shared" si="179"/>
        <v>0.17900748326112642</v>
      </c>
      <c r="AB421" s="4"/>
      <c r="AC421" s="5"/>
      <c r="AD421" s="4"/>
      <c r="AE421" s="4"/>
      <c r="AF421" s="5"/>
      <c r="AG421" s="6">
        <f t="shared" si="180"/>
        <v>0</v>
      </c>
      <c r="AH421" s="6">
        <f t="shared" si="181"/>
        <v>0</v>
      </c>
      <c r="AI421" s="7" t="e">
        <f t="shared" si="182"/>
        <v>#DIV/0!</v>
      </c>
      <c r="AJ421" s="7" t="e">
        <f t="shared" si="183"/>
        <v>#DIV/0!</v>
      </c>
      <c r="AK421" s="4"/>
      <c r="AL421" s="4"/>
      <c r="AM421" s="5"/>
      <c r="AN421" s="4">
        <v>1249.4000000000001</v>
      </c>
      <c r="AO421" s="4">
        <v>1258.5999999999999</v>
      </c>
      <c r="AP421" s="3">
        <v>1243.7</v>
      </c>
      <c r="AQ421" s="9">
        <f t="shared" si="184"/>
        <v>-1249.4000000000001</v>
      </c>
      <c r="AR421" s="9">
        <f t="shared" si="185"/>
        <v>-1258.5999999999999</v>
      </c>
      <c r="AS421" s="9">
        <f t="shared" si="186"/>
        <v>-1243.7</v>
      </c>
      <c r="AT421" s="6">
        <f t="shared" si="187"/>
        <v>-9.1999999999998181</v>
      </c>
      <c r="AU421" s="6">
        <f t="shared" si="188"/>
        <v>14.899999999999864</v>
      </c>
      <c r="AV421" s="7">
        <f t="shared" si="189"/>
        <v>7.3635344965582022E-3</v>
      </c>
      <c r="AW421" s="7">
        <f t="shared" si="190"/>
        <v>-1.1838550770697493E-2</v>
      </c>
      <c r="AX421" s="1" t="s">
        <v>45</v>
      </c>
      <c r="AY421" s="1" t="e">
        <f t="shared" si="191"/>
        <v>#DIV/0!</v>
      </c>
      <c r="AZ421" s="1" t="b">
        <f t="shared" si="192"/>
        <v>0</v>
      </c>
      <c r="BA421" s="1" t="e">
        <f t="shared" si="193"/>
        <v>#DIV/0!</v>
      </c>
      <c r="BB421" s="15" t="e">
        <v>#N/A</v>
      </c>
      <c r="BC421" s="1">
        <v>106040.07236599999</v>
      </c>
      <c r="BD421" s="1" t="e">
        <f t="shared" si="194"/>
        <v>#DIV/0!</v>
      </c>
      <c r="BE421" s="1" t="b">
        <f t="shared" si="195"/>
        <v>0</v>
      </c>
    </row>
    <row r="422" spans="1:57" x14ac:dyDescent="0.25">
      <c r="A422" s="1" t="s">
        <v>1625</v>
      </c>
      <c r="B422" s="1"/>
      <c r="C422" s="1"/>
      <c r="D422" s="2">
        <v>2.787371992970971</v>
      </c>
      <c r="E422" s="2">
        <v>1.491481459647469</v>
      </c>
      <c r="F422" s="3">
        <v>-68.331784386617088</v>
      </c>
      <c r="G422" s="4">
        <v>1761</v>
      </c>
      <c r="H422" s="4">
        <v>3006</v>
      </c>
      <c r="I422" s="3">
        <v>73</v>
      </c>
      <c r="J422" s="6">
        <f t="shared" si="168"/>
        <v>1245</v>
      </c>
      <c r="K422" s="6">
        <f t="shared" si="169"/>
        <v>-2933</v>
      </c>
      <c r="L422" s="7">
        <f t="shared" si="170"/>
        <v>0.706984667802385</v>
      </c>
      <c r="M422" s="7">
        <f t="shared" si="171"/>
        <v>-0.97571523619427813</v>
      </c>
      <c r="N422" s="8">
        <v>2.52</v>
      </c>
      <c r="O422" s="8">
        <v>5.2988</v>
      </c>
      <c r="P422" s="3">
        <v>8.8699999999999987E-2</v>
      </c>
      <c r="Q422" s="6">
        <f t="shared" si="172"/>
        <v>2.7787999999999999</v>
      </c>
      <c r="R422" s="6">
        <f t="shared" si="173"/>
        <v>-5.2100999999999997</v>
      </c>
      <c r="S422" s="7">
        <f t="shared" si="174"/>
        <v>1.1026984126984127</v>
      </c>
      <c r="T422" s="7">
        <f t="shared" si="175"/>
        <v>-0.98326036083641577</v>
      </c>
      <c r="U422" s="10" t="s">
        <v>1626</v>
      </c>
      <c r="V422" s="10" t="s">
        <v>1627</v>
      </c>
      <c r="W422" s="3" t="s">
        <v>80</v>
      </c>
      <c r="X422" s="6">
        <f t="shared" si="176"/>
        <v>115086</v>
      </c>
      <c r="Y422" s="6" t="e">
        <f t="shared" si="177"/>
        <v>#VALUE!</v>
      </c>
      <c r="Z422" s="7">
        <f t="shared" si="178"/>
        <v>1.0665393953996998</v>
      </c>
      <c r="AA422" s="7" t="e">
        <f t="shared" si="179"/>
        <v>#VALUE!</v>
      </c>
      <c r="AB422" s="4"/>
      <c r="AC422" s="5"/>
      <c r="AD422" s="4"/>
      <c r="AE422" s="4"/>
      <c r="AF422" s="5"/>
      <c r="AG422" s="6">
        <f t="shared" si="180"/>
        <v>0</v>
      </c>
      <c r="AH422" s="6">
        <f t="shared" si="181"/>
        <v>0</v>
      </c>
      <c r="AI422" s="7" t="e">
        <f t="shared" si="182"/>
        <v>#DIV/0!</v>
      </c>
      <c r="AJ422" s="7" t="e">
        <f t="shared" si="183"/>
        <v>#DIV/0!</v>
      </c>
      <c r="AK422" s="4"/>
      <c r="AL422" s="4"/>
      <c r="AM422" s="5"/>
      <c r="AN422" s="4">
        <v>169.63</v>
      </c>
      <c r="AO422" s="4">
        <v>172.16</v>
      </c>
      <c r="AP422" s="3">
        <v>54.52</v>
      </c>
      <c r="AQ422" s="9">
        <f t="shared" si="184"/>
        <v>-169.63</v>
      </c>
      <c r="AR422" s="9">
        <f t="shared" si="185"/>
        <v>-172.16</v>
      </c>
      <c r="AS422" s="9">
        <f t="shared" si="186"/>
        <v>-54.52</v>
      </c>
      <c r="AT422" s="6">
        <f t="shared" si="187"/>
        <v>-2.5300000000000011</v>
      </c>
      <c r="AU422" s="6">
        <f t="shared" si="188"/>
        <v>117.63999999999999</v>
      </c>
      <c r="AV422" s="7">
        <f t="shared" si="189"/>
        <v>1.4914814596474688E-2</v>
      </c>
      <c r="AW422" s="7">
        <f t="shared" si="190"/>
        <v>-0.68331784386617089</v>
      </c>
      <c r="AX422" s="1" t="s">
        <v>58</v>
      </c>
      <c r="AY422" s="1" t="e">
        <f t="shared" si="191"/>
        <v>#DIV/0!</v>
      </c>
      <c r="AZ422" s="1" t="e">
        <f t="shared" si="192"/>
        <v>#VALUE!</v>
      </c>
      <c r="BA422" s="1" t="e">
        <f t="shared" si="193"/>
        <v>#VALUE!</v>
      </c>
      <c r="BB422" s="15" t="e">
        <v>#N/A</v>
      </c>
      <c r="BC422" s="1">
        <v>1560600</v>
      </c>
      <c r="BD422" s="1" t="e">
        <f t="shared" si="194"/>
        <v>#DIV/0!</v>
      </c>
      <c r="BE422" s="1" t="e">
        <f t="shared" si="195"/>
        <v>#VALUE!</v>
      </c>
    </row>
    <row r="423" spans="1:57" x14ac:dyDescent="0.25">
      <c r="A423" s="1" t="s">
        <v>1628</v>
      </c>
      <c r="B423" s="1"/>
      <c r="C423" s="1"/>
      <c r="D423" s="2">
        <v>2.6527871054398902</v>
      </c>
      <c r="E423" s="2">
        <v>-1.6355904481514569E-2</v>
      </c>
      <c r="F423" s="3">
        <v>-2.1593325699329302</v>
      </c>
      <c r="G423" s="4">
        <v>5690</v>
      </c>
      <c r="H423" s="4">
        <v>3737</v>
      </c>
      <c r="I423" s="3">
        <v>3878</v>
      </c>
      <c r="J423" s="6">
        <f t="shared" si="168"/>
        <v>-1953</v>
      </c>
      <c r="K423" s="6">
        <f t="shared" si="169"/>
        <v>141</v>
      </c>
      <c r="L423" s="7">
        <f t="shared" si="170"/>
        <v>-0.34323374340949031</v>
      </c>
      <c r="M423" s="7">
        <f t="shared" si="171"/>
        <v>3.7730800107037728E-2</v>
      </c>
      <c r="N423" s="8">
        <v>4.9923000000000002</v>
      </c>
      <c r="O423" s="8">
        <v>3.8277999999999999</v>
      </c>
      <c r="P423" s="3">
        <v>3.6194999999999999</v>
      </c>
      <c r="Q423" s="6">
        <f t="shared" si="172"/>
        <v>-1.1645000000000003</v>
      </c>
      <c r="R423" s="6">
        <f t="shared" si="173"/>
        <v>-0.20829999999999993</v>
      </c>
      <c r="S423" s="7">
        <f t="shared" si="174"/>
        <v>-0.23325921919756432</v>
      </c>
      <c r="T423" s="7">
        <f t="shared" si="175"/>
        <v>-5.4417681174565011E-2</v>
      </c>
      <c r="U423" s="10" t="s">
        <v>1629</v>
      </c>
      <c r="V423" s="10" t="s">
        <v>1630</v>
      </c>
      <c r="W423" s="3" t="s">
        <v>1631</v>
      </c>
      <c r="X423" s="6">
        <f t="shared" si="176"/>
        <v>-65359</v>
      </c>
      <c r="Y423" s="6">
        <f t="shared" si="177"/>
        <v>636</v>
      </c>
      <c r="Z423" s="7">
        <f t="shared" si="178"/>
        <v>-0.17548914050354555</v>
      </c>
      <c r="AA423" s="7">
        <f t="shared" si="179"/>
        <v>2.0711215318483783E-3</v>
      </c>
      <c r="AB423" s="4"/>
      <c r="AC423" s="5"/>
      <c r="AD423" s="4"/>
      <c r="AE423" s="4"/>
      <c r="AF423" s="5"/>
      <c r="AG423" s="6">
        <f t="shared" si="180"/>
        <v>0</v>
      </c>
      <c r="AH423" s="6">
        <f t="shared" si="181"/>
        <v>0</v>
      </c>
      <c r="AI423" s="7" t="e">
        <f t="shared" si="182"/>
        <v>#DIV/0!</v>
      </c>
      <c r="AJ423" s="7" t="e">
        <f t="shared" si="183"/>
        <v>#DIV/0!</v>
      </c>
      <c r="AK423" s="4"/>
      <c r="AL423" s="4"/>
      <c r="AM423" s="5"/>
      <c r="AN423" s="4">
        <v>61.14</v>
      </c>
      <c r="AO423" s="4">
        <v>61.13</v>
      </c>
      <c r="AP423" s="3">
        <v>59.81</v>
      </c>
      <c r="AQ423" s="9">
        <f t="shared" si="184"/>
        <v>-61.14</v>
      </c>
      <c r="AR423" s="9">
        <f t="shared" si="185"/>
        <v>-61.13</v>
      </c>
      <c r="AS423" s="9">
        <f t="shared" si="186"/>
        <v>-59.81</v>
      </c>
      <c r="AT423" s="6">
        <f t="shared" si="187"/>
        <v>9.9999999999980105E-3</v>
      </c>
      <c r="AU423" s="6">
        <f t="shared" si="188"/>
        <v>1.3200000000000003</v>
      </c>
      <c r="AV423" s="7">
        <f t="shared" si="189"/>
        <v>-1.6355904481514573E-4</v>
      </c>
      <c r="AW423" s="7">
        <f t="shared" si="190"/>
        <v>-2.1593325699329303E-2</v>
      </c>
      <c r="AX423" s="1" t="s">
        <v>45</v>
      </c>
      <c r="AY423" s="1" t="e">
        <f t="shared" si="191"/>
        <v>#DIV/0!</v>
      </c>
      <c r="AZ423" s="1" t="b">
        <f t="shared" si="192"/>
        <v>0</v>
      </c>
      <c r="BA423" s="1" t="e">
        <f t="shared" si="193"/>
        <v>#DIV/0!</v>
      </c>
      <c r="BB423" s="15" t="e">
        <v>#N/A</v>
      </c>
      <c r="BC423" s="1">
        <v>54015.217222500003</v>
      </c>
      <c r="BD423" s="1" t="e">
        <f t="shared" si="194"/>
        <v>#DIV/0!</v>
      </c>
      <c r="BE423" s="1" t="b">
        <f t="shared" si="195"/>
        <v>0</v>
      </c>
    </row>
    <row r="424" spans="1:57" x14ac:dyDescent="0.25">
      <c r="A424" s="1" t="s">
        <v>1632</v>
      </c>
      <c r="B424" s="1"/>
      <c r="C424" s="1"/>
      <c r="D424" s="2">
        <v>-0.32875368007851608</v>
      </c>
      <c r="E424" s="2">
        <v>-0.3987594151528589</v>
      </c>
      <c r="F424" s="3">
        <v>-1.230723606168437</v>
      </c>
      <c r="G424" s="4">
        <v>172757</v>
      </c>
      <c r="H424" s="4">
        <v>67991</v>
      </c>
      <c r="I424" s="3">
        <v>19060</v>
      </c>
      <c r="J424" s="6">
        <f t="shared" si="168"/>
        <v>-104766</v>
      </c>
      <c r="K424" s="6">
        <f t="shared" si="169"/>
        <v>-48931</v>
      </c>
      <c r="L424" s="7">
        <f t="shared" si="170"/>
        <v>-0.6064356292364419</v>
      </c>
      <c r="M424" s="7">
        <f t="shared" si="171"/>
        <v>-0.71966877969142973</v>
      </c>
      <c r="N424" s="8">
        <v>392.37279999999998</v>
      </c>
      <c r="O424" s="8">
        <v>133.71</v>
      </c>
      <c r="P424" s="3">
        <v>37.576599999999999</v>
      </c>
      <c r="Q424" s="6">
        <f t="shared" si="172"/>
        <v>-258.66279999999995</v>
      </c>
      <c r="R424" s="6">
        <f t="shared" si="173"/>
        <v>-96.133400000000009</v>
      </c>
      <c r="S424" s="7">
        <f t="shared" si="174"/>
        <v>-0.65922714316588704</v>
      </c>
      <c r="T424" s="7">
        <f t="shared" si="175"/>
        <v>-0.71896941141275894</v>
      </c>
      <c r="U424" s="10" t="s">
        <v>1633</v>
      </c>
      <c r="V424" s="10" t="s">
        <v>1634</v>
      </c>
      <c r="W424" s="3" t="s">
        <v>1635</v>
      </c>
      <c r="X424" s="6">
        <f t="shared" si="176"/>
        <v>-599584</v>
      </c>
      <c r="Y424" s="6">
        <f t="shared" si="177"/>
        <v>-460663</v>
      </c>
      <c r="Z424" s="7">
        <f t="shared" si="178"/>
        <v>-0.4244058266047831</v>
      </c>
      <c r="AA424" s="7">
        <f t="shared" si="179"/>
        <v>-0.56649782273723925</v>
      </c>
      <c r="AB424" s="4"/>
      <c r="AC424" s="5"/>
      <c r="AD424" s="4"/>
      <c r="AE424" s="4"/>
      <c r="AF424" s="5"/>
      <c r="AG424" s="6">
        <f t="shared" si="180"/>
        <v>0</v>
      </c>
      <c r="AH424" s="6">
        <f t="shared" si="181"/>
        <v>0</v>
      </c>
      <c r="AI424" s="7" t="e">
        <f t="shared" si="182"/>
        <v>#DIV/0!</v>
      </c>
      <c r="AJ424" s="7" t="e">
        <f t="shared" si="183"/>
        <v>#DIV/0!</v>
      </c>
      <c r="AK424" s="4"/>
      <c r="AL424" s="4"/>
      <c r="AM424" s="5"/>
      <c r="AN424" s="4">
        <v>203.13</v>
      </c>
      <c r="AO424" s="4">
        <v>202.32</v>
      </c>
      <c r="AP424" s="3">
        <v>199.83</v>
      </c>
      <c r="AQ424" s="9">
        <f t="shared" si="184"/>
        <v>-203.13</v>
      </c>
      <c r="AR424" s="9">
        <f t="shared" si="185"/>
        <v>-202.32</v>
      </c>
      <c r="AS424" s="9">
        <f t="shared" si="186"/>
        <v>-199.83</v>
      </c>
      <c r="AT424" s="6">
        <f t="shared" si="187"/>
        <v>0.81000000000000227</v>
      </c>
      <c r="AU424" s="6">
        <f t="shared" si="188"/>
        <v>2.4899999999999807</v>
      </c>
      <c r="AV424" s="7">
        <f t="shared" si="189"/>
        <v>-3.9875941515285888E-3</v>
      </c>
      <c r="AW424" s="7">
        <f t="shared" si="190"/>
        <v>-1.2307236061684365E-2</v>
      </c>
      <c r="AX424" s="1" t="s">
        <v>45</v>
      </c>
      <c r="AY424" s="1" t="e">
        <f t="shared" si="191"/>
        <v>#DIV/0!</v>
      </c>
      <c r="AZ424" s="1" t="str">
        <f t="shared" si="192"/>
        <v>support Zone</v>
      </c>
      <c r="BA424" s="1" t="e">
        <f t="shared" si="193"/>
        <v>#DIV/0!</v>
      </c>
      <c r="BB424" s="15" t="e">
        <v>#N/A</v>
      </c>
      <c r="BC424" s="1">
        <v>380235.469491</v>
      </c>
      <c r="BD424" s="1" t="e">
        <f t="shared" si="194"/>
        <v>#DIV/0!</v>
      </c>
      <c r="BE424" s="1" t="b">
        <f t="shared" si="195"/>
        <v>0</v>
      </c>
    </row>
    <row r="425" spans="1:57" x14ac:dyDescent="0.25">
      <c r="A425" s="1" t="s">
        <v>1636</v>
      </c>
      <c r="B425" s="1"/>
      <c r="C425" s="1"/>
      <c r="D425" s="2">
        <v>-1.3227173494285429</v>
      </c>
      <c r="E425" s="2">
        <v>-0.82639250390421948</v>
      </c>
      <c r="F425" s="3">
        <v>9.1857489666038392E-2</v>
      </c>
      <c r="G425" s="4">
        <v>1049</v>
      </c>
      <c r="H425" s="4">
        <v>2950</v>
      </c>
      <c r="I425" s="3">
        <v>2432</v>
      </c>
      <c r="J425" s="6">
        <f t="shared" si="168"/>
        <v>1901</v>
      </c>
      <c r="K425" s="6">
        <f t="shared" si="169"/>
        <v>-518</v>
      </c>
      <c r="L425" s="7">
        <f t="shared" si="170"/>
        <v>1.8122020972354624</v>
      </c>
      <c r="M425" s="7">
        <f t="shared" si="171"/>
        <v>-0.17559322033898306</v>
      </c>
      <c r="N425" s="8">
        <v>0.91870000000000007</v>
      </c>
      <c r="O425" s="8">
        <v>3.2801</v>
      </c>
      <c r="P425" s="3">
        <v>2.7654999999999998</v>
      </c>
      <c r="Q425" s="6">
        <f t="shared" si="172"/>
        <v>2.3613999999999997</v>
      </c>
      <c r="R425" s="6">
        <f t="shared" si="173"/>
        <v>-0.51460000000000017</v>
      </c>
      <c r="S425" s="7">
        <f t="shared" si="174"/>
        <v>2.5703711766626749</v>
      </c>
      <c r="T425" s="7">
        <f t="shared" si="175"/>
        <v>-0.15688546080912172</v>
      </c>
      <c r="U425" s="10" t="s">
        <v>1637</v>
      </c>
      <c r="V425" s="10" t="s">
        <v>1638</v>
      </c>
      <c r="W425" s="3" t="s">
        <v>1639</v>
      </c>
      <c r="X425" s="6">
        <f t="shared" si="176"/>
        <v>17544</v>
      </c>
      <c r="Y425" s="6">
        <f t="shared" si="177"/>
        <v>-5167</v>
      </c>
      <c r="Z425" s="7">
        <f t="shared" si="178"/>
        <v>2.7887458273724368</v>
      </c>
      <c r="AA425" s="7">
        <f t="shared" si="179"/>
        <v>-0.21678204321376127</v>
      </c>
      <c r="AB425" s="4"/>
      <c r="AC425" s="5"/>
      <c r="AD425" s="4"/>
      <c r="AE425" s="4"/>
      <c r="AF425" s="5"/>
      <c r="AG425" s="6">
        <f t="shared" si="180"/>
        <v>0</v>
      </c>
      <c r="AH425" s="6">
        <f t="shared" si="181"/>
        <v>0</v>
      </c>
      <c r="AI425" s="7" t="e">
        <f t="shared" si="182"/>
        <v>#DIV/0!</v>
      </c>
      <c r="AJ425" s="7" t="e">
        <f t="shared" si="183"/>
        <v>#DIV/0!</v>
      </c>
      <c r="AK425" s="4"/>
      <c r="AL425" s="4"/>
      <c r="AM425" s="5"/>
      <c r="AN425" s="4">
        <v>768.4</v>
      </c>
      <c r="AO425" s="4">
        <v>762.05</v>
      </c>
      <c r="AP425" s="3">
        <v>762.75</v>
      </c>
      <c r="AQ425" s="9">
        <f t="shared" si="184"/>
        <v>-768.4</v>
      </c>
      <c r="AR425" s="9">
        <f t="shared" si="185"/>
        <v>-762.05</v>
      </c>
      <c r="AS425" s="9">
        <f t="shared" si="186"/>
        <v>-762.75</v>
      </c>
      <c r="AT425" s="6">
        <f t="shared" si="187"/>
        <v>6.3500000000000227</v>
      </c>
      <c r="AU425" s="6">
        <f t="shared" si="188"/>
        <v>-0.70000000000004547</v>
      </c>
      <c r="AV425" s="7">
        <f t="shared" si="189"/>
        <v>-8.2639250390421949E-3</v>
      </c>
      <c r="AW425" s="7">
        <f t="shared" si="190"/>
        <v>9.1857489666038387E-4</v>
      </c>
      <c r="AX425" s="1" t="s">
        <v>45</v>
      </c>
      <c r="AY425" s="1" t="e">
        <f t="shared" si="191"/>
        <v>#DIV/0!</v>
      </c>
      <c r="AZ425" s="1" t="b">
        <f t="shared" si="192"/>
        <v>0</v>
      </c>
      <c r="BA425" s="1" t="e">
        <f t="shared" si="193"/>
        <v>#DIV/0!</v>
      </c>
      <c r="BB425" s="15" t="e">
        <v>#N/A</v>
      </c>
      <c r="BC425" s="1">
        <v>72872.460359999997</v>
      </c>
      <c r="BD425" s="1" t="e">
        <f t="shared" si="194"/>
        <v>#DIV/0!</v>
      </c>
      <c r="BE425" s="1" t="b">
        <f t="shared" si="195"/>
        <v>0</v>
      </c>
    </row>
    <row r="426" spans="1:57" x14ac:dyDescent="0.25">
      <c r="A426" s="1" t="s">
        <v>1640</v>
      </c>
      <c r="B426" s="1"/>
      <c r="C426" s="1"/>
      <c r="D426" s="2">
        <v>1.3024836178302841</v>
      </c>
      <c r="E426" s="2">
        <v>3.1943778949038777E-2</v>
      </c>
      <c r="F426" s="3">
        <v>0.1836180744052516</v>
      </c>
      <c r="G426" s="4">
        <v>10977</v>
      </c>
      <c r="H426" s="4">
        <v>8497</v>
      </c>
      <c r="I426" s="3">
        <v>11169</v>
      </c>
      <c r="J426" s="6">
        <f t="shared" si="168"/>
        <v>-2480</v>
      </c>
      <c r="K426" s="6">
        <f t="shared" si="169"/>
        <v>2672</v>
      </c>
      <c r="L426" s="7">
        <f t="shared" si="170"/>
        <v>-0.22592693814339074</v>
      </c>
      <c r="M426" s="7">
        <f t="shared" si="171"/>
        <v>0.31446392844533366</v>
      </c>
      <c r="N426" s="8">
        <v>16.494499999999999</v>
      </c>
      <c r="O426" s="8">
        <v>15.0419</v>
      </c>
      <c r="P426" s="3">
        <v>17.342400000000001</v>
      </c>
      <c r="Q426" s="6">
        <f t="shared" si="172"/>
        <v>-1.4525999999999986</v>
      </c>
      <c r="R426" s="6">
        <f t="shared" si="173"/>
        <v>2.3005000000000013</v>
      </c>
      <c r="S426" s="7">
        <f t="shared" si="174"/>
        <v>-8.806571887598888E-2</v>
      </c>
      <c r="T426" s="7">
        <f t="shared" si="175"/>
        <v>0.15293945578683552</v>
      </c>
      <c r="U426" s="10" t="s">
        <v>1641</v>
      </c>
      <c r="V426" s="10" t="s">
        <v>1642</v>
      </c>
      <c r="W426" s="3" t="s">
        <v>1643</v>
      </c>
      <c r="X426" s="6">
        <f t="shared" si="176"/>
        <v>6202</v>
      </c>
      <c r="Y426" s="6">
        <f t="shared" si="177"/>
        <v>-10422</v>
      </c>
      <c r="Z426" s="7">
        <f t="shared" si="178"/>
        <v>0.1158213191902592</v>
      </c>
      <c r="AA426" s="7">
        <f t="shared" si="179"/>
        <v>-0.17442677824267783</v>
      </c>
      <c r="AB426" s="4"/>
      <c r="AC426" s="5"/>
      <c r="AD426" s="4"/>
      <c r="AE426" s="4"/>
      <c r="AF426" s="5"/>
      <c r="AG426" s="6">
        <f t="shared" si="180"/>
        <v>0</v>
      </c>
      <c r="AH426" s="6">
        <f t="shared" si="181"/>
        <v>0</v>
      </c>
      <c r="AI426" s="7" t="e">
        <f t="shared" si="182"/>
        <v>#DIV/0!</v>
      </c>
      <c r="AJ426" s="7" t="e">
        <f t="shared" si="183"/>
        <v>#DIV/0!</v>
      </c>
      <c r="AK426" s="4"/>
      <c r="AL426" s="4"/>
      <c r="AM426" s="5"/>
      <c r="AN426" s="4">
        <v>1252.2</v>
      </c>
      <c r="AO426" s="4">
        <v>1252.5999999999999</v>
      </c>
      <c r="AP426" s="3">
        <v>1254.9000000000001</v>
      </c>
      <c r="AQ426" s="9">
        <f t="shared" si="184"/>
        <v>-1252.2</v>
      </c>
      <c r="AR426" s="9">
        <f t="shared" si="185"/>
        <v>-1252.5999999999999</v>
      </c>
      <c r="AS426" s="9">
        <f t="shared" si="186"/>
        <v>-1254.9000000000001</v>
      </c>
      <c r="AT426" s="6">
        <f t="shared" si="187"/>
        <v>-0.39999999999986358</v>
      </c>
      <c r="AU426" s="6">
        <f t="shared" si="188"/>
        <v>-2.3000000000001819</v>
      </c>
      <c r="AV426" s="7">
        <f t="shared" si="189"/>
        <v>3.1943778949038778E-4</v>
      </c>
      <c r="AW426" s="7">
        <f t="shared" si="190"/>
        <v>1.8361807440525164E-3</v>
      </c>
      <c r="AX426" s="1" t="s">
        <v>58</v>
      </c>
      <c r="AY426" s="1" t="e">
        <f t="shared" si="191"/>
        <v>#DIV/0!</v>
      </c>
      <c r="AZ426" s="1" t="b">
        <f t="shared" si="192"/>
        <v>0</v>
      </c>
      <c r="BA426" s="1" t="e">
        <f t="shared" si="193"/>
        <v>#DIV/0!</v>
      </c>
      <c r="BB426" s="15" t="e">
        <v>#N/A</v>
      </c>
      <c r="BC426" s="1">
        <v>119222.45273999999</v>
      </c>
      <c r="BD426" s="1" t="e">
        <f t="shared" si="194"/>
        <v>#DIV/0!</v>
      </c>
      <c r="BE426" s="1" t="b">
        <f t="shared" si="195"/>
        <v>0</v>
      </c>
    </row>
    <row r="427" spans="1:57" x14ac:dyDescent="0.25">
      <c r="A427" s="1" t="s">
        <v>1644</v>
      </c>
      <c r="B427" s="1"/>
      <c r="C427" s="1"/>
      <c r="D427" s="2">
        <v>0.85704082847279273</v>
      </c>
      <c r="E427" s="2">
        <v>2.7086038003068631</v>
      </c>
      <c r="F427" s="3">
        <v>1.4191324332088511</v>
      </c>
      <c r="G427" s="4">
        <v>10374</v>
      </c>
      <c r="H427" s="4">
        <v>24751</v>
      </c>
      <c r="I427" s="3">
        <v>16131</v>
      </c>
      <c r="J427" s="6">
        <f t="shared" si="168"/>
        <v>14377</v>
      </c>
      <c r="K427" s="6">
        <f t="shared" si="169"/>
        <v>-8620</v>
      </c>
      <c r="L427" s="7">
        <f t="shared" si="170"/>
        <v>1.3858685174474648</v>
      </c>
      <c r="M427" s="7">
        <f t="shared" si="171"/>
        <v>-0.34826875681790637</v>
      </c>
      <c r="N427" s="8">
        <v>22.464500000000001</v>
      </c>
      <c r="O427" s="8">
        <v>59.483900000000013</v>
      </c>
      <c r="P427" s="3">
        <v>43.086599999999997</v>
      </c>
      <c r="Q427" s="6">
        <f t="shared" si="172"/>
        <v>37.019400000000012</v>
      </c>
      <c r="R427" s="6">
        <f t="shared" si="173"/>
        <v>-16.397300000000016</v>
      </c>
      <c r="S427" s="7">
        <f t="shared" si="174"/>
        <v>1.6479066972334131</v>
      </c>
      <c r="T427" s="7">
        <f t="shared" si="175"/>
        <v>-0.27565946415752857</v>
      </c>
      <c r="U427" s="10" t="s">
        <v>1645</v>
      </c>
      <c r="V427" s="10" t="s">
        <v>1646</v>
      </c>
      <c r="W427" s="3" t="s">
        <v>1647</v>
      </c>
      <c r="X427" s="6">
        <f t="shared" si="176"/>
        <v>104137</v>
      </c>
      <c r="Y427" s="6">
        <f t="shared" si="177"/>
        <v>-44300</v>
      </c>
      <c r="Z427" s="7">
        <f t="shared" si="178"/>
        <v>1.3448832524021077</v>
      </c>
      <c r="AA427" s="7">
        <f t="shared" si="179"/>
        <v>-0.24398438059360353</v>
      </c>
      <c r="AB427" s="4">
        <v>651900</v>
      </c>
      <c r="AC427" s="5">
        <v>651900</v>
      </c>
      <c r="AD427" s="4">
        <v>4458</v>
      </c>
      <c r="AE427" s="4">
        <v>4458</v>
      </c>
      <c r="AF427" s="5">
        <v>4458</v>
      </c>
      <c r="AG427" s="6">
        <f t="shared" si="180"/>
        <v>0</v>
      </c>
      <c r="AH427" s="6">
        <f t="shared" si="181"/>
        <v>0</v>
      </c>
      <c r="AI427" s="7">
        <f t="shared" si="182"/>
        <v>0</v>
      </c>
      <c r="AJ427" s="7">
        <f t="shared" si="183"/>
        <v>0</v>
      </c>
      <c r="AK427" s="4">
        <v>2015.6</v>
      </c>
      <c r="AL427" s="4">
        <v>2015.6</v>
      </c>
      <c r="AM427" s="5">
        <v>2015.6</v>
      </c>
      <c r="AN427" s="4">
        <v>1694.6</v>
      </c>
      <c r="AO427" s="4">
        <v>1740.5</v>
      </c>
      <c r="AP427" s="3">
        <v>1765.2</v>
      </c>
      <c r="AQ427" s="9">
        <f t="shared" si="184"/>
        <v>321</v>
      </c>
      <c r="AR427" s="9">
        <f t="shared" si="185"/>
        <v>275.09999999999991</v>
      </c>
      <c r="AS427" s="9">
        <f t="shared" si="186"/>
        <v>250.39999999999986</v>
      </c>
      <c r="AT427" s="6">
        <f t="shared" si="187"/>
        <v>-45.900000000000091</v>
      </c>
      <c r="AU427" s="6">
        <f t="shared" si="188"/>
        <v>-24.700000000000045</v>
      </c>
      <c r="AV427" s="7">
        <f t="shared" si="189"/>
        <v>-0.14299065420560775</v>
      </c>
      <c r="AW427" s="7">
        <f t="shared" si="190"/>
        <v>-8.9785532533624327E-2</v>
      </c>
      <c r="AX427" s="1" t="s">
        <v>58</v>
      </c>
      <c r="AY427" s="1" t="b">
        <f t="shared" si="191"/>
        <v>0</v>
      </c>
      <c r="AZ427" s="1" t="b">
        <f t="shared" si="192"/>
        <v>0</v>
      </c>
      <c r="BA427" s="1" t="b">
        <f t="shared" si="193"/>
        <v>0</v>
      </c>
      <c r="BB427" s="15" t="e">
        <v>#N/A</v>
      </c>
      <c r="BC427" s="1">
        <v>482628.03015599999</v>
      </c>
      <c r="BD427" s="1" t="b">
        <f t="shared" si="194"/>
        <v>0</v>
      </c>
      <c r="BE427" s="1" t="b">
        <f t="shared" si="195"/>
        <v>0</v>
      </c>
    </row>
    <row r="428" spans="1:57" x14ac:dyDescent="0.25">
      <c r="A428" s="1" t="s">
        <v>1648</v>
      </c>
      <c r="B428" s="1"/>
      <c r="C428" s="1"/>
      <c r="D428" s="2">
        <v>4.9968055415447781</v>
      </c>
      <c r="E428" s="2">
        <v>4.9968055415447781</v>
      </c>
      <c r="F428" s="3">
        <v>4.9968055415447781</v>
      </c>
      <c r="G428" s="4">
        <v>758</v>
      </c>
      <c r="H428" s="4">
        <v>758</v>
      </c>
      <c r="I428" s="3">
        <v>758</v>
      </c>
      <c r="J428" s="6">
        <f t="shared" si="168"/>
        <v>0</v>
      </c>
      <c r="K428" s="6">
        <f t="shared" si="169"/>
        <v>0</v>
      </c>
      <c r="L428" s="7">
        <f t="shared" si="170"/>
        <v>0</v>
      </c>
      <c r="M428" s="7">
        <f t="shared" si="171"/>
        <v>0</v>
      </c>
      <c r="N428" s="8">
        <v>6.2757000000000014</v>
      </c>
      <c r="O428" s="8">
        <v>6.2757000000000014</v>
      </c>
      <c r="P428" s="3">
        <v>6.2757000000000014</v>
      </c>
      <c r="Q428" s="6">
        <f t="shared" si="172"/>
        <v>0</v>
      </c>
      <c r="R428" s="6">
        <f t="shared" si="173"/>
        <v>0</v>
      </c>
      <c r="S428" s="7">
        <f t="shared" si="174"/>
        <v>0</v>
      </c>
      <c r="T428" s="7">
        <f t="shared" si="175"/>
        <v>0</v>
      </c>
      <c r="U428" s="10" t="s">
        <v>80</v>
      </c>
      <c r="V428" s="10" t="s">
        <v>80</v>
      </c>
      <c r="W428" s="3" t="s">
        <v>80</v>
      </c>
      <c r="X428" s="6" t="e">
        <f t="shared" si="176"/>
        <v>#VALUE!</v>
      </c>
      <c r="Y428" s="6" t="e">
        <f t="shared" si="177"/>
        <v>#VALUE!</v>
      </c>
      <c r="Z428" s="7" t="e">
        <f t="shared" si="178"/>
        <v>#VALUE!</v>
      </c>
      <c r="AA428" s="7" t="e">
        <f t="shared" si="179"/>
        <v>#VALUE!</v>
      </c>
      <c r="AB428" s="4"/>
      <c r="AC428" s="5"/>
      <c r="AD428" s="4"/>
      <c r="AE428" s="4"/>
      <c r="AF428" s="5"/>
      <c r="AG428" s="6">
        <f t="shared" si="180"/>
        <v>0</v>
      </c>
      <c r="AH428" s="6">
        <f t="shared" si="181"/>
        <v>0</v>
      </c>
      <c r="AI428" s="7" t="e">
        <f t="shared" si="182"/>
        <v>#DIV/0!</v>
      </c>
      <c r="AJ428" s="7" t="e">
        <f t="shared" si="183"/>
        <v>#DIV/0!</v>
      </c>
      <c r="AK428" s="4"/>
      <c r="AL428" s="4"/>
      <c r="AM428" s="5"/>
      <c r="AN428" s="4">
        <v>312.25</v>
      </c>
      <c r="AO428" s="4">
        <v>312.25</v>
      </c>
      <c r="AP428" s="3">
        <v>312.25</v>
      </c>
      <c r="AQ428" s="9">
        <f t="shared" si="184"/>
        <v>-312.25</v>
      </c>
      <c r="AR428" s="9">
        <f t="shared" si="185"/>
        <v>-312.25</v>
      </c>
      <c r="AS428" s="9">
        <f t="shared" si="186"/>
        <v>-312.25</v>
      </c>
      <c r="AT428" s="6">
        <f t="shared" si="187"/>
        <v>0</v>
      </c>
      <c r="AU428" s="6">
        <f t="shared" si="188"/>
        <v>0</v>
      </c>
      <c r="AV428" s="7">
        <f t="shared" si="189"/>
        <v>0</v>
      </c>
      <c r="AW428" s="7">
        <f t="shared" si="190"/>
        <v>0</v>
      </c>
      <c r="AX428" s="1" t="s">
        <v>58</v>
      </c>
      <c r="AY428" s="1" t="e">
        <f t="shared" si="191"/>
        <v>#DIV/0!</v>
      </c>
      <c r="AZ428" s="1" t="e">
        <f t="shared" si="192"/>
        <v>#VALUE!</v>
      </c>
      <c r="BA428" s="1" t="e">
        <f t="shared" si="193"/>
        <v>#VALUE!</v>
      </c>
      <c r="BB428" s="15" t="e">
        <v>#N/A</v>
      </c>
      <c r="BC428" s="1">
        <v>1513736.918232</v>
      </c>
      <c r="BD428" s="1" t="e">
        <f t="shared" si="194"/>
        <v>#DIV/0!</v>
      </c>
      <c r="BE428" s="1" t="e">
        <f t="shared" si="195"/>
        <v>#VALUE!</v>
      </c>
    </row>
    <row r="429" spans="1:57" x14ac:dyDescent="0.25">
      <c r="A429" s="1" t="s">
        <v>1649</v>
      </c>
      <c r="B429" s="1"/>
      <c r="C429" s="1"/>
      <c r="D429" s="2">
        <v>7.7203044005727556E-2</v>
      </c>
      <c r="E429" s="2">
        <v>-1.3224597751818381</v>
      </c>
      <c r="F429" s="3">
        <v>-1.6417243689970891</v>
      </c>
      <c r="G429" s="4">
        <v>4603</v>
      </c>
      <c r="H429" s="4">
        <v>1764</v>
      </c>
      <c r="I429" s="3">
        <v>2485</v>
      </c>
      <c r="J429" s="6">
        <f t="shared" si="168"/>
        <v>-2839</v>
      </c>
      <c r="K429" s="6">
        <f t="shared" si="169"/>
        <v>721</v>
      </c>
      <c r="L429" s="7">
        <f t="shared" si="170"/>
        <v>-0.61677167064957639</v>
      </c>
      <c r="M429" s="7">
        <f t="shared" si="171"/>
        <v>0.40873015873015872</v>
      </c>
      <c r="N429" s="8">
        <v>5.6702000000000004</v>
      </c>
      <c r="O429" s="8">
        <v>1.5538000000000001</v>
      </c>
      <c r="P429" s="3">
        <v>2.9403000000000001</v>
      </c>
      <c r="Q429" s="6">
        <f t="shared" si="172"/>
        <v>-4.1164000000000005</v>
      </c>
      <c r="R429" s="6">
        <f t="shared" si="173"/>
        <v>1.3865000000000001</v>
      </c>
      <c r="S429" s="7">
        <f t="shared" si="174"/>
        <v>-0.72597086522521259</v>
      </c>
      <c r="T429" s="7">
        <f t="shared" si="175"/>
        <v>0.89232848500450512</v>
      </c>
      <c r="U429" s="10" t="s">
        <v>1650</v>
      </c>
      <c r="V429" s="10" t="s">
        <v>1651</v>
      </c>
      <c r="W429" s="3" t="s">
        <v>1652</v>
      </c>
      <c r="X429" s="6">
        <f t="shared" si="176"/>
        <v>-28042</v>
      </c>
      <c r="Y429" s="6">
        <f t="shared" si="177"/>
        <v>13299</v>
      </c>
      <c r="Z429" s="7">
        <f t="shared" si="178"/>
        <v>-0.60029113327910266</v>
      </c>
      <c r="AA429" s="7">
        <f t="shared" si="179"/>
        <v>0.71224293059125965</v>
      </c>
      <c r="AB429" s="4"/>
      <c r="AC429" s="5"/>
      <c r="AD429" s="4"/>
      <c r="AE429" s="4"/>
      <c r="AF429" s="5"/>
      <c r="AG429" s="6">
        <f t="shared" si="180"/>
        <v>0</v>
      </c>
      <c r="AH429" s="6">
        <f t="shared" si="181"/>
        <v>0</v>
      </c>
      <c r="AI429" s="7" t="e">
        <f t="shared" si="182"/>
        <v>#DIV/0!</v>
      </c>
      <c r="AJ429" s="7" t="e">
        <f t="shared" si="183"/>
        <v>#DIV/0!</v>
      </c>
      <c r="AK429" s="4"/>
      <c r="AL429" s="4"/>
      <c r="AM429" s="5"/>
      <c r="AN429" s="4">
        <v>453.7</v>
      </c>
      <c r="AO429" s="4">
        <v>447.7</v>
      </c>
      <c r="AP429" s="3">
        <v>440.35</v>
      </c>
      <c r="AQ429" s="9">
        <f t="shared" si="184"/>
        <v>-453.7</v>
      </c>
      <c r="AR429" s="9">
        <f t="shared" si="185"/>
        <v>-447.7</v>
      </c>
      <c r="AS429" s="9">
        <f t="shared" si="186"/>
        <v>-440.35</v>
      </c>
      <c r="AT429" s="6">
        <f t="shared" si="187"/>
        <v>6</v>
      </c>
      <c r="AU429" s="6">
        <f t="shared" si="188"/>
        <v>7.3499999999999659</v>
      </c>
      <c r="AV429" s="7">
        <f t="shared" si="189"/>
        <v>-1.3224597751818383E-2</v>
      </c>
      <c r="AW429" s="7">
        <f t="shared" si="190"/>
        <v>-1.6417243689970887E-2</v>
      </c>
      <c r="AX429" s="1" t="s">
        <v>45</v>
      </c>
      <c r="AY429" s="1" t="e">
        <f t="shared" si="191"/>
        <v>#DIV/0!</v>
      </c>
      <c r="AZ429" s="1" t="b">
        <f t="shared" si="192"/>
        <v>0</v>
      </c>
      <c r="BA429" s="1" t="e">
        <f t="shared" si="193"/>
        <v>#DIV/0!</v>
      </c>
      <c r="BB429" s="15" t="e">
        <v>#N/A</v>
      </c>
      <c r="BC429" s="1">
        <v>36166.966879500003</v>
      </c>
      <c r="BD429" s="1" t="e">
        <f t="shared" si="194"/>
        <v>#DIV/0!</v>
      </c>
      <c r="BE429" s="1" t="b">
        <f t="shared" si="195"/>
        <v>0</v>
      </c>
    </row>
    <row r="430" spans="1:57" x14ac:dyDescent="0.25">
      <c r="A430" s="1" t="s">
        <v>1653</v>
      </c>
      <c r="B430" s="1"/>
      <c r="C430" s="1"/>
      <c r="D430" s="2">
        <v>0.67179675094662261</v>
      </c>
      <c r="E430" s="2">
        <v>-1.455957291919437</v>
      </c>
      <c r="F430" s="3">
        <v>0.2831814823934935</v>
      </c>
      <c r="G430" s="4">
        <v>18373</v>
      </c>
      <c r="H430" s="4">
        <v>15818</v>
      </c>
      <c r="I430" s="3">
        <v>11229</v>
      </c>
      <c r="J430" s="6">
        <f t="shared" si="168"/>
        <v>-2555</v>
      </c>
      <c r="K430" s="6">
        <f t="shared" si="169"/>
        <v>-4589</v>
      </c>
      <c r="L430" s="7">
        <f t="shared" si="170"/>
        <v>-0.13906275512981003</v>
      </c>
      <c r="M430" s="7">
        <f t="shared" si="171"/>
        <v>-0.29011253002908077</v>
      </c>
      <c r="N430" s="8">
        <v>59.703000000000003</v>
      </c>
      <c r="O430" s="8">
        <v>34.403200000000012</v>
      </c>
      <c r="P430" s="3">
        <v>23.271599999999999</v>
      </c>
      <c r="Q430" s="6">
        <f t="shared" si="172"/>
        <v>-25.299799999999991</v>
      </c>
      <c r="R430" s="6">
        <f t="shared" si="173"/>
        <v>-11.131600000000013</v>
      </c>
      <c r="S430" s="7">
        <f t="shared" si="174"/>
        <v>-0.42376095003601139</v>
      </c>
      <c r="T430" s="7">
        <f t="shared" si="175"/>
        <v>-0.32356292437912776</v>
      </c>
      <c r="U430" s="10" t="s">
        <v>1654</v>
      </c>
      <c r="V430" s="10" t="s">
        <v>1655</v>
      </c>
      <c r="W430" s="3" t="s">
        <v>1656</v>
      </c>
      <c r="X430" s="6">
        <f t="shared" si="176"/>
        <v>-539523</v>
      </c>
      <c r="Y430" s="6">
        <f t="shared" si="177"/>
        <v>-246045</v>
      </c>
      <c r="Z430" s="7">
        <f t="shared" si="178"/>
        <v>-0.52430708411198601</v>
      </c>
      <c r="AA430" s="7">
        <f t="shared" si="179"/>
        <v>-0.50264761040903128</v>
      </c>
      <c r="AB430" s="4">
        <v>3836675</v>
      </c>
      <c r="AC430" s="5">
        <v>3959100</v>
      </c>
      <c r="AD430" s="4">
        <v>892</v>
      </c>
      <c r="AE430" s="4">
        <v>2376</v>
      </c>
      <c r="AF430" s="5">
        <v>2471</v>
      </c>
      <c r="AG430" s="6">
        <f t="shared" si="180"/>
        <v>1484</v>
      </c>
      <c r="AH430" s="6">
        <f t="shared" si="181"/>
        <v>95</v>
      </c>
      <c r="AI430" s="7">
        <f t="shared" si="182"/>
        <v>1.663677130044843</v>
      </c>
      <c r="AJ430" s="7">
        <f t="shared" si="183"/>
        <v>3.9983164983164982E-2</v>
      </c>
      <c r="AK430" s="4">
        <v>415.2</v>
      </c>
      <c r="AL430" s="4">
        <v>408.6</v>
      </c>
      <c r="AM430" s="5">
        <v>409.55</v>
      </c>
      <c r="AN430" s="4">
        <v>412.1</v>
      </c>
      <c r="AO430" s="4">
        <v>406.1</v>
      </c>
      <c r="AP430" s="3">
        <v>407.25</v>
      </c>
      <c r="AQ430" s="9">
        <f t="shared" si="184"/>
        <v>3.0999999999999659</v>
      </c>
      <c r="AR430" s="9">
        <f t="shared" si="185"/>
        <v>2.5</v>
      </c>
      <c r="AS430" s="9">
        <f t="shared" si="186"/>
        <v>2.3000000000000114</v>
      </c>
      <c r="AT430" s="6">
        <f t="shared" si="187"/>
        <v>-0.59999999999996589</v>
      </c>
      <c r="AU430" s="6">
        <f t="shared" si="188"/>
        <v>-0.19999999999998863</v>
      </c>
      <c r="AV430" s="7">
        <f t="shared" si="189"/>
        <v>-0.19354838709676533</v>
      </c>
      <c r="AW430" s="7">
        <f t="shared" si="190"/>
        <v>-7.999999999999545E-2</v>
      </c>
      <c r="AX430" s="1" t="s">
        <v>45</v>
      </c>
      <c r="AY430" s="1" t="b">
        <f t="shared" si="191"/>
        <v>0</v>
      </c>
      <c r="AZ430" s="1" t="b">
        <f t="shared" si="192"/>
        <v>0</v>
      </c>
      <c r="BA430" s="1" t="b">
        <f t="shared" si="193"/>
        <v>0</v>
      </c>
      <c r="BB430" s="15" t="e">
        <v>#N/A</v>
      </c>
      <c r="BC430" s="1" t="e">
        <v>#N/A</v>
      </c>
      <c r="BD430" s="1" t="b">
        <f t="shared" si="194"/>
        <v>0</v>
      </c>
      <c r="BE430" s="1" t="b">
        <f t="shared" si="195"/>
        <v>0</v>
      </c>
    </row>
    <row r="431" spans="1:57" x14ac:dyDescent="0.25">
      <c r="A431" s="1" t="s">
        <v>1657</v>
      </c>
      <c r="B431" s="1"/>
      <c r="C431" s="1"/>
      <c r="D431" s="2">
        <v>-0.40325865580448428</v>
      </c>
      <c r="E431" s="2">
        <v>-0.55621446975583222</v>
      </c>
      <c r="F431" s="3">
        <v>-2.9652477894303959</v>
      </c>
      <c r="G431" s="4">
        <v>503</v>
      </c>
      <c r="H431" s="4">
        <v>717</v>
      </c>
      <c r="I431" s="3">
        <v>527</v>
      </c>
      <c r="J431" s="6">
        <f t="shared" si="168"/>
        <v>214</v>
      </c>
      <c r="K431" s="6">
        <f t="shared" si="169"/>
        <v>-190</v>
      </c>
      <c r="L431" s="7">
        <f t="shared" si="170"/>
        <v>0.42544731610337971</v>
      </c>
      <c r="M431" s="7">
        <f t="shared" si="171"/>
        <v>-0.26499302649930268</v>
      </c>
      <c r="N431" s="8">
        <v>1.0640000000000001</v>
      </c>
      <c r="O431" s="8">
        <v>0.9849</v>
      </c>
      <c r="P431" s="3">
        <v>0.50130000000000008</v>
      </c>
      <c r="Q431" s="6">
        <f t="shared" si="172"/>
        <v>-7.9100000000000059E-2</v>
      </c>
      <c r="R431" s="6">
        <f t="shared" si="173"/>
        <v>-0.48359999999999992</v>
      </c>
      <c r="S431" s="7">
        <f t="shared" si="174"/>
        <v>-7.4342105263157945E-2</v>
      </c>
      <c r="T431" s="7">
        <f t="shared" si="175"/>
        <v>-0.4910143161742308</v>
      </c>
      <c r="U431" s="10" t="s">
        <v>1658</v>
      </c>
      <c r="V431" s="10" t="s">
        <v>1659</v>
      </c>
      <c r="W431" s="3" t="s">
        <v>1660</v>
      </c>
      <c r="X431" s="6">
        <f t="shared" si="176"/>
        <v>-4075</v>
      </c>
      <c r="Y431" s="6">
        <f t="shared" si="177"/>
        <v>-5888</v>
      </c>
      <c r="Z431" s="7">
        <f t="shared" si="178"/>
        <v>-0.24699963631955388</v>
      </c>
      <c r="AA431" s="7">
        <f t="shared" si="179"/>
        <v>-0.47395959108105934</v>
      </c>
      <c r="AB431" s="4"/>
      <c r="AC431" s="5"/>
      <c r="AD431" s="4"/>
      <c r="AE431" s="4"/>
      <c r="AF431" s="5"/>
      <c r="AG431" s="6">
        <f t="shared" si="180"/>
        <v>0</v>
      </c>
      <c r="AH431" s="6">
        <f t="shared" si="181"/>
        <v>0</v>
      </c>
      <c r="AI431" s="7" t="e">
        <f t="shared" si="182"/>
        <v>#DIV/0!</v>
      </c>
      <c r="AJ431" s="7" t="e">
        <f t="shared" si="183"/>
        <v>#DIV/0!</v>
      </c>
      <c r="AK431" s="4"/>
      <c r="AL431" s="4"/>
      <c r="AM431" s="5"/>
      <c r="AN431" s="4">
        <v>244.51</v>
      </c>
      <c r="AO431" s="4">
        <v>243.15</v>
      </c>
      <c r="AP431" s="3">
        <v>235.94</v>
      </c>
      <c r="AQ431" s="9">
        <f t="shared" si="184"/>
        <v>-244.51</v>
      </c>
      <c r="AR431" s="9">
        <f t="shared" si="185"/>
        <v>-243.15</v>
      </c>
      <c r="AS431" s="9">
        <f t="shared" si="186"/>
        <v>-235.94</v>
      </c>
      <c r="AT431" s="6">
        <f t="shared" si="187"/>
        <v>1.3599999999999852</v>
      </c>
      <c r="AU431" s="6">
        <f t="shared" si="188"/>
        <v>7.210000000000008</v>
      </c>
      <c r="AV431" s="7">
        <f t="shared" si="189"/>
        <v>-5.5621446975583216E-3</v>
      </c>
      <c r="AW431" s="7">
        <f t="shared" si="190"/>
        <v>-2.9652477894303961E-2</v>
      </c>
      <c r="AX431" s="1" t="s">
        <v>45</v>
      </c>
      <c r="AY431" s="1" t="e">
        <f t="shared" si="191"/>
        <v>#DIV/0!</v>
      </c>
      <c r="AZ431" s="1" t="b">
        <f t="shared" si="192"/>
        <v>0</v>
      </c>
      <c r="BA431" s="1" t="e">
        <f t="shared" si="193"/>
        <v>#DIV/0!</v>
      </c>
      <c r="BB431" s="15" t="e">
        <v>#N/A</v>
      </c>
      <c r="BC431" s="1">
        <v>73175.234714999999</v>
      </c>
      <c r="BD431" s="1" t="e">
        <f t="shared" si="194"/>
        <v>#DIV/0!</v>
      </c>
      <c r="BE431" s="1" t="b">
        <f t="shared" si="195"/>
        <v>0</v>
      </c>
    </row>
    <row r="432" spans="1:57" x14ac:dyDescent="0.25">
      <c r="A432" s="1" t="s">
        <v>1661</v>
      </c>
      <c r="B432" s="1"/>
      <c r="C432" s="1"/>
      <c r="D432" s="2">
        <v>0.87484125864257145</v>
      </c>
      <c r="E432" s="2">
        <v>-0.40565114001957209</v>
      </c>
      <c r="F432" s="3">
        <v>-1.446629213483148</v>
      </c>
      <c r="G432" s="4">
        <v>5788</v>
      </c>
      <c r="H432" s="4">
        <v>5288</v>
      </c>
      <c r="I432" s="3">
        <v>4244</v>
      </c>
      <c r="J432" s="6">
        <f t="shared" si="168"/>
        <v>-500</v>
      </c>
      <c r="K432" s="6">
        <f t="shared" si="169"/>
        <v>-1044</v>
      </c>
      <c r="L432" s="7">
        <f t="shared" si="170"/>
        <v>-8.6385625431928126E-2</v>
      </c>
      <c r="M432" s="7">
        <f t="shared" si="171"/>
        <v>-0.19742813918305599</v>
      </c>
      <c r="N432" s="8">
        <v>4.5144000000000002</v>
      </c>
      <c r="O432" s="8">
        <v>4.2533000000000003</v>
      </c>
      <c r="P432" s="3">
        <v>2.6560999999999999</v>
      </c>
      <c r="Q432" s="6">
        <f t="shared" si="172"/>
        <v>-0.26109999999999989</v>
      </c>
      <c r="R432" s="6">
        <f t="shared" si="173"/>
        <v>-1.5972000000000004</v>
      </c>
      <c r="S432" s="7">
        <f t="shared" si="174"/>
        <v>-5.7837143363459124E-2</v>
      </c>
      <c r="T432" s="7">
        <f t="shared" si="175"/>
        <v>-0.37552018432746342</v>
      </c>
      <c r="U432" s="10" t="s">
        <v>1662</v>
      </c>
      <c r="V432" s="10" t="s">
        <v>1663</v>
      </c>
      <c r="W432" s="3" t="s">
        <v>1664</v>
      </c>
      <c r="X432" s="6">
        <f t="shared" si="176"/>
        <v>18658</v>
      </c>
      <c r="Y432" s="6">
        <f t="shared" si="177"/>
        <v>-86465</v>
      </c>
      <c r="Z432" s="7">
        <f t="shared" si="178"/>
        <v>6.5403328706235359E-2</v>
      </c>
      <c r="AA432" s="7">
        <f t="shared" si="179"/>
        <v>-0.28448610553607034</v>
      </c>
      <c r="AB432" s="4">
        <v>-336000</v>
      </c>
      <c r="AC432" s="5">
        <v>-336000</v>
      </c>
      <c r="AD432" s="4">
        <v>112</v>
      </c>
      <c r="AE432" s="4">
        <v>112</v>
      </c>
      <c r="AF432" s="5">
        <v>112</v>
      </c>
      <c r="AG432" s="6">
        <f t="shared" si="180"/>
        <v>0</v>
      </c>
      <c r="AH432" s="6">
        <f t="shared" si="181"/>
        <v>0</v>
      </c>
      <c r="AI432" s="7">
        <f t="shared" si="182"/>
        <v>0</v>
      </c>
      <c r="AJ432" s="7">
        <f t="shared" si="183"/>
        <v>0</v>
      </c>
      <c r="AK432" s="4">
        <v>140.9</v>
      </c>
      <c r="AL432" s="4">
        <v>140.9</v>
      </c>
      <c r="AM432" s="5">
        <v>140.9</v>
      </c>
      <c r="AN432" s="4">
        <v>71.489999999999995</v>
      </c>
      <c r="AO432" s="4">
        <v>71.2</v>
      </c>
      <c r="AP432" s="3">
        <v>70.17</v>
      </c>
      <c r="AQ432" s="9">
        <f t="shared" si="184"/>
        <v>69.410000000000011</v>
      </c>
      <c r="AR432" s="9">
        <f t="shared" si="185"/>
        <v>69.7</v>
      </c>
      <c r="AS432" s="9">
        <f t="shared" si="186"/>
        <v>70.73</v>
      </c>
      <c r="AT432" s="6">
        <f t="shared" si="187"/>
        <v>0.28999999999999204</v>
      </c>
      <c r="AU432" s="6">
        <f t="shared" si="188"/>
        <v>1.0300000000000011</v>
      </c>
      <c r="AV432" s="7">
        <f t="shared" si="189"/>
        <v>4.1780723238725257E-3</v>
      </c>
      <c r="AW432" s="7">
        <f t="shared" si="190"/>
        <v>1.4777618364418954E-2</v>
      </c>
      <c r="AX432" s="1" t="s">
        <v>45</v>
      </c>
      <c r="AY432" s="1" t="b">
        <f t="shared" si="191"/>
        <v>0</v>
      </c>
      <c r="AZ432" s="1" t="b">
        <f t="shared" si="192"/>
        <v>0</v>
      </c>
      <c r="BA432" s="1" t="b">
        <f t="shared" si="193"/>
        <v>0</v>
      </c>
      <c r="BB432" s="15" t="e">
        <v>#N/A</v>
      </c>
      <c r="BC432" s="1">
        <v>147506.424</v>
      </c>
      <c r="BD432" s="1" t="b">
        <f t="shared" si="194"/>
        <v>0</v>
      </c>
      <c r="BE432" s="1" t="b">
        <f t="shared" si="195"/>
        <v>0</v>
      </c>
    </row>
    <row r="433" spans="1:57" x14ac:dyDescent="0.25">
      <c r="A433" s="1" t="s">
        <v>1665</v>
      </c>
      <c r="B433" s="1"/>
      <c r="C433" s="1"/>
      <c r="D433" s="2">
        <v>3.0051057622173629</v>
      </c>
      <c r="E433" s="2">
        <v>-2.4784024925647929</v>
      </c>
      <c r="F433" s="3">
        <v>-0.5082776648271774</v>
      </c>
      <c r="G433" s="4">
        <v>99</v>
      </c>
      <c r="H433" s="4">
        <v>154</v>
      </c>
      <c r="I433" s="3">
        <v>50</v>
      </c>
      <c r="J433" s="6">
        <f t="shared" si="168"/>
        <v>55</v>
      </c>
      <c r="K433" s="6">
        <f t="shared" si="169"/>
        <v>-104</v>
      </c>
      <c r="L433" s="7">
        <f t="shared" si="170"/>
        <v>0.55555555555555558</v>
      </c>
      <c r="M433" s="7">
        <f t="shared" si="171"/>
        <v>-0.67532467532467533</v>
      </c>
      <c r="N433" s="8">
        <v>3.3300000000000003E-2</v>
      </c>
      <c r="O433" s="8">
        <v>5.7500000000000002E-2</v>
      </c>
      <c r="P433" s="3">
        <v>1.01E-2</v>
      </c>
      <c r="Q433" s="6">
        <f t="shared" si="172"/>
        <v>2.4199999999999999E-2</v>
      </c>
      <c r="R433" s="6">
        <f t="shared" si="173"/>
        <v>-4.7400000000000005E-2</v>
      </c>
      <c r="S433" s="7">
        <f t="shared" si="174"/>
        <v>0.72672672672672667</v>
      </c>
      <c r="T433" s="7">
        <f t="shared" si="175"/>
        <v>-0.82434782608695656</v>
      </c>
      <c r="U433" s="10" t="s">
        <v>1666</v>
      </c>
      <c r="V433" s="10" t="s">
        <v>1667</v>
      </c>
      <c r="W433" s="3" t="s">
        <v>1668</v>
      </c>
      <c r="X433" s="6">
        <f t="shared" si="176"/>
        <v>2977</v>
      </c>
      <c r="Y433" s="6">
        <f t="shared" si="177"/>
        <v>-4490</v>
      </c>
      <c r="Z433" s="7">
        <f t="shared" si="178"/>
        <v>1.1263715474839198</v>
      </c>
      <c r="AA433" s="7">
        <f t="shared" si="179"/>
        <v>-0.79893238434163705</v>
      </c>
      <c r="AB433" s="4"/>
      <c r="AC433" s="5"/>
      <c r="AD433" s="4"/>
      <c r="AE433" s="4"/>
      <c r="AF433" s="5"/>
      <c r="AG433" s="6">
        <f t="shared" si="180"/>
        <v>0</v>
      </c>
      <c r="AH433" s="6">
        <f t="shared" si="181"/>
        <v>0</v>
      </c>
      <c r="AI433" s="7" t="e">
        <f t="shared" si="182"/>
        <v>#DIV/0!</v>
      </c>
      <c r="AJ433" s="7" t="e">
        <f t="shared" si="183"/>
        <v>#DIV/0!</v>
      </c>
      <c r="AK433" s="4"/>
      <c r="AL433" s="4"/>
      <c r="AM433" s="5"/>
      <c r="AN433" s="4">
        <v>70.61</v>
      </c>
      <c r="AO433" s="4">
        <v>68.86</v>
      </c>
      <c r="AP433" s="3">
        <v>68.510000000000005</v>
      </c>
      <c r="AQ433" s="9">
        <f t="shared" si="184"/>
        <v>-70.61</v>
      </c>
      <c r="AR433" s="9">
        <f t="shared" si="185"/>
        <v>-68.86</v>
      </c>
      <c r="AS433" s="9">
        <f t="shared" si="186"/>
        <v>-68.510000000000005</v>
      </c>
      <c r="AT433" s="6">
        <f t="shared" si="187"/>
        <v>1.75</v>
      </c>
      <c r="AU433" s="6">
        <f t="shared" si="188"/>
        <v>0.34999999999999432</v>
      </c>
      <c r="AV433" s="7">
        <f t="shared" si="189"/>
        <v>-2.4784024925647925E-2</v>
      </c>
      <c r="AW433" s="7">
        <f t="shared" si="190"/>
        <v>-5.0827766482717737E-3</v>
      </c>
      <c r="AX433" s="1" t="s">
        <v>58</v>
      </c>
      <c r="AY433" s="1" t="e">
        <f t="shared" si="191"/>
        <v>#DIV/0!</v>
      </c>
      <c r="AZ433" s="1" t="b">
        <f t="shared" si="192"/>
        <v>0</v>
      </c>
      <c r="BA433" s="1" t="e">
        <f t="shared" si="193"/>
        <v>#DIV/0!</v>
      </c>
      <c r="BB433" s="15" t="e">
        <v>#N/A</v>
      </c>
      <c r="BC433" s="1">
        <v>582622.43477749999</v>
      </c>
      <c r="BD433" s="1" t="e">
        <f t="shared" si="194"/>
        <v>#DIV/0!</v>
      </c>
      <c r="BE433" s="1" t="b">
        <f t="shared" si="195"/>
        <v>0</v>
      </c>
    </row>
    <row r="434" spans="1:57" x14ac:dyDescent="0.25">
      <c r="A434" s="1" t="s">
        <v>1669</v>
      </c>
      <c r="B434" s="1"/>
      <c r="C434" s="1"/>
      <c r="D434" s="2">
        <v>0.81453634085212401</v>
      </c>
      <c r="E434" s="2">
        <v>-1.553760099440646</v>
      </c>
      <c r="F434" s="3">
        <v>-9.469696969697329E-2</v>
      </c>
      <c r="G434" s="4">
        <v>1588</v>
      </c>
      <c r="H434" s="4">
        <v>1294</v>
      </c>
      <c r="I434" s="3">
        <v>1901</v>
      </c>
      <c r="J434" s="6">
        <f t="shared" si="168"/>
        <v>-294</v>
      </c>
      <c r="K434" s="6">
        <f t="shared" si="169"/>
        <v>607</v>
      </c>
      <c r="L434" s="7">
        <f t="shared" si="170"/>
        <v>-0.18513853904282115</v>
      </c>
      <c r="M434" s="7">
        <f t="shared" si="171"/>
        <v>0.46908809891808345</v>
      </c>
      <c r="N434" s="8">
        <v>0.85150000000000003</v>
      </c>
      <c r="O434" s="8">
        <v>0.69180000000000008</v>
      </c>
      <c r="P434" s="3">
        <v>0.73609999999999998</v>
      </c>
      <c r="Q434" s="6">
        <f t="shared" si="172"/>
        <v>-0.15969999999999995</v>
      </c>
      <c r="R434" s="6">
        <f t="shared" si="173"/>
        <v>4.4299999999999895E-2</v>
      </c>
      <c r="S434" s="7">
        <f t="shared" si="174"/>
        <v>-0.18755137991779208</v>
      </c>
      <c r="T434" s="7">
        <f t="shared" si="175"/>
        <v>6.4035848511130228E-2</v>
      </c>
      <c r="U434" s="10" t="s">
        <v>1670</v>
      </c>
      <c r="V434" s="10" t="s">
        <v>1671</v>
      </c>
      <c r="W434" s="3" t="s">
        <v>1672</v>
      </c>
      <c r="X434" s="6">
        <f t="shared" si="176"/>
        <v>18101</v>
      </c>
      <c r="Y434" s="6">
        <f t="shared" si="177"/>
        <v>-10747</v>
      </c>
      <c r="Z434" s="7">
        <f t="shared" si="178"/>
        <v>0.15852900219826416</v>
      </c>
      <c r="AA434" s="7">
        <f t="shared" si="179"/>
        <v>-8.124310185815152E-2</v>
      </c>
      <c r="AB434" s="4"/>
      <c r="AC434" s="5"/>
      <c r="AD434" s="4"/>
      <c r="AE434" s="4"/>
      <c r="AF434" s="5"/>
      <c r="AG434" s="6">
        <f t="shared" si="180"/>
        <v>0</v>
      </c>
      <c r="AH434" s="6">
        <f t="shared" si="181"/>
        <v>0</v>
      </c>
      <c r="AI434" s="7" t="e">
        <f t="shared" si="182"/>
        <v>#DIV/0!</v>
      </c>
      <c r="AJ434" s="7" t="e">
        <f t="shared" si="183"/>
        <v>#DIV/0!</v>
      </c>
      <c r="AK434" s="4"/>
      <c r="AL434" s="4"/>
      <c r="AM434" s="5"/>
      <c r="AN434" s="4">
        <v>32.18</v>
      </c>
      <c r="AO434" s="4">
        <v>31.68</v>
      </c>
      <c r="AP434" s="3">
        <v>31.65</v>
      </c>
      <c r="AQ434" s="9">
        <f t="shared" si="184"/>
        <v>-32.18</v>
      </c>
      <c r="AR434" s="9">
        <f t="shared" si="185"/>
        <v>-31.68</v>
      </c>
      <c r="AS434" s="9">
        <f t="shared" si="186"/>
        <v>-31.65</v>
      </c>
      <c r="AT434" s="6">
        <f t="shared" si="187"/>
        <v>0.5</v>
      </c>
      <c r="AU434" s="6">
        <f t="shared" si="188"/>
        <v>3.0000000000001137E-2</v>
      </c>
      <c r="AV434" s="7">
        <f t="shared" si="189"/>
        <v>-1.5537600994406464E-2</v>
      </c>
      <c r="AW434" s="7">
        <f t="shared" si="190"/>
        <v>-9.4696969696973288E-4</v>
      </c>
      <c r="AX434" s="1" t="s">
        <v>58</v>
      </c>
      <c r="AY434" s="1" t="e">
        <f t="shared" si="191"/>
        <v>#DIV/0!</v>
      </c>
      <c r="AZ434" s="1" t="b">
        <f t="shared" si="192"/>
        <v>0</v>
      </c>
      <c r="BA434" s="1" t="e">
        <f t="shared" si="193"/>
        <v>#DIV/0!</v>
      </c>
      <c r="BB434" s="15" t="e">
        <v>#N/A</v>
      </c>
      <c r="BC434" s="1">
        <v>700227.86187600007</v>
      </c>
      <c r="BD434" s="1" t="e">
        <f t="shared" si="194"/>
        <v>#DIV/0!</v>
      </c>
      <c r="BE434" s="1" t="b">
        <f t="shared" si="195"/>
        <v>0</v>
      </c>
    </row>
    <row r="435" spans="1:57" x14ac:dyDescent="0.25">
      <c r="A435" s="1" t="s">
        <v>1673</v>
      </c>
      <c r="B435" s="1"/>
      <c r="C435" s="1"/>
      <c r="D435" s="2">
        <v>-0.16407476102154051</v>
      </c>
      <c r="E435" s="2">
        <v>-5.7163272597352953E-2</v>
      </c>
      <c r="F435" s="3">
        <v>-0.1715879030528413</v>
      </c>
      <c r="G435" s="4">
        <v>253</v>
      </c>
      <c r="H435" s="4">
        <v>356</v>
      </c>
      <c r="I435" s="3">
        <v>192</v>
      </c>
      <c r="J435" s="6">
        <f t="shared" si="168"/>
        <v>103</v>
      </c>
      <c r="K435" s="6">
        <f t="shared" si="169"/>
        <v>-164</v>
      </c>
      <c r="L435" s="7">
        <f t="shared" si="170"/>
        <v>0.40711462450592883</v>
      </c>
      <c r="M435" s="7">
        <f t="shared" si="171"/>
        <v>-0.4606741573033708</v>
      </c>
      <c r="N435" s="8">
        <v>0.10780000000000001</v>
      </c>
      <c r="O435" s="8">
        <v>0.17080000000000001</v>
      </c>
      <c r="P435" s="3">
        <v>0.1221</v>
      </c>
      <c r="Q435" s="6">
        <f t="shared" si="172"/>
        <v>6.3E-2</v>
      </c>
      <c r="R435" s="6">
        <f t="shared" si="173"/>
        <v>-4.8700000000000007E-2</v>
      </c>
      <c r="S435" s="7">
        <f t="shared" si="174"/>
        <v>0.58441558441558439</v>
      </c>
      <c r="T435" s="7">
        <f t="shared" si="175"/>
        <v>-0.28512880562060894</v>
      </c>
      <c r="U435" s="10" t="s">
        <v>1674</v>
      </c>
      <c r="V435" s="10" t="s">
        <v>1675</v>
      </c>
      <c r="W435" s="3" t="s">
        <v>1676</v>
      </c>
      <c r="X435" s="6">
        <f t="shared" si="176"/>
        <v>448</v>
      </c>
      <c r="Y435" s="6">
        <f t="shared" si="177"/>
        <v>83</v>
      </c>
      <c r="Z435" s="7">
        <f t="shared" si="178"/>
        <v>0.62222222222222223</v>
      </c>
      <c r="AA435" s="7">
        <f t="shared" si="179"/>
        <v>7.1061643835616445E-2</v>
      </c>
      <c r="AB435" s="4"/>
      <c r="AC435" s="5"/>
      <c r="AD435" s="4"/>
      <c r="AE435" s="4"/>
      <c r="AF435" s="5"/>
      <c r="AG435" s="6">
        <f t="shared" si="180"/>
        <v>0</v>
      </c>
      <c r="AH435" s="6">
        <f t="shared" si="181"/>
        <v>0</v>
      </c>
      <c r="AI435" s="7" t="e">
        <f t="shared" si="182"/>
        <v>#DIV/0!</v>
      </c>
      <c r="AJ435" s="7" t="e">
        <f t="shared" si="183"/>
        <v>#DIV/0!</v>
      </c>
      <c r="AK435" s="4"/>
      <c r="AL435" s="4"/>
      <c r="AM435" s="5"/>
      <c r="AN435" s="4">
        <v>699.75</v>
      </c>
      <c r="AO435" s="4">
        <v>699.35</v>
      </c>
      <c r="AP435" s="3">
        <v>698.15</v>
      </c>
      <c r="AQ435" s="9">
        <f t="shared" si="184"/>
        <v>-699.75</v>
      </c>
      <c r="AR435" s="9">
        <f t="shared" si="185"/>
        <v>-699.35</v>
      </c>
      <c r="AS435" s="9">
        <f t="shared" si="186"/>
        <v>-698.15</v>
      </c>
      <c r="AT435" s="6">
        <f t="shared" si="187"/>
        <v>0.39999999999997726</v>
      </c>
      <c r="AU435" s="6">
        <f t="shared" si="188"/>
        <v>1.2000000000000455</v>
      </c>
      <c r="AV435" s="7">
        <f t="shared" si="189"/>
        <v>-5.7163272597352953E-4</v>
      </c>
      <c r="AW435" s="7">
        <f t="shared" si="190"/>
        <v>-1.7158790305284127E-3</v>
      </c>
      <c r="AX435" s="1" t="s">
        <v>58</v>
      </c>
      <c r="AY435" s="1" t="e">
        <f t="shared" si="191"/>
        <v>#DIV/0!</v>
      </c>
      <c r="AZ435" s="1" t="b">
        <f t="shared" si="192"/>
        <v>0</v>
      </c>
      <c r="BA435" s="1" t="e">
        <f t="shared" si="193"/>
        <v>#DIV/0!</v>
      </c>
      <c r="BB435" s="15" t="e">
        <v>#N/A</v>
      </c>
      <c r="BC435" s="1">
        <v>789246.62315999996</v>
      </c>
      <c r="BD435" s="1" t="e">
        <f t="shared" si="194"/>
        <v>#DIV/0!</v>
      </c>
      <c r="BE435" s="1" t="b">
        <f t="shared" si="195"/>
        <v>0</v>
      </c>
    </row>
    <row r="436" spans="1:57" x14ac:dyDescent="0.25">
      <c r="A436" s="1" t="s">
        <v>1677</v>
      </c>
      <c r="B436" s="1"/>
      <c r="C436" s="1"/>
      <c r="D436" s="2">
        <v>3.6475725661443659</v>
      </c>
      <c r="E436" s="2">
        <v>-3.7422552664188302</v>
      </c>
      <c r="F436" s="3">
        <v>2.5746652935118428</v>
      </c>
      <c r="G436" s="4">
        <v>2721</v>
      </c>
      <c r="H436" s="4">
        <v>2344</v>
      </c>
      <c r="I436" s="3">
        <v>1330</v>
      </c>
      <c r="J436" s="6">
        <f t="shared" si="168"/>
        <v>-377</v>
      </c>
      <c r="K436" s="6">
        <f t="shared" si="169"/>
        <v>-1014</v>
      </c>
      <c r="L436" s="7">
        <f t="shared" si="170"/>
        <v>-0.13855200294009556</v>
      </c>
      <c r="M436" s="7">
        <f t="shared" si="171"/>
        <v>-0.4325938566552901</v>
      </c>
      <c r="N436" s="8">
        <v>1.0517000000000001</v>
      </c>
      <c r="O436" s="8">
        <v>1.0911999999999999</v>
      </c>
      <c r="P436" s="3">
        <v>0.69739999999999991</v>
      </c>
      <c r="Q436" s="6">
        <f t="shared" si="172"/>
        <v>3.9499999999999869E-2</v>
      </c>
      <c r="R436" s="6">
        <f t="shared" si="173"/>
        <v>-0.39380000000000004</v>
      </c>
      <c r="S436" s="7">
        <f t="shared" si="174"/>
        <v>3.7558239041551644E-2</v>
      </c>
      <c r="T436" s="7">
        <f t="shared" si="175"/>
        <v>-0.36088709677419362</v>
      </c>
      <c r="U436" s="10" t="s">
        <v>1678</v>
      </c>
      <c r="V436" s="10" t="s">
        <v>1679</v>
      </c>
      <c r="W436" s="3" t="s">
        <v>1680</v>
      </c>
      <c r="X436" s="6">
        <f t="shared" si="176"/>
        <v>-3908</v>
      </c>
      <c r="Y436" s="6">
        <f t="shared" si="177"/>
        <v>-21285</v>
      </c>
      <c r="Z436" s="7">
        <f t="shared" si="178"/>
        <v>-5.7363453549987523E-2</v>
      </c>
      <c r="AA436" s="7">
        <f t="shared" si="179"/>
        <v>-0.33144396518164404</v>
      </c>
      <c r="AB436" s="4"/>
      <c r="AC436" s="5"/>
      <c r="AD436" s="4"/>
      <c r="AE436" s="4"/>
      <c r="AF436" s="5"/>
      <c r="AG436" s="6">
        <f t="shared" si="180"/>
        <v>0</v>
      </c>
      <c r="AH436" s="6">
        <f t="shared" si="181"/>
        <v>0</v>
      </c>
      <c r="AI436" s="7" t="e">
        <f t="shared" si="182"/>
        <v>#DIV/0!</v>
      </c>
      <c r="AJ436" s="7" t="e">
        <f t="shared" si="183"/>
        <v>#DIV/0!</v>
      </c>
      <c r="AK436" s="4"/>
      <c r="AL436" s="4"/>
      <c r="AM436" s="5"/>
      <c r="AN436" s="4">
        <v>40.35</v>
      </c>
      <c r="AO436" s="4">
        <v>38.840000000000003</v>
      </c>
      <c r="AP436" s="3">
        <v>39.840000000000003</v>
      </c>
      <c r="AQ436" s="9">
        <f t="shared" si="184"/>
        <v>-40.35</v>
      </c>
      <c r="AR436" s="9">
        <f t="shared" si="185"/>
        <v>-38.840000000000003</v>
      </c>
      <c r="AS436" s="9">
        <f t="shared" si="186"/>
        <v>-39.840000000000003</v>
      </c>
      <c r="AT436" s="6">
        <f t="shared" si="187"/>
        <v>1.509999999999998</v>
      </c>
      <c r="AU436" s="6">
        <f t="shared" si="188"/>
        <v>-1</v>
      </c>
      <c r="AV436" s="7">
        <f t="shared" si="189"/>
        <v>-3.7422552664188299E-2</v>
      </c>
      <c r="AW436" s="7">
        <f t="shared" si="190"/>
        <v>2.5746652935118432E-2</v>
      </c>
      <c r="AX436" s="1" t="s">
        <v>45</v>
      </c>
      <c r="AY436" s="1" t="e">
        <f t="shared" si="191"/>
        <v>#DIV/0!</v>
      </c>
      <c r="AZ436" s="1" t="b">
        <f t="shared" si="192"/>
        <v>0</v>
      </c>
      <c r="BA436" s="1" t="e">
        <f t="shared" si="193"/>
        <v>#DIV/0!</v>
      </c>
      <c r="BB436" s="15" t="e">
        <v>#N/A</v>
      </c>
      <c r="BC436" s="1">
        <v>98667.913386</v>
      </c>
      <c r="BD436" s="1" t="e">
        <f t="shared" si="194"/>
        <v>#DIV/0!</v>
      </c>
      <c r="BE436" s="1" t="b">
        <f t="shared" si="195"/>
        <v>0</v>
      </c>
    </row>
    <row r="437" spans="1:57" x14ac:dyDescent="0.25">
      <c r="A437" s="1" t="s">
        <v>1681</v>
      </c>
      <c r="B437" s="1"/>
      <c r="C437" s="1"/>
      <c r="D437" s="2">
        <v>2.0033029367415751</v>
      </c>
      <c r="E437" s="2">
        <v>2.1892158242995809</v>
      </c>
      <c r="F437" s="3">
        <v>-0.2273196941516733</v>
      </c>
      <c r="G437" s="4">
        <v>21960</v>
      </c>
      <c r="H437" s="4">
        <v>37035</v>
      </c>
      <c r="I437" s="3">
        <v>10806</v>
      </c>
      <c r="J437" s="6">
        <f t="shared" si="168"/>
        <v>15075</v>
      </c>
      <c r="K437" s="6">
        <f t="shared" si="169"/>
        <v>-26229</v>
      </c>
      <c r="L437" s="7">
        <f t="shared" si="170"/>
        <v>0.68647540983606559</v>
      </c>
      <c r="M437" s="7">
        <f t="shared" si="171"/>
        <v>-0.70822195220737139</v>
      </c>
      <c r="N437" s="8">
        <v>33.191200000000002</v>
      </c>
      <c r="O437" s="8">
        <v>62.726000000000013</v>
      </c>
      <c r="P437" s="3">
        <v>25.867599999999999</v>
      </c>
      <c r="Q437" s="6">
        <f t="shared" si="172"/>
        <v>29.534800000000011</v>
      </c>
      <c r="R437" s="6">
        <f t="shared" si="173"/>
        <v>-36.858400000000017</v>
      </c>
      <c r="S437" s="7">
        <f t="shared" si="174"/>
        <v>0.88983827038492158</v>
      </c>
      <c r="T437" s="7">
        <f t="shared" si="175"/>
        <v>-0.58760960367311821</v>
      </c>
      <c r="U437" s="10" t="s">
        <v>1682</v>
      </c>
      <c r="V437" s="10" t="s">
        <v>1683</v>
      </c>
      <c r="W437" s="3" t="s">
        <v>1684</v>
      </c>
      <c r="X437" s="6">
        <f t="shared" si="176"/>
        <v>1213249</v>
      </c>
      <c r="Y437" s="6">
        <f t="shared" si="177"/>
        <v>-1183780</v>
      </c>
      <c r="Z437" s="7">
        <f t="shared" si="178"/>
        <v>1.3159339586623398</v>
      </c>
      <c r="AA437" s="7">
        <f t="shared" si="179"/>
        <v>-0.55440735063461932</v>
      </c>
      <c r="AB437" s="4"/>
      <c r="AC437" s="5"/>
      <c r="AD437" s="4"/>
      <c r="AE437" s="4"/>
      <c r="AF437" s="5"/>
      <c r="AG437" s="6">
        <f t="shared" si="180"/>
        <v>0</v>
      </c>
      <c r="AH437" s="6">
        <f t="shared" si="181"/>
        <v>0</v>
      </c>
      <c r="AI437" s="7" t="e">
        <f t="shared" si="182"/>
        <v>#DIV/0!</v>
      </c>
      <c r="AJ437" s="7" t="e">
        <f t="shared" si="183"/>
        <v>#DIV/0!</v>
      </c>
      <c r="AK437" s="4"/>
      <c r="AL437" s="4"/>
      <c r="AM437" s="5"/>
      <c r="AN437" s="4">
        <v>142.06</v>
      </c>
      <c r="AO437" s="4">
        <v>145.16999999999999</v>
      </c>
      <c r="AP437" s="3">
        <v>144.84</v>
      </c>
      <c r="AQ437" s="9">
        <f t="shared" si="184"/>
        <v>-142.06</v>
      </c>
      <c r="AR437" s="9">
        <f t="shared" si="185"/>
        <v>-145.16999999999999</v>
      </c>
      <c r="AS437" s="9">
        <f t="shared" si="186"/>
        <v>-144.84</v>
      </c>
      <c r="AT437" s="6">
        <f t="shared" si="187"/>
        <v>-3.1099999999999852</v>
      </c>
      <c r="AU437" s="6">
        <f t="shared" si="188"/>
        <v>0.32999999999998408</v>
      </c>
      <c r="AV437" s="7">
        <f t="shared" si="189"/>
        <v>2.1892158242995813E-2</v>
      </c>
      <c r="AW437" s="7">
        <f t="shared" si="190"/>
        <v>-2.273196941516733E-3</v>
      </c>
      <c r="AX437" s="1" t="s">
        <v>58</v>
      </c>
      <c r="AY437" s="1" t="e">
        <f t="shared" si="191"/>
        <v>#DIV/0!</v>
      </c>
      <c r="AZ437" s="1" t="b">
        <f t="shared" si="192"/>
        <v>0</v>
      </c>
      <c r="BA437" s="1" t="e">
        <f t="shared" si="193"/>
        <v>#DIV/0!</v>
      </c>
      <c r="BB437" s="15" t="e">
        <v>#N/A</v>
      </c>
      <c r="BC437" s="1">
        <v>631802.27500000002</v>
      </c>
      <c r="BD437" s="1" t="e">
        <f t="shared" si="194"/>
        <v>#DIV/0!</v>
      </c>
      <c r="BE437" s="1" t="b">
        <f t="shared" si="195"/>
        <v>0</v>
      </c>
    </row>
    <row r="438" spans="1:57" x14ac:dyDescent="0.25">
      <c r="A438" s="1" t="s">
        <v>1685</v>
      </c>
      <c r="B438" s="1"/>
      <c r="C438" s="1"/>
      <c r="D438" s="2">
        <v>-0.86047940995697958</v>
      </c>
      <c r="E438" s="2">
        <v>-9.2994420334783431E-2</v>
      </c>
      <c r="F438" s="3">
        <v>2.8234564070741661</v>
      </c>
      <c r="G438" s="4">
        <v>120</v>
      </c>
      <c r="H438" s="4">
        <v>85</v>
      </c>
      <c r="I438" s="3">
        <v>218</v>
      </c>
      <c r="J438" s="6">
        <f t="shared" si="168"/>
        <v>-35</v>
      </c>
      <c r="K438" s="6">
        <f t="shared" si="169"/>
        <v>133</v>
      </c>
      <c r="L438" s="7">
        <f t="shared" si="170"/>
        <v>-0.29166666666666669</v>
      </c>
      <c r="M438" s="7">
        <f t="shared" si="171"/>
        <v>1.5647058823529412</v>
      </c>
      <c r="N438" s="8">
        <v>4.2299999999999997E-2</v>
      </c>
      <c r="O438" s="8">
        <v>5.04E-2</v>
      </c>
      <c r="P438" s="3">
        <v>6.8699999999999997E-2</v>
      </c>
      <c r="Q438" s="6">
        <f t="shared" si="172"/>
        <v>8.100000000000003E-3</v>
      </c>
      <c r="R438" s="6">
        <f t="shared" si="173"/>
        <v>1.8299999999999997E-2</v>
      </c>
      <c r="S438" s="7">
        <f t="shared" si="174"/>
        <v>0.19148936170212774</v>
      </c>
      <c r="T438" s="7">
        <f t="shared" si="175"/>
        <v>0.36309523809523803</v>
      </c>
      <c r="U438" s="10" t="s">
        <v>1686</v>
      </c>
      <c r="V438" s="10" t="s">
        <v>1687</v>
      </c>
      <c r="W438" s="3" t="s">
        <v>1688</v>
      </c>
      <c r="X438" s="6">
        <f t="shared" si="176"/>
        <v>3825</v>
      </c>
      <c r="Y438" s="6">
        <f t="shared" si="177"/>
        <v>1309</v>
      </c>
      <c r="Z438" s="7">
        <f t="shared" si="178"/>
        <v>0.37379067722075637</v>
      </c>
      <c r="AA438" s="7">
        <f t="shared" si="179"/>
        <v>9.3114241001564943E-2</v>
      </c>
      <c r="AB438" s="4"/>
      <c r="AC438" s="5"/>
      <c r="AD438" s="4"/>
      <c r="AE438" s="4"/>
      <c r="AF438" s="5"/>
      <c r="AG438" s="6">
        <f t="shared" si="180"/>
        <v>0</v>
      </c>
      <c r="AH438" s="6">
        <f t="shared" si="181"/>
        <v>0</v>
      </c>
      <c r="AI438" s="7" t="e">
        <f t="shared" si="182"/>
        <v>#DIV/0!</v>
      </c>
      <c r="AJ438" s="7" t="e">
        <f t="shared" si="183"/>
        <v>#DIV/0!</v>
      </c>
      <c r="AK438" s="4"/>
      <c r="AL438" s="4"/>
      <c r="AM438" s="5"/>
      <c r="AN438" s="4">
        <v>32.26</v>
      </c>
      <c r="AO438" s="4">
        <v>32.229999999999997</v>
      </c>
      <c r="AP438" s="3">
        <v>33.14</v>
      </c>
      <c r="AQ438" s="9">
        <f t="shared" si="184"/>
        <v>-32.26</v>
      </c>
      <c r="AR438" s="9">
        <f t="shared" si="185"/>
        <v>-32.229999999999997</v>
      </c>
      <c r="AS438" s="9">
        <f t="shared" si="186"/>
        <v>-33.14</v>
      </c>
      <c r="AT438" s="6">
        <f t="shared" si="187"/>
        <v>3.0000000000001137E-2</v>
      </c>
      <c r="AU438" s="6">
        <f t="shared" si="188"/>
        <v>-0.91000000000000369</v>
      </c>
      <c r="AV438" s="7">
        <f t="shared" si="189"/>
        <v>-9.2994420334783438E-4</v>
      </c>
      <c r="AW438" s="7">
        <f t="shared" si="190"/>
        <v>2.8234564070741663E-2</v>
      </c>
      <c r="AX438" s="1" t="s">
        <v>45</v>
      </c>
      <c r="AY438" s="1" t="e">
        <f t="shared" si="191"/>
        <v>#DIV/0!</v>
      </c>
      <c r="AZ438" s="1" t="b">
        <f t="shared" si="192"/>
        <v>0</v>
      </c>
      <c r="BA438" s="1" t="e">
        <f t="shared" si="193"/>
        <v>#DIV/0!</v>
      </c>
      <c r="BB438" s="15" t="e">
        <v>#N/A</v>
      </c>
      <c r="BC438" s="1">
        <v>156381.91743</v>
      </c>
      <c r="BD438" s="1" t="e">
        <f t="shared" si="194"/>
        <v>#DIV/0!</v>
      </c>
      <c r="BE438" s="1" t="str">
        <f t="shared" si="195"/>
        <v>buy</v>
      </c>
    </row>
    <row r="439" spans="1:57" x14ac:dyDescent="0.25">
      <c r="A439" s="1" t="s">
        <v>1689</v>
      </c>
      <c r="B439" s="1"/>
      <c r="C439" s="1"/>
      <c r="D439" s="2">
        <v>-1.2331927758771559</v>
      </c>
      <c r="E439" s="2">
        <v>-0.68471081037537807</v>
      </c>
      <c r="F439" s="3">
        <v>-0.96520399059129847</v>
      </c>
      <c r="G439" s="4">
        <v>2577</v>
      </c>
      <c r="H439" s="4">
        <v>1531</v>
      </c>
      <c r="I439" s="3">
        <v>2096</v>
      </c>
      <c r="J439" s="6">
        <f t="shared" si="168"/>
        <v>-1046</v>
      </c>
      <c r="K439" s="6">
        <f t="shared" si="169"/>
        <v>565</v>
      </c>
      <c r="L439" s="7">
        <f t="shared" si="170"/>
        <v>-0.40589833139309273</v>
      </c>
      <c r="M439" s="7">
        <f t="shared" si="171"/>
        <v>0.36903984323971262</v>
      </c>
      <c r="N439" s="8">
        <v>2.1789999999999998</v>
      </c>
      <c r="O439" s="8">
        <v>1.2612000000000001</v>
      </c>
      <c r="P439" s="3">
        <v>1.786</v>
      </c>
      <c r="Q439" s="6">
        <f t="shared" si="172"/>
        <v>-0.91779999999999973</v>
      </c>
      <c r="R439" s="6">
        <f t="shared" si="173"/>
        <v>0.52479999999999993</v>
      </c>
      <c r="S439" s="7">
        <f t="shared" si="174"/>
        <v>-0.42120238641578694</v>
      </c>
      <c r="T439" s="7">
        <f t="shared" si="175"/>
        <v>0.4161116397082143</v>
      </c>
      <c r="U439" s="10" t="s">
        <v>1690</v>
      </c>
      <c r="V439" s="10" t="s">
        <v>1691</v>
      </c>
      <c r="W439" s="3" t="s">
        <v>1692</v>
      </c>
      <c r="X439" s="6">
        <f t="shared" si="176"/>
        <v>-46682</v>
      </c>
      <c r="Y439" s="6">
        <f t="shared" si="177"/>
        <v>36468</v>
      </c>
      <c r="Z439" s="7">
        <f t="shared" si="178"/>
        <v>-0.5053203580822897</v>
      </c>
      <c r="AA439" s="7">
        <f t="shared" si="179"/>
        <v>0.79800433269874615</v>
      </c>
      <c r="AB439" s="4"/>
      <c r="AC439" s="5"/>
      <c r="AD439" s="4"/>
      <c r="AE439" s="4"/>
      <c r="AF439" s="5"/>
      <c r="AG439" s="6">
        <f t="shared" si="180"/>
        <v>0</v>
      </c>
      <c r="AH439" s="6">
        <f t="shared" si="181"/>
        <v>0</v>
      </c>
      <c r="AI439" s="7" t="e">
        <f t="shared" si="182"/>
        <v>#DIV/0!</v>
      </c>
      <c r="AJ439" s="7" t="e">
        <f t="shared" si="183"/>
        <v>#DIV/0!</v>
      </c>
      <c r="AK439" s="4"/>
      <c r="AL439" s="4"/>
      <c r="AM439" s="5"/>
      <c r="AN439" s="4">
        <v>124.14</v>
      </c>
      <c r="AO439" s="4">
        <v>123.29</v>
      </c>
      <c r="AP439" s="3">
        <v>122.1</v>
      </c>
      <c r="AQ439" s="9">
        <f t="shared" si="184"/>
        <v>-124.14</v>
      </c>
      <c r="AR439" s="9">
        <f t="shared" si="185"/>
        <v>-123.29</v>
      </c>
      <c r="AS439" s="9">
        <f t="shared" si="186"/>
        <v>-122.1</v>
      </c>
      <c r="AT439" s="6">
        <f t="shared" si="187"/>
        <v>0.84999999999999432</v>
      </c>
      <c r="AU439" s="6">
        <f t="shared" si="188"/>
        <v>1.1900000000000119</v>
      </c>
      <c r="AV439" s="7">
        <f t="shared" si="189"/>
        <v>-6.8471081037537809E-3</v>
      </c>
      <c r="AW439" s="7">
        <f t="shared" si="190"/>
        <v>-9.6520399059129847E-3</v>
      </c>
      <c r="AX439" s="1" t="s">
        <v>45</v>
      </c>
      <c r="AY439" s="1" t="e">
        <f t="shared" si="191"/>
        <v>#DIV/0!</v>
      </c>
      <c r="AZ439" s="1" t="b">
        <f t="shared" si="192"/>
        <v>0</v>
      </c>
      <c r="BA439" s="1" t="e">
        <f t="shared" si="193"/>
        <v>#DIV/0!</v>
      </c>
      <c r="BB439" s="15" t="e">
        <v>#N/A</v>
      </c>
      <c r="BC439" s="1">
        <v>6876.5535295000009</v>
      </c>
      <c r="BD439" s="1" t="e">
        <f t="shared" si="194"/>
        <v>#DIV/0!</v>
      </c>
      <c r="BE439" s="1" t="b">
        <f t="shared" si="195"/>
        <v>0</v>
      </c>
    </row>
    <row r="440" spans="1:57" x14ac:dyDescent="0.25">
      <c r="A440" s="1" t="s">
        <v>1693</v>
      </c>
      <c r="B440" s="1"/>
      <c r="C440" s="1"/>
      <c r="D440" s="2">
        <v>0.85089141004862578</v>
      </c>
      <c r="E440" s="2">
        <v>0.1205303334672605</v>
      </c>
      <c r="F440" s="3">
        <v>0</v>
      </c>
      <c r="G440" s="4">
        <v>2003</v>
      </c>
      <c r="H440" s="4">
        <v>1960</v>
      </c>
      <c r="I440" s="3">
        <v>2268</v>
      </c>
      <c r="J440" s="6">
        <f t="shared" si="168"/>
        <v>-43</v>
      </c>
      <c r="K440" s="6">
        <f t="shared" si="169"/>
        <v>308</v>
      </c>
      <c r="L440" s="7">
        <f t="shared" si="170"/>
        <v>-2.1467798302546182E-2</v>
      </c>
      <c r="M440" s="7">
        <f t="shared" si="171"/>
        <v>0.15714285714285714</v>
      </c>
      <c r="N440" s="8">
        <v>0.88700000000000001</v>
      </c>
      <c r="O440" s="8">
        <v>0.67359999999999998</v>
      </c>
      <c r="P440" s="3">
        <v>0.6633</v>
      </c>
      <c r="Q440" s="6">
        <f t="shared" si="172"/>
        <v>-0.21340000000000003</v>
      </c>
      <c r="R440" s="6">
        <f t="shared" si="173"/>
        <v>-1.0299999999999976E-2</v>
      </c>
      <c r="S440" s="7">
        <f t="shared" si="174"/>
        <v>-0.24058624577226609</v>
      </c>
      <c r="T440" s="7">
        <f t="shared" si="175"/>
        <v>-1.5290973871733931E-2</v>
      </c>
      <c r="U440" s="10" t="s">
        <v>1694</v>
      </c>
      <c r="V440" s="10" t="s">
        <v>1695</v>
      </c>
      <c r="W440" s="3" t="s">
        <v>1696</v>
      </c>
      <c r="X440" s="6">
        <f t="shared" si="176"/>
        <v>-59861</v>
      </c>
      <c r="Y440" s="6">
        <f t="shared" si="177"/>
        <v>27556</v>
      </c>
      <c r="Z440" s="7">
        <f t="shared" si="178"/>
        <v>-0.28349316852549078</v>
      </c>
      <c r="AA440" s="7">
        <f t="shared" si="179"/>
        <v>0.18213544489536929</v>
      </c>
      <c r="AB440" s="4"/>
      <c r="AC440" s="5"/>
      <c r="AD440" s="4"/>
      <c r="AE440" s="4"/>
      <c r="AF440" s="5"/>
      <c r="AG440" s="6">
        <f t="shared" si="180"/>
        <v>0</v>
      </c>
      <c r="AH440" s="6">
        <f t="shared" si="181"/>
        <v>0</v>
      </c>
      <c r="AI440" s="7" t="e">
        <f t="shared" si="182"/>
        <v>#DIV/0!</v>
      </c>
      <c r="AJ440" s="7" t="e">
        <f t="shared" si="183"/>
        <v>#DIV/0!</v>
      </c>
      <c r="AK440" s="4"/>
      <c r="AL440" s="4"/>
      <c r="AM440" s="5"/>
      <c r="AN440" s="4">
        <v>24.89</v>
      </c>
      <c r="AO440" s="4">
        <v>24.92</v>
      </c>
      <c r="AP440" s="3">
        <v>24.92</v>
      </c>
      <c r="AQ440" s="9">
        <f t="shared" si="184"/>
        <v>-24.89</v>
      </c>
      <c r="AR440" s="9">
        <f t="shared" si="185"/>
        <v>-24.92</v>
      </c>
      <c r="AS440" s="9">
        <f t="shared" si="186"/>
        <v>-24.92</v>
      </c>
      <c r="AT440" s="6">
        <f t="shared" si="187"/>
        <v>-3.0000000000001137E-2</v>
      </c>
      <c r="AU440" s="6">
        <f t="shared" si="188"/>
        <v>0</v>
      </c>
      <c r="AV440" s="7">
        <f t="shared" si="189"/>
        <v>1.205303334672605E-3</v>
      </c>
      <c r="AW440" s="7">
        <f t="shared" si="190"/>
        <v>0</v>
      </c>
      <c r="AX440" s="1" t="s">
        <v>45</v>
      </c>
      <c r="AY440" s="1" t="e">
        <f t="shared" si="191"/>
        <v>#DIV/0!</v>
      </c>
      <c r="AZ440" s="1" t="b">
        <f t="shared" si="192"/>
        <v>0</v>
      </c>
      <c r="BA440" s="1" t="e">
        <f t="shared" si="193"/>
        <v>#DIV/0!</v>
      </c>
      <c r="BB440" s="15" t="e">
        <v>#N/A</v>
      </c>
      <c r="BC440" s="1" t="e">
        <v>#N/A</v>
      </c>
      <c r="BD440" s="1" t="e">
        <f t="shared" si="194"/>
        <v>#DIV/0!</v>
      </c>
      <c r="BE440" s="1" t="b">
        <f t="shared" si="195"/>
        <v>0</v>
      </c>
    </row>
    <row r="441" spans="1:57" x14ac:dyDescent="0.25">
      <c r="A441" s="1" t="s">
        <v>1697</v>
      </c>
      <c r="B441" s="1"/>
      <c r="C441" s="1"/>
      <c r="D441" s="2">
        <v>-8.87024808138497</v>
      </c>
      <c r="E441" s="2">
        <v>-8.87024808138497</v>
      </c>
      <c r="F441" s="3">
        <v>-8.87024808138497</v>
      </c>
      <c r="G441" s="4">
        <v>62042</v>
      </c>
      <c r="H441" s="4">
        <v>62042</v>
      </c>
      <c r="I441" s="3">
        <v>62042</v>
      </c>
      <c r="J441" s="6">
        <f t="shared" si="168"/>
        <v>0</v>
      </c>
      <c r="K441" s="6">
        <f t="shared" si="169"/>
        <v>0</v>
      </c>
      <c r="L441" s="7">
        <f t="shared" si="170"/>
        <v>0</v>
      </c>
      <c r="M441" s="7">
        <f t="shared" si="171"/>
        <v>0</v>
      </c>
      <c r="N441" s="8">
        <v>116.0596</v>
      </c>
      <c r="O441" s="8">
        <v>116.0596</v>
      </c>
      <c r="P441" s="3">
        <v>116.0596</v>
      </c>
      <c r="Q441" s="6">
        <f t="shared" si="172"/>
        <v>0</v>
      </c>
      <c r="R441" s="6">
        <f t="shared" si="173"/>
        <v>0</v>
      </c>
      <c r="S441" s="7">
        <f t="shared" si="174"/>
        <v>0</v>
      </c>
      <c r="T441" s="7">
        <f t="shared" si="175"/>
        <v>0</v>
      </c>
      <c r="U441" s="10" t="s">
        <v>1698</v>
      </c>
      <c r="V441" s="10" t="s">
        <v>1698</v>
      </c>
      <c r="W441" s="3" t="s">
        <v>1698</v>
      </c>
      <c r="X441" s="6">
        <f t="shared" si="176"/>
        <v>0</v>
      </c>
      <c r="Y441" s="6">
        <f t="shared" si="177"/>
        <v>0</v>
      </c>
      <c r="Z441" s="7">
        <f t="shared" si="178"/>
        <v>0</v>
      </c>
      <c r="AA441" s="7">
        <f t="shared" si="179"/>
        <v>0</v>
      </c>
      <c r="AB441" s="4"/>
      <c r="AC441" s="5"/>
      <c r="AD441" s="4"/>
      <c r="AE441" s="4"/>
      <c r="AF441" s="5"/>
      <c r="AG441" s="6">
        <f t="shared" si="180"/>
        <v>0</v>
      </c>
      <c r="AH441" s="6">
        <f t="shared" si="181"/>
        <v>0</v>
      </c>
      <c r="AI441" s="7" t="e">
        <f t="shared" si="182"/>
        <v>#DIV/0!</v>
      </c>
      <c r="AJ441" s="7" t="e">
        <f t="shared" si="183"/>
        <v>#DIV/0!</v>
      </c>
      <c r="AK441" s="4"/>
      <c r="AL441" s="4"/>
      <c r="AM441" s="5"/>
      <c r="AN441" s="4">
        <v>51.06</v>
      </c>
      <c r="AO441" s="4">
        <v>51.06</v>
      </c>
      <c r="AP441" s="3">
        <v>51.06</v>
      </c>
      <c r="AQ441" s="9">
        <f t="shared" si="184"/>
        <v>-51.06</v>
      </c>
      <c r="AR441" s="9">
        <f t="shared" si="185"/>
        <v>-51.06</v>
      </c>
      <c r="AS441" s="9">
        <f t="shared" si="186"/>
        <v>-51.06</v>
      </c>
      <c r="AT441" s="6">
        <f t="shared" si="187"/>
        <v>0</v>
      </c>
      <c r="AU441" s="6">
        <f t="shared" si="188"/>
        <v>0</v>
      </c>
      <c r="AV441" s="7">
        <f t="shared" si="189"/>
        <v>0</v>
      </c>
      <c r="AW441" s="7">
        <f t="shared" si="190"/>
        <v>0</v>
      </c>
      <c r="AX441" s="1" t="s">
        <v>58</v>
      </c>
      <c r="AY441" s="1" t="e">
        <f t="shared" si="191"/>
        <v>#DIV/0!</v>
      </c>
      <c r="AZ441" s="1" t="b">
        <f t="shared" si="192"/>
        <v>0</v>
      </c>
      <c r="BA441" s="1" t="e">
        <f t="shared" si="193"/>
        <v>#DIV/0!</v>
      </c>
      <c r="BB441" s="15" t="e">
        <v>#N/A</v>
      </c>
      <c r="BC441" s="1">
        <v>1503499.1517419999</v>
      </c>
      <c r="BD441" s="1" t="e">
        <f t="shared" si="194"/>
        <v>#DIV/0!</v>
      </c>
      <c r="BE441" s="1" t="b">
        <f t="shared" si="195"/>
        <v>0</v>
      </c>
    </row>
    <row r="442" spans="1:57" x14ac:dyDescent="0.25">
      <c r="A442" s="1" t="s">
        <v>1699</v>
      </c>
      <c r="B442" s="1"/>
      <c r="C442" s="1"/>
      <c r="D442" s="2">
        <v>-0.1175581492988572</v>
      </c>
      <c r="E442" s="2">
        <v>0.14291719209752379</v>
      </c>
      <c r="F442" s="3">
        <v>1.4775016789791731</v>
      </c>
      <c r="G442" s="4">
        <v>2491</v>
      </c>
      <c r="H442" s="4">
        <v>2940</v>
      </c>
      <c r="I442" s="3">
        <v>4104</v>
      </c>
      <c r="J442" s="6">
        <f t="shared" si="168"/>
        <v>449</v>
      </c>
      <c r="K442" s="6">
        <f t="shared" si="169"/>
        <v>1164</v>
      </c>
      <c r="L442" s="7">
        <f t="shared" si="170"/>
        <v>0.1802488960256925</v>
      </c>
      <c r="M442" s="7">
        <f t="shared" si="171"/>
        <v>0.39591836734693875</v>
      </c>
      <c r="N442" s="8">
        <v>2.6076000000000001</v>
      </c>
      <c r="O442" s="8">
        <v>4.3797000000000006</v>
      </c>
      <c r="P442" s="3">
        <v>3.6659000000000002</v>
      </c>
      <c r="Q442" s="6">
        <f t="shared" si="172"/>
        <v>1.7721000000000005</v>
      </c>
      <c r="R442" s="6">
        <f t="shared" si="173"/>
        <v>-0.71380000000000043</v>
      </c>
      <c r="S442" s="7">
        <f t="shared" si="174"/>
        <v>0.67959042797975167</v>
      </c>
      <c r="T442" s="7">
        <f t="shared" si="175"/>
        <v>-0.16297919948854953</v>
      </c>
      <c r="U442" s="10" t="s">
        <v>1700</v>
      </c>
      <c r="V442" s="10" t="s">
        <v>1701</v>
      </c>
      <c r="W442" s="3" t="s">
        <v>1702</v>
      </c>
      <c r="X442" s="6">
        <f t="shared" si="176"/>
        <v>14249</v>
      </c>
      <c r="Y442" s="6">
        <f t="shared" si="177"/>
        <v>-14806</v>
      </c>
      <c r="Z442" s="7">
        <f t="shared" si="178"/>
        <v>1.0347106237745989</v>
      </c>
      <c r="AA442" s="7">
        <f t="shared" si="179"/>
        <v>-0.52840827980014271</v>
      </c>
      <c r="AB442" s="4"/>
      <c r="AC442" s="5"/>
      <c r="AD442" s="4"/>
      <c r="AE442" s="4"/>
      <c r="AF442" s="5"/>
      <c r="AG442" s="6">
        <f t="shared" si="180"/>
        <v>0</v>
      </c>
      <c r="AH442" s="6">
        <f t="shared" si="181"/>
        <v>0</v>
      </c>
      <c r="AI442" s="7" t="e">
        <f t="shared" si="182"/>
        <v>#DIV/0!</v>
      </c>
      <c r="AJ442" s="7" t="e">
        <f t="shared" si="183"/>
        <v>#DIV/0!</v>
      </c>
      <c r="AK442" s="4"/>
      <c r="AL442" s="4"/>
      <c r="AM442" s="5"/>
      <c r="AN442" s="4">
        <v>1189.5</v>
      </c>
      <c r="AO442" s="4">
        <v>1191.2</v>
      </c>
      <c r="AP442" s="3">
        <v>1208.8</v>
      </c>
      <c r="AQ442" s="9">
        <f t="shared" si="184"/>
        <v>-1189.5</v>
      </c>
      <c r="AR442" s="9">
        <f t="shared" si="185"/>
        <v>-1191.2</v>
      </c>
      <c r="AS442" s="9">
        <f t="shared" si="186"/>
        <v>-1208.8</v>
      </c>
      <c r="AT442" s="6">
        <f t="shared" si="187"/>
        <v>-1.7000000000000455</v>
      </c>
      <c r="AU442" s="6">
        <f t="shared" si="188"/>
        <v>-17.599999999999909</v>
      </c>
      <c r="AV442" s="7">
        <f t="shared" si="189"/>
        <v>1.4291719209752378E-3</v>
      </c>
      <c r="AW442" s="7">
        <f t="shared" si="190"/>
        <v>1.477501678979173E-2</v>
      </c>
      <c r="AX442" s="1" t="s">
        <v>45</v>
      </c>
      <c r="AY442" s="1" t="e">
        <f t="shared" si="191"/>
        <v>#DIV/0!</v>
      </c>
      <c r="AZ442" s="1" t="b">
        <f t="shared" si="192"/>
        <v>0</v>
      </c>
      <c r="BA442" s="1" t="e">
        <f t="shared" si="193"/>
        <v>#DIV/0!</v>
      </c>
      <c r="BB442" s="15" t="e">
        <v>#N/A</v>
      </c>
      <c r="BC442" s="1">
        <v>73003.612828999991</v>
      </c>
      <c r="BD442" s="1" t="e">
        <f t="shared" si="194"/>
        <v>#DIV/0!</v>
      </c>
      <c r="BE442" s="1" t="b">
        <f t="shared" si="195"/>
        <v>0</v>
      </c>
    </row>
    <row r="443" spans="1:57" x14ac:dyDescent="0.25">
      <c r="A443" s="1" t="s">
        <v>1703</v>
      </c>
      <c r="B443" s="1"/>
      <c r="C443" s="1"/>
      <c r="D443" s="2">
        <v>0.19245731133041191</v>
      </c>
      <c r="E443" s="2">
        <v>-1.9331371587379509</v>
      </c>
      <c r="F443" s="3">
        <v>-0.57095228172534962</v>
      </c>
      <c r="G443" s="4">
        <v>1122</v>
      </c>
      <c r="H443" s="4">
        <v>744</v>
      </c>
      <c r="I443" s="3">
        <v>950</v>
      </c>
      <c r="J443" s="6">
        <f t="shared" si="168"/>
        <v>-378</v>
      </c>
      <c r="K443" s="6">
        <f t="shared" si="169"/>
        <v>206</v>
      </c>
      <c r="L443" s="7">
        <f t="shared" si="170"/>
        <v>-0.33689839572192515</v>
      </c>
      <c r="M443" s="7">
        <f t="shared" si="171"/>
        <v>0.2768817204301075</v>
      </c>
      <c r="N443" s="8">
        <v>1.7014</v>
      </c>
      <c r="O443" s="8">
        <v>0.2697</v>
      </c>
      <c r="P443" s="3">
        <v>0.42299999999999999</v>
      </c>
      <c r="Q443" s="6">
        <f t="shared" si="172"/>
        <v>-1.4317</v>
      </c>
      <c r="R443" s="6">
        <f t="shared" si="173"/>
        <v>0.15329999999999999</v>
      </c>
      <c r="S443" s="7">
        <f t="shared" si="174"/>
        <v>-0.84148348418949093</v>
      </c>
      <c r="T443" s="7">
        <f t="shared" si="175"/>
        <v>0.5684093437152391</v>
      </c>
      <c r="U443" s="10" t="s">
        <v>1704</v>
      </c>
      <c r="V443" s="10" t="s">
        <v>1705</v>
      </c>
      <c r="W443" s="3" t="s">
        <v>1706</v>
      </c>
      <c r="X443" s="6">
        <f t="shared" si="176"/>
        <v>-50647</v>
      </c>
      <c r="Y443" s="6">
        <f t="shared" si="177"/>
        <v>2314</v>
      </c>
      <c r="Z443" s="7">
        <f t="shared" si="178"/>
        <v>-0.86534650082012032</v>
      </c>
      <c r="AA443" s="7">
        <f t="shared" si="179"/>
        <v>0.29361756122319504</v>
      </c>
      <c r="AB443" s="4"/>
      <c r="AC443" s="5"/>
      <c r="AD443" s="4"/>
      <c r="AE443" s="4"/>
      <c r="AF443" s="5"/>
      <c r="AG443" s="6">
        <f t="shared" si="180"/>
        <v>0</v>
      </c>
      <c r="AH443" s="6">
        <f t="shared" si="181"/>
        <v>0</v>
      </c>
      <c r="AI443" s="7" t="e">
        <f t="shared" si="182"/>
        <v>#DIV/0!</v>
      </c>
      <c r="AJ443" s="7" t="e">
        <f t="shared" si="183"/>
        <v>#DIV/0!</v>
      </c>
      <c r="AK443" s="4"/>
      <c r="AL443" s="4"/>
      <c r="AM443" s="5"/>
      <c r="AN443" s="4">
        <v>244.68</v>
      </c>
      <c r="AO443" s="4">
        <v>239.95</v>
      </c>
      <c r="AP443" s="3">
        <v>238.58</v>
      </c>
      <c r="AQ443" s="9">
        <f t="shared" si="184"/>
        <v>-244.68</v>
      </c>
      <c r="AR443" s="9">
        <f t="shared" si="185"/>
        <v>-239.95</v>
      </c>
      <c r="AS443" s="9">
        <f t="shared" si="186"/>
        <v>-238.58</v>
      </c>
      <c r="AT443" s="6">
        <f t="shared" si="187"/>
        <v>4.7300000000000182</v>
      </c>
      <c r="AU443" s="6">
        <f t="shared" si="188"/>
        <v>1.3699999999999761</v>
      </c>
      <c r="AV443" s="7">
        <f t="shared" si="189"/>
        <v>-1.933137158737951E-2</v>
      </c>
      <c r="AW443" s="7">
        <f t="shared" si="190"/>
        <v>-5.7095228172534956E-3</v>
      </c>
      <c r="AX443" s="1" t="s">
        <v>58</v>
      </c>
      <c r="AY443" s="1" t="e">
        <f t="shared" si="191"/>
        <v>#DIV/0!</v>
      </c>
      <c r="AZ443" s="1" t="b">
        <f t="shared" si="192"/>
        <v>0</v>
      </c>
      <c r="BA443" s="1" t="e">
        <f t="shared" si="193"/>
        <v>#DIV/0!</v>
      </c>
      <c r="BB443" s="15" t="e">
        <v>#N/A</v>
      </c>
      <c r="BC443" s="1">
        <v>231284.1596935</v>
      </c>
      <c r="BD443" s="1" t="e">
        <f t="shared" si="194"/>
        <v>#DIV/0!</v>
      </c>
      <c r="BE443" s="1" t="b">
        <f t="shared" si="195"/>
        <v>0</v>
      </c>
    </row>
    <row r="444" spans="1:57" x14ac:dyDescent="0.25">
      <c r="A444" s="1" t="s">
        <v>1707</v>
      </c>
      <c r="B444" s="1"/>
      <c r="C444" s="1"/>
      <c r="D444" s="2">
        <v>-0.72254335260114433</v>
      </c>
      <c r="E444" s="2">
        <v>0.66541900603034554</v>
      </c>
      <c r="F444" s="3">
        <v>-0.66102045032016776</v>
      </c>
      <c r="G444" s="4">
        <v>183</v>
      </c>
      <c r="H444" s="4">
        <v>132</v>
      </c>
      <c r="I444" s="3">
        <v>99</v>
      </c>
      <c r="J444" s="6">
        <f t="shared" si="168"/>
        <v>-51</v>
      </c>
      <c r="K444" s="6">
        <f t="shared" si="169"/>
        <v>-33</v>
      </c>
      <c r="L444" s="7">
        <f t="shared" si="170"/>
        <v>-0.27868852459016391</v>
      </c>
      <c r="M444" s="7">
        <f t="shared" si="171"/>
        <v>-0.25</v>
      </c>
      <c r="N444" s="8">
        <v>5.21E-2</v>
      </c>
      <c r="O444" s="8">
        <v>0.1124</v>
      </c>
      <c r="P444" s="3">
        <v>3.5299999999999998E-2</v>
      </c>
      <c r="Q444" s="6">
        <f t="shared" si="172"/>
        <v>6.0299999999999999E-2</v>
      </c>
      <c r="R444" s="6">
        <f t="shared" si="173"/>
        <v>-7.7100000000000002E-2</v>
      </c>
      <c r="S444" s="7">
        <f t="shared" si="174"/>
        <v>1.1573896353166986</v>
      </c>
      <c r="T444" s="7">
        <f t="shared" si="175"/>
        <v>-0.68594306049822062</v>
      </c>
      <c r="U444" s="10" t="s">
        <v>1708</v>
      </c>
      <c r="V444" s="10" t="s">
        <v>1709</v>
      </c>
      <c r="W444" s="3" t="s">
        <v>1710</v>
      </c>
      <c r="X444" s="6">
        <f t="shared" si="176"/>
        <v>13727</v>
      </c>
      <c r="Y444" s="6">
        <f t="shared" si="177"/>
        <v>-17638</v>
      </c>
      <c r="Z444" s="7">
        <f t="shared" si="178"/>
        <v>1.5805411629245827</v>
      </c>
      <c r="AA444" s="7">
        <f t="shared" si="179"/>
        <v>-0.78698911297519181</v>
      </c>
      <c r="AB444" s="4"/>
      <c r="AC444" s="5"/>
      <c r="AD444" s="4"/>
      <c r="AE444" s="4"/>
      <c r="AF444" s="5"/>
      <c r="AG444" s="6">
        <f t="shared" si="180"/>
        <v>0</v>
      </c>
      <c r="AH444" s="6">
        <f t="shared" si="181"/>
        <v>0</v>
      </c>
      <c r="AI444" s="7" t="e">
        <f t="shared" si="182"/>
        <v>#DIV/0!</v>
      </c>
      <c r="AJ444" s="7" t="e">
        <f t="shared" si="183"/>
        <v>#DIV/0!</v>
      </c>
      <c r="AK444" s="4"/>
      <c r="AL444" s="4"/>
      <c r="AM444" s="5"/>
      <c r="AN444" s="4">
        <v>48.09</v>
      </c>
      <c r="AO444" s="4">
        <v>48.41</v>
      </c>
      <c r="AP444" s="3">
        <v>48.09</v>
      </c>
      <c r="AQ444" s="9">
        <f t="shared" si="184"/>
        <v>-48.09</v>
      </c>
      <c r="AR444" s="9">
        <f t="shared" si="185"/>
        <v>-48.41</v>
      </c>
      <c r="AS444" s="9">
        <f t="shared" si="186"/>
        <v>-48.09</v>
      </c>
      <c r="AT444" s="6">
        <f t="shared" si="187"/>
        <v>-0.31999999999999318</v>
      </c>
      <c r="AU444" s="6">
        <f t="shared" si="188"/>
        <v>0.31999999999999318</v>
      </c>
      <c r="AV444" s="7">
        <f t="shared" si="189"/>
        <v>6.6541900603034549E-3</v>
      </c>
      <c r="AW444" s="7">
        <f t="shared" si="190"/>
        <v>-6.6102045032016771E-3</v>
      </c>
      <c r="AX444" s="1" t="s">
        <v>45</v>
      </c>
      <c r="AY444" s="1" t="e">
        <f t="shared" si="191"/>
        <v>#DIV/0!</v>
      </c>
      <c r="AZ444" s="1" t="b">
        <f t="shared" si="192"/>
        <v>0</v>
      </c>
      <c r="BA444" s="1" t="e">
        <f t="shared" si="193"/>
        <v>#DIV/0!</v>
      </c>
      <c r="BB444" s="15" t="e">
        <v>#N/A</v>
      </c>
      <c r="BC444" s="1">
        <v>27734.433936000001</v>
      </c>
      <c r="BD444" s="1" t="e">
        <f t="shared" si="194"/>
        <v>#DIV/0!</v>
      </c>
      <c r="BE444" s="1" t="b">
        <f t="shared" si="195"/>
        <v>0</v>
      </c>
    </row>
    <row r="445" spans="1:57" x14ac:dyDescent="0.25">
      <c r="A445" s="1" t="s">
        <v>1711</v>
      </c>
      <c r="B445" s="1"/>
      <c r="C445" s="1"/>
      <c r="D445" s="2">
        <v>0.66113037168427358</v>
      </c>
      <c r="E445" s="2">
        <v>7.7132559070885023</v>
      </c>
      <c r="F445" s="3">
        <v>-2.9149315883402771</v>
      </c>
      <c r="G445" s="4">
        <v>98</v>
      </c>
      <c r="H445" s="4">
        <v>377</v>
      </c>
      <c r="I445" s="3">
        <v>225</v>
      </c>
      <c r="J445" s="6">
        <f t="shared" si="168"/>
        <v>279</v>
      </c>
      <c r="K445" s="6">
        <f t="shared" si="169"/>
        <v>-152</v>
      </c>
      <c r="L445" s="7">
        <f t="shared" si="170"/>
        <v>2.8469387755102042</v>
      </c>
      <c r="M445" s="7">
        <f t="shared" si="171"/>
        <v>-0.40318302387267907</v>
      </c>
      <c r="N445" s="8">
        <v>4.2900000000000001E-2</v>
      </c>
      <c r="O445" s="8">
        <v>0.63539999999999996</v>
      </c>
      <c r="P445" s="3">
        <v>0.12139999999999999</v>
      </c>
      <c r="Q445" s="6">
        <f t="shared" si="172"/>
        <v>0.59249999999999992</v>
      </c>
      <c r="R445" s="6">
        <f t="shared" si="173"/>
        <v>-0.51400000000000001</v>
      </c>
      <c r="S445" s="7">
        <f t="shared" si="174"/>
        <v>13.811188811188808</v>
      </c>
      <c r="T445" s="7">
        <f t="shared" si="175"/>
        <v>-0.80893925086559659</v>
      </c>
      <c r="U445" s="10" t="s">
        <v>1712</v>
      </c>
      <c r="V445" s="10" t="s">
        <v>1713</v>
      </c>
      <c r="W445" s="3" t="s">
        <v>1714</v>
      </c>
      <c r="X445" s="6">
        <f t="shared" si="176"/>
        <v>2464</v>
      </c>
      <c r="Y445" s="6">
        <f t="shared" si="177"/>
        <v>-2193</v>
      </c>
      <c r="Z445" s="7">
        <f t="shared" si="178"/>
        <v>13.464480874316941</v>
      </c>
      <c r="AA445" s="7">
        <f t="shared" si="179"/>
        <v>-0.82848507744616551</v>
      </c>
      <c r="AB445" s="4"/>
      <c r="AC445" s="5"/>
      <c r="AD445" s="4"/>
      <c r="AE445" s="4"/>
      <c r="AF445" s="5"/>
      <c r="AG445" s="6">
        <f t="shared" si="180"/>
        <v>0</v>
      </c>
      <c r="AH445" s="6">
        <f t="shared" si="181"/>
        <v>0</v>
      </c>
      <c r="AI445" s="7" t="e">
        <f t="shared" si="182"/>
        <v>#DIV/0!</v>
      </c>
      <c r="AJ445" s="7" t="e">
        <f t="shared" si="183"/>
        <v>#DIV/0!</v>
      </c>
      <c r="AK445" s="4"/>
      <c r="AL445" s="4"/>
      <c r="AM445" s="5"/>
      <c r="AN445" s="4">
        <v>1248.5</v>
      </c>
      <c r="AO445" s="4">
        <v>1344.8</v>
      </c>
      <c r="AP445" s="3">
        <v>1305.5999999999999</v>
      </c>
      <c r="AQ445" s="9">
        <f t="shared" si="184"/>
        <v>-1248.5</v>
      </c>
      <c r="AR445" s="9">
        <f t="shared" si="185"/>
        <v>-1344.8</v>
      </c>
      <c r="AS445" s="9">
        <f t="shared" si="186"/>
        <v>-1305.5999999999999</v>
      </c>
      <c r="AT445" s="6">
        <f t="shared" si="187"/>
        <v>-96.299999999999955</v>
      </c>
      <c r="AU445" s="6">
        <f t="shared" si="188"/>
        <v>39.200000000000045</v>
      </c>
      <c r="AV445" s="7">
        <f t="shared" si="189"/>
        <v>7.7132559070885023E-2</v>
      </c>
      <c r="AW445" s="7">
        <f t="shared" si="190"/>
        <v>-2.914931588340277E-2</v>
      </c>
      <c r="AX445" s="1" t="s">
        <v>58</v>
      </c>
      <c r="AY445" s="1" t="e">
        <f t="shared" si="191"/>
        <v>#DIV/0!</v>
      </c>
      <c r="AZ445" s="1" t="b">
        <f t="shared" si="192"/>
        <v>0</v>
      </c>
      <c r="BA445" s="1" t="e">
        <f t="shared" si="193"/>
        <v>#DIV/0!</v>
      </c>
      <c r="BB445" s="15" t="e">
        <v>#N/A</v>
      </c>
      <c r="BC445" s="1">
        <v>792746.70056899998</v>
      </c>
      <c r="BD445" s="1" t="e">
        <f t="shared" si="194"/>
        <v>#DIV/0!</v>
      </c>
      <c r="BE445" s="1" t="b">
        <f t="shared" si="195"/>
        <v>0</v>
      </c>
    </row>
    <row r="446" spans="1:57" x14ac:dyDescent="0.25">
      <c r="A446" s="1" t="s">
        <v>1715</v>
      </c>
      <c r="B446" s="1"/>
      <c r="C446" s="1"/>
      <c r="D446" s="2">
        <v>-0.780052932163257</v>
      </c>
      <c r="E446" s="2">
        <v>-0.95465393794750364</v>
      </c>
      <c r="F446" s="3">
        <v>-0.82919914953932494</v>
      </c>
      <c r="G446" s="4">
        <v>7509</v>
      </c>
      <c r="H446" s="4">
        <v>3179</v>
      </c>
      <c r="I446" s="3">
        <v>5429</v>
      </c>
      <c r="J446" s="6">
        <f t="shared" si="168"/>
        <v>-4330</v>
      </c>
      <c r="K446" s="6">
        <f t="shared" si="169"/>
        <v>2250</v>
      </c>
      <c r="L446" s="7">
        <f t="shared" si="170"/>
        <v>-0.576641363696897</v>
      </c>
      <c r="M446" s="7">
        <f t="shared" si="171"/>
        <v>0.70776973891160744</v>
      </c>
      <c r="N446" s="8">
        <v>18.149699999999999</v>
      </c>
      <c r="O446" s="8">
        <v>8.1107000000000014</v>
      </c>
      <c r="P446" s="3">
        <v>10.668100000000001</v>
      </c>
      <c r="Q446" s="6">
        <f t="shared" si="172"/>
        <v>-10.038999999999998</v>
      </c>
      <c r="R446" s="6">
        <f t="shared" si="173"/>
        <v>2.5573999999999995</v>
      </c>
      <c r="S446" s="7">
        <f t="shared" si="174"/>
        <v>-0.5531220901722893</v>
      </c>
      <c r="T446" s="7">
        <f t="shared" si="175"/>
        <v>0.31531187197159294</v>
      </c>
      <c r="U446" s="10" t="s">
        <v>1716</v>
      </c>
      <c r="V446" s="10" t="s">
        <v>1717</v>
      </c>
      <c r="W446" s="3" t="s">
        <v>1718</v>
      </c>
      <c r="X446" s="6">
        <f t="shared" si="176"/>
        <v>-151346</v>
      </c>
      <c r="Y446" s="6">
        <f t="shared" si="177"/>
        <v>48589</v>
      </c>
      <c r="Z446" s="7">
        <f t="shared" si="178"/>
        <v>-0.31749421530599614</v>
      </c>
      <c r="AA446" s="7">
        <f t="shared" si="179"/>
        <v>0.14934699686177358</v>
      </c>
      <c r="AB446" s="4"/>
      <c r="AC446" s="5"/>
      <c r="AD446" s="4"/>
      <c r="AE446" s="4"/>
      <c r="AF446" s="5"/>
      <c r="AG446" s="6">
        <f t="shared" si="180"/>
        <v>0</v>
      </c>
      <c r="AH446" s="6">
        <f t="shared" si="181"/>
        <v>0</v>
      </c>
      <c r="AI446" s="7" t="e">
        <f t="shared" si="182"/>
        <v>#DIV/0!</v>
      </c>
      <c r="AJ446" s="7" t="e">
        <f t="shared" si="183"/>
        <v>#DIV/0!</v>
      </c>
      <c r="AK446" s="4"/>
      <c r="AL446" s="4"/>
      <c r="AM446" s="5"/>
      <c r="AN446" s="4">
        <v>142.46</v>
      </c>
      <c r="AO446" s="4">
        <v>141.1</v>
      </c>
      <c r="AP446" s="3">
        <v>139.93</v>
      </c>
      <c r="AQ446" s="9">
        <f t="shared" si="184"/>
        <v>-142.46</v>
      </c>
      <c r="AR446" s="9">
        <f t="shared" si="185"/>
        <v>-141.1</v>
      </c>
      <c r="AS446" s="9">
        <f t="shared" si="186"/>
        <v>-139.93</v>
      </c>
      <c r="AT446" s="6">
        <f t="shared" si="187"/>
        <v>1.3600000000000136</v>
      </c>
      <c r="AU446" s="6">
        <f t="shared" si="188"/>
        <v>1.1699999999999875</v>
      </c>
      <c r="AV446" s="7">
        <f t="shared" si="189"/>
        <v>-9.5465393794750362E-3</v>
      </c>
      <c r="AW446" s="7">
        <f t="shared" si="190"/>
        <v>-8.2919914953932493E-3</v>
      </c>
      <c r="AX446" s="1" t="s">
        <v>45</v>
      </c>
      <c r="AY446" s="1" t="e">
        <f t="shared" si="191"/>
        <v>#DIV/0!</v>
      </c>
      <c r="AZ446" s="1" t="b">
        <f t="shared" si="192"/>
        <v>0</v>
      </c>
      <c r="BA446" s="1" t="e">
        <f t="shared" si="193"/>
        <v>#DIV/0!</v>
      </c>
      <c r="BB446" s="15" t="e">
        <v>#N/A</v>
      </c>
      <c r="BC446" s="1">
        <v>148168.72411000001</v>
      </c>
      <c r="BD446" s="1" t="e">
        <f t="shared" si="194"/>
        <v>#DIV/0!</v>
      </c>
      <c r="BE446" s="1" t="b">
        <f t="shared" si="195"/>
        <v>0</v>
      </c>
    </row>
    <row r="447" spans="1:57" x14ac:dyDescent="0.25">
      <c r="A447" s="1" t="s">
        <v>1719</v>
      </c>
      <c r="B447" s="1"/>
      <c r="C447" s="1"/>
      <c r="D447" s="2">
        <v>0.55812163202462994</v>
      </c>
      <c r="E447" s="2">
        <v>5.7416267942575018E-2</v>
      </c>
      <c r="F447" s="3">
        <v>-1.3006885998469691</v>
      </c>
      <c r="G447" s="4">
        <v>221</v>
      </c>
      <c r="H447" s="4">
        <v>208</v>
      </c>
      <c r="I447" s="3">
        <v>725</v>
      </c>
      <c r="J447" s="6">
        <f t="shared" si="168"/>
        <v>-13</v>
      </c>
      <c r="K447" s="6">
        <f t="shared" si="169"/>
        <v>517</v>
      </c>
      <c r="L447" s="7">
        <f t="shared" si="170"/>
        <v>-5.8823529411764705E-2</v>
      </c>
      <c r="M447" s="7">
        <f t="shared" si="171"/>
        <v>2.4855769230769229</v>
      </c>
      <c r="N447" s="8">
        <v>7.5400000000000009E-2</v>
      </c>
      <c r="O447" s="8">
        <v>5.2999999999999999E-2</v>
      </c>
      <c r="P447" s="3">
        <v>0.25080000000000002</v>
      </c>
      <c r="Q447" s="6">
        <f t="shared" si="172"/>
        <v>-2.240000000000001E-2</v>
      </c>
      <c r="R447" s="6">
        <f t="shared" si="173"/>
        <v>0.19780000000000003</v>
      </c>
      <c r="S447" s="7">
        <f t="shared" si="174"/>
        <v>-0.29708222811671098</v>
      </c>
      <c r="T447" s="7">
        <f t="shared" si="175"/>
        <v>3.7320754716981139</v>
      </c>
      <c r="U447" s="10" t="s">
        <v>1720</v>
      </c>
      <c r="V447" s="10" t="s">
        <v>1721</v>
      </c>
      <c r="W447" s="3" t="s">
        <v>1722</v>
      </c>
      <c r="X447" s="6">
        <f t="shared" si="176"/>
        <v>-523</v>
      </c>
      <c r="Y447" s="6">
        <f t="shared" si="177"/>
        <v>5864</v>
      </c>
      <c r="Z447" s="7">
        <f t="shared" si="178"/>
        <v>-0.24393656716417911</v>
      </c>
      <c r="AA447" s="7">
        <f t="shared" si="179"/>
        <v>3.6175200493522519</v>
      </c>
      <c r="AB447" s="4"/>
      <c r="AC447" s="5"/>
      <c r="AD447" s="4"/>
      <c r="AE447" s="4"/>
      <c r="AF447" s="5"/>
      <c r="AG447" s="6">
        <f t="shared" si="180"/>
        <v>0</v>
      </c>
      <c r="AH447" s="6">
        <f t="shared" si="181"/>
        <v>0</v>
      </c>
      <c r="AI447" s="7" t="e">
        <f t="shared" si="182"/>
        <v>#DIV/0!</v>
      </c>
      <c r="AJ447" s="7" t="e">
        <f t="shared" si="183"/>
        <v>#DIV/0!</v>
      </c>
      <c r="AK447" s="4"/>
      <c r="AL447" s="4"/>
      <c r="AM447" s="5"/>
      <c r="AN447" s="4">
        <v>261.25</v>
      </c>
      <c r="AO447" s="4">
        <v>261.39999999999998</v>
      </c>
      <c r="AP447" s="3">
        <v>258</v>
      </c>
      <c r="AQ447" s="9">
        <f t="shared" si="184"/>
        <v>-261.25</v>
      </c>
      <c r="AR447" s="9">
        <f t="shared" si="185"/>
        <v>-261.39999999999998</v>
      </c>
      <c r="AS447" s="9">
        <f t="shared" si="186"/>
        <v>-258</v>
      </c>
      <c r="AT447" s="6">
        <f t="shared" si="187"/>
        <v>-0.14999999999997726</v>
      </c>
      <c r="AU447" s="6">
        <f t="shared" si="188"/>
        <v>3.3999999999999773</v>
      </c>
      <c r="AV447" s="7">
        <f t="shared" si="189"/>
        <v>5.7416267942575028E-4</v>
      </c>
      <c r="AW447" s="7">
        <f t="shared" si="190"/>
        <v>-1.3006885998469692E-2</v>
      </c>
      <c r="AX447" s="1" t="s">
        <v>58</v>
      </c>
      <c r="AY447" s="1" t="e">
        <f t="shared" si="191"/>
        <v>#DIV/0!</v>
      </c>
      <c r="AZ447" s="1" t="b">
        <f t="shared" si="192"/>
        <v>0</v>
      </c>
      <c r="BA447" s="1" t="e">
        <f t="shared" si="193"/>
        <v>#DIV/0!</v>
      </c>
      <c r="BB447" s="15" t="e">
        <v>#N/A</v>
      </c>
      <c r="BC447" s="1">
        <v>293205.21940499998</v>
      </c>
      <c r="BD447" s="1" t="e">
        <f t="shared" si="194"/>
        <v>#DIV/0!</v>
      </c>
      <c r="BE447" s="1" t="b">
        <f t="shared" si="195"/>
        <v>0</v>
      </c>
    </row>
    <row r="448" spans="1:57" x14ac:dyDescent="0.25">
      <c r="A448" s="1" t="s">
        <v>1723</v>
      </c>
      <c r="B448" s="1"/>
      <c r="C448" s="1"/>
      <c r="D448" s="2">
        <v>0.68411151017615857</v>
      </c>
      <c r="E448" s="2">
        <v>-0.28877187022253192</v>
      </c>
      <c r="F448" s="3">
        <v>6.8143100511069379E-2</v>
      </c>
      <c r="G448" s="4">
        <v>3573</v>
      </c>
      <c r="H448" s="4">
        <v>2555</v>
      </c>
      <c r="I448" s="3">
        <v>2044</v>
      </c>
      <c r="J448" s="6">
        <f t="shared" si="168"/>
        <v>-1018</v>
      </c>
      <c r="K448" s="6">
        <f t="shared" si="169"/>
        <v>-511</v>
      </c>
      <c r="L448" s="7">
        <f t="shared" si="170"/>
        <v>-0.28491463755947383</v>
      </c>
      <c r="M448" s="7">
        <f t="shared" si="171"/>
        <v>-0.2</v>
      </c>
      <c r="N448" s="8">
        <v>8.5362000000000009</v>
      </c>
      <c r="O448" s="8">
        <v>6.9451999999999998</v>
      </c>
      <c r="P448" s="3">
        <v>3.5535999999999999</v>
      </c>
      <c r="Q448" s="6">
        <f t="shared" si="172"/>
        <v>-1.5910000000000011</v>
      </c>
      <c r="R448" s="6">
        <f t="shared" si="173"/>
        <v>-3.3915999999999999</v>
      </c>
      <c r="S448" s="7">
        <f t="shared" si="174"/>
        <v>-0.18638269956186604</v>
      </c>
      <c r="T448" s="7">
        <f t="shared" si="175"/>
        <v>-0.48833726890514312</v>
      </c>
      <c r="U448" s="10" t="s">
        <v>1724</v>
      </c>
      <c r="V448" s="10" t="s">
        <v>1725</v>
      </c>
      <c r="W448" s="3" t="s">
        <v>1726</v>
      </c>
      <c r="X448" s="6">
        <f t="shared" si="176"/>
        <v>-12320</v>
      </c>
      <c r="Y448" s="6">
        <f t="shared" si="177"/>
        <v>-27922</v>
      </c>
      <c r="Z448" s="7">
        <f t="shared" si="178"/>
        <v>-0.23208062541207497</v>
      </c>
      <c r="AA448" s="7">
        <f t="shared" si="179"/>
        <v>-0.68495032503372988</v>
      </c>
      <c r="AB448" s="4"/>
      <c r="AC448" s="5"/>
      <c r="AD448" s="4"/>
      <c r="AE448" s="4"/>
      <c r="AF448" s="5"/>
      <c r="AG448" s="6">
        <f t="shared" si="180"/>
        <v>0</v>
      </c>
      <c r="AH448" s="6">
        <f t="shared" si="181"/>
        <v>0</v>
      </c>
      <c r="AI448" s="7" t="e">
        <f t="shared" si="182"/>
        <v>#DIV/0!</v>
      </c>
      <c r="AJ448" s="7" t="e">
        <f t="shared" si="183"/>
        <v>#DIV/0!</v>
      </c>
      <c r="AK448" s="4"/>
      <c r="AL448" s="4"/>
      <c r="AM448" s="5"/>
      <c r="AN448" s="4">
        <v>1177.4000000000001</v>
      </c>
      <c r="AO448" s="4">
        <v>1174</v>
      </c>
      <c r="AP448" s="3">
        <v>1174.8</v>
      </c>
      <c r="AQ448" s="9">
        <f t="shared" si="184"/>
        <v>-1177.4000000000001</v>
      </c>
      <c r="AR448" s="9">
        <f t="shared" si="185"/>
        <v>-1174</v>
      </c>
      <c r="AS448" s="9">
        <f t="shared" si="186"/>
        <v>-1174.8</v>
      </c>
      <c r="AT448" s="6">
        <f t="shared" si="187"/>
        <v>3.4000000000000909</v>
      </c>
      <c r="AU448" s="6">
        <f t="shared" si="188"/>
        <v>-0.79999999999995453</v>
      </c>
      <c r="AV448" s="7">
        <f t="shared" si="189"/>
        <v>-2.8877187022253192E-3</v>
      </c>
      <c r="AW448" s="7">
        <f t="shared" si="190"/>
        <v>6.814310051106938E-4</v>
      </c>
      <c r="AX448" s="1" t="s">
        <v>58</v>
      </c>
      <c r="AY448" s="1" t="e">
        <f t="shared" si="191"/>
        <v>#DIV/0!</v>
      </c>
      <c r="AZ448" s="1" t="b">
        <f t="shared" si="192"/>
        <v>0</v>
      </c>
      <c r="BA448" s="1" t="e">
        <f t="shared" si="193"/>
        <v>#DIV/0!</v>
      </c>
      <c r="BB448" s="15" t="e">
        <v>#N/A</v>
      </c>
      <c r="BC448" s="1">
        <v>6111242.2284300001</v>
      </c>
      <c r="BD448" s="1" t="e">
        <f t="shared" si="194"/>
        <v>#DIV/0!</v>
      </c>
      <c r="BE448" s="1" t="b">
        <f t="shared" si="195"/>
        <v>0</v>
      </c>
    </row>
    <row r="449" spans="1:57" x14ac:dyDescent="0.25">
      <c r="A449" s="1" t="s">
        <v>1727</v>
      </c>
      <c r="B449" s="1"/>
      <c r="C449" s="1"/>
      <c r="D449" s="2">
        <v>-2.75387263339071</v>
      </c>
      <c r="E449" s="2">
        <v>0.5622071837584568</v>
      </c>
      <c r="F449" s="3">
        <v>-0.30023811988818477</v>
      </c>
      <c r="G449" s="4">
        <v>231</v>
      </c>
      <c r="H449" s="4">
        <v>84</v>
      </c>
      <c r="I449" s="3">
        <v>107</v>
      </c>
      <c r="J449" s="6">
        <f t="shared" si="168"/>
        <v>-147</v>
      </c>
      <c r="K449" s="6">
        <f t="shared" si="169"/>
        <v>23</v>
      </c>
      <c r="L449" s="7">
        <f t="shared" si="170"/>
        <v>-0.63636363636363635</v>
      </c>
      <c r="M449" s="7">
        <f t="shared" si="171"/>
        <v>0.27380952380952384</v>
      </c>
      <c r="N449" s="8">
        <v>0.17549999999999999</v>
      </c>
      <c r="O449" s="8">
        <v>5.0299999999999997E-2</v>
      </c>
      <c r="P449" s="3">
        <v>6.5500000000000003E-2</v>
      </c>
      <c r="Q449" s="6">
        <f t="shared" si="172"/>
        <v>-0.12519999999999998</v>
      </c>
      <c r="R449" s="6">
        <f t="shared" si="173"/>
        <v>1.5200000000000005E-2</v>
      </c>
      <c r="S449" s="7">
        <f t="shared" si="174"/>
        <v>-0.71339031339031334</v>
      </c>
      <c r="T449" s="7">
        <f t="shared" si="175"/>
        <v>0.30218687872763433</v>
      </c>
      <c r="U449" s="10" t="s">
        <v>1728</v>
      </c>
      <c r="V449" s="10" t="s">
        <v>1729</v>
      </c>
      <c r="W449" s="3" t="s">
        <v>1730</v>
      </c>
      <c r="X449" s="6">
        <f t="shared" si="176"/>
        <v>-1566</v>
      </c>
      <c r="Y449" s="6">
        <f t="shared" si="177"/>
        <v>260</v>
      </c>
      <c r="Z449" s="7">
        <f t="shared" si="178"/>
        <v>-0.69139072847682115</v>
      </c>
      <c r="AA449" s="7">
        <f t="shared" si="179"/>
        <v>0.3719599427753934</v>
      </c>
      <c r="AB449" s="4"/>
      <c r="AC449" s="5"/>
      <c r="AD449" s="4"/>
      <c r="AE449" s="4"/>
      <c r="AF449" s="5"/>
      <c r="AG449" s="6">
        <f t="shared" si="180"/>
        <v>0</v>
      </c>
      <c r="AH449" s="6">
        <f t="shared" si="181"/>
        <v>0</v>
      </c>
      <c r="AI449" s="7" t="e">
        <f t="shared" si="182"/>
        <v>#DIV/0!</v>
      </c>
      <c r="AJ449" s="7" t="e">
        <f t="shared" si="183"/>
        <v>#DIV/0!</v>
      </c>
      <c r="AK449" s="4"/>
      <c r="AL449" s="4"/>
      <c r="AM449" s="5"/>
      <c r="AN449" s="4">
        <v>480.25</v>
      </c>
      <c r="AO449" s="4">
        <v>482.95</v>
      </c>
      <c r="AP449" s="3">
        <v>481.5</v>
      </c>
      <c r="AQ449" s="9">
        <f t="shared" si="184"/>
        <v>-480.25</v>
      </c>
      <c r="AR449" s="9">
        <f t="shared" si="185"/>
        <v>-482.95</v>
      </c>
      <c r="AS449" s="9">
        <f t="shared" si="186"/>
        <v>-481.5</v>
      </c>
      <c r="AT449" s="6">
        <f t="shared" si="187"/>
        <v>-2.6999999999999886</v>
      </c>
      <c r="AU449" s="6">
        <f t="shared" si="188"/>
        <v>1.4499999999999886</v>
      </c>
      <c r="AV449" s="7">
        <f t="shared" si="189"/>
        <v>5.6220718375845679E-3</v>
      </c>
      <c r="AW449" s="7">
        <f t="shared" si="190"/>
        <v>-3.0023811988818482E-3</v>
      </c>
      <c r="AX449" s="1" t="s">
        <v>45</v>
      </c>
      <c r="AY449" s="1" t="e">
        <f t="shared" si="191"/>
        <v>#DIV/0!</v>
      </c>
      <c r="AZ449" s="1" t="b">
        <f t="shared" si="192"/>
        <v>0</v>
      </c>
      <c r="BA449" s="1" t="e">
        <f t="shared" si="193"/>
        <v>#DIV/0!</v>
      </c>
      <c r="BB449" s="15" t="e">
        <v>#N/A</v>
      </c>
      <c r="BC449" s="1">
        <v>3007.2356399999999</v>
      </c>
      <c r="BD449" s="1" t="e">
        <f t="shared" si="194"/>
        <v>#DIV/0!</v>
      </c>
      <c r="BE449" s="1" t="b">
        <f t="shared" si="195"/>
        <v>0</v>
      </c>
    </row>
    <row r="450" spans="1:57" x14ac:dyDescent="0.25">
      <c r="A450" s="1" t="s">
        <v>1731</v>
      </c>
      <c r="B450" s="1"/>
      <c r="C450" s="1"/>
      <c r="D450" s="2">
        <v>1.58793171893608</v>
      </c>
      <c r="E450" s="2">
        <v>-2.2665103556076529</v>
      </c>
      <c r="F450" s="3">
        <v>0.47980807676928211</v>
      </c>
      <c r="G450" s="4">
        <v>725</v>
      </c>
      <c r="H450" s="4">
        <v>828</v>
      </c>
      <c r="I450" s="3">
        <v>594</v>
      </c>
      <c r="J450" s="6">
        <f t="shared" ref="J450:J513" si="196">+H450-G450</f>
        <v>103</v>
      </c>
      <c r="K450" s="6">
        <f t="shared" ref="K450:K513" si="197">+I450-H450</f>
        <v>-234</v>
      </c>
      <c r="L450" s="7">
        <f t="shared" ref="L450:L513" si="198">J450/G450</f>
        <v>0.14206896551724138</v>
      </c>
      <c r="M450" s="7">
        <f t="shared" ref="M450:M513" si="199">K450/H450</f>
        <v>-0.28260869565217389</v>
      </c>
      <c r="N450" s="8">
        <v>0.371</v>
      </c>
      <c r="O450" s="8">
        <v>0.54120000000000001</v>
      </c>
      <c r="P450" s="3">
        <v>0.19639999999999999</v>
      </c>
      <c r="Q450" s="6">
        <f t="shared" ref="Q450:Q513" si="200">+O450-N450</f>
        <v>0.17020000000000002</v>
      </c>
      <c r="R450" s="6">
        <f t="shared" ref="R450:R513" si="201">+P450-O450</f>
        <v>-0.3448</v>
      </c>
      <c r="S450" s="7">
        <f t="shared" ref="S450:S513" si="202">Q450/N450</f>
        <v>0.45876010781671162</v>
      </c>
      <c r="T450" s="7">
        <f t="shared" ref="T450:T513" si="203">R450/O450</f>
        <v>-0.63710273466371026</v>
      </c>
      <c r="U450" s="10" t="s">
        <v>1732</v>
      </c>
      <c r="V450" s="10" t="s">
        <v>1733</v>
      </c>
      <c r="W450" s="3" t="s">
        <v>1734</v>
      </c>
      <c r="X450" s="6">
        <f t="shared" ref="X450:X513" si="204">+V450-U450</f>
        <v>56898</v>
      </c>
      <c r="Y450" s="6">
        <f t="shared" ref="Y450:Y513" si="205">+W450-V450</f>
        <v>-94130</v>
      </c>
      <c r="Z450" s="7">
        <f t="shared" ref="Z450:Z513" si="206">X450/U450</f>
        <v>0.62838778079650126</v>
      </c>
      <c r="AA450" s="7">
        <f t="shared" ref="AA450:AA513" si="207">Y450/V450</f>
        <v>-0.63841187162583757</v>
      </c>
      <c r="AB450" s="4"/>
      <c r="AC450" s="5"/>
      <c r="AD450" s="4"/>
      <c r="AE450" s="4"/>
      <c r="AF450" s="5"/>
      <c r="AG450" s="6">
        <f t="shared" ref="AG450:AG513" si="208">AE450-AD450</f>
        <v>0</v>
      </c>
      <c r="AH450" s="6">
        <f t="shared" ref="AH450:AH513" si="209">+AF450-AE450</f>
        <v>0</v>
      </c>
      <c r="AI450" s="7" t="e">
        <f t="shared" ref="AI450:AI513" si="210">AG450/AD450</f>
        <v>#DIV/0!</v>
      </c>
      <c r="AJ450" s="7" t="e">
        <f t="shared" ref="AJ450:AJ513" si="211">AH450/AE450</f>
        <v>#DIV/0!</v>
      </c>
      <c r="AK450" s="4"/>
      <c r="AL450" s="4"/>
      <c r="AM450" s="5"/>
      <c r="AN450" s="4">
        <v>25.59</v>
      </c>
      <c r="AO450" s="4">
        <v>25.01</v>
      </c>
      <c r="AP450" s="3">
        <v>25.13</v>
      </c>
      <c r="AQ450" s="9">
        <f t="shared" ref="AQ450:AQ513" si="212">+AK450-AN450</f>
        <v>-25.59</v>
      </c>
      <c r="AR450" s="9">
        <f t="shared" ref="AR450:AR513" si="213">+AL450-AO450</f>
        <v>-25.01</v>
      </c>
      <c r="AS450" s="9">
        <f t="shared" ref="AS450:AS513" si="214">+AM450-AP450</f>
        <v>-25.13</v>
      </c>
      <c r="AT450" s="6">
        <f t="shared" ref="AT450:AT513" si="215">AR450-AQ450</f>
        <v>0.57999999999999829</v>
      </c>
      <c r="AU450" s="6">
        <f t="shared" ref="AU450:AU513" si="216">+AS450-AR450</f>
        <v>-0.11999999999999744</v>
      </c>
      <c r="AV450" s="7">
        <f t="shared" ref="AV450:AV513" si="217">AT450/AQ450</f>
        <v>-2.2665103556076528E-2</v>
      </c>
      <c r="AW450" s="7">
        <f t="shared" ref="AW450:AW513" si="218">AU450/AR450</f>
        <v>4.7980807676928205E-3</v>
      </c>
      <c r="AX450" s="1" t="s">
        <v>58</v>
      </c>
      <c r="AY450" s="1" t="e">
        <f t="shared" ref="AY450:AY513" si="219"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>#DIV/0!</v>
      </c>
      <c r="AZ450" s="1" t="b">
        <f t="shared" ref="AZ450:AZ513" si="220"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>0</v>
      </c>
      <c r="BA450" s="1" t="e">
        <f t="shared" ref="BA450:BA513" si="221">IF(AND(D450&gt;0,E450&gt;0,F450&gt;0,Z450&gt;0,AA450&gt;0,AB450&gt;0,AC450&gt;0,AI450&gt;0,AJ450&gt;0),"FII ENTERING")</f>
        <v>#DIV/0!</v>
      </c>
      <c r="BB450" s="15" t="e">
        <v>#N/A</v>
      </c>
      <c r="BC450" s="1">
        <v>902943.89656000002</v>
      </c>
      <c r="BD450" s="1" t="e">
        <f t="shared" ref="BD450:BD513" si="222">IF(AND(E450&gt;0,F450&gt;0,AB450&gt;0,AC450&gt;0,AI450&gt;0,AJ450&gt;0,AS450&gt;AR450,AR450&gt;AQ450),"long buildup",IF(AND(E450&lt;0,F450&lt;0,AB450&gt;0,AC450&gt;0,AI450&gt;0,AJ450&gt;0,AS450&lt;AR450,AR450&lt;AQ450),"Short buildup"))</f>
        <v>#DIV/0!</v>
      </c>
      <c r="BE450" s="1" t="b">
        <f t="shared" ref="BE450:BE513" si="223">+IF(AND(F450&gt;0,M450&gt;0,T450&gt;0,AA450&gt;0),"buy")</f>
        <v>0</v>
      </c>
    </row>
    <row r="451" spans="1:57" x14ac:dyDescent="0.25">
      <c r="A451" s="1" t="s">
        <v>1735</v>
      </c>
      <c r="B451" s="1"/>
      <c r="C451" s="1"/>
      <c r="D451" s="2">
        <v>-0.96191597958381403</v>
      </c>
      <c r="E451" s="2">
        <v>1.268582755203173</v>
      </c>
      <c r="F451" s="3">
        <v>-0.21530632217656401</v>
      </c>
      <c r="G451" s="4">
        <v>51</v>
      </c>
      <c r="H451" s="4">
        <v>103</v>
      </c>
      <c r="I451" s="3">
        <v>66</v>
      </c>
      <c r="J451" s="6">
        <f t="shared" si="196"/>
        <v>52</v>
      </c>
      <c r="K451" s="6">
        <f t="shared" si="197"/>
        <v>-37</v>
      </c>
      <c r="L451" s="7">
        <f t="shared" si="198"/>
        <v>1.0196078431372548</v>
      </c>
      <c r="M451" s="7">
        <f t="shared" si="199"/>
        <v>-0.35922330097087379</v>
      </c>
      <c r="N451" s="8">
        <v>2.0400000000000001E-2</v>
      </c>
      <c r="O451" s="8">
        <v>2.18E-2</v>
      </c>
      <c r="P451" s="3">
        <v>1.11E-2</v>
      </c>
      <c r="Q451" s="6">
        <f t="shared" si="200"/>
        <v>1.3999999999999985E-3</v>
      </c>
      <c r="R451" s="6">
        <f t="shared" si="201"/>
        <v>-1.0699999999999999E-2</v>
      </c>
      <c r="S451" s="7">
        <f t="shared" si="202"/>
        <v>6.862745098039208E-2</v>
      </c>
      <c r="T451" s="7">
        <f t="shared" si="203"/>
        <v>-0.49082568807339449</v>
      </c>
      <c r="U451" s="10" t="s">
        <v>1736</v>
      </c>
      <c r="V451" s="10" t="s">
        <v>1737</v>
      </c>
      <c r="W451" s="3" t="s">
        <v>1738</v>
      </c>
      <c r="X451" s="6">
        <f t="shared" si="204"/>
        <v>-375</v>
      </c>
      <c r="Y451" s="6">
        <f t="shared" si="205"/>
        <v>-1835</v>
      </c>
      <c r="Z451" s="7">
        <f t="shared" si="206"/>
        <v>-0.10723477266228196</v>
      </c>
      <c r="AA451" s="7">
        <f t="shared" si="207"/>
        <v>-0.58776425368353624</v>
      </c>
      <c r="AB451" s="4"/>
      <c r="AC451" s="5"/>
      <c r="AD451" s="4"/>
      <c r="AE451" s="4"/>
      <c r="AF451" s="5"/>
      <c r="AG451" s="6">
        <f t="shared" si="208"/>
        <v>0</v>
      </c>
      <c r="AH451" s="6">
        <f t="shared" si="209"/>
        <v>0</v>
      </c>
      <c r="AI451" s="7" t="e">
        <f t="shared" si="210"/>
        <v>#DIV/0!</v>
      </c>
      <c r="AJ451" s="7" t="e">
        <f t="shared" si="211"/>
        <v>#DIV/0!</v>
      </c>
      <c r="AK451" s="4"/>
      <c r="AL451" s="4"/>
      <c r="AM451" s="5"/>
      <c r="AN451" s="4">
        <v>50.45</v>
      </c>
      <c r="AO451" s="4">
        <v>51.09</v>
      </c>
      <c r="AP451" s="3">
        <v>50.98</v>
      </c>
      <c r="AQ451" s="9">
        <f t="shared" si="212"/>
        <v>-50.45</v>
      </c>
      <c r="AR451" s="9">
        <f t="shared" si="213"/>
        <v>-51.09</v>
      </c>
      <c r="AS451" s="9">
        <f t="shared" si="214"/>
        <v>-50.98</v>
      </c>
      <c r="AT451" s="6">
        <f t="shared" si="215"/>
        <v>-0.64000000000000057</v>
      </c>
      <c r="AU451" s="6">
        <f t="shared" si="216"/>
        <v>0.11000000000000654</v>
      </c>
      <c r="AV451" s="7">
        <f t="shared" si="217"/>
        <v>1.2685827552031724E-2</v>
      </c>
      <c r="AW451" s="7">
        <f t="shared" si="218"/>
        <v>-2.1530632217656395E-3</v>
      </c>
      <c r="AX451" s="1" t="s">
        <v>45</v>
      </c>
      <c r="AY451" s="1" t="e">
        <f t="shared" si="219"/>
        <v>#DIV/0!</v>
      </c>
      <c r="AZ451" s="1" t="b">
        <f t="shared" si="220"/>
        <v>0</v>
      </c>
      <c r="BA451" s="1" t="e">
        <f t="shared" si="221"/>
        <v>#DIV/0!</v>
      </c>
      <c r="BB451" s="15" t="e">
        <v>#N/A</v>
      </c>
      <c r="BC451" s="1">
        <v>35456.533263999998</v>
      </c>
      <c r="BD451" s="1" t="e">
        <f t="shared" si="222"/>
        <v>#DIV/0!</v>
      </c>
      <c r="BE451" s="1" t="b">
        <f t="shared" si="223"/>
        <v>0</v>
      </c>
    </row>
    <row r="452" spans="1:57" x14ac:dyDescent="0.25">
      <c r="A452" s="1" t="s">
        <v>1739</v>
      </c>
      <c r="B452" s="1"/>
      <c r="C452" s="1"/>
      <c r="D452" s="2">
        <v>1.117318435754191</v>
      </c>
      <c r="E452" s="2">
        <v>-2.2099447513812169</v>
      </c>
      <c r="F452" s="3">
        <v>-2.2099447513812169</v>
      </c>
      <c r="G452" s="4">
        <v>283</v>
      </c>
      <c r="H452" s="4">
        <v>258</v>
      </c>
      <c r="I452" s="3">
        <v>258</v>
      </c>
      <c r="J452" s="6">
        <f t="shared" si="196"/>
        <v>-25</v>
      </c>
      <c r="K452" s="6">
        <f t="shared" si="197"/>
        <v>0</v>
      </c>
      <c r="L452" s="7">
        <f t="shared" si="198"/>
        <v>-8.8339222614840993E-2</v>
      </c>
      <c r="M452" s="7">
        <f t="shared" si="199"/>
        <v>0</v>
      </c>
      <c r="N452" s="8">
        <v>4.5699999999999998E-2</v>
      </c>
      <c r="O452" s="8">
        <v>3.56E-2</v>
      </c>
      <c r="P452" s="3">
        <v>3.56E-2</v>
      </c>
      <c r="Q452" s="6">
        <f t="shared" si="200"/>
        <v>-1.0099999999999998E-2</v>
      </c>
      <c r="R452" s="6">
        <f t="shared" si="201"/>
        <v>0</v>
      </c>
      <c r="S452" s="7">
        <f t="shared" si="202"/>
        <v>-0.22100656455142229</v>
      </c>
      <c r="T452" s="7">
        <f t="shared" si="203"/>
        <v>0</v>
      </c>
      <c r="U452" s="10" t="s">
        <v>1740</v>
      </c>
      <c r="V452" s="10" t="s">
        <v>1741</v>
      </c>
      <c r="W452" s="3" t="s">
        <v>1741</v>
      </c>
      <c r="X452" s="6">
        <f t="shared" si="204"/>
        <v>-17582</v>
      </c>
      <c r="Y452" s="6">
        <f t="shared" si="205"/>
        <v>0</v>
      </c>
      <c r="Z452" s="7">
        <f t="shared" si="206"/>
        <v>-0.10847461809925718</v>
      </c>
      <c r="AA452" s="7">
        <f t="shared" si="207"/>
        <v>0</v>
      </c>
      <c r="AB452" s="4"/>
      <c r="AC452" s="5"/>
      <c r="AD452" s="4"/>
      <c r="AE452" s="4"/>
      <c r="AF452" s="5"/>
      <c r="AG452" s="6">
        <f t="shared" si="208"/>
        <v>0</v>
      </c>
      <c r="AH452" s="6">
        <f t="shared" si="209"/>
        <v>0</v>
      </c>
      <c r="AI452" s="7" t="e">
        <f t="shared" si="210"/>
        <v>#DIV/0!</v>
      </c>
      <c r="AJ452" s="7" t="e">
        <f t="shared" si="211"/>
        <v>#DIV/0!</v>
      </c>
      <c r="AK452" s="4"/>
      <c r="AL452" s="4"/>
      <c r="AM452" s="5"/>
      <c r="AN452" s="4">
        <v>1.81</v>
      </c>
      <c r="AO452" s="4">
        <v>1.77</v>
      </c>
      <c r="AP452" s="3">
        <v>1.77</v>
      </c>
      <c r="AQ452" s="9">
        <f t="shared" si="212"/>
        <v>-1.81</v>
      </c>
      <c r="AR452" s="9">
        <f t="shared" si="213"/>
        <v>-1.77</v>
      </c>
      <c r="AS452" s="9">
        <f t="shared" si="214"/>
        <v>-1.77</v>
      </c>
      <c r="AT452" s="6">
        <f t="shared" si="215"/>
        <v>4.0000000000000036E-2</v>
      </c>
      <c r="AU452" s="6">
        <f t="shared" si="216"/>
        <v>0</v>
      </c>
      <c r="AV452" s="7">
        <f t="shared" si="217"/>
        <v>-2.2099447513812175E-2</v>
      </c>
      <c r="AW452" s="7">
        <f t="shared" si="218"/>
        <v>0</v>
      </c>
      <c r="AX452" s="1" t="s">
        <v>45</v>
      </c>
      <c r="AY452" s="1" t="e">
        <f t="shared" si="219"/>
        <v>#DIV/0!</v>
      </c>
      <c r="AZ452" s="1" t="b">
        <f t="shared" si="220"/>
        <v>0</v>
      </c>
      <c r="BA452" s="1" t="e">
        <f t="shared" si="221"/>
        <v>#DIV/0!</v>
      </c>
      <c r="BB452" s="15" t="e">
        <v>#N/A</v>
      </c>
      <c r="BC452" s="1">
        <v>103202.84316</v>
      </c>
      <c r="BD452" s="1" t="e">
        <f t="shared" si="222"/>
        <v>#DIV/0!</v>
      </c>
      <c r="BE452" s="1" t="b">
        <f t="shared" si="223"/>
        <v>0</v>
      </c>
    </row>
    <row r="453" spans="1:57" x14ac:dyDescent="0.25">
      <c r="A453" s="1" t="s">
        <v>1742</v>
      </c>
      <c r="B453" s="1"/>
      <c r="C453" s="1"/>
      <c r="D453" s="2">
        <v>2.0304568527918692</v>
      </c>
      <c r="E453" s="2">
        <v>-2.4875621890547182</v>
      </c>
      <c r="F453" s="3">
        <v>-0.51020408163265352</v>
      </c>
      <c r="G453" s="4">
        <v>2508</v>
      </c>
      <c r="H453" s="4">
        <v>2475</v>
      </c>
      <c r="I453" s="3">
        <v>2788</v>
      </c>
      <c r="J453" s="6">
        <f t="shared" si="196"/>
        <v>-33</v>
      </c>
      <c r="K453" s="6">
        <f t="shared" si="197"/>
        <v>313</v>
      </c>
      <c r="L453" s="7">
        <f t="shared" si="198"/>
        <v>-1.3157894736842105E-2</v>
      </c>
      <c r="M453" s="7">
        <f t="shared" si="199"/>
        <v>0.12646464646464647</v>
      </c>
      <c r="N453" s="8">
        <v>1.4484999999999999</v>
      </c>
      <c r="O453" s="8">
        <v>1.5054000000000001</v>
      </c>
      <c r="P453" s="3">
        <v>1.2813000000000001</v>
      </c>
      <c r="Q453" s="6">
        <f t="shared" si="200"/>
        <v>5.6900000000000173E-2</v>
      </c>
      <c r="R453" s="6">
        <f t="shared" si="201"/>
        <v>-0.22409999999999997</v>
      </c>
      <c r="S453" s="7">
        <f t="shared" si="202"/>
        <v>3.9282015878495113E-2</v>
      </c>
      <c r="T453" s="7">
        <f t="shared" si="203"/>
        <v>-0.14886408927859701</v>
      </c>
      <c r="U453" s="10" t="s">
        <v>1743</v>
      </c>
      <c r="V453" s="10" t="s">
        <v>1744</v>
      </c>
      <c r="W453" s="3" t="s">
        <v>1745</v>
      </c>
      <c r="X453" s="6">
        <f t="shared" si="204"/>
        <v>504122</v>
      </c>
      <c r="Y453" s="6">
        <f t="shared" si="205"/>
        <v>-426310</v>
      </c>
      <c r="Z453" s="7">
        <f t="shared" si="206"/>
        <v>0.20979016904829084</v>
      </c>
      <c r="AA453" s="7">
        <f t="shared" si="207"/>
        <v>-0.14664422050260328</v>
      </c>
      <c r="AB453" s="4"/>
      <c r="AC453" s="5"/>
      <c r="AD453" s="4"/>
      <c r="AE453" s="4"/>
      <c r="AF453" s="5"/>
      <c r="AG453" s="6">
        <f t="shared" si="208"/>
        <v>0</v>
      </c>
      <c r="AH453" s="6">
        <f t="shared" si="209"/>
        <v>0</v>
      </c>
      <c r="AI453" s="7" t="e">
        <f t="shared" si="210"/>
        <v>#DIV/0!</v>
      </c>
      <c r="AJ453" s="7" t="e">
        <f t="shared" si="211"/>
        <v>#DIV/0!</v>
      </c>
      <c r="AK453" s="4"/>
      <c r="AL453" s="4"/>
      <c r="AM453" s="5"/>
      <c r="AN453" s="4">
        <v>4.0199999999999996</v>
      </c>
      <c r="AO453" s="4">
        <v>3.92</v>
      </c>
      <c r="AP453" s="3">
        <v>3.9</v>
      </c>
      <c r="AQ453" s="9">
        <f t="shared" si="212"/>
        <v>-4.0199999999999996</v>
      </c>
      <c r="AR453" s="9">
        <f t="shared" si="213"/>
        <v>-3.92</v>
      </c>
      <c r="AS453" s="9">
        <f t="shared" si="214"/>
        <v>-3.9</v>
      </c>
      <c r="AT453" s="6">
        <f t="shared" si="215"/>
        <v>9.9999999999999645E-2</v>
      </c>
      <c r="AU453" s="6">
        <f t="shared" si="216"/>
        <v>2.0000000000000018E-2</v>
      </c>
      <c r="AV453" s="7">
        <f t="shared" si="217"/>
        <v>-2.4875621890547178E-2</v>
      </c>
      <c r="AW453" s="7">
        <f t="shared" si="218"/>
        <v>-5.1020408163265354E-3</v>
      </c>
      <c r="AX453" s="1" t="s">
        <v>45</v>
      </c>
      <c r="AY453" s="1" t="e">
        <f t="shared" si="219"/>
        <v>#DIV/0!</v>
      </c>
      <c r="AZ453" s="1" t="b">
        <f t="shared" si="220"/>
        <v>0</v>
      </c>
      <c r="BA453" s="1" t="e">
        <f t="shared" si="221"/>
        <v>#DIV/0!</v>
      </c>
      <c r="BB453" s="15" t="e">
        <v>#N/A</v>
      </c>
      <c r="BC453" s="1">
        <v>6592.8150679999999</v>
      </c>
      <c r="BD453" s="1" t="e">
        <f t="shared" si="222"/>
        <v>#DIV/0!</v>
      </c>
      <c r="BE453" s="1" t="b">
        <f t="shared" si="223"/>
        <v>0</v>
      </c>
    </row>
    <row r="454" spans="1:57" x14ac:dyDescent="0.25">
      <c r="A454" s="1" t="s">
        <v>1746</v>
      </c>
      <c r="B454" s="1"/>
      <c r="C454" s="1"/>
      <c r="D454" s="2">
        <v>0.64460678985818654</v>
      </c>
      <c r="E454" s="2">
        <v>1.280956447480786</v>
      </c>
      <c r="F454" s="3">
        <v>2.099494097807765</v>
      </c>
      <c r="G454" s="4">
        <v>275</v>
      </c>
      <c r="H454" s="4">
        <v>383</v>
      </c>
      <c r="I454" s="3">
        <v>568</v>
      </c>
      <c r="J454" s="6">
        <f t="shared" si="196"/>
        <v>108</v>
      </c>
      <c r="K454" s="6">
        <f t="shared" si="197"/>
        <v>185</v>
      </c>
      <c r="L454" s="7">
        <f t="shared" si="198"/>
        <v>0.3927272727272727</v>
      </c>
      <c r="M454" s="7">
        <f t="shared" si="199"/>
        <v>0.48302872062663188</v>
      </c>
      <c r="N454" s="8">
        <v>0.1416</v>
      </c>
      <c r="O454" s="8">
        <v>0.26729999999999998</v>
      </c>
      <c r="P454" s="3">
        <v>0.29770000000000002</v>
      </c>
      <c r="Q454" s="6">
        <f t="shared" si="200"/>
        <v>0.12569999999999998</v>
      </c>
      <c r="R454" s="6">
        <f t="shared" si="201"/>
        <v>3.0400000000000038E-2</v>
      </c>
      <c r="S454" s="7">
        <f t="shared" si="202"/>
        <v>0.88771186440677952</v>
      </c>
      <c r="T454" s="7">
        <f t="shared" si="203"/>
        <v>0.11372989150766943</v>
      </c>
      <c r="U454" s="10" t="s">
        <v>1747</v>
      </c>
      <c r="V454" s="10" t="s">
        <v>1748</v>
      </c>
      <c r="W454" s="3" t="s">
        <v>1749</v>
      </c>
      <c r="X454" s="6">
        <f t="shared" si="204"/>
        <v>1656</v>
      </c>
      <c r="Y454" s="6">
        <f t="shared" si="205"/>
        <v>127</v>
      </c>
      <c r="Z454" s="7">
        <f t="shared" si="206"/>
        <v>1.0461149715729627</v>
      </c>
      <c r="AA454" s="7">
        <f t="shared" si="207"/>
        <v>3.9209632602655142E-2</v>
      </c>
      <c r="AB454" s="4"/>
      <c r="AC454" s="5"/>
      <c r="AD454" s="4"/>
      <c r="AE454" s="4"/>
      <c r="AF454" s="5"/>
      <c r="AG454" s="6">
        <f t="shared" si="208"/>
        <v>0</v>
      </c>
      <c r="AH454" s="6">
        <f t="shared" si="209"/>
        <v>0</v>
      </c>
      <c r="AI454" s="7" t="e">
        <f t="shared" si="210"/>
        <v>#DIV/0!</v>
      </c>
      <c r="AJ454" s="7" t="e">
        <f t="shared" si="211"/>
        <v>#DIV/0!</v>
      </c>
      <c r="AK454" s="4"/>
      <c r="AL454" s="4"/>
      <c r="AM454" s="5"/>
      <c r="AN454" s="4">
        <v>585.5</v>
      </c>
      <c r="AO454" s="4">
        <v>593</v>
      </c>
      <c r="AP454" s="3">
        <v>605.45000000000005</v>
      </c>
      <c r="AQ454" s="9">
        <f t="shared" si="212"/>
        <v>-585.5</v>
      </c>
      <c r="AR454" s="9">
        <f t="shared" si="213"/>
        <v>-593</v>
      </c>
      <c r="AS454" s="9">
        <f t="shared" si="214"/>
        <v>-605.45000000000005</v>
      </c>
      <c r="AT454" s="6">
        <f t="shared" si="215"/>
        <v>-7.5</v>
      </c>
      <c r="AU454" s="6">
        <f t="shared" si="216"/>
        <v>-12.450000000000045</v>
      </c>
      <c r="AV454" s="7">
        <f t="shared" si="217"/>
        <v>1.2809564474807857E-2</v>
      </c>
      <c r="AW454" s="7">
        <f t="shared" si="218"/>
        <v>2.0994940978077647E-2</v>
      </c>
      <c r="AX454" s="1" t="s">
        <v>45</v>
      </c>
      <c r="AY454" s="1" t="e">
        <f t="shared" si="219"/>
        <v>#DIV/0!</v>
      </c>
      <c r="AZ454" s="1" t="str">
        <f t="shared" si="220"/>
        <v>Buying Opportunity</v>
      </c>
      <c r="BA454" s="1" t="e">
        <f t="shared" si="221"/>
        <v>#DIV/0!</v>
      </c>
      <c r="BB454" s="15" t="e">
        <v>#N/A</v>
      </c>
      <c r="BC454" s="1">
        <v>34919.019048000002</v>
      </c>
      <c r="BD454" s="1" t="e">
        <f t="shared" si="222"/>
        <v>#DIV/0!</v>
      </c>
      <c r="BE454" s="1" t="str">
        <f t="shared" si="223"/>
        <v>buy</v>
      </c>
    </row>
    <row r="455" spans="1:57" x14ac:dyDescent="0.25">
      <c r="A455" s="1" t="s">
        <v>1750</v>
      </c>
      <c r="B455" s="1"/>
      <c r="C455" s="1">
        <v>5.4999999999999997E-3</v>
      </c>
      <c r="D455" s="2">
        <v>-0.53751055824310834</v>
      </c>
      <c r="E455" s="2">
        <v>0.30880877016907282</v>
      </c>
      <c r="F455" s="3">
        <v>-1.062110367120757</v>
      </c>
      <c r="G455" s="4">
        <v>31850</v>
      </c>
      <c r="H455" s="4">
        <v>37827</v>
      </c>
      <c r="I455" s="3">
        <v>34331</v>
      </c>
      <c r="J455" s="6">
        <f t="shared" si="196"/>
        <v>5977</v>
      </c>
      <c r="K455" s="6">
        <f t="shared" si="197"/>
        <v>-3496</v>
      </c>
      <c r="L455" s="7">
        <f t="shared" si="198"/>
        <v>0.18766091051805336</v>
      </c>
      <c r="M455" s="7">
        <f t="shared" si="199"/>
        <v>-9.2420757659872579E-2</v>
      </c>
      <c r="N455" s="8">
        <v>124.95</v>
      </c>
      <c r="O455" s="8">
        <v>165.24850000000001</v>
      </c>
      <c r="P455" s="3">
        <v>163.1035</v>
      </c>
      <c r="Q455" s="6">
        <f t="shared" si="200"/>
        <v>40.298500000000004</v>
      </c>
      <c r="R455" s="6">
        <f t="shared" si="201"/>
        <v>-2.1450000000000102</v>
      </c>
      <c r="S455" s="7">
        <f t="shared" si="202"/>
        <v>0.32251700680272111</v>
      </c>
      <c r="T455" s="7">
        <f t="shared" si="203"/>
        <v>-1.2980450654620224E-2</v>
      </c>
      <c r="U455" s="10" t="s">
        <v>1751</v>
      </c>
      <c r="V455" s="10" t="s">
        <v>1752</v>
      </c>
      <c r="W455" s="3" t="s">
        <v>1753</v>
      </c>
      <c r="X455" s="6">
        <f t="shared" si="204"/>
        <v>20263</v>
      </c>
      <c r="Y455" s="6">
        <f t="shared" si="205"/>
        <v>43835</v>
      </c>
      <c r="Z455" s="7">
        <f t="shared" si="206"/>
        <v>0.17652542077569083</v>
      </c>
      <c r="AA455" s="7">
        <f t="shared" si="207"/>
        <v>0.32458108418301235</v>
      </c>
      <c r="AB455" s="4">
        <v>741700</v>
      </c>
      <c r="AC455" s="5">
        <v>649500</v>
      </c>
      <c r="AD455" s="4">
        <v>4582</v>
      </c>
      <c r="AE455" s="4">
        <v>9575</v>
      </c>
      <c r="AF455" s="5">
        <v>8515</v>
      </c>
      <c r="AG455" s="6">
        <f t="shared" si="208"/>
        <v>4993</v>
      </c>
      <c r="AH455" s="6">
        <f t="shared" si="209"/>
        <v>-1060</v>
      </c>
      <c r="AI455" s="7">
        <f t="shared" si="210"/>
        <v>1.0896988214753383</v>
      </c>
      <c r="AJ455" s="7">
        <f t="shared" si="211"/>
        <v>-0.11070496083550914</v>
      </c>
      <c r="AK455" s="4">
        <v>6529.5</v>
      </c>
      <c r="AL455" s="4">
        <v>6547.5</v>
      </c>
      <c r="AM455" s="5">
        <v>6471.5</v>
      </c>
      <c r="AN455" s="4">
        <v>6476.5</v>
      </c>
      <c r="AO455" s="4">
        <v>6496.5</v>
      </c>
      <c r="AP455" s="3">
        <v>6427.5</v>
      </c>
      <c r="AQ455" s="9">
        <f t="shared" si="212"/>
        <v>53</v>
      </c>
      <c r="AR455" s="9">
        <f t="shared" si="213"/>
        <v>51</v>
      </c>
      <c r="AS455" s="9">
        <f t="shared" si="214"/>
        <v>44</v>
      </c>
      <c r="AT455" s="6">
        <f t="shared" si="215"/>
        <v>-2</v>
      </c>
      <c r="AU455" s="6">
        <f t="shared" si="216"/>
        <v>-7</v>
      </c>
      <c r="AV455" s="7">
        <f t="shared" si="217"/>
        <v>-3.7735849056603772E-2</v>
      </c>
      <c r="AW455" s="7">
        <f t="shared" si="218"/>
        <v>-0.13725490196078433</v>
      </c>
      <c r="AX455" s="1" t="s">
        <v>45</v>
      </c>
      <c r="AY455" s="1" t="b">
        <f t="shared" si="219"/>
        <v>0</v>
      </c>
      <c r="AZ455" s="1" t="b">
        <f t="shared" si="220"/>
        <v>0</v>
      </c>
      <c r="BA455" s="1" t="b">
        <f t="shared" si="221"/>
        <v>0</v>
      </c>
      <c r="BB455" s="15" t="e">
        <v>#N/A</v>
      </c>
      <c r="BC455" s="1">
        <v>128695.21001349999</v>
      </c>
      <c r="BD455" s="1" t="b">
        <f t="shared" si="222"/>
        <v>0</v>
      </c>
      <c r="BE455" s="1" t="b">
        <f t="shared" si="223"/>
        <v>0</v>
      </c>
    </row>
    <row r="456" spans="1:57" x14ac:dyDescent="0.25">
      <c r="A456" s="1" t="s">
        <v>1754</v>
      </c>
      <c r="B456" s="1"/>
      <c r="C456" s="1"/>
      <c r="D456" s="2">
        <v>0.33637674195098649</v>
      </c>
      <c r="E456" s="2">
        <v>-0.22749042145593601</v>
      </c>
      <c r="F456" s="3">
        <v>-0.19200768030720819</v>
      </c>
      <c r="G456" s="4">
        <v>1001</v>
      </c>
      <c r="H456" s="4">
        <v>845</v>
      </c>
      <c r="I456" s="3">
        <v>1090</v>
      </c>
      <c r="J456" s="6">
        <f t="shared" si="196"/>
        <v>-156</v>
      </c>
      <c r="K456" s="6">
        <f t="shared" si="197"/>
        <v>245</v>
      </c>
      <c r="L456" s="7">
        <f t="shared" si="198"/>
        <v>-0.15584415584415584</v>
      </c>
      <c r="M456" s="7">
        <f t="shared" si="199"/>
        <v>0.28994082840236685</v>
      </c>
      <c r="N456" s="8">
        <v>0.84389999999999998</v>
      </c>
      <c r="O456" s="8">
        <v>0.61929999999999996</v>
      </c>
      <c r="P456" s="3">
        <v>0.66439999999999999</v>
      </c>
      <c r="Q456" s="6">
        <f t="shared" si="200"/>
        <v>-0.22460000000000002</v>
      </c>
      <c r="R456" s="6">
        <f t="shared" si="201"/>
        <v>4.5100000000000029E-2</v>
      </c>
      <c r="S456" s="7">
        <f t="shared" si="202"/>
        <v>-0.2661452778765257</v>
      </c>
      <c r="T456" s="7">
        <f t="shared" si="203"/>
        <v>7.2824156305506274E-2</v>
      </c>
      <c r="U456" s="10" t="s">
        <v>1755</v>
      </c>
      <c r="V456" s="10" t="s">
        <v>1756</v>
      </c>
      <c r="W456" s="3" t="s">
        <v>1757</v>
      </c>
      <c r="X456" s="6">
        <f t="shared" si="204"/>
        <v>-28029</v>
      </c>
      <c r="Y456" s="6">
        <f t="shared" si="205"/>
        <v>-245</v>
      </c>
      <c r="Z456" s="7">
        <f t="shared" si="206"/>
        <v>-0.3100141574127328</v>
      </c>
      <c r="AA456" s="7">
        <f t="shared" si="207"/>
        <v>-3.9273520029495211E-3</v>
      </c>
      <c r="AB456" s="4"/>
      <c r="AC456" s="5"/>
      <c r="AD456" s="4"/>
      <c r="AE456" s="4"/>
      <c r="AF456" s="5"/>
      <c r="AG456" s="6">
        <f t="shared" si="208"/>
        <v>0</v>
      </c>
      <c r="AH456" s="6">
        <f t="shared" si="209"/>
        <v>0</v>
      </c>
      <c r="AI456" s="7" t="e">
        <f t="shared" si="210"/>
        <v>#DIV/0!</v>
      </c>
      <c r="AJ456" s="7" t="e">
        <f t="shared" si="211"/>
        <v>#DIV/0!</v>
      </c>
      <c r="AK456" s="4"/>
      <c r="AL456" s="4"/>
      <c r="AM456" s="5"/>
      <c r="AN456" s="4">
        <v>83.52</v>
      </c>
      <c r="AO456" s="4">
        <v>83.33</v>
      </c>
      <c r="AP456" s="3">
        <v>83.17</v>
      </c>
      <c r="AQ456" s="9">
        <f t="shared" si="212"/>
        <v>-83.52</v>
      </c>
      <c r="AR456" s="9">
        <f t="shared" si="213"/>
        <v>-83.33</v>
      </c>
      <c r="AS456" s="9">
        <f t="shared" si="214"/>
        <v>-83.17</v>
      </c>
      <c r="AT456" s="6">
        <f t="shared" si="215"/>
        <v>0.18999999999999773</v>
      </c>
      <c r="AU456" s="6">
        <f t="shared" si="216"/>
        <v>0.15999999999999659</v>
      </c>
      <c r="AV456" s="7">
        <f t="shared" si="217"/>
        <v>-2.2749042145593598E-3</v>
      </c>
      <c r="AW456" s="7">
        <f t="shared" si="218"/>
        <v>-1.9200768030720821E-3</v>
      </c>
      <c r="AX456" s="1" t="s">
        <v>45</v>
      </c>
      <c r="AY456" s="1" t="e">
        <f t="shared" si="219"/>
        <v>#DIV/0!</v>
      </c>
      <c r="AZ456" s="1" t="b">
        <f t="shared" si="220"/>
        <v>0</v>
      </c>
      <c r="BA456" s="1" t="e">
        <f t="shared" si="221"/>
        <v>#DIV/0!</v>
      </c>
      <c r="BB456" s="15" t="e">
        <v>#N/A</v>
      </c>
      <c r="BC456" s="1">
        <v>27394.875585000002</v>
      </c>
      <c r="BD456" s="1" t="e">
        <f t="shared" si="222"/>
        <v>#DIV/0!</v>
      </c>
      <c r="BE456" s="1" t="b">
        <f t="shared" si="223"/>
        <v>0</v>
      </c>
    </row>
    <row r="457" spans="1:57" x14ac:dyDescent="0.25">
      <c r="A457" s="1" t="s">
        <v>1758</v>
      </c>
      <c r="B457" s="1"/>
      <c r="C457" s="1"/>
      <c r="D457" s="2">
        <v>-0.1012066952121448</v>
      </c>
      <c r="E457" s="2">
        <v>-1.5819825436408981</v>
      </c>
      <c r="F457" s="3">
        <v>-2.3834032781692929</v>
      </c>
      <c r="G457" s="4">
        <v>109141</v>
      </c>
      <c r="H457" s="4">
        <v>99498</v>
      </c>
      <c r="I457" s="3">
        <v>119750</v>
      </c>
      <c r="J457" s="6">
        <f t="shared" si="196"/>
        <v>-9643</v>
      </c>
      <c r="K457" s="6">
        <f t="shared" si="197"/>
        <v>20252</v>
      </c>
      <c r="L457" s="7">
        <f t="shared" si="198"/>
        <v>-8.8353597639750411E-2</v>
      </c>
      <c r="M457" s="7">
        <f t="shared" si="199"/>
        <v>0.20354177973426602</v>
      </c>
      <c r="N457" s="8">
        <v>931.63470000000007</v>
      </c>
      <c r="O457" s="8">
        <v>975.80600000000004</v>
      </c>
      <c r="P457" s="3">
        <v>898.4328999999999</v>
      </c>
      <c r="Q457" s="6">
        <f t="shared" si="200"/>
        <v>44.171299999999974</v>
      </c>
      <c r="R457" s="6">
        <f t="shared" si="201"/>
        <v>-77.373100000000136</v>
      </c>
      <c r="S457" s="7">
        <f t="shared" si="202"/>
        <v>4.7412682245519588E-2</v>
      </c>
      <c r="T457" s="7">
        <f t="shared" si="203"/>
        <v>-7.9291478019196573E-2</v>
      </c>
      <c r="U457" s="10" t="s">
        <v>1759</v>
      </c>
      <c r="V457" s="10" t="s">
        <v>1760</v>
      </c>
      <c r="W457" s="3" t="s">
        <v>1761</v>
      </c>
      <c r="X457" s="6">
        <f t="shared" si="204"/>
        <v>55339</v>
      </c>
      <c r="Y457" s="6">
        <f t="shared" si="205"/>
        <v>28231</v>
      </c>
      <c r="Z457" s="7">
        <f t="shared" si="206"/>
        <v>0.30551077643317726</v>
      </c>
      <c r="AA457" s="7">
        <f t="shared" si="207"/>
        <v>0.11938259858335977</v>
      </c>
      <c r="AB457" s="4">
        <v>423200</v>
      </c>
      <c r="AC457" s="5">
        <v>425050</v>
      </c>
      <c r="AD457" s="4">
        <v>10019</v>
      </c>
      <c r="AE457" s="4">
        <v>17466</v>
      </c>
      <c r="AF457" s="5">
        <v>19995</v>
      </c>
      <c r="AG457" s="6">
        <f t="shared" si="208"/>
        <v>7447</v>
      </c>
      <c r="AH457" s="6">
        <f t="shared" si="209"/>
        <v>2529</v>
      </c>
      <c r="AI457" s="7">
        <f t="shared" si="210"/>
        <v>0.74328775326878926</v>
      </c>
      <c r="AJ457" s="7">
        <f t="shared" si="211"/>
        <v>0.14479560288560633</v>
      </c>
      <c r="AK457" s="4">
        <v>12937</v>
      </c>
      <c r="AL457" s="4">
        <v>12730</v>
      </c>
      <c r="AM457" s="5">
        <v>12412</v>
      </c>
      <c r="AN457" s="4">
        <v>12832</v>
      </c>
      <c r="AO457" s="4">
        <v>12629</v>
      </c>
      <c r="AP457" s="3">
        <v>12328</v>
      </c>
      <c r="AQ457" s="9">
        <f t="shared" si="212"/>
        <v>105</v>
      </c>
      <c r="AR457" s="9">
        <f t="shared" si="213"/>
        <v>101</v>
      </c>
      <c r="AS457" s="9">
        <f t="shared" si="214"/>
        <v>84</v>
      </c>
      <c r="AT457" s="6">
        <f t="shared" si="215"/>
        <v>-4</v>
      </c>
      <c r="AU457" s="6">
        <f t="shared" si="216"/>
        <v>-17</v>
      </c>
      <c r="AV457" s="7">
        <f t="shared" si="217"/>
        <v>-3.8095238095238099E-2</v>
      </c>
      <c r="AW457" s="7">
        <f t="shared" si="218"/>
        <v>-0.16831683168316833</v>
      </c>
      <c r="AX457" s="1" t="s">
        <v>45</v>
      </c>
      <c r="AY457" s="1" t="b">
        <f t="shared" si="219"/>
        <v>0</v>
      </c>
      <c r="AZ457" s="1" t="b">
        <f t="shared" si="220"/>
        <v>0</v>
      </c>
      <c r="BA457" s="1" t="b">
        <f t="shared" si="221"/>
        <v>0</v>
      </c>
      <c r="BB457" s="15" t="e">
        <v>#N/A</v>
      </c>
      <c r="BC457" s="1">
        <v>5902.17533</v>
      </c>
      <c r="BD457" s="1" t="str">
        <f t="shared" si="222"/>
        <v>Short buildup</v>
      </c>
      <c r="BE457" s="1" t="b">
        <f t="shared" si="223"/>
        <v>0</v>
      </c>
    </row>
    <row r="458" spans="1:57" x14ac:dyDescent="0.25">
      <c r="A458" s="1" t="s">
        <v>1762</v>
      </c>
      <c r="B458" s="1"/>
      <c r="C458" s="1"/>
      <c r="D458" s="2">
        <v>-1.980621259618125</v>
      </c>
      <c r="E458" s="2">
        <v>0.62509085622909222</v>
      </c>
      <c r="F458" s="3">
        <v>-0.26004045073677062</v>
      </c>
      <c r="G458" s="4">
        <v>678</v>
      </c>
      <c r="H458" s="4">
        <v>912</v>
      </c>
      <c r="I458" s="3">
        <v>602</v>
      </c>
      <c r="J458" s="6">
        <f t="shared" si="196"/>
        <v>234</v>
      </c>
      <c r="K458" s="6">
        <f t="shared" si="197"/>
        <v>-310</v>
      </c>
      <c r="L458" s="7">
        <f t="shared" si="198"/>
        <v>0.34513274336283184</v>
      </c>
      <c r="M458" s="7">
        <f t="shared" si="199"/>
        <v>-0.33991228070175439</v>
      </c>
      <c r="N458" s="8">
        <v>0.84799999999999998</v>
      </c>
      <c r="O458" s="8">
        <v>0.6633</v>
      </c>
      <c r="P458" s="3">
        <v>0.40250000000000002</v>
      </c>
      <c r="Q458" s="6">
        <f t="shared" si="200"/>
        <v>-0.18469999999999998</v>
      </c>
      <c r="R458" s="6">
        <f t="shared" si="201"/>
        <v>-0.26079999999999998</v>
      </c>
      <c r="S458" s="7">
        <f t="shared" si="202"/>
        <v>-0.21780660377358488</v>
      </c>
      <c r="T458" s="7">
        <f t="shared" si="203"/>
        <v>-0.39318558721543795</v>
      </c>
      <c r="U458" s="10" t="s">
        <v>1763</v>
      </c>
      <c r="V458" s="10" t="s">
        <v>1764</v>
      </c>
      <c r="W458" s="3" t="s">
        <v>1765</v>
      </c>
      <c r="X458" s="6">
        <f t="shared" si="204"/>
        <v>2662</v>
      </c>
      <c r="Y458" s="6">
        <f t="shared" si="205"/>
        <v>-12002</v>
      </c>
      <c r="Z458" s="7">
        <f t="shared" si="206"/>
        <v>0.16931688080396895</v>
      </c>
      <c r="AA458" s="7">
        <f t="shared" si="207"/>
        <v>-0.65285030461270666</v>
      </c>
      <c r="AB458" s="4"/>
      <c r="AC458" s="5"/>
      <c r="AD458" s="4"/>
      <c r="AE458" s="4"/>
      <c r="AF458" s="5"/>
      <c r="AG458" s="6">
        <f t="shared" si="208"/>
        <v>0</v>
      </c>
      <c r="AH458" s="6">
        <f t="shared" si="209"/>
        <v>0</v>
      </c>
      <c r="AI458" s="7" t="e">
        <f t="shared" si="210"/>
        <v>#DIV/0!</v>
      </c>
      <c r="AJ458" s="7" t="e">
        <f t="shared" si="211"/>
        <v>#DIV/0!</v>
      </c>
      <c r="AK458" s="4"/>
      <c r="AL458" s="4"/>
      <c r="AM458" s="5"/>
      <c r="AN458" s="4">
        <v>68.790000000000006</v>
      </c>
      <c r="AO458" s="4">
        <v>69.22</v>
      </c>
      <c r="AP458" s="3">
        <v>69.040000000000006</v>
      </c>
      <c r="AQ458" s="9">
        <f t="shared" si="212"/>
        <v>-68.790000000000006</v>
      </c>
      <c r="AR458" s="9">
        <f t="shared" si="213"/>
        <v>-69.22</v>
      </c>
      <c r="AS458" s="9">
        <f t="shared" si="214"/>
        <v>-69.040000000000006</v>
      </c>
      <c r="AT458" s="6">
        <f t="shared" si="215"/>
        <v>-0.42999999999999261</v>
      </c>
      <c r="AU458" s="6">
        <f t="shared" si="216"/>
        <v>0.17999999999999261</v>
      </c>
      <c r="AV458" s="7">
        <f t="shared" si="217"/>
        <v>6.2509085622909225E-3</v>
      </c>
      <c r="AW458" s="7">
        <f t="shared" si="218"/>
        <v>-2.6004045073677062E-3</v>
      </c>
      <c r="AX458" s="1" t="s">
        <v>58</v>
      </c>
      <c r="AY458" s="1" t="e">
        <f t="shared" si="219"/>
        <v>#DIV/0!</v>
      </c>
      <c r="AZ458" s="1" t="b">
        <f t="shared" si="220"/>
        <v>0</v>
      </c>
      <c r="BA458" s="1" t="e">
        <f t="shared" si="221"/>
        <v>#DIV/0!</v>
      </c>
      <c r="BB458" s="15" t="e">
        <v>#N/A</v>
      </c>
      <c r="BC458" s="1">
        <v>529299.32548350003</v>
      </c>
      <c r="BD458" s="1" t="e">
        <f t="shared" si="222"/>
        <v>#DIV/0!</v>
      </c>
      <c r="BE458" s="1" t="b">
        <f t="shared" si="223"/>
        <v>0</v>
      </c>
    </row>
    <row r="459" spans="1:57" x14ac:dyDescent="0.25">
      <c r="A459" s="1" t="s">
        <v>1766</v>
      </c>
      <c r="B459" s="1"/>
      <c r="C459" s="1"/>
      <c r="D459" s="2">
        <v>0.31789610577271088</v>
      </c>
      <c r="E459" s="2">
        <v>9.3626215340292016E-2</v>
      </c>
      <c r="F459" s="3">
        <v>1.4390559792779209E-2</v>
      </c>
      <c r="G459" s="4">
        <v>39550</v>
      </c>
      <c r="H459" s="4">
        <v>37213</v>
      </c>
      <c r="I459" s="3">
        <v>20641</v>
      </c>
      <c r="J459" s="6">
        <f t="shared" si="196"/>
        <v>-2337</v>
      </c>
      <c r="K459" s="6">
        <f t="shared" si="197"/>
        <v>-16572</v>
      </c>
      <c r="L459" s="7">
        <f t="shared" si="198"/>
        <v>-5.9089759797724399E-2</v>
      </c>
      <c r="M459" s="7">
        <f t="shared" si="199"/>
        <v>-0.4453282455056029</v>
      </c>
      <c r="N459" s="8">
        <v>128.08109999999999</v>
      </c>
      <c r="O459" s="8">
        <v>167.9667</v>
      </c>
      <c r="P459" s="3">
        <v>85.159700000000001</v>
      </c>
      <c r="Q459" s="6">
        <f t="shared" si="200"/>
        <v>39.885600000000011</v>
      </c>
      <c r="R459" s="6">
        <f t="shared" si="201"/>
        <v>-82.807000000000002</v>
      </c>
      <c r="S459" s="7">
        <f t="shared" si="202"/>
        <v>0.31140894323986923</v>
      </c>
      <c r="T459" s="7">
        <f t="shared" si="203"/>
        <v>-0.49299652847856151</v>
      </c>
      <c r="U459" s="10" t="s">
        <v>1767</v>
      </c>
      <c r="V459" s="10" t="s">
        <v>1768</v>
      </c>
      <c r="W459" s="3" t="s">
        <v>1769</v>
      </c>
      <c r="X459" s="6">
        <f t="shared" si="204"/>
        <v>133420</v>
      </c>
      <c r="Y459" s="6">
        <f t="shared" si="205"/>
        <v>-534589</v>
      </c>
      <c r="Z459" s="7">
        <f t="shared" si="206"/>
        <v>0.13718772364210682</v>
      </c>
      <c r="AA459" s="7">
        <f t="shared" si="207"/>
        <v>-0.48337275623985043</v>
      </c>
      <c r="AB459" s="4">
        <v>6791400</v>
      </c>
      <c r="AC459" s="5">
        <v>9236700</v>
      </c>
      <c r="AD459" s="4">
        <v>5376</v>
      </c>
      <c r="AE459" s="4">
        <v>10184</v>
      </c>
      <c r="AF459" s="5">
        <v>12895</v>
      </c>
      <c r="AG459" s="6">
        <f t="shared" si="208"/>
        <v>4808</v>
      </c>
      <c r="AH459" s="6">
        <f t="shared" si="209"/>
        <v>2711</v>
      </c>
      <c r="AI459" s="7">
        <f t="shared" si="210"/>
        <v>0.89434523809523814</v>
      </c>
      <c r="AJ459" s="7">
        <f t="shared" si="211"/>
        <v>0.26620188531029065</v>
      </c>
      <c r="AK459" s="4">
        <v>699.5</v>
      </c>
      <c r="AL459" s="4">
        <v>698.8</v>
      </c>
      <c r="AM459" s="5">
        <v>698.65</v>
      </c>
      <c r="AN459" s="4">
        <v>694.25</v>
      </c>
      <c r="AO459" s="4">
        <v>694.9</v>
      </c>
      <c r="AP459" s="3">
        <v>695</v>
      </c>
      <c r="AQ459" s="9">
        <f t="shared" si="212"/>
        <v>5.25</v>
      </c>
      <c r="AR459" s="9">
        <f t="shared" si="213"/>
        <v>3.8999999999999773</v>
      </c>
      <c r="AS459" s="9">
        <f t="shared" si="214"/>
        <v>3.6499999999999773</v>
      </c>
      <c r="AT459" s="6">
        <f t="shared" si="215"/>
        <v>-1.3500000000000227</v>
      </c>
      <c r="AU459" s="6">
        <f t="shared" si="216"/>
        <v>-0.25</v>
      </c>
      <c r="AV459" s="7">
        <f t="shared" si="217"/>
        <v>-0.25714285714286145</v>
      </c>
      <c r="AW459" s="7">
        <f t="shared" si="218"/>
        <v>-6.4102564102564472E-2</v>
      </c>
      <c r="AX459" s="1" t="s">
        <v>45</v>
      </c>
      <c r="AY459" s="1" t="b">
        <f t="shared" si="219"/>
        <v>0</v>
      </c>
      <c r="AZ459" s="1" t="b">
        <f t="shared" si="220"/>
        <v>0</v>
      </c>
      <c r="BA459" s="1" t="b">
        <f t="shared" si="221"/>
        <v>0</v>
      </c>
      <c r="BB459" s="15" t="e">
        <v>#N/A</v>
      </c>
      <c r="BC459" s="1">
        <v>125299.4913675</v>
      </c>
      <c r="BD459" s="1" t="b">
        <f t="shared" si="222"/>
        <v>0</v>
      </c>
      <c r="BE459" s="1" t="b">
        <f t="shared" si="223"/>
        <v>0</v>
      </c>
    </row>
    <row r="460" spans="1:57" x14ac:dyDescent="0.25">
      <c r="A460" s="1" t="s">
        <v>1770</v>
      </c>
      <c r="B460" s="1"/>
      <c r="C460" s="1"/>
      <c r="D460" s="2">
        <v>9.4797961843828452E-2</v>
      </c>
      <c r="E460" s="2">
        <v>-0.61560317272404941</v>
      </c>
      <c r="F460" s="3">
        <v>3.6569386539606969</v>
      </c>
      <c r="G460" s="4">
        <v>2040</v>
      </c>
      <c r="H460" s="4">
        <v>1935</v>
      </c>
      <c r="I460" s="3">
        <v>5733</v>
      </c>
      <c r="J460" s="6">
        <f t="shared" si="196"/>
        <v>-105</v>
      </c>
      <c r="K460" s="6">
        <f t="shared" si="197"/>
        <v>3798</v>
      </c>
      <c r="L460" s="7">
        <f t="shared" si="198"/>
        <v>-5.1470588235294115E-2</v>
      </c>
      <c r="M460" s="7">
        <f t="shared" si="199"/>
        <v>1.9627906976744185</v>
      </c>
      <c r="N460" s="8">
        <v>1.4340999999999999</v>
      </c>
      <c r="O460" s="8">
        <v>1.3246</v>
      </c>
      <c r="P460" s="3">
        <v>8.3371000000000013</v>
      </c>
      <c r="Q460" s="6">
        <f t="shared" si="200"/>
        <v>-0.10949999999999993</v>
      </c>
      <c r="R460" s="6">
        <f t="shared" si="201"/>
        <v>7.0125000000000011</v>
      </c>
      <c r="S460" s="7">
        <f t="shared" si="202"/>
        <v>-7.6354508053831621E-2</v>
      </c>
      <c r="T460" s="7">
        <f t="shared" si="203"/>
        <v>5.2940510342744984</v>
      </c>
      <c r="U460" s="10" t="s">
        <v>1771</v>
      </c>
      <c r="V460" s="10" t="s">
        <v>1772</v>
      </c>
      <c r="W460" s="3" t="s">
        <v>1773</v>
      </c>
      <c r="X460" s="6">
        <f t="shared" si="204"/>
        <v>903</v>
      </c>
      <c r="Y460" s="6">
        <f t="shared" si="205"/>
        <v>33662</v>
      </c>
      <c r="Z460" s="7">
        <f t="shared" si="206"/>
        <v>5.1950293406972728E-2</v>
      </c>
      <c r="AA460" s="7">
        <f t="shared" si="207"/>
        <v>1.840962537599125</v>
      </c>
      <c r="AB460" s="4"/>
      <c r="AC460" s="5"/>
      <c r="AD460" s="4"/>
      <c r="AE460" s="4"/>
      <c r="AF460" s="5"/>
      <c r="AG460" s="6">
        <f t="shared" si="208"/>
        <v>0</v>
      </c>
      <c r="AH460" s="6">
        <f t="shared" si="209"/>
        <v>0</v>
      </c>
      <c r="AI460" s="7" t="e">
        <f t="shared" si="210"/>
        <v>#DIV/0!</v>
      </c>
      <c r="AJ460" s="7" t="e">
        <f t="shared" si="211"/>
        <v>#DIV/0!</v>
      </c>
      <c r="AK460" s="4"/>
      <c r="AL460" s="4"/>
      <c r="AM460" s="5"/>
      <c r="AN460" s="4">
        <v>422.35</v>
      </c>
      <c r="AO460" s="4">
        <v>419.75</v>
      </c>
      <c r="AP460" s="3">
        <v>435.1</v>
      </c>
      <c r="AQ460" s="9">
        <f t="shared" si="212"/>
        <v>-422.35</v>
      </c>
      <c r="AR460" s="9">
        <f t="shared" si="213"/>
        <v>-419.75</v>
      </c>
      <c r="AS460" s="9">
        <f t="shared" si="214"/>
        <v>-435.1</v>
      </c>
      <c r="AT460" s="6">
        <f t="shared" si="215"/>
        <v>2.6000000000000227</v>
      </c>
      <c r="AU460" s="6">
        <f t="shared" si="216"/>
        <v>-15.350000000000023</v>
      </c>
      <c r="AV460" s="7">
        <f t="shared" si="217"/>
        <v>-6.1560317272404937E-3</v>
      </c>
      <c r="AW460" s="7">
        <f t="shared" si="218"/>
        <v>3.6569386539606966E-2</v>
      </c>
      <c r="AX460" s="1" t="s">
        <v>45</v>
      </c>
      <c r="AY460" s="1" t="e">
        <f t="shared" si="219"/>
        <v>#DIV/0!</v>
      </c>
      <c r="AZ460" s="1" t="b">
        <f t="shared" si="220"/>
        <v>0</v>
      </c>
      <c r="BA460" s="1" t="e">
        <f t="shared" si="221"/>
        <v>#DIV/0!</v>
      </c>
      <c r="BB460" s="15" t="e">
        <v>#N/A</v>
      </c>
      <c r="BC460" s="1">
        <v>53164.42654</v>
      </c>
      <c r="BD460" s="1" t="e">
        <f t="shared" si="222"/>
        <v>#DIV/0!</v>
      </c>
      <c r="BE460" s="1" t="str">
        <f t="shared" si="223"/>
        <v>buy</v>
      </c>
    </row>
    <row r="461" spans="1:57" x14ac:dyDescent="0.25">
      <c r="A461" s="1" t="s">
        <v>1774</v>
      </c>
      <c r="B461" s="1"/>
      <c r="C461" s="1"/>
      <c r="D461" s="2">
        <v>0.25140103702927541</v>
      </c>
      <c r="E461" s="2">
        <v>-0.731414241680163</v>
      </c>
      <c r="F461" s="3">
        <v>-0.33682437766432632</v>
      </c>
      <c r="G461" s="4">
        <v>33030</v>
      </c>
      <c r="H461" s="4">
        <v>24880</v>
      </c>
      <c r="I461" s="3">
        <v>19376</v>
      </c>
      <c r="J461" s="6">
        <f t="shared" si="196"/>
        <v>-8150</v>
      </c>
      <c r="K461" s="6">
        <f t="shared" si="197"/>
        <v>-5504</v>
      </c>
      <c r="L461" s="7">
        <f t="shared" si="198"/>
        <v>-0.24674538298516499</v>
      </c>
      <c r="M461" s="7">
        <f t="shared" si="199"/>
        <v>-0.22122186495176849</v>
      </c>
      <c r="N461" s="8">
        <v>92.091200000000015</v>
      </c>
      <c r="O461" s="8">
        <v>138.04499999999999</v>
      </c>
      <c r="P461" s="3">
        <v>93.17540000000001</v>
      </c>
      <c r="Q461" s="6">
        <f t="shared" si="200"/>
        <v>45.953799999999973</v>
      </c>
      <c r="R461" s="6">
        <f t="shared" si="201"/>
        <v>-44.869599999999977</v>
      </c>
      <c r="S461" s="7">
        <f t="shared" si="202"/>
        <v>0.49900316208280449</v>
      </c>
      <c r="T461" s="7">
        <f t="shared" si="203"/>
        <v>-0.32503603897279859</v>
      </c>
      <c r="U461" s="10" t="s">
        <v>1775</v>
      </c>
      <c r="V461" s="10" t="s">
        <v>1776</v>
      </c>
      <c r="W461" s="3" t="s">
        <v>1777</v>
      </c>
      <c r="X461" s="6">
        <f t="shared" si="204"/>
        <v>108070</v>
      </c>
      <c r="Y461" s="6">
        <f t="shared" si="205"/>
        <v>-91182</v>
      </c>
      <c r="Z461" s="7">
        <f t="shared" si="206"/>
        <v>0.83033683692912896</v>
      </c>
      <c r="AA461" s="7">
        <f t="shared" si="207"/>
        <v>-0.38276061824684537</v>
      </c>
      <c r="AB461" s="4">
        <v>1299000</v>
      </c>
      <c r="AC461" s="5">
        <v>1189050</v>
      </c>
      <c r="AD461" s="4">
        <v>6135</v>
      </c>
      <c r="AE461" s="4">
        <v>13117</v>
      </c>
      <c r="AF461" s="5">
        <v>9902</v>
      </c>
      <c r="AG461" s="6">
        <f t="shared" si="208"/>
        <v>6982</v>
      </c>
      <c r="AH461" s="6">
        <f t="shared" si="209"/>
        <v>-3215</v>
      </c>
      <c r="AI461" s="7">
        <f t="shared" si="210"/>
        <v>1.1380603096984514</v>
      </c>
      <c r="AJ461" s="7">
        <f t="shared" si="211"/>
        <v>-0.24510177632080507</v>
      </c>
      <c r="AK461" s="4">
        <v>3849.4</v>
      </c>
      <c r="AL461" s="4">
        <v>3819.2</v>
      </c>
      <c r="AM461" s="5">
        <v>3800.6</v>
      </c>
      <c r="AN461" s="4">
        <v>3828.2</v>
      </c>
      <c r="AO461" s="4">
        <v>3800.2</v>
      </c>
      <c r="AP461" s="3">
        <v>3787.4</v>
      </c>
      <c r="AQ461" s="9">
        <f t="shared" si="212"/>
        <v>21.200000000000273</v>
      </c>
      <c r="AR461" s="9">
        <f t="shared" si="213"/>
        <v>19</v>
      </c>
      <c r="AS461" s="9">
        <f t="shared" si="214"/>
        <v>13.199999999999818</v>
      </c>
      <c r="AT461" s="6">
        <f t="shared" si="215"/>
        <v>-2.2000000000002728</v>
      </c>
      <c r="AU461" s="6">
        <f t="shared" si="216"/>
        <v>-5.8000000000001819</v>
      </c>
      <c r="AV461" s="7">
        <f t="shared" si="217"/>
        <v>-0.10377358490567191</v>
      </c>
      <c r="AW461" s="7">
        <f t="shared" si="218"/>
        <v>-0.3052631578947464</v>
      </c>
      <c r="AX461" s="1" t="s">
        <v>45</v>
      </c>
      <c r="AY461" s="1" t="b">
        <f t="shared" si="219"/>
        <v>0</v>
      </c>
      <c r="AZ461" s="1" t="b">
        <f t="shared" si="220"/>
        <v>0</v>
      </c>
      <c r="BA461" s="1" t="b">
        <f t="shared" si="221"/>
        <v>0</v>
      </c>
      <c r="BB461" s="15" t="e">
        <v>#N/A</v>
      </c>
      <c r="BC461" s="1">
        <v>221583.73670000001</v>
      </c>
      <c r="BD461" s="1" t="b">
        <f t="shared" si="222"/>
        <v>0</v>
      </c>
      <c r="BE461" s="1" t="b">
        <f t="shared" si="223"/>
        <v>0</v>
      </c>
    </row>
    <row r="462" spans="1:57" x14ac:dyDescent="0.25">
      <c r="A462" s="1" t="s">
        <v>1778</v>
      </c>
      <c r="B462" s="1"/>
      <c r="C462" s="1"/>
      <c r="D462" s="2">
        <v>-0.80940450953939713</v>
      </c>
      <c r="E462" s="2">
        <v>1.418301923450545</v>
      </c>
      <c r="F462" s="3">
        <v>-1.264367816091958</v>
      </c>
      <c r="G462" s="4">
        <v>544</v>
      </c>
      <c r="H462" s="4">
        <v>472</v>
      </c>
      <c r="I462" s="3">
        <v>350</v>
      </c>
      <c r="J462" s="6">
        <f t="shared" si="196"/>
        <v>-72</v>
      </c>
      <c r="K462" s="6">
        <f t="shared" si="197"/>
        <v>-122</v>
      </c>
      <c r="L462" s="7">
        <f t="shared" si="198"/>
        <v>-0.13235294117647059</v>
      </c>
      <c r="M462" s="7">
        <f t="shared" si="199"/>
        <v>-0.25847457627118642</v>
      </c>
      <c r="N462" s="8">
        <v>0.32219999999999999</v>
      </c>
      <c r="O462" s="8">
        <v>0.31840000000000002</v>
      </c>
      <c r="P462" s="3">
        <v>0.30399999999999999</v>
      </c>
      <c r="Q462" s="6">
        <f t="shared" si="200"/>
        <v>-3.7999999999999701E-3</v>
      </c>
      <c r="R462" s="6">
        <f t="shared" si="201"/>
        <v>-1.4400000000000024E-2</v>
      </c>
      <c r="S462" s="7">
        <f t="shared" si="202"/>
        <v>-1.1793916821849691E-2</v>
      </c>
      <c r="T462" s="7">
        <f t="shared" si="203"/>
        <v>-4.5226130653266403E-2</v>
      </c>
      <c r="U462" s="10" t="s">
        <v>1779</v>
      </c>
      <c r="V462" s="10" t="s">
        <v>1780</v>
      </c>
      <c r="W462" s="3" t="s">
        <v>1781</v>
      </c>
      <c r="X462" s="6">
        <f t="shared" si="204"/>
        <v>79</v>
      </c>
      <c r="Y462" s="6">
        <f t="shared" si="205"/>
        <v>1953</v>
      </c>
      <c r="Z462" s="7">
        <f t="shared" si="206"/>
        <v>1.2257564003103181E-2</v>
      </c>
      <c r="AA462" s="7">
        <f t="shared" si="207"/>
        <v>0.29935622317596566</v>
      </c>
      <c r="AB462" s="4"/>
      <c r="AC462" s="5"/>
      <c r="AD462" s="4"/>
      <c r="AE462" s="4"/>
      <c r="AF462" s="5"/>
      <c r="AG462" s="6">
        <f t="shared" si="208"/>
        <v>0</v>
      </c>
      <c r="AH462" s="6">
        <f t="shared" si="209"/>
        <v>0</v>
      </c>
      <c r="AI462" s="7" t="e">
        <f t="shared" si="210"/>
        <v>#DIV/0!</v>
      </c>
      <c r="AJ462" s="7" t="e">
        <f t="shared" si="211"/>
        <v>#DIV/0!</v>
      </c>
      <c r="AK462" s="4"/>
      <c r="AL462" s="4"/>
      <c r="AM462" s="5"/>
      <c r="AN462" s="4">
        <v>257.35000000000002</v>
      </c>
      <c r="AO462" s="4">
        <v>261</v>
      </c>
      <c r="AP462" s="3">
        <v>257.7</v>
      </c>
      <c r="AQ462" s="9">
        <f t="shared" si="212"/>
        <v>-257.35000000000002</v>
      </c>
      <c r="AR462" s="9">
        <f t="shared" si="213"/>
        <v>-261</v>
      </c>
      <c r="AS462" s="9">
        <f t="shared" si="214"/>
        <v>-257.7</v>
      </c>
      <c r="AT462" s="6">
        <f t="shared" si="215"/>
        <v>-3.6499999999999773</v>
      </c>
      <c r="AU462" s="6">
        <f t="shared" si="216"/>
        <v>3.3000000000000114</v>
      </c>
      <c r="AV462" s="7">
        <f t="shared" si="217"/>
        <v>1.4183019234505448E-2</v>
      </c>
      <c r="AW462" s="7">
        <f t="shared" si="218"/>
        <v>-1.2643678160919583E-2</v>
      </c>
      <c r="AX462" s="1" t="s">
        <v>45</v>
      </c>
      <c r="AY462" s="1" t="e">
        <f t="shared" si="219"/>
        <v>#DIV/0!</v>
      </c>
      <c r="AZ462" s="1" t="b">
        <f t="shared" si="220"/>
        <v>0</v>
      </c>
      <c r="BA462" s="1" t="e">
        <f t="shared" si="221"/>
        <v>#DIV/0!</v>
      </c>
      <c r="BB462" s="15" t="e">
        <v>#N/A</v>
      </c>
      <c r="BC462" s="1">
        <v>21235.860799499998</v>
      </c>
      <c r="BD462" s="1" t="e">
        <f t="shared" si="222"/>
        <v>#DIV/0!</v>
      </c>
      <c r="BE462" s="1" t="b">
        <f t="shared" si="223"/>
        <v>0</v>
      </c>
    </row>
    <row r="463" spans="1:57" x14ac:dyDescent="0.25">
      <c r="A463" s="1" t="s">
        <v>1782</v>
      </c>
      <c r="B463" s="1"/>
      <c r="C463" s="1"/>
      <c r="D463" s="2">
        <v>-0.98765432098765515</v>
      </c>
      <c r="E463" s="2">
        <v>0.24937655860348601</v>
      </c>
      <c r="F463" s="3">
        <v>-0.74626865671640208</v>
      </c>
      <c r="G463" s="4">
        <v>104</v>
      </c>
      <c r="H463" s="4">
        <v>103</v>
      </c>
      <c r="I463" s="3">
        <v>254</v>
      </c>
      <c r="J463" s="6">
        <f t="shared" si="196"/>
        <v>-1</v>
      </c>
      <c r="K463" s="6">
        <f t="shared" si="197"/>
        <v>151</v>
      </c>
      <c r="L463" s="7">
        <f t="shared" si="198"/>
        <v>-9.6153846153846159E-3</v>
      </c>
      <c r="M463" s="7">
        <f t="shared" si="199"/>
        <v>1.4660194174757282</v>
      </c>
      <c r="N463" s="8">
        <v>5.3E-3</v>
      </c>
      <c r="O463" s="8">
        <v>6.3E-3</v>
      </c>
      <c r="P463" s="3">
        <v>2.7699999999999999E-2</v>
      </c>
      <c r="Q463" s="6">
        <f t="shared" si="200"/>
        <v>1E-3</v>
      </c>
      <c r="R463" s="6">
        <f t="shared" si="201"/>
        <v>2.1399999999999999E-2</v>
      </c>
      <c r="S463" s="7">
        <f t="shared" si="202"/>
        <v>0.18867924528301888</v>
      </c>
      <c r="T463" s="7">
        <f t="shared" si="203"/>
        <v>3.3968253968253967</v>
      </c>
      <c r="U463" s="10" t="s">
        <v>1783</v>
      </c>
      <c r="V463" s="10" t="s">
        <v>1784</v>
      </c>
      <c r="W463" s="3" t="s">
        <v>1785</v>
      </c>
      <c r="X463" s="6">
        <f t="shared" si="204"/>
        <v>3425</v>
      </c>
      <c r="Y463" s="6">
        <f t="shared" si="205"/>
        <v>41834</v>
      </c>
      <c r="Z463" s="7">
        <f t="shared" si="206"/>
        <v>0.34038958457563107</v>
      </c>
      <c r="AA463" s="7">
        <f t="shared" si="207"/>
        <v>3.1018017350040781</v>
      </c>
      <c r="AB463" s="4"/>
      <c r="AC463" s="5"/>
      <c r="AD463" s="4"/>
      <c r="AE463" s="4"/>
      <c r="AF463" s="5"/>
      <c r="AG463" s="6">
        <f t="shared" si="208"/>
        <v>0</v>
      </c>
      <c r="AH463" s="6">
        <f t="shared" si="209"/>
        <v>0</v>
      </c>
      <c r="AI463" s="7" t="e">
        <f t="shared" si="210"/>
        <v>#DIV/0!</v>
      </c>
      <c r="AJ463" s="7" t="e">
        <f t="shared" si="211"/>
        <v>#DIV/0!</v>
      </c>
      <c r="AK463" s="4"/>
      <c r="AL463" s="4"/>
      <c r="AM463" s="5"/>
      <c r="AN463" s="4">
        <v>4.01</v>
      </c>
      <c r="AO463" s="4">
        <v>4.0199999999999996</v>
      </c>
      <c r="AP463" s="3">
        <v>3.99</v>
      </c>
      <c r="AQ463" s="9">
        <f t="shared" si="212"/>
        <v>-4.01</v>
      </c>
      <c r="AR463" s="9">
        <f t="shared" si="213"/>
        <v>-4.0199999999999996</v>
      </c>
      <c r="AS463" s="9">
        <f t="shared" si="214"/>
        <v>-3.99</v>
      </c>
      <c r="AT463" s="6">
        <f t="shared" si="215"/>
        <v>-9.9999999999997868E-3</v>
      </c>
      <c r="AU463" s="6">
        <f t="shared" si="216"/>
        <v>2.9999999999999361E-2</v>
      </c>
      <c r="AV463" s="7">
        <f t="shared" si="217"/>
        <v>2.4937655860348597E-3</v>
      </c>
      <c r="AW463" s="7">
        <f t="shared" si="218"/>
        <v>-7.4626865671640211E-3</v>
      </c>
      <c r="AX463" s="1" t="s">
        <v>45</v>
      </c>
      <c r="AY463" s="1" t="e">
        <f t="shared" si="219"/>
        <v>#DIV/0!</v>
      </c>
      <c r="AZ463" s="1" t="b">
        <f t="shared" si="220"/>
        <v>0</v>
      </c>
      <c r="BA463" s="1" t="e">
        <f t="shared" si="221"/>
        <v>#DIV/0!</v>
      </c>
      <c r="BB463" s="15" t="e">
        <v>#N/A</v>
      </c>
      <c r="BC463" s="1">
        <v>8110.7520000000004</v>
      </c>
      <c r="BD463" s="1" t="e">
        <f t="shared" si="222"/>
        <v>#DIV/0!</v>
      </c>
      <c r="BE463" s="1" t="b">
        <f t="shared" si="223"/>
        <v>0</v>
      </c>
    </row>
    <row r="464" spans="1:57" x14ac:dyDescent="0.25">
      <c r="A464" s="1" t="s">
        <v>1786</v>
      </c>
      <c r="B464" s="1"/>
      <c r="C464" s="1"/>
      <c r="D464" s="2">
        <v>-0.43478260869565949</v>
      </c>
      <c r="E464" s="2">
        <v>-0.70354196991750118</v>
      </c>
      <c r="F464" s="3">
        <v>-0.20359964166463071</v>
      </c>
      <c r="G464" s="4">
        <v>6424</v>
      </c>
      <c r="H464" s="4">
        <v>4197</v>
      </c>
      <c r="I464" s="3">
        <v>4213</v>
      </c>
      <c r="J464" s="6">
        <f t="shared" si="196"/>
        <v>-2227</v>
      </c>
      <c r="K464" s="6">
        <f t="shared" si="197"/>
        <v>16</v>
      </c>
      <c r="L464" s="7">
        <f t="shared" si="198"/>
        <v>-0.34666874221668742</v>
      </c>
      <c r="M464" s="7">
        <f t="shared" si="199"/>
        <v>3.8122468429830831E-3</v>
      </c>
      <c r="N464" s="8">
        <v>7.3984000000000014</v>
      </c>
      <c r="O464" s="8">
        <v>4.6280999999999999</v>
      </c>
      <c r="P464" s="3">
        <v>4.1233000000000004</v>
      </c>
      <c r="Q464" s="6">
        <f t="shared" si="200"/>
        <v>-2.7703000000000015</v>
      </c>
      <c r="R464" s="6">
        <f t="shared" si="201"/>
        <v>-0.50479999999999947</v>
      </c>
      <c r="S464" s="7">
        <f t="shared" si="202"/>
        <v>-0.37444582612456762</v>
      </c>
      <c r="T464" s="7">
        <f t="shared" si="203"/>
        <v>-0.1090728376655646</v>
      </c>
      <c r="U464" s="10" t="s">
        <v>1787</v>
      </c>
      <c r="V464" s="10" t="s">
        <v>1788</v>
      </c>
      <c r="W464" s="3" t="s">
        <v>1789</v>
      </c>
      <c r="X464" s="6">
        <f t="shared" si="204"/>
        <v>-22051</v>
      </c>
      <c r="Y464" s="6">
        <f t="shared" si="205"/>
        <v>-352</v>
      </c>
      <c r="Z464" s="7">
        <f t="shared" si="206"/>
        <v>-0.52014436005095066</v>
      </c>
      <c r="AA464" s="7">
        <f t="shared" si="207"/>
        <v>-1.7303249274934866E-2</v>
      </c>
      <c r="AB464" s="4"/>
      <c r="AC464" s="5"/>
      <c r="AD464" s="4"/>
      <c r="AE464" s="4"/>
      <c r="AF464" s="5"/>
      <c r="AG464" s="6">
        <f t="shared" si="208"/>
        <v>0</v>
      </c>
      <c r="AH464" s="6">
        <f t="shared" si="209"/>
        <v>0</v>
      </c>
      <c r="AI464" s="7" t="e">
        <f t="shared" si="210"/>
        <v>#DIV/0!</v>
      </c>
      <c r="AJ464" s="7" t="e">
        <f t="shared" si="211"/>
        <v>#DIV/0!</v>
      </c>
      <c r="AK464" s="4"/>
      <c r="AL464" s="4"/>
      <c r="AM464" s="5"/>
      <c r="AN464" s="4">
        <v>1236.5999999999999</v>
      </c>
      <c r="AO464" s="4">
        <v>1227.9000000000001</v>
      </c>
      <c r="AP464" s="3">
        <v>1225.4000000000001</v>
      </c>
      <c r="AQ464" s="9">
        <f t="shared" si="212"/>
        <v>-1236.5999999999999</v>
      </c>
      <c r="AR464" s="9">
        <f t="shared" si="213"/>
        <v>-1227.9000000000001</v>
      </c>
      <c r="AS464" s="9">
        <f t="shared" si="214"/>
        <v>-1225.4000000000001</v>
      </c>
      <c r="AT464" s="6">
        <f t="shared" si="215"/>
        <v>8.6999999999998181</v>
      </c>
      <c r="AU464" s="6">
        <f t="shared" si="216"/>
        <v>2.5</v>
      </c>
      <c r="AV464" s="7">
        <f t="shared" si="217"/>
        <v>-7.0354196991750115E-3</v>
      </c>
      <c r="AW464" s="7">
        <f t="shared" si="218"/>
        <v>-2.0359964166463064E-3</v>
      </c>
      <c r="AX464" s="1" t="s">
        <v>45</v>
      </c>
      <c r="AY464" s="1" t="e">
        <f t="shared" si="219"/>
        <v>#DIV/0!</v>
      </c>
      <c r="AZ464" s="1" t="b">
        <f t="shared" si="220"/>
        <v>0</v>
      </c>
      <c r="BA464" s="1" t="e">
        <f t="shared" si="221"/>
        <v>#DIV/0!</v>
      </c>
      <c r="BB464" s="15" t="e">
        <v>#N/A</v>
      </c>
      <c r="BC464" s="1">
        <v>32443.514768000001</v>
      </c>
      <c r="BD464" s="1" t="e">
        <f t="shared" si="222"/>
        <v>#DIV/0!</v>
      </c>
      <c r="BE464" s="1" t="b">
        <f t="shared" si="223"/>
        <v>0</v>
      </c>
    </row>
    <row r="465" spans="1:57" x14ac:dyDescent="0.25">
      <c r="A465" s="1" t="s">
        <v>1790</v>
      </c>
      <c r="B465" s="1"/>
      <c r="C465" s="1"/>
      <c r="D465" s="2">
        <v>-1.2852311161217591</v>
      </c>
      <c r="E465" s="2">
        <v>-2.1356783919598041</v>
      </c>
      <c r="F465" s="3">
        <v>0</v>
      </c>
      <c r="G465" s="4">
        <v>3295</v>
      </c>
      <c r="H465" s="4">
        <v>2764</v>
      </c>
      <c r="I465" s="3">
        <v>2486</v>
      </c>
      <c r="J465" s="6">
        <f t="shared" si="196"/>
        <v>-531</v>
      </c>
      <c r="K465" s="6">
        <f t="shared" si="197"/>
        <v>-278</v>
      </c>
      <c r="L465" s="7">
        <f t="shared" si="198"/>
        <v>-0.16115326251896814</v>
      </c>
      <c r="M465" s="7">
        <f t="shared" si="199"/>
        <v>-0.10057887120115774</v>
      </c>
      <c r="N465" s="8">
        <v>1.8878999999999999</v>
      </c>
      <c r="O465" s="8">
        <v>1.738</v>
      </c>
      <c r="P465" s="3">
        <v>1.6432</v>
      </c>
      <c r="Q465" s="6">
        <f t="shared" si="200"/>
        <v>-0.14989999999999992</v>
      </c>
      <c r="R465" s="6">
        <f t="shared" si="201"/>
        <v>-9.4799999999999995E-2</v>
      </c>
      <c r="S465" s="7">
        <f t="shared" si="202"/>
        <v>-7.9400391969913622E-2</v>
      </c>
      <c r="T465" s="7">
        <f t="shared" si="203"/>
        <v>-5.4545454545454543E-2</v>
      </c>
      <c r="U465" s="10" t="s">
        <v>1791</v>
      </c>
      <c r="V465" s="10" t="s">
        <v>1792</v>
      </c>
      <c r="W465" s="3" t="s">
        <v>1793</v>
      </c>
      <c r="X465" s="6">
        <f t="shared" si="204"/>
        <v>11158</v>
      </c>
      <c r="Y465" s="6">
        <f t="shared" si="205"/>
        <v>-5746</v>
      </c>
      <c r="Z465" s="7">
        <f t="shared" si="206"/>
        <v>0.12064006919666991</v>
      </c>
      <c r="AA465" s="7">
        <f t="shared" si="207"/>
        <v>-5.5437635072553254E-2</v>
      </c>
      <c r="AB465" s="4"/>
      <c r="AC465" s="5"/>
      <c r="AD465" s="4"/>
      <c r="AE465" s="4"/>
      <c r="AF465" s="5"/>
      <c r="AG465" s="6">
        <f t="shared" si="208"/>
        <v>0</v>
      </c>
      <c r="AH465" s="6">
        <f t="shared" si="209"/>
        <v>0</v>
      </c>
      <c r="AI465" s="7" t="e">
        <f t="shared" si="210"/>
        <v>#DIV/0!</v>
      </c>
      <c r="AJ465" s="7" t="e">
        <f t="shared" si="211"/>
        <v>#DIV/0!</v>
      </c>
      <c r="AK465" s="4"/>
      <c r="AL465" s="4"/>
      <c r="AM465" s="5"/>
      <c r="AN465" s="4">
        <v>87.56</v>
      </c>
      <c r="AO465" s="4">
        <v>85.69</v>
      </c>
      <c r="AP465" s="3">
        <v>85.69</v>
      </c>
      <c r="AQ465" s="9">
        <f t="shared" si="212"/>
        <v>-87.56</v>
      </c>
      <c r="AR465" s="9">
        <f t="shared" si="213"/>
        <v>-85.69</v>
      </c>
      <c r="AS465" s="9">
        <f t="shared" si="214"/>
        <v>-85.69</v>
      </c>
      <c r="AT465" s="6">
        <f t="shared" si="215"/>
        <v>1.8700000000000045</v>
      </c>
      <c r="AU465" s="6">
        <f t="shared" si="216"/>
        <v>0</v>
      </c>
      <c r="AV465" s="7">
        <f t="shared" si="217"/>
        <v>-2.1356783919598041E-2</v>
      </c>
      <c r="AW465" s="7">
        <f t="shared" si="218"/>
        <v>0</v>
      </c>
      <c r="AX465" s="1" t="s">
        <v>45</v>
      </c>
      <c r="AY465" s="1" t="e">
        <f t="shared" si="219"/>
        <v>#DIV/0!</v>
      </c>
      <c r="AZ465" s="1" t="b">
        <f t="shared" si="220"/>
        <v>0</v>
      </c>
      <c r="BA465" s="1" t="e">
        <f t="shared" si="221"/>
        <v>#DIV/0!</v>
      </c>
      <c r="BB465" s="15" t="e">
        <v>#N/A</v>
      </c>
      <c r="BC465" s="1">
        <v>18127.378769999999</v>
      </c>
      <c r="BD465" s="1" t="e">
        <f t="shared" si="222"/>
        <v>#DIV/0!</v>
      </c>
      <c r="BE465" s="1" t="b">
        <f t="shared" si="223"/>
        <v>0</v>
      </c>
    </row>
    <row r="466" spans="1:57" x14ac:dyDescent="0.25">
      <c r="A466" s="1" t="s">
        <v>1794</v>
      </c>
      <c r="B466" s="1"/>
      <c r="C466" s="1"/>
      <c r="D466" s="2">
        <v>0.32944406314344232</v>
      </c>
      <c r="E466" s="2">
        <v>-0.16418114653166399</v>
      </c>
      <c r="F466" s="3">
        <v>-1.7541455392627201</v>
      </c>
      <c r="G466" s="4">
        <v>1107</v>
      </c>
      <c r="H466" s="4">
        <v>1956</v>
      </c>
      <c r="I466" s="3">
        <v>1403</v>
      </c>
      <c r="J466" s="6">
        <f t="shared" si="196"/>
        <v>849</v>
      </c>
      <c r="K466" s="6">
        <f t="shared" si="197"/>
        <v>-553</v>
      </c>
      <c r="L466" s="7">
        <f t="shared" si="198"/>
        <v>0.76693766937669372</v>
      </c>
      <c r="M466" s="7">
        <f t="shared" si="199"/>
        <v>-0.28271983640081799</v>
      </c>
      <c r="N466" s="8">
        <v>0.9153</v>
      </c>
      <c r="O466" s="8">
        <v>1.1269</v>
      </c>
      <c r="P466" s="3">
        <v>1.0573999999999999</v>
      </c>
      <c r="Q466" s="6">
        <f t="shared" si="200"/>
        <v>0.21160000000000001</v>
      </c>
      <c r="R466" s="6">
        <f t="shared" si="201"/>
        <v>-6.9500000000000117E-2</v>
      </c>
      <c r="S466" s="7">
        <f t="shared" si="202"/>
        <v>0.23118103354091557</v>
      </c>
      <c r="T466" s="7">
        <f t="shared" si="203"/>
        <v>-6.1673617889786245E-2</v>
      </c>
      <c r="U466" s="10" t="s">
        <v>1795</v>
      </c>
      <c r="V466" s="10" t="s">
        <v>1796</v>
      </c>
      <c r="W466" s="3" t="s">
        <v>1797</v>
      </c>
      <c r="X466" s="6">
        <f t="shared" si="204"/>
        <v>6769</v>
      </c>
      <c r="Y466" s="6">
        <f t="shared" si="205"/>
        <v>-1101</v>
      </c>
      <c r="Z466" s="7">
        <f t="shared" si="206"/>
        <v>0.42730888201502432</v>
      </c>
      <c r="AA466" s="7">
        <f t="shared" si="207"/>
        <v>-4.8695267580716496E-2</v>
      </c>
      <c r="AB466" s="4"/>
      <c r="AC466" s="5"/>
      <c r="AD466" s="4"/>
      <c r="AE466" s="4"/>
      <c r="AF466" s="5"/>
      <c r="AG466" s="6">
        <f t="shared" si="208"/>
        <v>0</v>
      </c>
      <c r="AH466" s="6">
        <f t="shared" si="209"/>
        <v>0</v>
      </c>
      <c r="AI466" s="7" t="e">
        <f t="shared" si="210"/>
        <v>#DIV/0!</v>
      </c>
      <c r="AJ466" s="7" t="e">
        <f t="shared" si="211"/>
        <v>#DIV/0!</v>
      </c>
      <c r="AK466" s="4"/>
      <c r="AL466" s="4"/>
      <c r="AM466" s="5"/>
      <c r="AN466" s="4">
        <v>365.45</v>
      </c>
      <c r="AO466" s="4">
        <v>364.85</v>
      </c>
      <c r="AP466" s="3">
        <v>358.45</v>
      </c>
      <c r="AQ466" s="9">
        <f t="shared" si="212"/>
        <v>-365.45</v>
      </c>
      <c r="AR466" s="9">
        <f t="shared" si="213"/>
        <v>-364.85</v>
      </c>
      <c r="AS466" s="9">
        <f t="shared" si="214"/>
        <v>-358.45</v>
      </c>
      <c r="AT466" s="6">
        <f t="shared" si="215"/>
        <v>0.59999999999996589</v>
      </c>
      <c r="AU466" s="6">
        <f t="shared" si="216"/>
        <v>6.4000000000000341</v>
      </c>
      <c r="AV466" s="7">
        <f t="shared" si="217"/>
        <v>-1.6418114653166396E-3</v>
      </c>
      <c r="AW466" s="7">
        <f t="shared" si="218"/>
        <v>-1.7541455392627199E-2</v>
      </c>
      <c r="AX466" s="1" t="s">
        <v>45</v>
      </c>
      <c r="AY466" s="1" t="e">
        <f t="shared" si="219"/>
        <v>#DIV/0!</v>
      </c>
      <c r="AZ466" s="1" t="b">
        <f t="shared" si="220"/>
        <v>0</v>
      </c>
      <c r="BA466" s="1" t="e">
        <f t="shared" si="221"/>
        <v>#DIV/0!</v>
      </c>
      <c r="BB466" s="15" t="e">
        <v>#N/A</v>
      </c>
      <c r="BC466" s="1">
        <v>124175.7006125</v>
      </c>
      <c r="BD466" s="1" t="e">
        <f t="shared" si="222"/>
        <v>#DIV/0!</v>
      </c>
      <c r="BE466" s="1" t="b">
        <f t="shared" si="223"/>
        <v>0</v>
      </c>
    </row>
    <row r="467" spans="1:57" x14ac:dyDescent="0.25">
      <c r="A467" s="1" t="s">
        <v>1798</v>
      </c>
      <c r="B467" s="1"/>
      <c r="C467" s="1"/>
      <c r="D467" s="2">
        <v>3.0471899454588618</v>
      </c>
      <c r="E467" s="2">
        <v>1.1851340467149869</v>
      </c>
      <c r="F467" s="3">
        <v>-6.9820332044575828</v>
      </c>
      <c r="G467" s="4">
        <v>801</v>
      </c>
      <c r="H467" s="4">
        <v>1406</v>
      </c>
      <c r="I467" s="3">
        <v>1142</v>
      </c>
      <c r="J467" s="6">
        <f t="shared" si="196"/>
        <v>605</v>
      </c>
      <c r="K467" s="6">
        <f t="shared" si="197"/>
        <v>-264</v>
      </c>
      <c r="L467" s="7">
        <f t="shared" si="198"/>
        <v>0.75530586766541818</v>
      </c>
      <c r="M467" s="7">
        <f t="shared" si="199"/>
        <v>-0.18776671408250356</v>
      </c>
      <c r="N467" s="8">
        <v>0.52039999999999997</v>
      </c>
      <c r="O467" s="8">
        <v>1.0746</v>
      </c>
      <c r="P467" s="3">
        <v>1.2782</v>
      </c>
      <c r="Q467" s="6">
        <f t="shared" si="200"/>
        <v>0.55420000000000003</v>
      </c>
      <c r="R467" s="6">
        <f t="shared" si="201"/>
        <v>0.2036</v>
      </c>
      <c r="S467" s="7">
        <f t="shared" si="202"/>
        <v>1.0649500384319754</v>
      </c>
      <c r="T467" s="7">
        <f t="shared" si="203"/>
        <v>0.18946584775730504</v>
      </c>
      <c r="U467" s="10" t="s">
        <v>1799</v>
      </c>
      <c r="V467" s="10" t="s">
        <v>1800</v>
      </c>
      <c r="W467" s="3" t="s">
        <v>1801</v>
      </c>
      <c r="X467" s="6">
        <f t="shared" si="204"/>
        <v>7827</v>
      </c>
      <c r="Y467" s="6">
        <f t="shared" si="205"/>
        <v>3922</v>
      </c>
      <c r="Z467" s="7">
        <f t="shared" si="206"/>
        <v>0.84643668216718937</v>
      </c>
      <c r="AA467" s="7">
        <f t="shared" si="207"/>
        <v>0.22970598570926554</v>
      </c>
      <c r="AB467" s="4"/>
      <c r="AC467" s="5"/>
      <c r="AD467" s="4"/>
      <c r="AE467" s="4"/>
      <c r="AF467" s="5"/>
      <c r="AG467" s="6">
        <f t="shared" si="208"/>
        <v>0</v>
      </c>
      <c r="AH467" s="6">
        <f t="shared" si="209"/>
        <v>0</v>
      </c>
      <c r="AI467" s="7" t="e">
        <f t="shared" si="210"/>
        <v>#DIV/0!</v>
      </c>
      <c r="AJ467" s="7" t="e">
        <f t="shared" si="211"/>
        <v>#DIV/0!</v>
      </c>
      <c r="AK467" s="4"/>
      <c r="AL467" s="4"/>
      <c r="AM467" s="5"/>
      <c r="AN467" s="4">
        <v>434.55</v>
      </c>
      <c r="AO467" s="4">
        <v>439.7</v>
      </c>
      <c r="AP467" s="3">
        <v>409</v>
      </c>
      <c r="AQ467" s="9">
        <f t="shared" si="212"/>
        <v>-434.55</v>
      </c>
      <c r="AR467" s="9">
        <f t="shared" si="213"/>
        <v>-439.7</v>
      </c>
      <c r="AS467" s="9">
        <f t="shared" si="214"/>
        <v>-409</v>
      </c>
      <c r="AT467" s="6">
        <f t="shared" si="215"/>
        <v>-5.1499999999999773</v>
      </c>
      <c r="AU467" s="6">
        <f t="shared" si="216"/>
        <v>30.699999999999989</v>
      </c>
      <c r="AV467" s="7">
        <f t="shared" si="217"/>
        <v>1.1851340467149873E-2</v>
      </c>
      <c r="AW467" s="7">
        <f t="shared" si="218"/>
        <v>-6.9820332044575828E-2</v>
      </c>
      <c r="AX467" s="1" t="s">
        <v>45</v>
      </c>
      <c r="AY467" s="1" t="e">
        <f t="shared" si="219"/>
        <v>#DIV/0!</v>
      </c>
      <c r="AZ467" s="1" t="b">
        <f t="shared" si="220"/>
        <v>0</v>
      </c>
      <c r="BA467" s="1" t="e">
        <f t="shared" si="221"/>
        <v>#DIV/0!</v>
      </c>
      <c r="BB467" s="15" t="e">
        <v>#N/A</v>
      </c>
      <c r="BC467" s="1">
        <v>119782.9927875</v>
      </c>
      <c r="BD467" s="1" t="e">
        <f t="shared" si="222"/>
        <v>#DIV/0!</v>
      </c>
      <c r="BE467" s="1" t="b">
        <f t="shared" si="223"/>
        <v>0</v>
      </c>
    </row>
    <row r="468" spans="1:57" x14ac:dyDescent="0.25">
      <c r="A468" s="1" t="s">
        <v>1802</v>
      </c>
      <c r="B468" s="1"/>
      <c r="C468" s="1"/>
      <c r="D468" s="2">
        <v>-1.6503352243424529</v>
      </c>
      <c r="E468" s="2">
        <v>-2.4436287362349218</v>
      </c>
      <c r="F468" s="3">
        <v>1.483551924317362</v>
      </c>
      <c r="G468" s="4">
        <v>995</v>
      </c>
      <c r="H468" s="4">
        <v>2152</v>
      </c>
      <c r="I468" s="3">
        <v>1022</v>
      </c>
      <c r="J468" s="6">
        <f t="shared" si="196"/>
        <v>1157</v>
      </c>
      <c r="K468" s="6">
        <f t="shared" si="197"/>
        <v>-1130</v>
      </c>
      <c r="L468" s="7">
        <f t="shared" si="198"/>
        <v>1.1628140703517589</v>
      </c>
      <c r="M468" s="7">
        <f t="shared" si="199"/>
        <v>-0.52509293680297398</v>
      </c>
      <c r="N468" s="8">
        <v>0.35170000000000001</v>
      </c>
      <c r="O468" s="8">
        <v>1.1051</v>
      </c>
      <c r="P468" s="3">
        <v>0.36249999999999999</v>
      </c>
      <c r="Q468" s="6">
        <f t="shared" si="200"/>
        <v>0.75339999999999996</v>
      </c>
      <c r="R468" s="6">
        <f t="shared" si="201"/>
        <v>-0.74259999999999993</v>
      </c>
      <c r="S468" s="7">
        <f t="shared" si="202"/>
        <v>2.1421666192777935</v>
      </c>
      <c r="T468" s="7">
        <f t="shared" si="203"/>
        <v>-0.67197538684281966</v>
      </c>
      <c r="U468" s="10" t="s">
        <v>1803</v>
      </c>
      <c r="V468" s="10" t="s">
        <v>1804</v>
      </c>
      <c r="W468" s="3" t="s">
        <v>1805</v>
      </c>
      <c r="X468" s="6">
        <f t="shared" si="204"/>
        <v>35635</v>
      </c>
      <c r="Y468" s="6">
        <f t="shared" si="205"/>
        <v>-36403</v>
      </c>
      <c r="Z468" s="7">
        <f t="shared" si="206"/>
        <v>1.4297464291445996</v>
      </c>
      <c r="AA468" s="7">
        <f t="shared" si="207"/>
        <v>-0.60111626678115559</v>
      </c>
      <c r="AB468" s="4"/>
      <c r="AC468" s="5"/>
      <c r="AD468" s="4"/>
      <c r="AE468" s="4"/>
      <c r="AF468" s="5"/>
      <c r="AG468" s="6">
        <f t="shared" si="208"/>
        <v>0</v>
      </c>
      <c r="AH468" s="6">
        <f t="shared" si="209"/>
        <v>0</v>
      </c>
      <c r="AI468" s="7" t="e">
        <f t="shared" si="210"/>
        <v>#DIV/0!</v>
      </c>
      <c r="AJ468" s="7" t="e">
        <f t="shared" si="211"/>
        <v>#DIV/0!</v>
      </c>
      <c r="AK468" s="4"/>
      <c r="AL468" s="4"/>
      <c r="AM468" s="5"/>
      <c r="AN468" s="4">
        <v>95.35</v>
      </c>
      <c r="AO468" s="4">
        <v>93.02</v>
      </c>
      <c r="AP468" s="3">
        <v>94.4</v>
      </c>
      <c r="AQ468" s="9">
        <f t="shared" si="212"/>
        <v>-95.35</v>
      </c>
      <c r="AR468" s="9">
        <f t="shared" si="213"/>
        <v>-93.02</v>
      </c>
      <c r="AS468" s="9">
        <f t="shared" si="214"/>
        <v>-94.4</v>
      </c>
      <c r="AT468" s="6">
        <f t="shared" si="215"/>
        <v>2.3299999999999983</v>
      </c>
      <c r="AU468" s="6">
        <f t="shared" si="216"/>
        <v>-1.3800000000000097</v>
      </c>
      <c r="AV468" s="7">
        <f t="shared" si="217"/>
        <v>-2.4436287362349225E-2</v>
      </c>
      <c r="AW468" s="7">
        <f t="shared" si="218"/>
        <v>1.4835519243173615E-2</v>
      </c>
      <c r="AX468" s="1" t="s">
        <v>58</v>
      </c>
      <c r="AY468" s="1" t="e">
        <f t="shared" si="219"/>
        <v>#DIV/0!</v>
      </c>
      <c r="AZ468" s="1" t="b">
        <f t="shared" si="220"/>
        <v>0</v>
      </c>
      <c r="BA468" s="1" t="e">
        <f t="shared" si="221"/>
        <v>#DIV/0!</v>
      </c>
      <c r="BB468" s="15" t="e">
        <v>#N/A</v>
      </c>
      <c r="BC468" s="1">
        <v>192942.84177</v>
      </c>
      <c r="BD468" s="1" t="e">
        <f t="shared" si="222"/>
        <v>#DIV/0!</v>
      </c>
      <c r="BE468" s="1" t="b">
        <f t="shared" si="223"/>
        <v>0</v>
      </c>
    </row>
    <row r="469" spans="1:57" x14ac:dyDescent="0.25">
      <c r="A469" s="1" t="s">
        <v>1806</v>
      </c>
      <c r="B469" s="1"/>
      <c r="C469" s="1"/>
      <c r="D469" s="2">
        <v>0.23159185341598609</v>
      </c>
      <c r="E469" s="2">
        <v>1.658171933401297</v>
      </c>
      <c r="F469" s="3">
        <v>-0.6818637609465904</v>
      </c>
      <c r="G469" s="4">
        <v>599</v>
      </c>
      <c r="H469" s="4">
        <v>1454</v>
      </c>
      <c r="I469" s="3">
        <v>846</v>
      </c>
      <c r="J469" s="6">
        <f t="shared" si="196"/>
        <v>855</v>
      </c>
      <c r="K469" s="6">
        <f t="shared" si="197"/>
        <v>-608</v>
      </c>
      <c r="L469" s="7">
        <f t="shared" si="198"/>
        <v>1.4273789649415694</v>
      </c>
      <c r="M469" s="7">
        <f t="shared" si="199"/>
        <v>-0.41815680880330125</v>
      </c>
      <c r="N469" s="8">
        <v>0.47249999999999998</v>
      </c>
      <c r="O469" s="8">
        <v>1.8449</v>
      </c>
      <c r="P469" s="3">
        <v>1.1222000000000001</v>
      </c>
      <c r="Q469" s="6">
        <f t="shared" si="200"/>
        <v>1.3724000000000001</v>
      </c>
      <c r="R469" s="6">
        <f t="shared" si="201"/>
        <v>-0.7226999999999999</v>
      </c>
      <c r="S469" s="7">
        <f t="shared" si="202"/>
        <v>2.9045502645502648</v>
      </c>
      <c r="T469" s="7">
        <f t="shared" si="203"/>
        <v>-0.39172854897284398</v>
      </c>
      <c r="U469" s="10" t="s">
        <v>1807</v>
      </c>
      <c r="V469" s="10" t="s">
        <v>1808</v>
      </c>
      <c r="W469" s="3" t="s">
        <v>1809</v>
      </c>
      <c r="X469" s="6">
        <f t="shared" si="204"/>
        <v>3978</v>
      </c>
      <c r="Y469" s="6">
        <f t="shared" si="205"/>
        <v>-1976</v>
      </c>
      <c r="Z469" s="7">
        <f t="shared" si="206"/>
        <v>3.12</v>
      </c>
      <c r="AA469" s="7">
        <f t="shared" si="207"/>
        <v>-0.37616600038073483</v>
      </c>
      <c r="AB469" s="4"/>
      <c r="AC469" s="5"/>
      <c r="AD469" s="4"/>
      <c r="AE469" s="4"/>
      <c r="AF469" s="5"/>
      <c r="AG469" s="6">
        <f t="shared" si="208"/>
        <v>0</v>
      </c>
      <c r="AH469" s="6">
        <f t="shared" si="209"/>
        <v>0</v>
      </c>
      <c r="AI469" s="7" t="e">
        <f t="shared" si="210"/>
        <v>#DIV/0!</v>
      </c>
      <c r="AJ469" s="7" t="e">
        <f t="shared" si="211"/>
        <v>#DIV/0!</v>
      </c>
      <c r="AK469" s="4"/>
      <c r="AL469" s="4"/>
      <c r="AM469" s="5"/>
      <c r="AN469" s="4">
        <v>1471.5</v>
      </c>
      <c r="AO469" s="4">
        <v>1495.9</v>
      </c>
      <c r="AP469" s="3">
        <v>1485.7</v>
      </c>
      <c r="AQ469" s="9">
        <f t="shared" si="212"/>
        <v>-1471.5</v>
      </c>
      <c r="AR469" s="9">
        <f t="shared" si="213"/>
        <v>-1495.9</v>
      </c>
      <c r="AS469" s="9">
        <f t="shared" si="214"/>
        <v>-1485.7</v>
      </c>
      <c r="AT469" s="6">
        <f t="shared" si="215"/>
        <v>-24.400000000000091</v>
      </c>
      <c r="AU469" s="6">
        <f t="shared" si="216"/>
        <v>10.200000000000045</v>
      </c>
      <c r="AV469" s="7">
        <f t="shared" si="217"/>
        <v>1.6581719334012975E-2</v>
      </c>
      <c r="AW469" s="7">
        <f t="shared" si="218"/>
        <v>-6.8186376094659037E-3</v>
      </c>
      <c r="AX469" s="1" t="s">
        <v>58</v>
      </c>
      <c r="AY469" s="1" t="e">
        <f t="shared" si="219"/>
        <v>#DIV/0!</v>
      </c>
      <c r="AZ469" s="1" t="b">
        <f t="shared" si="220"/>
        <v>0</v>
      </c>
      <c r="BA469" s="1" t="e">
        <f t="shared" si="221"/>
        <v>#DIV/0!</v>
      </c>
      <c r="BB469" s="15" t="e">
        <v>#N/A</v>
      </c>
      <c r="BC469" s="1">
        <v>459564.19546800002</v>
      </c>
      <c r="BD469" s="1" t="e">
        <f t="shared" si="222"/>
        <v>#DIV/0!</v>
      </c>
      <c r="BE469" s="1" t="b">
        <f t="shared" si="223"/>
        <v>0</v>
      </c>
    </row>
    <row r="470" spans="1:57" x14ac:dyDescent="0.25">
      <c r="A470" s="1" t="s">
        <v>1810</v>
      </c>
      <c r="B470" s="1"/>
      <c r="C470" s="1"/>
      <c r="D470" s="2">
        <v>-0.19900497512439161</v>
      </c>
      <c r="E470" s="2">
        <v>-0.99700897308075431</v>
      </c>
      <c r="F470" s="3">
        <v>-0.1007049345417904</v>
      </c>
      <c r="G470" s="4">
        <v>623</v>
      </c>
      <c r="H470" s="4">
        <v>792</v>
      </c>
      <c r="I470" s="3">
        <v>971</v>
      </c>
      <c r="J470" s="6">
        <f t="shared" si="196"/>
        <v>169</v>
      </c>
      <c r="K470" s="6">
        <f t="shared" si="197"/>
        <v>179</v>
      </c>
      <c r="L470" s="7">
        <f t="shared" si="198"/>
        <v>0.2712680577849117</v>
      </c>
      <c r="M470" s="7">
        <f t="shared" si="199"/>
        <v>0.22601010101010102</v>
      </c>
      <c r="N470" s="8">
        <v>0.153</v>
      </c>
      <c r="O470" s="8">
        <v>0.14910000000000001</v>
      </c>
      <c r="P470" s="3">
        <v>0.1593</v>
      </c>
      <c r="Q470" s="6">
        <f t="shared" si="200"/>
        <v>-3.8999999999999868E-3</v>
      </c>
      <c r="R470" s="6">
        <f t="shared" si="201"/>
        <v>1.0199999999999987E-2</v>
      </c>
      <c r="S470" s="7">
        <f t="shared" si="202"/>
        <v>-2.5490196078431285E-2</v>
      </c>
      <c r="T470" s="7">
        <f t="shared" si="203"/>
        <v>6.8410462776659867E-2</v>
      </c>
      <c r="U470" s="10" t="s">
        <v>1811</v>
      </c>
      <c r="V470" s="10" t="s">
        <v>1812</v>
      </c>
      <c r="W470" s="3" t="s">
        <v>1813</v>
      </c>
      <c r="X470" s="6">
        <f t="shared" si="204"/>
        <v>-11984</v>
      </c>
      <c r="Y470" s="6">
        <f t="shared" si="205"/>
        <v>-26285</v>
      </c>
      <c r="Z470" s="7">
        <f t="shared" si="206"/>
        <v>-8.4505055918315544E-2</v>
      </c>
      <c r="AA470" s="7">
        <f t="shared" si="207"/>
        <v>-0.20245705923130247</v>
      </c>
      <c r="AB470" s="4"/>
      <c r="AC470" s="5"/>
      <c r="AD470" s="4"/>
      <c r="AE470" s="4"/>
      <c r="AF470" s="5"/>
      <c r="AG470" s="6">
        <f t="shared" si="208"/>
        <v>0</v>
      </c>
      <c r="AH470" s="6">
        <f t="shared" si="209"/>
        <v>0</v>
      </c>
      <c r="AI470" s="7" t="e">
        <f t="shared" si="210"/>
        <v>#DIV/0!</v>
      </c>
      <c r="AJ470" s="7" t="e">
        <f t="shared" si="211"/>
        <v>#DIV/0!</v>
      </c>
      <c r="AK470" s="4"/>
      <c r="AL470" s="4"/>
      <c r="AM470" s="5"/>
      <c r="AN470" s="4">
        <v>10.029999999999999</v>
      </c>
      <c r="AO470" s="4">
        <v>9.93</v>
      </c>
      <c r="AP470" s="3">
        <v>9.92</v>
      </c>
      <c r="AQ470" s="9">
        <f t="shared" si="212"/>
        <v>-10.029999999999999</v>
      </c>
      <c r="AR470" s="9">
        <f t="shared" si="213"/>
        <v>-9.93</v>
      </c>
      <c r="AS470" s="9">
        <f t="shared" si="214"/>
        <v>-9.92</v>
      </c>
      <c r="AT470" s="6">
        <f t="shared" si="215"/>
        <v>9.9999999999999645E-2</v>
      </c>
      <c r="AU470" s="6">
        <f t="shared" si="216"/>
        <v>9.9999999999997868E-3</v>
      </c>
      <c r="AV470" s="7">
        <f t="shared" si="217"/>
        <v>-9.9700897308075426E-3</v>
      </c>
      <c r="AW470" s="7">
        <f t="shared" si="218"/>
        <v>-1.007049345417904E-3</v>
      </c>
      <c r="AX470" s="1" t="s">
        <v>45</v>
      </c>
      <c r="AY470" s="1" t="e">
        <f t="shared" si="219"/>
        <v>#DIV/0!</v>
      </c>
      <c r="AZ470" s="1" t="b">
        <f t="shared" si="220"/>
        <v>0</v>
      </c>
      <c r="BA470" s="1" t="e">
        <f t="shared" si="221"/>
        <v>#DIV/0!</v>
      </c>
      <c r="BB470" s="15" t="e">
        <v>#N/A</v>
      </c>
      <c r="BC470" s="1">
        <v>297782.12020499998</v>
      </c>
      <c r="BD470" s="1" t="e">
        <f t="shared" si="222"/>
        <v>#DIV/0!</v>
      </c>
      <c r="BE470" s="1" t="b">
        <f t="shared" si="223"/>
        <v>0</v>
      </c>
    </row>
    <row r="471" spans="1:57" x14ac:dyDescent="0.25">
      <c r="A471" s="1" t="s">
        <v>1814</v>
      </c>
      <c r="B471" s="1"/>
      <c r="C471" s="1"/>
      <c r="D471" s="2">
        <v>1.203227480771945</v>
      </c>
      <c r="E471" s="2">
        <v>-2.5876538604998061</v>
      </c>
      <c r="F471" s="3">
        <v>0.12922988560761109</v>
      </c>
      <c r="G471" s="4">
        <v>1435</v>
      </c>
      <c r="H471" s="4">
        <v>883</v>
      </c>
      <c r="I471" s="3">
        <v>325</v>
      </c>
      <c r="J471" s="6">
        <f t="shared" si="196"/>
        <v>-552</v>
      </c>
      <c r="K471" s="6">
        <f t="shared" si="197"/>
        <v>-558</v>
      </c>
      <c r="L471" s="7">
        <f t="shared" si="198"/>
        <v>-0.38466898954703832</v>
      </c>
      <c r="M471" s="7">
        <f t="shared" si="199"/>
        <v>-0.63193657984144957</v>
      </c>
      <c r="N471" s="8">
        <v>0.99010000000000009</v>
      </c>
      <c r="O471" s="8">
        <v>0.47049999999999997</v>
      </c>
      <c r="P471" s="3">
        <v>0.20130000000000001</v>
      </c>
      <c r="Q471" s="6">
        <f t="shared" si="200"/>
        <v>-0.51960000000000006</v>
      </c>
      <c r="R471" s="6">
        <f t="shared" si="201"/>
        <v>-0.26919999999999999</v>
      </c>
      <c r="S471" s="7">
        <f t="shared" si="202"/>
        <v>-0.52479547520452485</v>
      </c>
      <c r="T471" s="7">
        <f t="shared" si="203"/>
        <v>-0.57215727948990436</v>
      </c>
      <c r="U471" s="10" t="s">
        <v>1815</v>
      </c>
      <c r="V471" s="10" t="s">
        <v>1816</v>
      </c>
      <c r="W471" s="3" t="s">
        <v>1817</v>
      </c>
      <c r="X471" s="6">
        <f t="shared" si="204"/>
        <v>-1344</v>
      </c>
      <c r="Y471" s="6">
        <f t="shared" si="205"/>
        <v>-6322</v>
      </c>
      <c r="Z471" s="7">
        <f t="shared" si="206"/>
        <v>-9.4574625290268097E-2</v>
      </c>
      <c r="AA471" s="7">
        <f t="shared" si="207"/>
        <v>-0.49133442138804695</v>
      </c>
      <c r="AB471" s="4"/>
      <c r="AC471" s="5"/>
      <c r="AD471" s="4"/>
      <c r="AE471" s="4"/>
      <c r="AF471" s="5"/>
      <c r="AG471" s="6">
        <f t="shared" si="208"/>
        <v>0</v>
      </c>
      <c r="AH471" s="6">
        <f t="shared" si="209"/>
        <v>0</v>
      </c>
      <c r="AI471" s="7" t="e">
        <f t="shared" si="210"/>
        <v>#DIV/0!</v>
      </c>
      <c r="AJ471" s="7" t="e">
        <f t="shared" si="211"/>
        <v>#DIV/0!</v>
      </c>
      <c r="AK471" s="4"/>
      <c r="AL471" s="4"/>
      <c r="AM471" s="5"/>
      <c r="AN471" s="4">
        <v>214.48</v>
      </c>
      <c r="AO471" s="4">
        <v>208.93</v>
      </c>
      <c r="AP471" s="3">
        <v>209.2</v>
      </c>
      <c r="AQ471" s="9">
        <f t="shared" si="212"/>
        <v>-214.48</v>
      </c>
      <c r="AR471" s="9">
        <f t="shared" si="213"/>
        <v>-208.93</v>
      </c>
      <c r="AS471" s="9">
        <f t="shared" si="214"/>
        <v>-209.2</v>
      </c>
      <c r="AT471" s="6">
        <f t="shared" si="215"/>
        <v>5.5499999999999829</v>
      </c>
      <c r="AU471" s="6">
        <f t="shared" si="216"/>
        <v>-0.26999999999998181</v>
      </c>
      <c r="AV471" s="7">
        <f t="shared" si="217"/>
        <v>-2.5876538604998056E-2</v>
      </c>
      <c r="AW471" s="7">
        <f t="shared" si="218"/>
        <v>1.2922988560761107E-3</v>
      </c>
      <c r="AX471" s="1" t="s">
        <v>45</v>
      </c>
      <c r="AY471" s="1" t="e">
        <f t="shared" si="219"/>
        <v>#DIV/0!</v>
      </c>
      <c r="AZ471" s="1" t="b">
        <f t="shared" si="220"/>
        <v>0</v>
      </c>
      <c r="BA471" s="1" t="e">
        <f t="shared" si="221"/>
        <v>#DIV/0!</v>
      </c>
      <c r="BB471" s="15" t="e">
        <v>#N/A</v>
      </c>
      <c r="BC471" s="1">
        <v>80135.574999999997</v>
      </c>
      <c r="BD471" s="1" t="e">
        <f t="shared" si="222"/>
        <v>#DIV/0!</v>
      </c>
      <c r="BE471" s="1" t="b">
        <f t="shared" si="223"/>
        <v>0</v>
      </c>
    </row>
    <row r="472" spans="1:57" x14ac:dyDescent="0.25">
      <c r="A472" s="1" t="s">
        <v>1818</v>
      </c>
      <c r="B472" s="1"/>
      <c r="C472" s="1"/>
      <c r="D472" s="2">
        <v>-0.74498567335242993</v>
      </c>
      <c r="E472" s="2">
        <v>0.57736720554273335</v>
      </c>
      <c r="F472" s="3">
        <v>-2.4110218140068982</v>
      </c>
      <c r="G472" s="4">
        <v>238</v>
      </c>
      <c r="H472" s="4">
        <v>162</v>
      </c>
      <c r="I472" s="3">
        <v>419</v>
      </c>
      <c r="J472" s="6">
        <f t="shared" si="196"/>
        <v>-76</v>
      </c>
      <c r="K472" s="6">
        <f t="shared" si="197"/>
        <v>257</v>
      </c>
      <c r="L472" s="7">
        <f t="shared" si="198"/>
        <v>-0.31932773109243695</v>
      </c>
      <c r="M472" s="7">
        <f t="shared" si="199"/>
        <v>1.5864197530864197</v>
      </c>
      <c r="N472" s="8">
        <v>2.7799999999999998E-2</v>
      </c>
      <c r="O472" s="8">
        <v>2.7E-2</v>
      </c>
      <c r="P472" s="3">
        <v>8.6699999999999999E-2</v>
      </c>
      <c r="Q472" s="6">
        <f t="shared" si="200"/>
        <v>-7.9999999999999863E-4</v>
      </c>
      <c r="R472" s="6">
        <f t="shared" si="201"/>
        <v>5.9700000000000003E-2</v>
      </c>
      <c r="S472" s="7">
        <f t="shared" si="202"/>
        <v>-2.877697841726614E-2</v>
      </c>
      <c r="T472" s="7">
        <f t="shared" si="203"/>
        <v>2.2111111111111112</v>
      </c>
      <c r="U472" s="10" t="s">
        <v>1819</v>
      </c>
      <c r="V472" s="10" t="s">
        <v>1820</v>
      </c>
      <c r="W472" s="3" t="s">
        <v>1821</v>
      </c>
      <c r="X472" s="6">
        <f t="shared" si="204"/>
        <v>-4646</v>
      </c>
      <c r="Y472" s="6">
        <f t="shared" si="205"/>
        <v>34272</v>
      </c>
      <c r="Z472" s="7">
        <f t="shared" si="206"/>
        <v>-0.3805077805077805</v>
      </c>
      <c r="AA472" s="7">
        <f t="shared" si="207"/>
        <v>4.5309360126916971</v>
      </c>
      <c r="AB472" s="4"/>
      <c r="AC472" s="5"/>
      <c r="AD472" s="4"/>
      <c r="AE472" s="4"/>
      <c r="AF472" s="5"/>
      <c r="AG472" s="6">
        <f t="shared" si="208"/>
        <v>0</v>
      </c>
      <c r="AH472" s="6">
        <f t="shared" si="209"/>
        <v>0</v>
      </c>
      <c r="AI472" s="7" t="e">
        <f t="shared" si="210"/>
        <v>#DIV/0!</v>
      </c>
      <c r="AJ472" s="7" t="e">
        <f t="shared" si="211"/>
        <v>#DIV/0!</v>
      </c>
      <c r="AK472" s="4"/>
      <c r="AL472" s="4"/>
      <c r="AM472" s="5"/>
      <c r="AN472" s="4">
        <v>17.32</v>
      </c>
      <c r="AO472" s="4">
        <v>17.420000000000002</v>
      </c>
      <c r="AP472" s="3">
        <v>17</v>
      </c>
      <c r="AQ472" s="9">
        <f t="shared" si="212"/>
        <v>-17.32</v>
      </c>
      <c r="AR472" s="9">
        <f t="shared" si="213"/>
        <v>-17.420000000000002</v>
      </c>
      <c r="AS472" s="9">
        <f t="shared" si="214"/>
        <v>-17</v>
      </c>
      <c r="AT472" s="6">
        <f t="shared" si="215"/>
        <v>-0.10000000000000142</v>
      </c>
      <c r="AU472" s="6">
        <f t="shared" si="216"/>
        <v>0.42000000000000171</v>
      </c>
      <c r="AV472" s="7">
        <f t="shared" si="217"/>
        <v>5.7736720554273334E-3</v>
      </c>
      <c r="AW472" s="7">
        <f t="shared" si="218"/>
        <v>-2.4110218140068983E-2</v>
      </c>
      <c r="AX472" s="1" t="s">
        <v>45</v>
      </c>
      <c r="AY472" s="1" t="e">
        <f t="shared" si="219"/>
        <v>#DIV/0!</v>
      </c>
      <c r="AZ472" s="1" t="b">
        <f t="shared" si="220"/>
        <v>0</v>
      </c>
      <c r="BA472" s="1" t="e">
        <f t="shared" si="221"/>
        <v>#DIV/0!</v>
      </c>
      <c r="BB472" s="15" t="e">
        <v>#N/A</v>
      </c>
      <c r="BC472" s="1">
        <v>608.6</v>
      </c>
      <c r="BD472" s="1" t="e">
        <f t="shared" si="222"/>
        <v>#DIV/0!</v>
      </c>
      <c r="BE472" s="1" t="b">
        <f t="shared" si="223"/>
        <v>0</v>
      </c>
    </row>
    <row r="473" spans="1:57" x14ac:dyDescent="0.25">
      <c r="A473" s="1" t="s">
        <v>1822</v>
      </c>
      <c r="B473" s="1"/>
      <c r="C473" s="1"/>
      <c r="D473" s="2">
        <v>0.26792890952933568</v>
      </c>
      <c r="E473" s="2">
        <v>-1.4073216353433671</v>
      </c>
      <c r="F473" s="3">
        <v>0</v>
      </c>
      <c r="G473" s="4">
        <v>2759</v>
      </c>
      <c r="H473" s="4">
        <v>2697</v>
      </c>
      <c r="I473" s="3">
        <v>2099</v>
      </c>
      <c r="J473" s="6">
        <f t="shared" si="196"/>
        <v>-62</v>
      </c>
      <c r="K473" s="6">
        <f t="shared" si="197"/>
        <v>-598</v>
      </c>
      <c r="L473" s="7">
        <f t="shared" si="198"/>
        <v>-2.247191011235955E-2</v>
      </c>
      <c r="M473" s="7">
        <f t="shared" si="199"/>
        <v>-0.22172784575454207</v>
      </c>
      <c r="N473" s="8">
        <v>1.3442000000000001</v>
      </c>
      <c r="O473" s="8">
        <v>1.1796</v>
      </c>
      <c r="P473" s="3">
        <v>1.1919999999999999</v>
      </c>
      <c r="Q473" s="6">
        <f t="shared" si="200"/>
        <v>-0.16460000000000008</v>
      </c>
      <c r="R473" s="6">
        <f t="shared" si="201"/>
        <v>1.2399999999999967E-2</v>
      </c>
      <c r="S473" s="7">
        <f t="shared" si="202"/>
        <v>-0.1224520160690374</v>
      </c>
      <c r="T473" s="7">
        <f t="shared" si="203"/>
        <v>1.0512037978975895E-2</v>
      </c>
      <c r="U473" s="10" t="s">
        <v>1823</v>
      </c>
      <c r="V473" s="10" t="s">
        <v>1824</v>
      </c>
      <c r="W473" s="3" t="s">
        <v>1825</v>
      </c>
      <c r="X473" s="6">
        <f t="shared" si="204"/>
        <v>8948</v>
      </c>
      <c r="Y473" s="6">
        <f t="shared" si="205"/>
        <v>2074</v>
      </c>
      <c r="Z473" s="7">
        <f t="shared" si="206"/>
        <v>0.17446576197161129</v>
      </c>
      <c r="AA473" s="7">
        <f t="shared" si="207"/>
        <v>3.4431237133939835E-2</v>
      </c>
      <c r="AB473" s="4"/>
      <c r="AC473" s="5"/>
      <c r="AD473" s="4"/>
      <c r="AE473" s="4"/>
      <c r="AF473" s="5"/>
      <c r="AG473" s="6">
        <f t="shared" si="208"/>
        <v>0</v>
      </c>
      <c r="AH473" s="6">
        <f t="shared" si="209"/>
        <v>0</v>
      </c>
      <c r="AI473" s="7" t="e">
        <f t="shared" si="210"/>
        <v>#DIV/0!</v>
      </c>
      <c r="AJ473" s="7" t="e">
        <f t="shared" si="211"/>
        <v>#DIV/0!</v>
      </c>
      <c r="AK473" s="4"/>
      <c r="AL473" s="4"/>
      <c r="AM473" s="5"/>
      <c r="AN473" s="4">
        <v>112.27</v>
      </c>
      <c r="AO473" s="4">
        <v>110.69</v>
      </c>
      <c r="AP473" s="3">
        <v>110.69</v>
      </c>
      <c r="AQ473" s="9">
        <f t="shared" si="212"/>
        <v>-112.27</v>
      </c>
      <c r="AR473" s="9">
        <f t="shared" si="213"/>
        <v>-110.69</v>
      </c>
      <c r="AS473" s="9">
        <f t="shared" si="214"/>
        <v>-110.69</v>
      </c>
      <c r="AT473" s="6">
        <f t="shared" si="215"/>
        <v>1.5799999999999983</v>
      </c>
      <c r="AU473" s="6">
        <f t="shared" si="216"/>
        <v>0</v>
      </c>
      <c r="AV473" s="7">
        <f t="shared" si="217"/>
        <v>-1.4073216353433672E-2</v>
      </c>
      <c r="AW473" s="7">
        <f t="shared" si="218"/>
        <v>0</v>
      </c>
      <c r="AX473" s="1" t="s">
        <v>58</v>
      </c>
      <c r="AY473" s="1" t="e">
        <f t="shared" si="219"/>
        <v>#DIV/0!</v>
      </c>
      <c r="AZ473" s="1" t="b">
        <f t="shared" si="220"/>
        <v>0</v>
      </c>
      <c r="BA473" s="1" t="e">
        <f t="shared" si="221"/>
        <v>#DIV/0!</v>
      </c>
      <c r="BB473" s="15" t="e">
        <v>#N/A</v>
      </c>
      <c r="BC473" s="1">
        <v>218055.49137</v>
      </c>
      <c r="BD473" s="1" t="e">
        <f t="shared" si="222"/>
        <v>#DIV/0!</v>
      </c>
      <c r="BE473" s="1" t="b">
        <f t="shared" si="223"/>
        <v>0</v>
      </c>
    </row>
    <row r="474" spans="1:57" x14ac:dyDescent="0.25">
      <c r="A474" s="1" t="s">
        <v>1826</v>
      </c>
      <c r="B474" s="1"/>
      <c r="C474" s="1"/>
      <c r="D474" s="2">
        <v>3.369497183392443</v>
      </c>
      <c r="E474" s="2">
        <v>-0.3078009889998945</v>
      </c>
      <c r="F474" s="3">
        <v>2.2270587639823858</v>
      </c>
      <c r="G474" s="4">
        <v>25847</v>
      </c>
      <c r="H474" s="4">
        <v>12718</v>
      </c>
      <c r="I474" s="3">
        <v>19518</v>
      </c>
      <c r="J474" s="6">
        <f t="shared" si="196"/>
        <v>-13129</v>
      </c>
      <c r="K474" s="6">
        <f t="shared" si="197"/>
        <v>6800</v>
      </c>
      <c r="L474" s="7">
        <f t="shared" si="198"/>
        <v>-0.50795063256857664</v>
      </c>
      <c r="M474" s="7">
        <f t="shared" si="199"/>
        <v>0.53467526340619598</v>
      </c>
      <c r="N474" s="8">
        <v>52.759500000000003</v>
      </c>
      <c r="O474" s="8">
        <v>30.29</v>
      </c>
      <c r="P474" s="3">
        <v>41.455399999999997</v>
      </c>
      <c r="Q474" s="6">
        <f t="shared" si="200"/>
        <v>-22.469500000000004</v>
      </c>
      <c r="R474" s="6">
        <f t="shared" si="201"/>
        <v>11.165399999999998</v>
      </c>
      <c r="S474" s="7">
        <f t="shared" si="202"/>
        <v>-0.42588538557037126</v>
      </c>
      <c r="T474" s="7">
        <f t="shared" si="203"/>
        <v>0.36861670518322875</v>
      </c>
      <c r="U474" s="10" t="s">
        <v>1827</v>
      </c>
      <c r="V474" s="10" t="s">
        <v>1828</v>
      </c>
      <c r="W474" s="3" t="s">
        <v>1829</v>
      </c>
      <c r="X474" s="6">
        <f t="shared" si="204"/>
        <v>-34136</v>
      </c>
      <c r="Y474" s="6">
        <f t="shared" si="205"/>
        <v>19492</v>
      </c>
      <c r="Z474" s="7">
        <f t="shared" si="206"/>
        <v>-0.34425865789951393</v>
      </c>
      <c r="AA474" s="7">
        <f t="shared" si="207"/>
        <v>0.29977546061333088</v>
      </c>
      <c r="AB474" s="4"/>
      <c r="AC474" s="5"/>
      <c r="AD474" s="4"/>
      <c r="AE474" s="4"/>
      <c r="AF474" s="5"/>
      <c r="AG474" s="6">
        <f t="shared" si="208"/>
        <v>0</v>
      </c>
      <c r="AH474" s="6">
        <f t="shared" si="209"/>
        <v>0</v>
      </c>
      <c r="AI474" s="7" t="e">
        <f t="shared" si="210"/>
        <v>#DIV/0!</v>
      </c>
      <c r="AJ474" s="7" t="e">
        <f t="shared" si="211"/>
        <v>#DIV/0!</v>
      </c>
      <c r="AK474" s="4"/>
      <c r="AL474" s="4"/>
      <c r="AM474" s="5"/>
      <c r="AN474" s="4">
        <v>990.9</v>
      </c>
      <c r="AO474" s="4">
        <v>987.85</v>
      </c>
      <c r="AP474" s="3">
        <v>1009.85</v>
      </c>
      <c r="AQ474" s="9">
        <f t="shared" si="212"/>
        <v>-990.9</v>
      </c>
      <c r="AR474" s="9">
        <f t="shared" si="213"/>
        <v>-987.85</v>
      </c>
      <c r="AS474" s="9">
        <f t="shared" si="214"/>
        <v>-1009.85</v>
      </c>
      <c r="AT474" s="6">
        <f t="shared" si="215"/>
        <v>3.0499999999999545</v>
      </c>
      <c r="AU474" s="6">
        <f t="shared" si="216"/>
        <v>-22</v>
      </c>
      <c r="AV474" s="7">
        <f t="shared" si="217"/>
        <v>-3.0780098899989448E-3</v>
      </c>
      <c r="AW474" s="7">
        <f t="shared" si="218"/>
        <v>2.2270587639823859E-2</v>
      </c>
      <c r="AX474" s="1" t="s">
        <v>45</v>
      </c>
      <c r="AY474" s="1" t="e">
        <f t="shared" si="219"/>
        <v>#DIV/0!</v>
      </c>
      <c r="AZ474" s="1" t="b">
        <f t="shared" si="220"/>
        <v>0</v>
      </c>
      <c r="BA474" s="1" t="e">
        <f t="shared" si="221"/>
        <v>#DIV/0!</v>
      </c>
      <c r="BB474" s="15" t="e">
        <v>#N/A</v>
      </c>
      <c r="BC474" s="1">
        <v>62763.417422999999</v>
      </c>
      <c r="BD474" s="1" t="e">
        <f t="shared" si="222"/>
        <v>#DIV/0!</v>
      </c>
      <c r="BE474" s="1" t="str">
        <f t="shared" si="223"/>
        <v>buy</v>
      </c>
    </row>
    <row r="475" spans="1:57" x14ac:dyDescent="0.25">
      <c r="A475" s="1" t="s">
        <v>1830</v>
      </c>
      <c r="B475" s="1"/>
      <c r="C475" s="1">
        <v>8.0000000000000002E-3</v>
      </c>
      <c r="D475" s="2">
        <v>7.7918030232124874E-3</v>
      </c>
      <c r="E475" s="2">
        <v>-1.379041682898329</v>
      </c>
      <c r="F475" s="3">
        <v>0.2765049770895876</v>
      </c>
      <c r="G475" s="4">
        <v>24310</v>
      </c>
      <c r="H475" s="4">
        <v>41492</v>
      </c>
      <c r="I475" s="3">
        <v>22355</v>
      </c>
      <c r="J475" s="6">
        <f t="shared" si="196"/>
        <v>17182</v>
      </c>
      <c r="K475" s="6">
        <f t="shared" si="197"/>
        <v>-19137</v>
      </c>
      <c r="L475" s="7">
        <f t="shared" si="198"/>
        <v>0.70678733031674212</v>
      </c>
      <c r="M475" s="7">
        <f t="shared" si="199"/>
        <v>-0.46122144027764389</v>
      </c>
      <c r="N475" s="8">
        <v>52.414099999999998</v>
      </c>
      <c r="O475" s="8">
        <v>160.00030000000001</v>
      </c>
      <c r="P475" s="3">
        <v>75.440699999999993</v>
      </c>
      <c r="Q475" s="6">
        <f t="shared" si="200"/>
        <v>107.58620000000002</v>
      </c>
      <c r="R475" s="6">
        <f t="shared" si="201"/>
        <v>-84.559600000000017</v>
      </c>
      <c r="S475" s="7">
        <f t="shared" si="202"/>
        <v>2.0526194287415032</v>
      </c>
      <c r="T475" s="7">
        <f t="shared" si="203"/>
        <v>-0.52849650906904555</v>
      </c>
      <c r="U475" s="10" t="s">
        <v>1831</v>
      </c>
      <c r="V475" s="10" t="s">
        <v>1832</v>
      </c>
      <c r="W475" s="3" t="s">
        <v>1833</v>
      </c>
      <c r="X475" s="6">
        <f t="shared" si="204"/>
        <v>375642</v>
      </c>
      <c r="Y475" s="6">
        <f t="shared" si="205"/>
        <v>-298719</v>
      </c>
      <c r="Z475" s="7">
        <f t="shared" si="206"/>
        <v>1.7969948191485798</v>
      </c>
      <c r="AA475" s="7">
        <f t="shared" si="207"/>
        <v>-0.51090936767228623</v>
      </c>
      <c r="AB475" s="4">
        <v>2921875</v>
      </c>
      <c r="AC475" s="5">
        <v>3220000</v>
      </c>
      <c r="AD475" s="4">
        <v>4379</v>
      </c>
      <c r="AE475" s="4">
        <v>7453</v>
      </c>
      <c r="AF475" s="5">
        <v>7482</v>
      </c>
      <c r="AG475" s="6">
        <f t="shared" si="208"/>
        <v>3074</v>
      </c>
      <c r="AH475" s="6">
        <f t="shared" si="209"/>
        <v>29</v>
      </c>
      <c r="AI475" s="7">
        <f t="shared" si="210"/>
        <v>0.70198675496688745</v>
      </c>
      <c r="AJ475" s="7">
        <f t="shared" si="211"/>
        <v>3.8910505836575876E-3</v>
      </c>
      <c r="AK475" s="4">
        <v>1291.7</v>
      </c>
      <c r="AL475" s="4">
        <v>1274.7</v>
      </c>
      <c r="AM475" s="5">
        <v>1275</v>
      </c>
      <c r="AN475" s="4">
        <v>1283.5</v>
      </c>
      <c r="AO475" s="4">
        <v>1265.8</v>
      </c>
      <c r="AP475" s="3">
        <v>1269.3</v>
      </c>
      <c r="AQ475" s="9">
        <f t="shared" si="212"/>
        <v>8.2000000000000455</v>
      </c>
      <c r="AR475" s="9">
        <f t="shared" si="213"/>
        <v>8.9000000000000909</v>
      </c>
      <c r="AS475" s="9">
        <f t="shared" si="214"/>
        <v>5.7000000000000455</v>
      </c>
      <c r="AT475" s="6">
        <f t="shared" si="215"/>
        <v>0.70000000000004547</v>
      </c>
      <c r="AU475" s="6">
        <f t="shared" si="216"/>
        <v>-3.2000000000000455</v>
      </c>
      <c r="AV475" s="7">
        <f t="shared" si="217"/>
        <v>8.5365853658541657E-2</v>
      </c>
      <c r="AW475" s="7">
        <f t="shared" si="218"/>
        <v>-0.35955056179775424</v>
      </c>
      <c r="AX475" s="1" t="s">
        <v>45</v>
      </c>
      <c r="AY475" s="1" t="b">
        <f t="shared" si="219"/>
        <v>0</v>
      </c>
      <c r="AZ475" s="1" t="b">
        <f t="shared" si="220"/>
        <v>0</v>
      </c>
      <c r="BA475" s="1" t="b">
        <f t="shared" si="221"/>
        <v>0</v>
      </c>
      <c r="BB475" s="15" t="e">
        <v>#N/A</v>
      </c>
      <c r="BC475" s="1">
        <v>3498273.6</v>
      </c>
      <c r="BD475" s="1" t="b">
        <f t="shared" si="222"/>
        <v>0</v>
      </c>
      <c r="BE475" s="1" t="b">
        <f t="shared" si="223"/>
        <v>0</v>
      </c>
    </row>
    <row r="476" spans="1:57" x14ac:dyDescent="0.25">
      <c r="A476" s="1" t="s">
        <v>1834</v>
      </c>
      <c r="B476" s="1"/>
      <c r="C476" s="1"/>
      <c r="D476" s="2">
        <v>0.71817192600652513</v>
      </c>
      <c r="E476" s="2">
        <v>0.71817192600652513</v>
      </c>
      <c r="F476" s="3">
        <v>0.71817192600652513</v>
      </c>
      <c r="G476" s="4">
        <v>986</v>
      </c>
      <c r="H476" s="4">
        <v>986</v>
      </c>
      <c r="I476" s="3">
        <v>986</v>
      </c>
      <c r="J476" s="6">
        <f t="shared" si="196"/>
        <v>0</v>
      </c>
      <c r="K476" s="6">
        <f t="shared" si="197"/>
        <v>0</v>
      </c>
      <c r="L476" s="7">
        <f t="shared" si="198"/>
        <v>0</v>
      </c>
      <c r="M476" s="7">
        <f t="shared" si="199"/>
        <v>0</v>
      </c>
      <c r="N476" s="8">
        <v>0.1489</v>
      </c>
      <c r="O476" s="8">
        <v>0.1489</v>
      </c>
      <c r="P476" s="3">
        <v>0.1489</v>
      </c>
      <c r="Q476" s="6">
        <f t="shared" si="200"/>
        <v>0</v>
      </c>
      <c r="R476" s="6">
        <f t="shared" si="201"/>
        <v>0</v>
      </c>
      <c r="S476" s="7">
        <f t="shared" si="202"/>
        <v>0</v>
      </c>
      <c r="T476" s="7">
        <f t="shared" si="203"/>
        <v>0</v>
      </c>
      <c r="U476" s="10" t="s">
        <v>1835</v>
      </c>
      <c r="V476" s="10" t="s">
        <v>1835</v>
      </c>
      <c r="W476" s="3" t="s">
        <v>1835</v>
      </c>
      <c r="X476" s="6">
        <f t="shared" si="204"/>
        <v>0</v>
      </c>
      <c r="Y476" s="6">
        <f t="shared" si="205"/>
        <v>0</v>
      </c>
      <c r="Z476" s="7">
        <f t="shared" si="206"/>
        <v>0</v>
      </c>
      <c r="AA476" s="7">
        <f t="shared" si="207"/>
        <v>0</v>
      </c>
      <c r="AB476" s="4"/>
      <c r="AC476" s="5"/>
      <c r="AD476" s="4"/>
      <c r="AE476" s="4"/>
      <c r="AF476" s="5"/>
      <c r="AG476" s="6">
        <f t="shared" si="208"/>
        <v>0</v>
      </c>
      <c r="AH476" s="6">
        <f t="shared" si="209"/>
        <v>0</v>
      </c>
      <c r="AI476" s="7" t="e">
        <f t="shared" si="210"/>
        <v>#DIV/0!</v>
      </c>
      <c r="AJ476" s="7" t="e">
        <f t="shared" si="211"/>
        <v>#DIV/0!</v>
      </c>
      <c r="AK476" s="4"/>
      <c r="AL476" s="4"/>
      <c r="AM476" s="5"/>
      <c r="AN476" s="4">
        <v>46.28</v>
      </c>
      <c r="AO476" s="4">
        <v>46.28</v>
      </c>
      <c r="AP476" s="3">
        <v>46.28</v>
      </c>
      <c r="AQ476" s="9">
        <f t="shared" si="212"/>
        <v>-46.28</v>
      </c>
      <c r="AR476" s="9">
        <f t="shared" si="213"/>
        <v>-46.28</v>
      </c>
      <c r="AS476" s="9">
        <f t="shared" si="214"/>
        <v>-46.28</v>
      </c>
      <c r="AT476" s="6">
        <f t="shared" si="215"/>
        <v>0</v>
      </c>
      <c r="AU476" s="6">
        <f t="shared" si="216"/>
        <v>0</v>
      </c>
      <c r="AV476" s="7">
        <f t="shared" si="217"/>
        <v>0</v>
      </c>
      <c r="AW476" s="7">
        <f t="shared" si="218"/>
        <v>0</v>
      </c>
      <c r="AX476" s="1" t="s">
        <v>45</v>
      </c>
      <c r="AY476" s="1" t="e">
        <f t="shared" si="219"/>
        <v>#DIV/0!</v>
      </c>
      <c r="AZ476" s="1" t="b">
        <f t="shared" si="220"/>
        <v>0</v>
      </c>
      <c r="BA476" s="1" t="e">
        <f t="shared" si="221"/>
        <v>#DIV/0!</v>
      </c>
      <c r="BB476" s="15" t="e">
        <v>#N/A</v>
      </c>
      <c r="BC476" s="1">
        <v>8782.3753789999992</v>
      </c>
      <c r="BD476" s="1" t="e">
        <f t="shared" si="222"/>
        <v>#DIV/0!</v>
      </c>
      <c r="BE476" s="1" t="b">
        <f t="shared" si="223"/>
        <v>0</v>
      </c>
    </row>
    <row r="477" spans="1:57" x14ac:dyDescent="0.25">
      <c r="A477" s="1" t="s">
        <v>1836</v>
      </c>
      <c r="B477" s="1"/>
      <c r="C477" s="1"/>
      <c r="D477" s="2">
        <v>-1.4658505154639121</v>
      </c>
      <c r="E477" s="2">
        <v>-1.4658505154639121</v>
      </c>
      <c r="F477" s="3">
        <v>-1.4658505154639121</v>
      </c>
      <c r="G477" s="4">
        <v>158</v>
      </c>
      <c r="H477" s="4">
        <v>158</v>
      </c>
      <c r="I477" s="3">
        <v>158</v>
      </c>
      <c r="J477" s="6">
        <f t="shared" si="196"/>
        <v>0</v>
      </c>
      <c r="K477" s="6">
        <f t="shared" si="197"/>
        <v>0</v>
      </c>
      <c r="L477" s="7">
        <f t="shared" si="198"/>
        <v>0</v>
      </c>
      <c r="M477" s="7">
        <f t="shared" si="199"/>
        <v>0</v>
      </c>
      <c r="N477" s="8">
        <v>2.48</v>
      </c>
      <c r="O477" s="8">
        <v>2.48</v>
      </c>
      <c r="P477" s="3">
        <v>2.48</v>
      </c>
      <c r="Q477" s="6">
        <f t="shared" si="200"/>
        <v>0</v>
      </c>
      <c r="R477" s="6">
        <f t="shared" si="201"/>
        <v>0</v>
      </c>
      <c r="S477" s="7">
        <f t="shared" si="202"/>
        <v>0</v>
      </c>
      <c r="T477" s="7">
        <f t="shared" si="203"/>
        <v>0</v>
      </c>
      <c r="U477" s="10" t="s">
        <v>1837</v>
      </c>
      <c r="V477" s="10" t="s">
        <v>1837</v>
      </c>
      <c r="W477" s="3" t="s">
        <v>1837</v>
      </c>
      <c r="X477" s="6">
        <f t="shared" si="204"/>
        <v>0</v>
      </c>
      <c r="Y477" s="6">
        <f t="shared" si="205"/>
        <v>0</v>
      </c>
      <c r="Z477" s="7">
        <f t="shared" si="206"/>
        <v>0</v>
      </c>
      <c r="AA477" s="7">
        <f t="shared" si="207"/>
        <v>0</v>
      </c>
      <c r="AB477" s="4"/>
      <c r="AC477" s="5"/>
      <c r="AD477" s="4"/>
      <c r="AE477" s="4"/>
      <c r="AF477" s="5"/>
      <c r="AG477" s="6">
        <f t="shared" si="208"/>
        <v>0</v>
      </c>
      <c r="AH477" s="6">
        <f t="shared" si="209"/>
        <v>0</v>
      </c>
      <c r="AI477" s="7" t="e">
        <f t="shared" si="210"/>
        <v>#DIV/0!</v>
      </c>
      <c r="AJ477" s="7" t="e">
        <f t="shared" si="211"/>
        <v>#DIV/0!</v>
      </c>
      <c r="AK477" s="4"/>
      <c r="AL477" s="4"/>
      <c r="AM477" s="5"/>
      <c r="AN477" s="4">
        <v>61.17</v>
      </c>
      <c r="AO477" s="4">
        <v>61.17</v>
      </c>
      <c r="AP477" s="3">
        <v>61.17</v>
      </c>
      <c r="AQ477" s="9">
        <f t="shared" si="212"/>
        <v>-61.17</v>
      </c>
      <c r="AR477" s="9">
        <f t="shared" si="213"/>
        <v>-61.17</v>
      </c>
      <c r="AS477" s="9">
        <f t="shared" si="214"/>
        <v>-61.17</v>
      </c>
      <c r="AT477" s="6">
        <f t="shared" si="215"/>
        <v>0</v>
      </c>
      <c r="AU477" s="6">
        <f t="shared" si="216"/>
        <v>0</v>
      </c>
      <c r="AV477" s="7">
        <f t="shared" si="217"/>
        <v>0</v>
      </c>
      <c r="AW477" s="7">
        <f t="shared" si="218"/>
        <v>0</v>
      </c>
      <c r="AX477" s="1" t="s">
        <v>58</v>
      </c>
      <c r="AY477" s="1" t="e">
        <f t="shared" si="219"/>
        <v>#DIV/0!</v>
      </c>
      <c r="AZ477" s="1" t="b">
        <f t="shared" si="220"/>
        <v>0</v>
      </c>
      <c r="BA477" s="1" t="e">
        <f t="shared" si="221"/>
        <v>#DIV/0!</v>
      </c>
      <c r="BB477" s="15" t="e">
        <v>#N/A</v>
      </c>
      <c r="BC477" s="1">
        <v>1922544.0956085001</v>
      </c>
      <c r="BD477" s="1" t="e">
        <f t="shared" si="222"/>
        <v>#DIV/0!</v>
      </c>
      <c r="BE477" s="1" t="b">
        <f t="shared" si="223"/>
        <v>0</v>
      </c>
    </row>
    <row r="478" spans="1:57" x14ac:dyDescent="0.25">
      <c r="A478" s="1" t="s">
        <v>1838</v>
      </c>
      <c r="B478" s="1"/>
      <c r="C478" s="1"/>
      <c r="D478" s="2">
        <v>-0.75383415648557095</v>
      </c>
      <c r="E478" s="2">
        <v>-0.75383415648557095</v>
      </c>
      <c r="F478" s="3">
        <v>-0.75383415648557095</v>
      </c>
      <c r="G478" s="4">
        <v>102</v>
      </c>
      <c r="H478" s="4">
        <v>102</v>
      </c>
      <c r="I478" s="3">
        <v>102</v>
      </c>
      <c r="J478" s="6">
        <f t="shared" si="196"/>
        <v>0</v>
      </c>
      <c r="K478" s="6">
        <f t="shared" si="197"/>
        <v>0</v>
      </c>
      <c r="L478" s="7">
        <f t="shared" si="198"/>
        <v>0</v>
      </c>
      <c r="M478" s="7">
        <f t="shared" si="199"/>
        <v>0</v>
      </c>
      <c r="N478" s="8">
        <v>3.2400000000000012E-2</v>
      </c>
      <c r="O478" s="8">
        <v>3.2400000000000012E-2</v>
      </c>
      <c r="P478" s="3">
        <v>3.2400000000000012E-2</v>
      </c>
      <c r="Q478" s="6">
        <f t="shared" si="200"/>
        <v>0</v>
      </c>
      <c r="R478" s="6">
        <f t="shared" si="201"/>
        <v>0</v>
      </c>
      <c r="S478" s="7">
        <f t="shared" si="202"/>
        <v>0</v>
      </c>
      <c r="T478" s="7">
        <f t="shared" si="203"/>
        <v>0</v>
      </c>
      <c r="U478" s="10" t="s">
        <v>1839</v>
      </c>
      <c r="V478" s="10" t="s">
        <v>1839</v>
      </c>
      <c r="W478" s="3" t="s">
        <v>1839</v>
      </c>
      <c r="X478" s="6">
        <f t="shared" si="204"/>
        <v>0</v>
      </c>
      <c r="Y478" s="6">
        <f t="shared" si="205"/>
        <v>0</v>
      </c>
      <c r="Z478" s="7">
        <f t="shared" si="206"/>
        <v>0</v>
      </c>
      <c r="AA478" s="7">
        <f t="shared" si="207"/>
        <v>0</v>
      </c>
      <c r="AB478" s="4"/>
      <c r="AC478" s="5"/>
      <c r="AD478" s="4"/>
      <c r="AE478" s="4"/>
      <c r="AF478" s="5"/>
      <c r="AG478" s="6">
        <f t="shared" si="208"/>
        <v>0</v>
      </c>
      <c r="AH478" s="6">
        <f t="shared" si="209"/>
        <v>0</v>
      </c>
      <c r="AI478" s="7" t="e">
        <f t="shared" si="210"/>
        <v>#DIV/0!</v>
      </c>
      <c r="AJ478" s="7" t="e">
        <f t="shared" si="211"/>
        <v>#DIV/0!</v>
      </c>
      <c r="AK478" s="4"/>
      <c r="AL478" s="4"/>
      <c r="AM478" s="5"/>
      <c r="AN478" s="4">
        <v>38.18</v>
      </c>
      <c r="AO478" s="4">
        <v>38.18</v>
      </c>
      <c r="AP478" s="3">
        <v>38.18</v>
      </c>
      <c r="AQ478" s="9">
        <f t="shared" si="212"/>
        <v>-38.18</v>
      </c>
      <c r="AR478" s="9">
        <f t="shared" si="213"/>
        <v>-38.18</v>
      </c>
      <c r="AS478" s="9">
        <f t="shared" si="214"/>
        <v>-38.18</v>
      </c>
      <c r="AT478" s="6">
        <f t="shared" si="215"/>
        <v>0</v>
      </c>
      <c r="AU478" s="6">
        <f t="shared" si="216"/>
        <v>0</v>
      </c>
      <c r="AV478" s="7">
        <f t="shared" si="217"/>
        <v>0</v>
      </c>
      <c r="AW478" s="7">
        <f t="shared" si="218"/>
        <v>0</v>
      </c>
      <c r="AX478" s="1" t="s">
        <v>45</v>
      </c>
      <c r="AY478" s="1" t="e">
        <f t="shared" si="219"/>
        <v>#DIV/0!</v>
      </c>
      <c r="AZ478" s="1" t="b">
        <f t="shared" si="220"/>
        <v>0</v>
      </c>
      <c r="BA478" s="1" t="e">
        <f t="shared" si="221"/>
        <v>#DIV/0!</v>
      </c>
      <c r="BB478" s="15" t="e">
        <v>#N/A</v>
      </c>
      <c r="BC478" s="1">
        <v>13812.087707500001</v>
      </c>
      <c r="BD478" s="1" t="e">
        <f t="shared" si="222"/>
        <v>#DIV/0!</v>
      </c>
      <c r="BE478" s="1" t="b">
        <f t="shared" si="223"/>
        <v>0</v>
      </c>
    </row>
    <row r="479" spans="1:57" x14ac:dyDescent="0.25">
      <c r="A479" s="1" t="s">
        <v>1840</v>
      </c>
      <c r="B479" s="1"/>
      <c r="C479" s="1"/>
      <c r="D479" s="2">
        <v>0.59918006937875057</v>
      </c>
      <c r="E479" s="2">
        <v>0.59918006937875057</v>
      </c>
      <c r="F479" s="3">
        <v>0.59918006937875057</v>
      </c>
      <c r="G479" s="4">
        <v>27</v>
      </c>
      <c r="H479" s="4">
        <v>27</v>
      </c>
      <c r="I479" s="3">
        <v>27</v>
      </c>
      <c r="J479" s="6">
        <f t="shared" si="196"/>
        <v>0</v>
      </c>
      <c r="K479" s="6">
        <f t="shared" si="197"/>
        <v>0</v>
      </c>
      <c r="L479" s="7">
        <f t="shared" si="198"/>
        <v>0</v>
      </c>
      <c r="M479" s="7">
        <f t="shared" si="199"/>
        <v>0</v>
      </c>
      <c r="N479" s="8">
        <v>2.52E-2</v>
      </c>
      <c r="O479" s="8">
        <v>2.52E-2</v>
      </c>
      <c r="P479" s="3">
        <v>2.52E-2</v>
      </c>
      <c r="Q479" s="6">
        <f t="shared" si="200"/>
        <v>0</v>
      </c>
      <c r="R479" s="6">
        <f t="shared" si="201"/>
        <v>0</v>
      </c>
      <c r="S479" s="7">
        <f t="shared" si="202"/>
        <v>0</v>
      </c>
      <c r="T479" s="7">
        <f t="shared" si="203"/>
        <v>0</v>
      </c>
      <c r="U479" s="10" t="s">
        <v>1841</v>
      </c>
      <c r="V479" s="10" t="s">
        <v>1841</v>
      </c>
      <c r="W479" s="3" t="s">
        <v>1841</v>
      </c>
      <c r="X479" s="6">
        <f t="shared" si="204"/>
        <v>0</v>
      </c>
      <c r="Y479" s="6">
        <f t="shared" si="205"/>
        <v>0</v>
      </c>
      <c r="Z479" s="7">
        <f t="shared" si="206"/>
        <v>0</v>
      </c>
      <c r="AA479" s="7">
        <f t="shared" si="207"/>
        <v>0</v>
      </c>
      <c r="AB479" s="4"/>
      <c r="AC479" s="5"/>
      <c r="AD479" s="4"/>
      <c r="AE479" s="4"/>
      <c r="AF479" s="5"/>
      <c r="AG479" s="6">
        <f t="shared" si="208"/>
        <v>0</v>
      </c>
      <c r="AH479" s="6">
        <f t="shared" si="209"/>
        <v>0</v>
      </c>
      <c r="AI479" s="7" t="e">
        <f t="shared" si="210"/>
        <v>#DIV/0!</v>
      </c>
      <c r="AJ479" s="7" t="e">
        <f t="shared" si="211"/>
        <v>#DIV/0!</v>
      </c>
      <c r="AK479" s="4"/>
      <c r="AL479" s="4"/>
      <c r="AM479" s="5"/>
      <c r="AN479" s="4">
        <v>223.3</v>
      </c>
      <c r="AO479" s="4">
        <v>223.3</v>
      </c>
      <c r="AP479" s="3">
        <v>223.3</v>
      </c>
      <c r="AQ479" s="9">
        <f t="shared" si="212"/>
        <v>-223.3</v>
      </c>
      <c r="AR479" s="9">
        <f t="shared" si="213"/>
        <v>-223.3</v>
      </c>
      <c r="AS479" s="9">
        <f t="shared" si="214"/>
        <v>-223.3</v>
      </c>
      <c r="AT479" s="6">
        <f t="shared" si="215"/>
        <v>0</v>
      </c>
      <c r="AU479" s="6">
        <f t="shared" si="216"/>
        <v>0</v>
      </c>
      <c r="AV479" s="7">
        <f t="shared" si="217"/>
        <v>0</v>
      </c>
      <c r="AW479" s="7">
        <f t="shared" si="218"/>
        <v>0</v>
      </c>
      <c r="AX479" s="1" t="s">
        <v>45</v>
      </c>
      <c r="AY479" s="1" t="e">
        <f t="shared" si="219"/>
        <v>#DIV/0!</v>
      </c>
      <c r="AZ479" s="1" t="b">
        <f t="shared" si="220"/>
        <v>0</v>
      </c>
      <c r="BA479" s="1" t="e">
        <f t="shared" si="221"/>
        <v>#DIV/0!</v>
      </c>
      <c r="BB479" s="15" t="e">
        <v>#N/A</v>
      </c>
      <c r="BC479" s="1">
        <v>114572.77490999999</v>
      </c>
      <c r="BD479" s="1" t="e">
        <f t="shared" si="222"/>
        <v>#DIV/0!</v>
      </c>
      <c r="BE479" s="1" t="b">
        <f t="shared" si="223"/>
        <v>0</v>
      </c>
    </row>
    <row r="480" spans="1:57" x14ac:dyDescent="0.25">
      <c r="A480" s="1" t="s">
        <v>1842</v>
      </c>
      <c r="B480" s="1"/>
      <c r="C480" s="1"/>
      <c r="D480" s="2">
        <v>0.869534229001104</v>
      </c>
      <c r="E480" s="2">
        <v>0.869534229001104</v>
      </c>
      <c r="F480" s="3">
        <v>0.869534229001104</v>
      </c>
      <c r="G480" s="4">
        <v>110</v>
      </c>
      <c r="H480" s="4">
        <v>110</v>
      </c>
      <c r="I480" s="3">
        <v>110</v>
      </c>
      <c r="J480" s="6">
        <f t="shared" si="196"/>
        <v>0</v>
      </c>
      <c r="K480" s="6">
        <f t="shared" si="197"/>
        <v>0</v>
      </c>
      <c r="L480" s="7">
        <f t="shared" si="198"/>
        <v>0</v>
      </c>
      <c r="M480" s="7">
        <f t="shared" si="199"/>
        <v>0</v>
      </c>
      <c r="N480" s="8">
        <v>1.0647</v>
      </c>
      <c r="O480" s="8">
        <v>1.0647</v>
      </c>
      <c r="P480" s="3">
        <v>1.0647</v>
      </c>
      <c r="Q480" s="6">
        <f t="shared" si="200"/>
        <v>0</v>
      </c>
      <c r="R480" s="6">
        <f t="shared" si="201"/>
        <v>0</v>
      </c>
      <c r="S480" s="7">
        <f t="shared" si="202"/>
        <v>0</v>
      </c>
      <c r="T480" s="7">
        <f t="shared" si="203"/>
        <v>0</v>
      </c>
      <c r="U480" s="10" t="s">
        <v>1843</v>
      </c>
      <c r="V480" s="10" t="s">
        <v>1843</v>
      </c>
      <c r="W480" s="3" t="s">
        <v>1843</v>
      </c>
      <c r="X480" s="6">
        <f t="shared" si="204"/>
        <v>0</v>
      </c>
      <c r="Y480" s="6">
        <f t="shared" si="205"/>
        <v>0</v>
      </c>
      <c r="Z480" s="7">
        <f t="shared" si="206"/>
        <v>0</v>
      </c>
      <c r="AA480" s="7">
        <f t="shared" si="207"/>
        <v>0</v>
      </c>
      <c r="AB480" s="4"/>
      <c r="AC480" s="5"/>
      <c r="AD480" s="4"/>
      <c r="AE480" s="4"/>
      <c r="AF480" s="5"/>
      <c r="AG480" s="6">
        <f t="shared" si="208"/>
        <v>0</v>
      </c>
      <c r="AH480" s="6">
        <f t="shared" si="209"/>
        <v>0</v>
      </c>
      <c r="AI480" s="7" t="e">
        <f t="shared" si="210"/>
        <v>#DIV/0!</v>
      </c>
      <c r="AJ480" s="7" t="e">
        <f t="shared" si="211"/>
        <v>#DIV/0!</v>
      </c>
      <c r="AK480" s="4"/>
      <c r="AL480" s="4"/>
      <c r="AM480" s="5"/>
      <c r="AN480" s="4">
        <v>283.05</v>
      </c>
      <c r="AO480" s="4">
        <v>283.05</v>
      </c>
      <c r="AP480" s="3">
        <v>283.05</v>
      </c>
      <c r="AQ480" s="9">
        <f t="shared" si="212"/>
        <v>-283.05</v>
      </c>
      <c r="AR480" s="9">
        <f t="shared" si="213"/>
        <v>-283.05</v>
      </c>
      <c r="AS480" s="9">
        <f t="shared" si="214"/>
        <v>-283.05</v>
      </c>
      <c r="AT480" s="6">
        <f t="shared" si="215"/>
        <v>0</v>
      </c>
      <c r="AU480" s="6">
        <f t="shared" si="216"/>
        <v>0</v>
      </c>
      <c r="AV480" s="7">
        <f t="shared" si="217"/>
        <v>0</v>
      </c>
      <c r="AW480" s="7">
        <f t="shared" si="218"/>
        <v>0</v>
      </c>
      <c r="AX480" s="1" t="s">
        <v>45</v>
      </c>
      <c r="AY480" s="1" t="e">
        <f t="shared" si="219"/>
        <v>#DIV/0!</v>
      </c>
      <c r="AZ480" s="1" t="b">
        <f t="shared" si="220"/>
        <v>0</v>
      </c>
      <c r="BA480" s="1" t="e">
        <f t="shared" si="221"/>
        <v>#DIV/0!</v>
      </c>
      <c r="BB480" s="15" t="e">
        <v>#N/A</v>
      </c>
      <c r="BC480" s="1">
        <v>30011.494999999999</v>
      </c>
      <c r="BD480" s="1" t="e">
        <f t="shared" si="222"/>
        <v>#DIV/0!</v>
      </c>
      <c r="BE480" s="1" t="b">
        <f t="shared" si="223"/>
        <v>0</v>
      </c>
    </row>
    <row r="481" spans="1:57" x14ac:dyDescent="0.25">
      <c r="A481" s="1" t="s">
        <v>1844</v>
      </c>
      <c r="B481" s="1"/>
      <c r="C481" s="1"/>
      <c r="D481" s="2">
        <v>4.0161242161839317</v>
      </c>
      <c r="E481" s="2">
        <v>4.0161242161839317</v>
      </c>
      <c r="F481" s="3">
        <v>4.0161242161839317</v>
      </c>
      <c r="G481" s="4">
        <v>224</v>
      </c>
      <c r="H481" s="4">
        <v>224</v>
      </c>
      <c r="I481" s="3">
        <v>224</v>
      </c>
      <c r="J481" s="6">
        <f t="shared" si="196"/>
        <v>0</v>
      </c>
      <c r="K481" s="6">
        <f t="shared" si="197"/>
        <v>0</v>
      </c>
      <c r="L481" s="7">
        <f t="shared" si="198"/>
        <v>0</v>
      </c>
      <c r="M481" s="7">
        <f t="shared" si="199"/>
        <v>0</v>
      </c>
      <c r="N481" s="8">
        <v>9.1400000000000009E-2</v>
      </c>
      <c r="O481" s="8">
        <v>9.1400000000000009E-2</v>
      </c>
      <c r="P481" s="3">
        <v>9.1400000000000009E-2</v>
      </c>
      <c r="Q481" s="6">
        <f t="shared" si="200"/>
        <v>0</v>
      </c>
      <c r="R481" s="6">
        <f t="shared" si="201"/>
        <v>0</v>
      </c>
      <c r="S481" s="7">
        <f t="shared" si="202"/>
        <v>0</v>
      </c>
      <c r="T481" s="7">
        <f t="shared" si="203"/>
        <v>0</v>
      </c>
      <c r="U481" s="10" t="s">
        <v>1845</v>
      </c>
      <c r="V481" s="10" t="s">
        <v>1845</v>
      </c>
      <c r="W481" s="3" t="s">
        <v>1845</v>
      </c>
      <c r="X481" s="6">
        <f t="shared" si="204"/>
        <v>0</v>
      </c>
      <c r="Y481" s="6">
        <f t="shared" si="205"/>
        <v>0</v>
      </c>
      <c r="Z481" s="7">
        <f t="shared" si="206"/>
        <v>0</v>
      </c>
      <c r="AA481" s="7">
        <f t="shared" si="207"/>
        <v>0</v>
      </c>
      <c r="AB481" s="4"/>
      <c r="AC481" s="5"/>
      <c r="AD481" s="4"/>
      <c r="AE481" s="4"/>
      <c r="AF481" s="5"/>
      <c r="AG481" s="6">
        <f t="shared" si="208"/>
        <v>0</v>
      </c>
      <c r="AH481" s="6">
        <f t="shared" si="209"/>
        <v>0</v>
      </c>
      <c r="AI481" s="7" t="e">
        <f t="shared" si="210"/>
        <v>#DIV/0!</v>
      </c>
      <c r="AJ481" s="7" t="e">
        <f t="shared" si="211"/>
        <v>#DIV/0!</v>
      </c>
      <c r="AK481" s="4"/>
      <c r="AL481" s="4"/>
      <c r="AM481" s="5"/>
      <c r="AN481" s="4">
        <v>69.67</v>
      </c>
      <c r="AO481" s="4">
        <v>69.67</v>
      </c>
      <c r="AP481" s="3">
        <v>69.67</v>
      </c>
      <c r="AQ481" s="9">
        <f t="shared" si="212"/>
        <v>-69.67</v>
      </c>
      <c r="AR481" s="9">
        <f t="shared" si="213"/>
        <v>-69.67</v>
      </c>
      <c r="AS481" s="9">
        <f t="shared" si="214"/>
        <v>-69.67</v>
      </c>
      <c r="AT481" s="6">
        <f t="shared" si="215"/>
        <v>0</v>
      </c>
      <c r="AU481" s="6">
        <f t="shared" si="216"/>
        <v>0</v>
      </c>
      <c r="AV481" s="7">
        <f t="shared" si="217"/>
        <v>0</v>
      </c>
      <c r="AW481" s="7">
        <f t="shared" si="218"/>
        <v>0</v>
      </c>
      <c r="AX481" s="1" t="s">
        <v>45</v>
      </c>
      <c r="AY481" s="1" t="e">
        <f t="shared" si="219"/>
        <v>#DIV/0!</v>
      </c>
      <c r="AZ481" s="1" t="b">
        <f t="shared" si="220"/>
        <v>0</v>
      </c>
      <c r="BA481" s="1" t="e">
        <f t="shared" si="221"/>
        <v>#DIV/0!</v>
      </c>
      <c r="BB481" s="15" t="e">
        <v>#N/A</v>
      </c>
      <c r="BC481" s="1">
        <v>4052037.1789589999</v>
      </c>
      <c r="BD481" s="1" t="e">
        <f t="shared" si="222"/>
        <v>#DIV/0!</v>
      </c>
      <c r="BE481" s="1" t="b">
        <f t="shared" si="223"/>
        <v>0</v>
      </c>
    </row>
    <row r="482" spans="1:57" x14ac:dyDescent="0.25">
      <c r="A482" s="1" t="s">
        <v>1846</v>
      </c>
      <c r="B482" s="1"/>
      <c r="C482" s="1"/>
      <c r="D482" s="2">
        <v>0.39147455415397941</v>
      </c>
      <c r="E482" s="2">
        <v>0.39147455415397941</v>
      </c>
      <c r="F482" s="3">
        <v>0.39147455415397941</v>
      </c>
      <c r="G482" s="4">
        <v>484</v>
      </c>
      <c r="H482" s="4">
        <v>484</v>
      </c>
      <c r="I482" s="3">
        <v>484</v>
      </c>
      <c r="J482" s="6">
        <f t="shared" si="196"/>
        <v>0</v>
      </c>
      <c r="K482" s="6">
        <f t="shared" si="197"/>
        <v>0</v>
      </c>
      <c r="L482" s="7">
        <f t="shared" si="198"/>
        <v>0</v>
      </c>
      <c r="M482" s="7">
        <f t="shared" si="199"/>
        <v>0</v>
      </c>
      <c r="N482" s="8">
        <v>0.1351</v>
      </c>
      <c r="O482" s="8">
        <v>0.1351</v>
      </c>
      <c r="P482" s="3">
        <v>0.1351</v>
      </c>
      <c r="Q482" s="6">
        <f t="shared" si="200"/>
        <v>0</v>
      </c>
      <c r="R482" s="6">
        <f t="shared" si="201"/>
        <v>0</v>
      </c>
      <c r="S482" s="7">
        <f t="shared" si="202"/>
        <v>0</v>
      </c>
      <c r="T482" s="7">
        <f t="shared" si="203"/>
        <v>0</v>
      </c>
      <c r="U482" s="10" t="s">
        <v>1847</v>
      </c>
      <c r="V482" s="10" t="s">
        <v>1847</v>
      </c>
      <c r="W482" s="3" t="s">
        <v>1847</v>
      </c>
      <c r="X482" s="6">
        <f t="shared" si="204"/>
        <v>0</v>
      </c>
      <c r="Y482" s="6">
        <f t="shared" si="205"/>
        <v>0</v>
      </c>
      <c r="Z482" s="7">
        <f t="shared" si="206"/>
        <v>0</v>
      </c>
      <c r="AA482" s="7">
        <f t="shared" si="207"/>
        <v>0</v>
      </c>
      <c r="AB482" s="4"/>
      <c r="AC482" s="5"/>
      <c r="AD482" s="4"/>
      <c r="AE482" s="4"/>
      <c r="AF482" s="5"/>
      <c r="AG482" s="6">
        <f t="shared" si="208"/>
        <v>0</v>
      </c>
      <c r="AH482" s="6">
        <f t="shared" si="209"/>
        <v>0</v>
      </c>
      <c r="AI482" s="7" t="e">
        <f t="shared" si="210"/>
        <v>#DIV/0!</v>
      </c>
      <c r="AJ482" s="7" t="e">
        <f t="shared" si="211"/>
        <v>#DIV/0!</v>
      </c>
      <c r="AK482" s="4"/>
      <c r="AL482" s="4"/>
      <c r="AM482" s="5"/>
      <c r="AN482" s="4">
        <v>23.08</v>
      </c>
      <c r="AO482" s="4">
        <v>23.08</v>
      </c>
      <c r="AP482" s="3">
        <v>23.08</v>
      </c>
      <c r="AQ482" s="9">
        <f t="shared" si="212"/>
        <v>-23.08</v>
      </c>
      <c r="AR482" s="9">
        <f t="shared" si="213"/>
        <v>-23.08</v>
      </c>
      <c r="AS482" s="9">
        <f t="shared" si="214"/>
        <v>-23.08</v>
      </c>
      <c r="AT482" s="6">
        <f t="shared" si="215"/>
        <v>0</v>
      </c>
      <c r="AU482" s="6">
        <f t="shared" si="216"/>
        <v>0</v>
      </c>
      <c r="AV482" s="7">
        <f t="shared" si="217"/>
        <v>0</v>
      </c>
      <c r="AW482" s="7">
        <f t="shared" si="218"/>
        <v>0</v>
      </c>
      <c r="AX482" s="1" t="s">
        <v>58</v>
      </c>
      <c r="AY482" s="1" t="e">
        <f t="shared" si="219"/>
        <v>#DIV/0!</v>
      </c>
      <c r="AZ482" s="1" t="b">
        <f t="shared" si="220"/>
        <v>0</v>
      </c>
      <c r="BA482" s="1" t="e">
        <f t="shared" si="221"/>
        <v>#DIV/0!</v>
      </c>
      <c r="BB482" s="15" t="e">
        <v>#N/A</v>
      </c>
      <c r="BC482" s="1">
        <v>2440717.4348550001</v>
      </c>
      <c r="BD482" s="1" t="e">
        <f t="shared" si="222"/>
        <v>#DIV/0!</v>
      </c>
      <c r="BE482" s="1" t="b">
        <f t="shared" si="223"/>
        <v>0</v>
      </c>
    </row>
    <row r="483" spans="1:57" x14ac:dyDescent="0.25">
      <c r="A483" s="1" t="s">
        <v>1848</v>
      </c>
      <c r="B483" s="1"/>
      <c r="C483" s="1"/>
      <c r="D483" s="2">
        <v>0.48235350303262781</v>
      </c>
      <c r="E483" s="2">
        <v>0.48235350303262781</v>
      </c>
      <c r="F483" s="3">
        <v>0.48235350303262781</v>
      </c>
      <c r="G483" s="4">
        <v>104</v>
      </c>
      <c r="H483" s="4">
        <v>104</v>
      </c>
      <c r="I483" s="3">
        <v>104</v>
      </c>
      <c r="J483" s="6">
        <f t="shared" si="196"/>
        <v>0</v>
      </c>
      <c r="K483" s="6">
        <f t="shared" si="197"/>
        <v>0</v>
      </c>
      <c r="L483" s="7">
        <f t="shared" si="198"/>
        <v>0</v>
      </c>
      <c r="M483" s="7">
        <f t="shared" si="199"/>
        <v>0</v>
      </c>
      <c r="N483" s="8">
        <v>9.6700000000000008E-2</v>
      </c>
      <c r="O483" s="8">
        <v>9.6700000000000008E-2</v>
      </c>
      <c r="P483" s="3">
        <v>9.6700000000000008E-2</v>
      </c>
      <c r="Q483" s="6">
        <f t="shared" si="200"/>
        <v>0</v>
      </c>
      <c r="R483" s="6">
        <f t="shared" si="201"/>
        <v>0</v>
      </c>
      <c r="S483" s="7">
        <f t="shared" si="202"/>
        <v>0</v>
      </c>
      <c r="T483" s="7">
        <f t="shared" si="203"/>
        <v>0</v>
      </c>
      <c r="U483" s="10" t="s">
        <v>1849</v>
      </c>
      <c r="V483" s="10" t="s">
        <v>1849</v>
      </c>
      <c r="W483" s="3" t="s">
        <v>1849</v>
      </c>
      <c r="X483" s="6">
        <f t="shared" si="204"/>
        <v>0</v>
      </c>
      <c r="Y483" s="6">
        <f t="shared" si="205"/>
        <v>0</v>
      </c>
      <c r="Z483" s="7">
        <f t="shared" si="206"/>
        <v>0</v>
      </c>
      <c r="AA483" s="7">
        <f t="shared" si="207"/>
        <v>0</v>
      </c>
      <c r="AB483" s="4"/>
      <c r="AC483" s="5"/>
      <c r="AD483" s="4"/>
      <c r="AE483" s="4"/>
      <c r="AF483" s="5"/>
      <c r="AG483" s="6">
        <f t="shared" si="208"/>
        <v>0</v>
      </c>
      <c r="AH483" s="6">
        <f t="shared" si="209"/>
        <v>0</v>
      </c>
      <c r="AI483" s="7" t="e">
        <f t="shared" si="210"/>
        <v>#DIV/0!</v>
      </c>
      <c r="AJ483" s="7" t="e">
        <f t="shared" si="211"/>
        <v>#DIV/0!</v>
      </c>
      <c r="AK483" s="4"/>
      <c r="AL483" s="4"/>
      <c r="AM483" s="5"/>
      <c r="AN483" s="4">
        <v>210.4</v>
      </c>
      <c r="AO483" s="4">
        <v>210.4</v>
      </c>
      <c r="AP483" s="3">
        <v>210.4</v>
      </c>
      <c r="AQ483" s="9">
        <f t="shared" si="212"/>
        <v>-210.4</v>
      </c>
      <c r="AR483" s="9">
        <f t="shared" si="213"/>
        <v>-210.4</v>
      </c>
      <c r="AS483" s="9">
        <f t="shared" si="214"/>
        <v>-210.4</v>
      </c>
      <c r="AT483" s="6">
        <f t="shared" si="215"/>
        <v>0</v>
      </c>
      <c r="AU483" s="6">
        <f t="shared" si="216"/>
        <v>0</v>
      </c>
      <c r="AV483" s="7">
        <f t="shared" si="217"/>
        <v>0</v>
      </c>
      <c r="AW483" s="7">
        <f t="shared" si="218"/>
        <v>0</v>
      </c>
      <c r="AX483" s="1" t="s">
        <v>58</v>
      </c>
      <c r="AY483" s="1" t="e">
        <f t="shared" si="219"/>
        <v>#DIV/0!</v>
      </c>
      <c r="AZ483" s="1" t="b">
        <f t="shared" si="220"/>
        <v>0</v>
      </c>
      <c r="BA483" s="1" t="e">
        <f t="shared" si="221"/>
        <v>#DIV/0!</v>
      </c>
      <c r="BB483" s="15" t="e">
        <v>#N/A</v>
      </c>
      <c r="BC483" s="1">
        <v>1311235.420932</v>
      </c>
      <c r="BD483" s="1" t="e">
        <f t="shared" si="222"/>
        <v>#DIV/0!</v>
      </c>
      <c r="BE483" s="1" t="b">
        <f t="shared" si="223"/>
        <v>0</v>
      </c>
    </row>
    <row r="484" spans="1:57" x14ac:dyDescent="0.25">
      <c r="A484" s="1" t="s">
        <v>1850</v>
      </c>
      <c r="B484" s="1"/>
      <c r="C484" s="1"/>
      <c r="D484" s="2">
        <v>0.58430717863105419</v>
      </c>
      <c r="E484" s="2">
        <v>0.58430717863105419</v>
      </c>
      <c r="F484" s="3">
        <v>0.58430717863105419</v>
      </c>
      <c r="G484" s="4">
        <v>31</v>
      </c>
      <c r="H484" s="4">
        <v>31</v>
      </c>
      <c r="I484" s="3">
        <v>31</v>
      </c>
      <c r="J484" s="6">
        <f t="shared" si="196"/>
        <v>0</v>
      </c>
      <c r="K484" s="6">
        <f t="shared" si="197"/>
        <v>0</v>
      </c>
      <c r="L484" s="7">
        <f t="shared" si="198"/>
        <v>0</v>
      </c>
      <c r="M484" s="7">
        <f t="shared" si="199"/>
        <v>0</v>
      </c>
      <c r="N484" s="8">
        <v>1.66E-2</v>
      </c>
      <c r="O484" s="8">
        <v>1.66E-2</v>
      </c>
      <c r="P484" s="3">
        <v>1.66E-2</v>
      </c>
      <c r="Q484" s="6">
        <f t="shared" si="200"/>
        <v>0</v>
      </c>
      <c r="R484" s="6">
        <f t="shared" si="201"/>
        <v>0</v>
      </c>
      <c r="S484" s="7">
        <f t="shared" si="202"/>
        <v>0</v>
      </c>
      <c r="T484" s="7">
        <f t="shared" si="203"/>
        <v>0</v>
      </c>
      <c r="U484" s="10" t="s">
        <v>1851</v>
      </c>
      <c r="V484" s="10" t="s">
        <v>1851</v>
      </c>
      <c r="W484" s="3" t="s">
        <v>1851</v>
      </c>
      <c r="X484" s="6">
        <f t="shared" si="204"/>
        <v>0</v>
      </c>
      <c r="Y484" s="6">
        <f t="shared" si="205"/>
        <v>0</v>
      </c>
      <c r="Z484" s="7">
        <f t="shared" si="206"/>
        <v>0</v>
      </c>
      <c r="AA484" s="7">
        <f t="shared" si="207"/>
        <v>0</v>
      </c>
      <c r="AB484" s="4"/>
      <c r="AC484" s="5"/>
      <c r="AD484" s="4"/>
      <c r="AE484" s="4"/>
      <c r="AF484" s="5"/>
      <c r="AG484" s="6">
        <f t="shared" si="208"/>
        <v>0</v>
      </c>
      <c r="AH484" s="6">
        <f t="shared" si="209"/>
        <v>0</v>
      </c>
      <c r="AI484" s="7" t="e">
        <f t="shared" si="210"/>
        <v>#DIV/0!</v>
      </c>
      <c r="AJ484" s="7" t="e">
        <f t="shared" si="211"/>
        <v>#DIV/0!</v>
      </c>
      <c r="AK484" s="4"/>
      <c r="AL484" s="4"/>
      <c r="AM484" s="5"/>
      <c r="AN484" s="4">
        <v>72.3</v>
      </c>
      <c r="AO484" s="4">
        <v>72.3</v>
      </c>
      <c r="AP484" s="3">
        <v>72.3</v>
      </c>
      <c r="AQ484" s="9">
        <f t="shared" si="212"/>
        <v>-72.3</v>
      </c>
      <c r="AR484" s="9">
        <f t="shared" si="213"/>
        <v>-72.3</v>
      </c>
      <c r="AS484" s="9">
        <f t="shared" si="214"/>
        <v>-72.3</v>
      </c>
      <c r="AT484" s="6">
        <f t="shared" si="215"/>
        <v>0</v>
      </c>
      <c r="AU484" s="6">
        <f t="shared" si="216"/>
        <v>0</v>
      </c>
      <c r="AV484" s="7">
        <f t="shared" si="217"/>
        <v>0</v>
      </c>
      <c r="AW484" s="7">
        <f t="shared" si="218"/>
        <v>0</v>
      </c>
      <c r="AX484" s="1" t="s">
        <v>45</v>
      </c>
      <c r="AY484" s="1" t="e">
        <f t="shared" si="219"/>
        <v>#DIV/0!</v>
      </c>
      <c r="AZ484" s="1" t="b">
        <f t="shared" si="220"/>
        <v>0</v>
      </c>
      <c r="BA484" s="1" t="e">
        <f t="shared" si="221"/>
        <v>#DIV/0!</v>
      </c>
      <c r="BB484" s="15" t="e">
        <v>#N/A</v>
      </c>
      <c r="BC484" s="1">
        <v>678.14417500000002</v>
      </c>
      <c r="BD484" s="1" t="e">
        <f t="shared" si="222"/>
        <v>#DIV/0!</v>
      </c>
      <c r="BE484" s="1" t="b">
        <f t="shared" si="223"/>
        <v>0</v>
      </c>
    </row>
    <row r="485" spans="1:57" x14ac:dyDescent="0.25">
      <c r="A485" s="1" t="s">
        <v>1852</v>
      </c>
      <c r="B485" s="1"/>
      <c r="C485" s="1"/>
      <c r="D485" s="2">
        <v>-2.7007716490425842</v>
      </c>
      <c r="E485" s="2">
        <v>-2.7007716490425842</v>
      </c>
      <c r="F485" s="3">
        <v>-2.7007716490425842</v>
      </c>
      <c r="G485" s="4">
        <v>270</v>
      </c>
      <c r="H485" s="4">
        <v>270</v>
      </c>
      <c r="I485" s="3">
        <v>270</v>
      </c>
      <c r="J485" s="6">
        <f t="shared" si="196"/>
        <v>0</v>
      </c>
      <c r="K485" s="6">
        <f t="shared" si="197"/>
        <v>0</v>
      </c>
      <c r="L485" s="7">
        <f t="shared" si="198"/>
        <v>0</v>
      </c>
      <c r="M485" s="7">
        <f t="shared" si="199"/>
        <v>0</v>
      </c>
      <c r="N485" s="8">
        <v>0.6774</v>
      </c>
      <c r="O485" s="8">
        <v>0.6774</v>
      </c>
      <c r="P485" s="3">
        <v>0.6774</v>
      </c>
      <c r="Q485" s="6">
        <f t="shared" si="200"/>
        <v>0</v>
      </c>
      <c r="R485" s="6">
        <f t="shared" si="201"/>
        <v>0</v>
      </c>
      <c r="S485" s="7">
        <f t="shared" si="202"/>
        <v>0</v>
      </c>
      <c r="T485" s="7">
        <f t="shared" si="203"/>
        <v>0</v>
      </c>
      <c r="U485" s="10" t="s">
        <v>1853</v>
      </c>
      <c r="V485" s="10" t="s">
        <v>1853</v>
      </c>
      <c r="W485" s="3" t="s">
        <v>1853</v>
      </c>
      <c r="X485" s="6">
        <f t="shared" si="204"/>
        <v>0</v>
      </c>
      <c r="Y485" s="6">
        <f t="shared" si="205"/>
        <v>0</v>
      </c>
      <c r="Z485" s="7">
        <f t="shared" si="206"/>
        <v>0</v>
      </c>
      <c r="AA485" s="7">
        <f t="shared" si="207"/>
        <v>0</v>
      </c>
      <c r="AB485" s="4"/>
      <c r="AC485" s="5"/>
      <c r="AD485" s="4"/>
      <c r="AE485" s="4"/>
      <c r="AF485" s="5"/>
      <c r="AG485" s="6">
        <f t="shared" si="208"/>
        <v>0</v>
      </c>
      <c r="AH485" s="6">
        <f t="shared" si="209"/>
        <v>0</v>
      </c>
      <c r="AI485" s="7" t="e">
        <f t="shared" si="210"/>
        <v>#DIV/0!</v>
      </c>
      <c r="AJ485" s="7" t="e">
        <f t="shared" si="211"/>
        <v>#DIV/0!</v>
      </c>
      <c r="AK485" s="4"/>
      <c r="AL485" s="4"/>
      <c r="AM485" s="5"/>
      <c r="AN485" s="4">
        <v>68.09</v>
      </c>
      <c r="AO485" s="4">
        <v>68.09</v>
      </c>
      <c r="AP485" s="3">
        <v>68.09</v>
      </c>
      <c r="AQ485" s="9">
        <f t="shared" si="212"/>
        <v>-68.09</v>
      </c>
      <c r="AR485" s="9">
        <f t="shared" si="213"/>
        <v>-68.09</v>
      </c>
      <c r="AS485" s="9">
        <f t="shared" si="214"/>
        <v>-68.09</v>
      </c>
      <c r="AT485" s="6">
        <f t="shared" si="215"/>
        <v>0</v>
      </c>
      <c r="AU485" s="6">
        <f t="shared" si="216"/>
        <v>0</v>
      </c>
      <c r="AV485" s="7">
        <f t="shared" si="217"/>
        <v>0</v>
      </c>
      <c r="AW485" s="7">
        <f t="shared" si="218"/>
        <v>0</v>
      </c>
      <c r="AX485" s="1" t="s">
        <v>45</v>
      </c>
      <c r="AY485" s="1" t="e">
        <f t="shared" si="219"/>
        <v>#DIV/0!</v>
      </c>
      <c r="AZ485" s="1" t="b">
        <f t="shared" si="220"/>
        <v>0</v>
      </c>
      <c r="BA485" s="1" t="e">
        <f t="shared" si="221"/>
        <v>#DIV/0!</v>
      </c>
      <c r="BB485" s="15" t="e">
        <v>#N/A</v>
      </c>
      <c r="BC485" s="1">
        <v>3695.4488999999999</v>
      </c>
      <c r="BD485" s="1" t="e">
        <f t="shared" si="222"/>
        <v>#DIV/0!</v>
      </c>
      <c r="BE485" s="1" t="b">
        <f t="shared" si="223"/>
        <v>0</v>
      </c>
    </row>
    <row r="486" spans="1:57" x14ac:dyDescent="0.25">
      <c r="A486" s="1" t="s">
        <v>1854</v>
      </c>
      <c r="B486" s="1"/>
      <c r="C486" s="1"/>
      <c r="D486" s="2">
        <v>-0.43989769820971403</v>
      </c>
      <c r="E486" s="2">
        <v>-1.7519523222359299</v>
      </c>
      <c r="F486" s="3">
        <v>-1.7779637086231239</v>
      </c>
      <c r="G486" s="4">
        <v>2982</v>
      </c>
      <c r="H486" s="4">
        <v>2350</v>
      </c>
      <c r="I486" s="3">
        <v>2740</v>
      </c>
      <c r="J486" s="6">
        <f t="shared" si="196"/>
        <v>-632</v>
      </c>
      <c r="K486" s="6">
        <f t="shared" si="197"/>
        <v>390</v>
      </c>
      <c r="L486" s="7">
        <f t="shared" si="198"/>
        <v>-0.21193829644533871</v>
      </c>
      <c r="M486" s="7">
        <f t="shared" si="199"/>
        <v>0.16595744680851063</v>
      </c>
      <c r="N486" s="8">
        <v>2.3761999999999999</v>
      </c>
      <c r="O486" s="8">
        <v>2.5165999999999999</v>
      </c>
      <c r="P486" s="3">
        <v>2.6044</v>
      </c>
      <c r="Q486" s="6">
        <f t="shared" si="200"/>
        <v>0.14040000000000008</v>
      </c>
      <c r="R486" s="6">
        <f t="shared" si="201"/>
        <v>8.78000000000001E-2</v>
      </c>
      <c r="S486" s="7">
        <f t="shared" si="202"/>
        <v>5.9085935527312554E-2</v>
      </c>
      <c r="T486" s="7">
        <f t="shared" si="203"/>
        <v>3.4888341413017603E-2</v>
      </c>
      <c r="U486" s="10" t="s">
        <v>1855</v>
      </c>
      <c r="V486" s="10" t="s">
        <v>1856</v>
      </c>
      <c r="W486" s="3" t="s">
        <v>1857</v>
      </c>
      <c r="X486" s="6">
        <f t="shared" si="204"/>
        <v>4020</v>
      </c>
      <c r="Y486" s="6">
        <f t="shared" si="205"/>
        <v>127</v>
      </c>
      <c r="Z486" s="7">
        <f t="shared" si="206"/>
        <v>0.43733681462140994</v>
      </c>
      <c r="AA486" s="7">
        <f t="shared" si="207"/>
        <v>9.6124735089312754E-3</v>
      </c>
      <c r="AB486" s="4"/>
      <c r="AC486" s="5"/>
      <c r="AD486" s="4"/>
      <c r="AE486" s="4"/>
      <c r="AF486" s="5"/>
      <c r="AG486" s="6">
        <f t="shared" si="208"/>
        <v>0</v>
      </c>
      <c r="AH486" s="6">
        <f t="shared" si="209"/>
        <v>0</v>
      </c>
      <c r="AI486" s="7" t="e">
        <f t="shared" si="210"/>
        <v>#DIV/0!</v>
      </c>
      <c r="AJ486" s="7" t="e">
        <f t="shared" si="211"/>
        <v>#DIV/0!</v>
      </c>
      <c r="AK486" s="4"/>
      <c r="AL486" s="4"/>
      <c r="AM486" s="5"/>
      <c r="AN486" s="4">
        <v>973.2</v>
      </c>
      <c r="AO486" s="4">
        <v>956.15</v>
      </c>
      <c r="AP486" s="3">
        <v>939.15</v>
      </c>
      <c r="AQ486" s="9">
        <f t="shared" si="212"/>
        <v>-973.2</v>
      </c>
      <c r="AR486" s="9">
        <f t="shared" si="213"/>
        <v>-956.15</v>
      </c>
      <c r="AS486" s="9">
        <f t="shared" si="214"/>
        <v>-939.15</v>
      </c>
      <c r="AT486" s="6">
        <f t="shared" si="215"/>
        <v>17.050000000000068</v>
      </c>
      <c r="AU486" s="6">
        <f t="shared" si="216"/>
        <v>17</v>
      </c>
      <c r="AV486" s="7">
        <f t="shared" si="217"/>
        <v>-1.7519523222359296E-2</v>
      </c>
      <c r="AW486" s="7">
        <f t="shared" si="218"/>
        <v>-1.7779637086231242E-2</v>
      </c>
      <c r="AX486" s="1" t="s">
        <v>45</v>
      </c>
      <c r="AY486" s="1" t="e">
        <f t="shared" si="219"/>
        <v>#DIV/0!</v>
      </c>
      <c r="AZ486" s="1" t="b">
        <f t="shared" si="220"/>
        <v>0</v>
      </c>
      <c r="BA486" s="1" t="e">
        <f t="shared" si="221"/>
        <v>#DIV/0!</v>
      </c>
      <c r="BB486" s="15" t="e">
        <v>#N/A</v>
      </c>
      <c r="BC486" s="1">
        <v>5439</v>
      </c>
      <c r="BD486" s="1" t="e">
        <f t="shared" si="222"/>
        <v>#DIV/0!</v>
      </c>
      <c r="BE486" s="1" t="b">
        <f t="shared" si="223"/>
        <v>0</v>
      </c>
    </row>
    <row r="487" spans="1:57" x14ac:dyDescent="0.25">
      <c r="A487" s="1" t="s">
        <v>1858</v>
      </c>
      <c r="B487" s="1"/>
      <c r="C487" s="1"/>
      <c r="D487" s="2">
        <v>0.26724673710379537</v>
      </c>
      <c r="E487" s="2">
        <v>0.40290088638193589</v>
      </c>
      <c r="F487" s="3">
        <v>-0.7655266082232256</v>
      </c>
      <c r="G487" s="4">
        <v>61</v>
      </c>
      <c r="H487" s="4">
        <v>53</v>
      </c>
      <c r="I487" s="3">
        <v>165</v>
      </c>
      <c r="J487" s="6">
        <f t="shared" si="196"/>
        <v>-8</v>
      </c>
      <c r="K487" s="6">
        <f t="shared" si="197"/>
        <v>112</v>
      </c>
      <c r="L487" s="7">
        <f t="shared" si="198"/>
        <v>-0.13114754098360656</v>
      </c>
      <c r="M487" s="7">
        <f t="shared" si="199"/>
        <v>2.1132075471698113</v>
      </c>
      <c r="N487" s="8">
        <v>3.9E-2</v>
      </c>
      <c r="O487" s="8">
        <v>0.02</v>
      </c>
      <c r="P487" s="3">
        <v>2.6800000000000001E-2</v>
      </c>
      <c r="Q487" s="6">
        <f t="shared" si="200"/>
        <v>-1.9E-2</v>
      </c>
      <c r="R487" s="6">
        <f t="shared" si="201"/>
        <v>6.8000000000000005E-3</v>
      </c>
      <c r="S487" s="7">
        <f t="shared" si="202"/>
        <v>-0.48717948717948717</v>
      </c>
      <c r="T487" s="7">
        <f t="shared" si="203"/>
        <v>0.34</v>
      </c>
      <c r="U487" s="10" t="s">
        <v>1859</v>
      </c>
      <c r="V487" s="10" t="s">
        <v>708</v>
      </c>
      <c r="W487" s="3" t="s">
        <v>1860</v>
      </c>
      <c r="X487" s="6">
        <f t="shared" si="204"/>
        <v>-1113</v>
      </c>
      <c r="Y487" s="6">
        <f t="shared" si="205"/>
        <v>99</v>
      </c>
      <c r="Z487" s="7">
        <f t="shared" si="206"/>
        <v>-0.5145631067961165</v>
      </c>
      <c r="AA487" s="7">
        <f t="shared" si="207"/>
        <v>9.4285714285714292E-2</v>
      </c>
      <c r="AB487" s="4"/>
      <c r="AC487" s="5"/>
      <c r="AD487" s="4"/>
      <c r="AE487" s="4"/>
      <c r="AF487" s="5"/>
      <c r="AG487" s="6">
        <f t="shared" si="208"/>
        <v>0</v>
      </c>
      <c r="AH487" s="6">
        <f t="shared" si="209"/>
        <v>0</v>
      </c>
      <c r="AI487" s="7" t="e">
        <f t="shared" si="210"/>
        <v>#DIV/0!</v>
      </c>
      <c r="AJ487" s="7" t="e">
        <f t="shared" si="211"/>
        <v>#DIV/0!</v>
      </c>
      <c r="AK487" s="4"/>
      <c r="AL487" s="4"/>
      <c r="AM487" s="5"/>
      <c r="AN487" s="4">
        <v>161.33000000000001</v>
      </c>
      <c r="AO487" s="4">
        <v>161.97999999999999</v>
      </c>
      <c r="AP487" s="3">
        <v>160.74</v>
      </c>
      <c r="AQ487" s="9">
        <f t="shared" si="212"/>
        <v>-161.33000000000001</v>
      </c>
      <c r="AR487" s="9">
        <f t="shared" si="213"/>
        <v>-161.97999999999999</v>
      </c>
      <c r="AS487" s="9">
        <f t="shared" si="214"/>
        <v>-160.74</v>
      </c>
      <c r="AT487" s="6">
        <f t="shared" si="215"/>
        <v>-0.64999999999997726</v>
      </c>
      <c r="AU487" s="6">
        <f t="shared" si="216"/>
        <v>1.2399999999999807</v>
      </c>
      <c r="AV487" s="7">
        <f t="shared" si="217"/>
        <v>4.0290088638193595E-3</v>
      </c>
      <c r="AW487" s="7">
        <f t="shared" si="218"/>
        <v>-7.6552660822322557E-3</v>
      </c>
      <c r="AX487" s="1" t="s">
        <v>45</v>
      </c>
      <c r="AY487" s="1" t="e">
        <f t="shared" si="219"/>
        <v>#DIV/0!</v>
      </c>
      <c r="AZ487" s="1" t="b">
        <f t="shared" si="220"/>
        <v>0</v>
      </c>
      <c r="BA487" s="1" t="e">
        <f t="shared" si="221"/>
        <v>#DIV/0!</v>
      </c>
      <c r="BB487" s="15" t="e">
        <v>#N/A</v>
      </c>
      <c r="BC487" s="1">
        <v>4937.2889999999998</v>
      </c>
      <c r="BD487" s="1" t="e">
        <f t="shared" si="222"/>
        <v>#DIV/0!</v>
      </c>
      <c r="BE487" s="1" t="b">
        <f t="shared" si="223"/>
        <v>0</v>
      </c>
    </row>
    <row r="488" spans="1:57" x14ac:dyDescent="0.25">
      <c r="A488" s="1" t="s">
        <v>1861</v>
      </c>
      <c r="B488" s="1"/>
      <c r="C488" s="1"/>
      <c r="D488" s="2">
        <v>-0.27855153203342031</v>
      </c>
      <c r="E488" s="2">
        <v>-0.55865921787709538</v>
      </c>
      <c r="F488" s="3">
        <v>-0.2808988764045009</v>
      </c>
      <c r="G488" s="4">
        <v>570</v>
      </c>
      <c r="H488" s="4">
        <v>788</v>
      </c>
      <c r="I488" s="3">
        <v>768</v>
      </c>
      <c r="J488" s="6">
        <f t="shared" si="196"/>
        <v>218</v>
      </c>
      <c r="K488" s="6">
        <f t="shared" si="197"/>
        <v>-20</v>
      </c>
      <c r="L488" s="7">
        <f t="shared" si="198"/>
        <v>0.38245614035087722</v>
      </c>
      <c r="M488" s="7">
        <f t="shared" si="199"/>
        <v>-2.5380710659898477E-2</v>
      </c>
      <c r="N488" s="8">
        <v>9.8000000000000004E-2</v>
      </c>
      <c r="O488" s="8">
        <v>9.5000000000000001E-2</v>
      </c>
      <c r="P488" s="3">
        <v>0.14430000000000001</v>
      </c>
      <c r="Q488" s="6">
        <f t="shared" si="200"/>
        <v>-3.0000000000000027E-3</v>
      </c>
      <c r="R488" s="6">
        <f t="shared" si="201"/>
        <v>4.930000000000001E-2</v>
      </c>
      <c r="S488" s="7">
        <f t="shared" si="202"/>
        <v>-3.0612244897959211E-2</v>
      </c>
      <c r="T488" s="7">
        <f t="shared" si="203"/>
        <v>0.51894736842105271</v>
      </c>
      <c r="U488" s="10" t="s">
        <v>1862</v>
      </c>
      <c r="V488" s="10" t="s">
        <v>1863</v>
      </c>
      <c r="W488" s="3" t="s">
        <v>1864</v>
      </c>
      <c r="X488" s="6">
        <f t="shared" si="204"/>
        <v>-2607</v>
      </c>
      <c r="Y488" s="6">
        <f t="shared" si="205"/>
        <v>117244</v>
      </c>
      <c r="Z488" s="7">
        <f t="shared" si="206"/>
        <v>-1.233598160249464E-2</v>
      </c>
      <c r="AA488" s="7">
        <f t="shared" si="207"/>
        <v>0.56171248430957332</v>
      </c>
      <c r="AB488" s="4"/>
      <c r="AC488" s="5"/>
      <c r="AD488" s="4"/>
      <c r="AE488" s="4"/>
      <c r="AF488" s="5"/>
      <c r="AG488" s="6">
        <f t="shared" si="208"/>
        <v>0</v>
      </c>
      <c r="AH488" s="6">
        <f t="shared" si="209"/>
        <v>0</v>
      </c>
      <c r="AI488" s="7" t="e">
        <f t="shared" si="210"/>
        <v>#DIV/0!</v>
      </c>
      <c r="AJ488" s="7" t="e">
        <f t="shared" si="211"/>
        <v>#DIV/0!</v>
      </c>
      <c r="AK488" s="4"/>
      <c r="AL488" s="4"/>
      <c r="AM488" s="5"/>
      <c r="AN488" s="4">
        <v>3.58</v>
      </c>
      <c r="AO488" s="4">
        <v>3.56</v>
      </c>
      <c r="AP488" s="3">
        <v>3.55</v>
      </c>
      <c r="AQ488" s="9">
        <f t="shared" si="212"/>
        <v>-3.58</v>
      </c>
      <c r="AR488" s="9">
        <f t="shared" si="213"/>
        <v>-3.56</v>
      </c>
      <c r="AS488" s="9">
        <f t="shared" si="214"/>
        <v>-3.55</v>
      </c>
      <c r="AT488" s="6">
        <f t="shared" si="215"/>
        <v>2.0000000000000018E-2</v>
      </c>
      <c r="AU488" s="6">
        <f t="shared" si="216"/>
        <v>1.0000000000000231E-2</v>
      </c>
      <c r="AV488" s="7">
        <f t="shared" si="217"/>
        <v>-5.5865921787709542E-3</v>
      </c>
      <c r="AW488" s="7">
        <f t="shared" si="218"/>
        <v>-2.8089887640450088E-3</v>
      </c>
      <c r="AX488" s="1" t="s">
        <v>45</v>
      </c>
      <c r="AY488" s="1" t="e">
        <f t="shared" si="219"/>
        <v>#DIV/0!</v>
      </c>
      <c r="AZ488" s="1" t="b">
        <f t="shared" si="220"/>
        <v>0</v>
      </c>
      <c r="BA488" s="1" t="e">
        <f t="shared" si="221"/>
        <v>#DIV/0!</v>
      </c>
      <c r="BB488" s="15" t="e">
        <v>#N/A</v>
      </c>
      <c r="BC488" s="1">
        <v>91437.675900000002</v>
      </c>
      <c r="BD488" s="1" t="e">
        <f t="shared" si="222"/>
        <v>#DIV/0!</v>
      </c>
      <c r="BE488" s="1" t="b">
        <f t="shared" si="223"/>
        <v>0</v>
      </c>
    </row>
    <row r="489" spans="1:57" x14ac:dyDescent="0.25">
      <c r="A489" s="1" t="s">
        <v>1865</v>
      </c>
      <c r="B489" s="1"/>
      <c r="C489" s="1"/>
      <c r="D489" s="2">
        <v>2.2553720475936658</v>
      </c>
      <c r="E489" s="2">
        <v>0.17367141368530739</v>
      </c>
      <c r="F489" s="3">
        <v>-1.733703190012293E-2</v>
      </c>
      <c r="G489" s="4">
        <v>533</v>
      </c>
      <c r="H489" s="4">
        <v>373</v>
      </c>
      <c r="I489" s="3">
        <v>294</v>
      </c>
      <c r="J489" s="6">
        <f t="shared" si="196"/>
        <v>-160</v>
      </c>
      <c r="K489" s="6">
        <f t="shared" si="197"/>
        <v>-79</v>
      </c>
      <c r="L489" s="7">
        <f t="shared" si="198"/>
        <v>-0.30018761726078802</v>
      </c>
      <c r="M489" s="7">
        <f t="shared" si="199"/>
        <v>-0.21179624664879357</v>
      </c>
      <c r="N489" s="8">
        <v>0.51850000000000007</v>
      </c>
      <c r="O489" s="8">
        <v>0.40039999999999998</v>
      </c>
      <c r="P489" s="3">
        <v>0.16589999999999999</v>
      </c>
      <c r="Q489" s="6">
        <f t="shared" si="200"/>
        <v>-0.11810000000000009</v>
      </c>
      <c r="R489" s="6">
        <f t="shared" si="201"/>
        <v>-0.23449999999999999</v>
      </c>
      <c r="S489" s="7">
        <f t="shared" si="202"/>
        <v>-0.22777242044358742</v>
      </c>
      <c r="T489" s="7">
        <f t="shared" si="203"/>
        <v>-0.58566433566433562</v>
      </c>
      <c r="U489" s="10" t="s">
        <v>1866</v>
      </c>
      <c r="V489" s="10" t="s">
        <v>1867</v>
      </c>
      <c r="W489" s="3" t="s">
        <v>1868</v>
      </c>
      <c r="X489" s="6">
        <f t="shared" si="204"/>
        <v>-2901</v>
      </c>
      <c r="Y489" s="6">
        <f t="shared" si="205"/>
        <v>-2974</v>
      </c>
      <c r="Z489" s="7">
        <f t="shared" si="206"/>
        <v>-0.30068407960199006</v>
      </c>
      <c r="AA489" s="7">
        <f t="shared" si="207"/>
        <v>-0.44078849859196678</v>
      </c>
      <c r="AB489" s="4"/>
      <c r="AC489" s="5"/>
      <c r="AD489" s="4"/>
      <c r="AE489" s="4"/>
      <c r="AF489" s="5"/>
      <c r="AG489" s="6">
        <f t="shared" si="208"/>
        <v>0</v>
      </c>
      <c r="AH489" s="6">
        <f t="shared" si="209"/>
        <v>0</v>
      </c>
      <c r="AI489" s="7" t="e">
        <f t="shared" si="210"/>
        <v>#DIV/0!</v>
      </c>
      <c r="AJ489" s="7" t="e">
        <f t="shared" si="211"/>
        <v>#DIV/0!</v>
      </c>
      <c r="AK489" s="4"/>
      <c r="AL489" s="4"/>
      <c r="AM489" s="5"/>
      <c r="AN489" s="4">
        <v>287.89999999999998</v>
      </c>
      <c r="AO489" s="4">
        <v>288.39999999999998</v>
      </c>
      <c r="AP489" s="3">
        <v>288.35000000000002</v>
      </c>
      <c r="AQ489" s="9">
        <f t="shared" si="212"/>
        <v>-287.89999999999998</v>
      </c>
      <c r="AR489" s="9">
        <f t="shared" si="213"/>
        <v>-288.39999999999998</v>
      </c>
      <c r="AS489" s="9">
        <f t="shared" si="214"/>
        <v>-288.35000000000002</v>
      </c>
      <c r="AT489" s="6">
        <f t="shared" si="215"/>
        <v>-0.5</v>
      </c>
      <c r="AU489" s="6">
        <f t="shared" si="216"/>
        <v>4.9999999999954525E-2</v>
      </c>
      <c r="AV489" s="7">
        <f t="shared" si="217"/>
        <v>1.7367141368530741E-3</v>
      </c>
      <c r="AW489" s="7">
        <f t="shared" si="218"/>
        <v>-1.733703190012293E-4</v>
      </c>
      <c r="AX489" s="1" t="s">
        <v>45</v>
      </c>
      <c r="AY489" s="1" t="e">
        <f t="shared" si="219"/>
        <v>#DIV/0!</v>
      </c>
      <c r="AZ489" s="1" t="b">
        <f t="shared" si="220"/>
        <v>0</v>
      </c>
      <c r="BA489" s="1" t="e">
        <f t="shared" si="221"/>
        <v>#DIV/0!</v>
      </c>
      <c r="BB489" s="15" t="e">
        <v>#N/A</v>
      </c>
      <c r="BC489" s="1">
        <v>76162.505013000002</v>
      </c>
      <c r="BD489" s="1" t="e">
        <f t="shared" si="222"/>
        <v>#DIV/0!</v>
      </c>
      <c r="BE489" s="1" t="b">
        <f t="shared" si="223"/>
        <v>0</v>
      </c>
    </row>
    <row r="490" spans="1:57" x14ac:dyDescent="0.25">
      <c r="A490" s="1" t="s">
        <v>1869</v>
      </c>
      <c r="B490" s="1"/>
      <c r="C490" s="1"/>
      <c r="D490" s="2">
        <v>0.69948883508205006</v>
      </c>
      <c r="E490" s="2">
        <v>-0.66791343841838091</v>
      </c>
      <c r="F490" s="3">
        <v>0.34965034965035657</v>
      </c>
      <c r="G490" s="4">
        <v>2151</v>
      </c>
      <c r="H490" s="4">
        <v>2160</v>
      </c>
      <c r="I490" s="3">
        <v>2644</v>
      </c>
      <c r="J490" s="6">
        <f t="shared" si="196"/>
        <v>9</v>
      </c>
      <c r="K490" s="6">
        <f t="shared" si="197"/>
        <v>484</v>
      </c>
      <c r="L490" s="7">
        <f t="shared" si="198"/>
        <v>4.1841004184100415E-3</v>
      </c>
      <c r="M490" s="7">
        <f t="shared" si="199"/>
        <v>0.22407407407407406</v>
      </c>
      <c r="N490" s="8">
        <v>1.2425999999999999</v>
      </c>
      <c r="O490" s="8">
        <v>1.117</v>
      </c>
      <c r="P490" s="3">
        <v>1.3393999999999999</v>
      </c>
      <c r="Q490" s="6">
        <f t="shared" si="200"/>
        <v>-0.12559999999999993</v>
      </c>
      <c r="R490" s="6">
        <f t="shared" si="201"/>
        <v>0.22239999999999993</v>
      </c>
      <c r="S490" s="7">
        <f t="shared" si="202"/>
        <v>-0.10107838403347814</v>
      </c>
      <c r="T490" s="7">
        <f t="shared" si="203"/>
        <v>0.19910474485228283</v>
      </c>
      <c r="U490" s="10" t="s">
        <v>1870</v>
      </c>
      <c r="V490" s="10" t="s">
        <v>1871</v>
      </c>
      <c r="W490" s="3" t="s">
        <v>1872</v>
      </c>
      <c r="X490" s="6">
        <f t="shared" si="204"/>
        <v>13429</v>
      </c>
      <c r="Y490" s="6">
        <f t="shared" si="205"/>
        <v>4193</v>
      </c>
      <c r="Z490" s="7">
        <f t="shared" si="206"/>
        <v>9.2773106921541129E-2</v>
      </c>
      <c r="AA490" s="7">
        <f t="shared" si="207"/>
        <v>2.6507775951447717E-2</v>
      </c>
      <c r="AB490" s="4"/>
      <c r="AC490" s="5"/>
      <c r="AD490" s="4"/>
      <c r="AE490" s="4"/>
      <c r="AF490" s="5"/>
      <c r="AG490" s="6">
        <f t="shared" si="208"/>
        <v>0</v>
      </c>
      <c r="AH490" s="6">
        <f t="shared" si="209"/>
        <v>0</v>
      </c>
      <c r="AI490" s="7" t="e">
        <f t="shared" si="210"/>
        <v>#DIV/0!</v>
      </c>
      <c r="AJ490" s="7" t="e">
        <f t="shared" si="211"/>
        <v>#DIV/0!</v>
      </c>
      <c r="AK490" s="4"/>
      <c r="AL490" s="4"/>
      <c r="AM490" s="5"/>
      <c r="AN490" s="4">
        <v>37.43</v>
      </c>
      <c r="AO490" s="4">
        <v>37.18</v>
      </c>
      <c r="AP490" s="3">
        <v>37.31</v>
      </c>
      <c r="AQ490" s="9">
        <f t="shared" si="212"/>
        <v>-37.43</v>
      </c>
      <c r="AR490" s="9">
        <f t="shared" si="213"/>
        <v>-37.18</v>
      </c>
      <c r="AS490" s="9">
        <f t="shared" si="214"/>
        <v>-37.31</v>
      </c>
      <c r="AT490" s="6">
        <f t="shared" si="215"/>
        <v>0.25</v>
      </c>
      <c r="AU490" s="6">
        <f t="shared" si="216"/>
        <v>-0.13000000000000256</v>
      </c>
      <c r="AV490" s="7">
        <f t="shared" si="217"/>
        <v>-6.6791343841838095E-3</v>
      </c>
      <c r="AW490" s="7">
        <f t="shared" si="218"/>
        <v>3.4965034965035655E-3</v>
      </c>
      <c r="AX490" s="1" t="s">
        <v>58</v>
      </c>
      <c r="AY490" s="1" t="e">
        <f t="shared" si="219"/>
        <v>#DIV/0!</v>
      </c>
      <c r="AZ490" s="1" t="b">
        <f t="shared" si="220"/>
        <v>0</v>
      </c>
      <c r="BA490" s="1" t="e">
        <f t="shared" si="221"/>
        <v>#DIV/0!</v>
      </c>
      <c r="BB490" s="15" t="e">
        <v>#N/A</v>
      </c>
      <c r="BC490" s="1">
        <v>175695</v>
      </c>
      <c r="BD490" s="1" t="e">
        <f t="shared" si="222"/>
        <v>#DIV/0!</v>
      </c>
      <c r="BE490" s="1" t="str">
        <f t="shared" si="223"/>
        <v>buy</v>
      </c>
    </row>
    <row r="491" spans="1:57" x14ac:dyDescent="0.25">
      <c r="A491" s="1" t="s">
        <v>1873</v>
      </c>
      <c r="B491" s="1"/>
      <c r="C491" s="1"/>
      <c r="D491" s="2">
        <v>1.0473457675753159</v>
      </c>
      <c r="E491" s="2">
        <v>-2.9532869515831259</v>
      </c>
      <c r="F491" s="3">
        <v>-1.40453547915143</v>
      </c>
      <c r="G491" s="4">
        <v>4996</v>
      </c>
      <c r="H491" s="4">
        <v>4524</v>
      </c>
      <c r="I491" s="3">
        <v>4324</v>
      </c>
      <c r="J491" s="6">
        <f t="shared" si="196"/>
        <v>-472</v>
      </c>
      <c r="K491" s="6">
        <f t="shared" si="197"/>
        <v>-200</v>
      </c>
      <c r="L491" s="7">
        <f t="shared" si="198"/>
        <v>-9.4475580464371503E-2</v>
      </c>
      <c r="M491" s="7">
        <f t="shared" si="199"/>
        <v>-4.4208664898320073E-2</v>
      </c>
      <c r="N491" s="8">
        <v>2.9283000000000001</v>
      </c>
      <c r="O491" s="8">
        <v>3.6707999999999998</v>
      </c>
      <c r="P491" s="3">
        <v>2.2887</v>
      </c>
      <c r="Q491" s="6">
        <f t="shared" si="200"/>
        <v>0.74249999999999972</v>
      </c>
      <c r="R491" s="6">
        <f t="shared" si="201"/>
        <v>-1.3820999999999999</v>
      </c>
      <c r="S491" s="7">
        <f t="shared" si="202"/>
        <v>0.2535600860567564</v>
      </c>
      <c r="T491" s="7">
        <f t="shared" si="203"/>
        <v>-0.37651193200392286</v>
      </c>
      <c r="U491" s="10" t="s">
        <v>1874</v>
      </c>
      <c r="V491" s="10" t="s">
        <v>1875</v>
      </c>
      <c r="W491" s="3" t="s">
        <v>1876</v>
      </c>
      <c r="X491" s="6">
        <f t="shared" si="204"/>
        <v>19294</v>
      </c>
      <c r="Y491" s="6">
        <f t="shared" si="205"/>
        <v>-19615</v>
      </c>
      <c r="Z491" s="7">
        <f t="shared" si="206"/>
        <v>0.52175559101111446</v>
      </c>
      <c r="AA491" s="7">
        <f t="shared" si="207"/>
        <v>-0.34856858528957047</v>
      </c>
      <c r="AB491" s="4"/>
      <c r="AC491" s="5"/>
      <c r="AD491" s="4"/>
      <c r="AE491" s="4"/>
      <c r="AF491" s="5"/>
      <c r="AG491" s="6">
        <f t="shared" si="208"/>
        <v>0</v>
      </c>
      <c r="AH491" s="6">
        <f t="shared" si="209"/>
        <v>0</v>
      </c>
      <c r="AI491" s="7" t="e">
        <f t="shared" si="210"/>
        <v>#DIV/0!</v>
      </c>
      <c r="AJ491" s="7" t="e">
        <f t="shared" si="211"/>
        <v>#DIV/0!</v>
      </c>
      <c r="AK491" s="4"/>
      <c r="AL491" s="4"/>
      <c r="AM491" s="5"/>
      <c r="AN491" s="4">
        <v>352.15</v>
      </c>
      <c r="AO491" s="4">
        <v>341.75</v>
      </c>
      <c r="AP491" s="3">
        <v>336.95</v>
      </c>
      <c r="AQ491" s="9">
        <f t="shared" si="212"/>
        <v>-352.15</v>
      </c>
      <c r="AR491" s="9">
        <f t="shared" si="213"/>
        <v>-341.75</v>
      </c>
      <c r="AS491" s="9">
        <f t="shared" si="214"/>
        <v>-336.95</v>
      </c>
      <c r="AT491" s="6">
        <f t="shared" si="215"/>
        <v>10.399999999999977</v>
      </c>
      <c r="AU491" s="6">
        <f t="shared" si="216"/>
        <v>4.8000000000000114</v>
      </c>
      <c r="AV491" s="7">
        <f t="shared" si="217"/>
        <v>-2.9532869515831259E-2</v>
      </c>
      <c r="AW491" s="7">
        <f t="shared" si="218"/>
        <v>-1.4045354791514298E-2</v>
      </c>
      <c r="AX491" s="1" t="s">
        <v>58</v>
      </c>
      <c r="AY491" s="1" t="e">
        <f t="shared" si="219"/>
        <v>#DIV/0!</v>
      </c>
      <c r="AZ491" s="1" t="b">
        <f t="shared" si="220"/>
        <v>0</v>
      </c>
      <c r="BA491" s="1" t="e">
        <f t="shared" si="221"/>
        <v>#DIV/0!</v>
      </c>
      <c r="BB491" s="15" t="e">
        <v>#N/A</v>
      </c>
      <c r="BC491" s="1">
        <v>629458.78500000003</v>
      </c>
      <c r="BD491" s="1" t="e">
        <f t="shared" si="222"/>
        <v>#DIV/0!</v>
      </c>
      <c r="BE491" s="1" t="b">
        <f t="shared" si="223"/>
        <v>0</v>
      </c>
    </row>
    <row r="492" spans="1:57" x14ac:dyDescent="0.25">
      <c r="A492" s="1" t="s">
        <v>1877</v>
      </c>
      <c r="B492" s="1"/>
      <c r="C492" s="1"/>
      <c r="D492" s="2">
        <v>0.35141329258976323</v>
      </c>
      <c r="E492" s="2">
        <v>-1.8321153065367439</v>
      </c>
      <c r="F492" s="3">
        <v>-0.9564183425528614</v>
      </c>
      <c r="G492" s="4">
        <v>7810</v>
      </c>
      <c r="H492" s="4">
        <v>6077</v>
      </c>
      <c r="I492" s="3">
        <v>19286</v>
      </c>
      <c r="J492" s="6">
        <f t="shared" si="196"/>
        <v>-1733</v>
      </c>
      <c r="K492" s="6">
        <f t="shared" si="197"/>
        <v>13209</v>
      </c>
      <c r="L492" s="7">
        <f t="shared" si="198"/>
        <v>-0.22189500640204865</v>
      </c>
      <c r="M492" s="7">
        <f t="shared" si="199"/>
        <v>2.1736053974000331</v>
      </c>
      <c r="N492" s="8">
        <v>25.569199999999999</v>
      </c>
      <c r="O492" s="8">
        <v>17.574100000000001</v>
      </c>
      <c r="P492" s="3">
        <v>55.290300000000002</v>
      </c>
      <c r="Q492" s="6">
        <f t="shared" si="200"/>
        <v>-7.9950999999999972</v>
      </c>
      <c r="R492" s="6">
        <f t="shared" si="201"/>
        <v>37.716200000000001</v>
      </c>
      <c r="S492" s="7">
        <f t="shared" si="202"/>
        <v>-0.31268479264114629</v>
      </c>
      <c r="T492" s="7">
        <f t="shared" si="203"/>
        <v>2.146124125844282</v>
      </c>
      <c r="U492" s="10" t="s">
        <v>1878</v>
      </c>
      <c r="V492" s="10" t="s">
        <v>1879</v>
      </c>
      <c r="W492" s="3" t="s">
        <v>1880</v>
      </c>
      <c r="X492" s="6">
        <f t="shared" si="204"/>
        <v>-2814</v>
      </c>
      <c r="Y492" s="6">
        <f t="shared" si="205"/>
        <v>5800</v>
      </c>
      <c r="Z492" s="7">
        <f t="shared" si="206"/>
        <v>-0.33664313913147503</v>
      </c>
      <c r="AA492" s="7">
        <f t="shared" si="207"/>
        <v>1.0459873760144274</v>
      </c>
      <c r="AB492" s="4"/>
      <c r="AC492" s="5"/>
      <c r="AD492" s="4"/>
      <c r="AE492" s="4"/>
      <c r="AF492" s="5"/>
      <c r="AG492" s="6">
        <f t="shared" si="208"/>
        <v>0</v>
      </c>
      <c r="AH492" s="6">
        <f t="shared" si="209"/>
        <v>0</v>
      </c>
      <c r="AI492" s="7" t="e">
        <f t="shared" si="210"/>
        <v>#DIV/0!</v>
      </c>
      <c r="AJ492" s="7" t="e">
        <f t="shared" si="211"/>
        <v>#DIV/0!</v>
      </c>
      <c r="AK492" s="4"/>
      <c r="AL492" s="4"/>
      <c r="AM492" s="5"/>
      <c r="AN492" s="4">
        <v>9852</v>
      </c>
      <c r="AO492" s="4">
        <v>9671.5</v>
      </c>
      <c r="AP492" s="3">
        <v>9579</v>
      </c>
      <c r="AQ492" s="9">
        <f t="shared" si="212"/>
        <v>-9852</v>
      </c>
      <c r="AR492" s="9">
        <f t="shared" si="213"/>
        <v>-9671.5</v>
      </c>
      <c r="AS492" s="9">
        <f t="shared" si="214"/>
        <v>-9579</v>
      </c>
      <c r="AT492" s="6">
        <f t="shared" si="215"/>
        <v>180.5</v>
      </c>
      <c r="AU492" s="6">
        <f t="shared" si="216"/>
        <v>92.5</v>
      </c>
      <c r="AV492" s="7">
        <f t="shared" si="217"/>
        <v>-1.8321153065367437E-2</v>
      </c>
      <c r="AW492" s="7">
        <f t="shared" si="218"/>
        <v>-9.5641834255286145E-3</v>
      </c>
      <c r="AX492" s="1" t="s">
        <v>58</v>
      </c>
      <c r="AY492" s="1" t="e">
        <f t="shared" si="219"/>
        <v>#DIV/0!</v>
      </c>
      <c r="AZ492" s="1" t="b">
        <f t="shared" si="220"/>
        <v>0</v>
      </c>
      <c r="BA492" s="1" t="e">
        <f t="shared" si="221"/>
        <v>#DIV/0!</v>
      </c>
      <c r="BB492" s="15" t="e">
        <v>#N/A</v>
      </c>
      <c r="BC492" s="1">
        <v>1466734.7018250001</v>
      </c>
      <c r="BD492" s="1" t="e">
        <f t="shared" si="222"/>
        <v>#DIV/0!</v>
      </c>
      <c r="BE492" s="1" t="b">
        <f t="shared" si="223"/>
        <v>0</v>
      </c>
    </row>
    <row r="493" spans="1:57" x14ac:dyDescent="0.25">
      <c r="A493" s="1" t="s">
        <v>1881</v>
      </c>
      <c r="B493" s="1"/>
      <c r="C493" s="1"/>
      <c r="D493" s="2">
        <v>-0.71134406589293675</v>
      </c>
      <c r="E493" s="2">
        <v>2.2435897435897401</v>
      </c>
      <c r="F493" s="3">
        <v>-1.5120781855061649</v>
      </c>
      <c r="G493" s="4">
        <v>228</v>
      </c>
      <c r="H493" s="4">
        <v>1047</v>
      </c>
      <c r="I493" s="3">
        <v>345</v>
      </c>
      <c r="J493" s="6">
        <f t="shared" si="196"/>
        <v>819</v>
      </c>
      <c r="K493" s="6">
        <f t="shared" si="197"/>
        <v>-702</v>
      </c>
      <c r="L493" s="7">
        <f t="shared" si="198"/>
        <v>3.5921052631578947</v>
      </c>
      <c r="M493" s="7">
        <f t="shared" si="199"/>
        <v>-0.67048710601719197</v>
      </c>
      <c r="N493" s="8">
        <v>6.5599999999999992E-2</v>
      </c>
      <c r="O493" s="8">
        <v>0.47</v>
      </c>
      <c r="P493" s="3">
        <v>0.19450000000000001</v>
      </c>
      <c r="Q493" s="6">
        <f t="shared" si="200"/>
        <v>0.40439999999999998</v>
      </c>
      <c r="R493" s="6">
        <f t="shared" si="201"/>
        <v>-0.27549999999999997</v>
      </c>
      <c r="S493" s="7">
        <f t="shared" si="202"/>
        <v>6.1646341463414638</v>
      </c>
      <c r="T493" s="7">
        <f t="shared" si="203"/>
        <v>-0.58617021276595738</v>
      </c>
      <c r="U493" s="10" t="s">
        <v>1882</v>
      </c>
      <c r="V493" s="10" t="s">
        <v>1883</v>
      </c>
      <c r="W493" s="3" t="s">
        <v>1884</v>
      </c>
      <c r="X493" s="6">
        <f t="shared" si="204"/>
        <v>6784</v>
      </c>
      <c r="Y493" s="6">
        <f t="shared" si="205"/>
        <v>-3105</v>
      </c>
      <c r="Z493" s="7">
        <f t="shared" si="206"/>
        <v>4.6149659863945578</v>
      </c>
      <c r="AA493" s="7">
        <f t="shared" si="207"/>
        <v>-0.37618124545674825</v>
      </c>
      <c r="AB493" s="4"/>
      <c r="AC493" s="5"/>
      <c r="AD493" s="4"/>
      <c r="AE493" s="4"/>
      <c r="AF493" s="5"/>
      <c r="AG493" s="6">
        <f t="shared" si="208"/>
        <v>0</v>
      </c>
      <c r="AH493" s="6">
        <f t="shared" si="209"/>
        <v>0</v>
      </c>
      <c r="AI493" s="7" t="e">
        <f t="shared" si="210"/>
        <v>#DIV/0!</v>
      </c>
      <c r="AJ493" s="7" t="e">
        <f t="shared" si="211"/>
        <v>#DIV/0!</v>
      </c>
      <c r="AK493" s="4"/>
      <c r="AL493" s="4"/>
      <c r="AM493" s="5"/>
      <c r="AN493" s="4">
        <v>265.2</v>
      </c>
      <c r="AO493" s="4">
        <v>271.14999999999998</v>
      </c>
      <c r="AP493" s="3">
        <v>267.05</v>
      </c>
      <c r="AQ493" s="9">
        <f t="shared" si="212"/>
        <v>-265.2</v>
      </c>
      <c r="AR493" s="9">
        <f t="shared" si="213"/>
        <v>-271.14999999999998</v>
      </c>
      <c r="AS493" s="9">
        <f t="shared" si="214"/>
        <v>-267.05</v>
      </c>
      <c r="AT493" s="6">
        <f t="shared" si="215"/>
        <v>-5.9499999999999886</v>
      </c>
      <c r="AU493" s="6">
        <f t="shared" si="216"/>
        <v>4.0999999999999659</v>
      </c>
      <c r="AV493" s="7">
        <f t="shared" si="217"/>
        <v>2.2435897435897394E-2</v>
      </c>
      <c r="AW493" s="7">
        <f t="shared" si="218"/>
        <v>-1.512078185506165E-2</v>
      </c>
      <c r="AX493" s="1" t="s">
        <v>45</v>
      </c>
      <c r="AY493" s="1" t="e">
        <f t="shared" si="219"/>
        <v>#DIV/0!</v>
      </c>
      <c r="AZ493" s="1" t="b">
        <f t="shared" si="220"/>
        <v>0</v>
      </c>
      <c r="BA493" s="1" t="e">
        <f t="shared" si="221"/>
        <v>#DIV/0!</v>
      </c>
      <c r="BB493" s="15" t="e">
        <v>#N/A</v>
      </c>
      <c r="BC493" s="1">
        <v>73036.023499999996</v>
      </c>
      <c r="BD493" s="1" t="e">
        <f t="shared" si="222"/>
        <v>#DIV/0!</v>
      </c>
      <c r="BE493" s="1" t="b">
        <f t="shared" si="223"/>
        <v>0</v>
      </c>
    </row>
    <row r="494" spans="1:57" x14ac:dyDescent="0.25">
      <c r="A494" s="1" t="s">
        <v>1885</v>
      </c>
      <c r="B494" s="1"/>
      <c r="C494" s="1"/>
      <c r="D494" s="2">
        <v>0.75010818868107731</v>
      </c>
      <c r="E494" s="2">
        <v>-0.75884121605498445</v>
      </c>
      <c r="F494" s="3">
        <v>-1.375396749062225</v>
      </c>
      <c r="G494" s="4">
        <v>7724</v>
      </c>
      <c r="H494" s="4">
        <v>5084</v>
      </c>
      <c r="I494" s="3">
        <v>4125</v>
      </c>
      <c r="J494" s="6">
        <f t="shared" si="196"/>
        <v>-2640</v>
      </c>
      <c r="K494" s="6">
        <f t="shared" si="197"/>
        <v>-959</v>
      </c>
      <c r="L494" s="7">
        <f t="shared" si="198"/>
        <v>-0.34179181771103057</v>
      </c>
      <c r="M494" s="7">
        <f t="shared" si="199"/>
        <v>-0.18863099921321794</v>
      </c>
      <c r="N494" s="8">
        <v>9.3834</v>
      </c>
      <c r="O494" s="8">
        <v>6.6560000000000006</v>
      </c>
      <c r="P494" s="3">
        <v>6.4196000000000009</v>
      </c>
      <c r="Q494" s="6">
        <f t="shared" si="200"/>
        <v>-2.7273999999999994</v>
      </c>
      <c r="R494" s="6">
        <f t="shared" si="201"/>
        <v>-0.23639999999999972</v>
      </c>
      <c r="S494" s="7">
        <f t="shared" si="202"/>
        <v>-0.29066223330562474</v>
      </c>
      <c r="T494" s="7">
        <f t="shared" si="203"/>
        <v>-3.551682692307688E-2</v>
      </c>
      <c r="U494" s="10" t="s">
        <v>1886</v>
      </c>
      <c r="V494" s="10" t="s">
        <v>1887</v>
      </c>
      <c r="W494" s="3" t="s">
        <v>1888</v>
      </c>
      <c r="X494" s="6">
        <f t="shared" si="204"/>
        <v>-5849</v>
      </c>
      <c r="Y494" s="6">
        <f t="shared" si="205"/>
        <v>2793</v>
      </c>
      <c r="Z494" s="7">
        <f t="shared" si="206"/>
        <v>-0.28587487781036169</v>
      </c>
      <c r="AA494" s="7">
        <f t="shared" si="207"/>
        <v>0.19115734720416125</v>
      </c>
      <c r="AB494" s="4"/>
      <c r="AC494" s="5"/>
      <c r="AD494" s="4"/>
      <c r="AE494" s="4"/>
      <c r="AF494" s="5"/>
      <c r="AG494" s="6">
        <f t="shared" si="208"/>
        <v>0</v>
      </c>
      <c r="AH494" s="6">
        <f t="shared" si="209"/>
        <v>0</v>
      </c>
      <c r="AI494" s="7" t="e">
        <f t="shared" si="210"/>
        <v>#DIV/0!</v>
      </c>
      <c r="AJ494" s="7" t="e">
        <f t="shared" si="211"/>
        <v>#DIV/0!</v>
      </c>
      <c r="AK494" s="4"/>
      <c r="AL494" s="4"/>
      <c r="AM494" s="5"/>
      <c r="AN494" s="4">
        <v>2095.3000000000002</v>
      </c>
      <c r="AO494" s="4">
        <v>2079.4</v>
      </c>
      <c r="AP494" s="3">
        <v>2050.8000000000002</v>
      </c>
      <c r="AQ494" s="9">
        <f t="shared" si="212"/>
        <v>-2095.3000000000002</v>
      </c>
      <c r="AR494" s="9">
        <f t="shared" si="213"/>
        <v>-2079.4</v>
      </c>
      <c r="AS494" s="9">
        <f t="shared" si="214"/>
        <v>-2050.8000000000002</v>
      </c>
      <c r="AT494" s="6">
        <f t="shared" si="215"/>
        <v>15.900000000000091</v>
      </c>
      <c r="AU494" s="6">
        <f t="shared" si="216"/>
        <v>28.599999999999909</v>
      </c>
      <c r="AV494" s="7">
        <f t="shared" si="217"/>
        <v>-7.5884121605498444E-3</v>
      </c>
      <c r="AW494" s="7">
        <f t="shared" si="218"/>
        <v>-1.375396749062225E-2</v>
      </c>
      <c r="AX494" s="1" t="s">
        <v>58</v>
      </c>
      <c r="AY494" s="1" t="e">
        <f t="shared" si="219"/>
        <v>#DIV/0!</v>
      </c>
      <c r="AZ494" s="1" t="b">
        <f t="shared" si="220"/>
        <v>0</v>
      </c>
      <c r="BA494" s="1" t="e">
        <f t="shared" si="221"/>
        <v>#DIV/0!</v>
      </c>
      <c r="BB494" s="15" t="e">
        <v>#N/A</v>
      </c>
      <c r="BC494" s="1">
        <v>466567.18656599999</v>
      </c>
      <c r="BD494" s="1" t="e">
        <f t="shared" si="222"/>
        <v>#DIV/0!</v>
      </c>
      <c r="BE494" s="1" t="b">
        <f t="shared" si="223"/>
        <v>0</v>
      </c>
    </row>
    <row r="495" spans="1:57" x14ac:dyDescent="0.25">
      <c r="A495" s="1" t="s">
        <v>1889</v>
      </c>
      <c r="B495" s="1"/>
      <c r="C495" s="1"/>
      <c r="D495" s="2">
        <v>0.26420079260237223</v>
      </c>
      <c r="E495" s="2">
        <v>-0.3952569169960507</v>
      </c>
      <c r="F495" s="3">
        <v>-1.1904761904761889</v>
      </c>
      <c r="G495" s="4">
        <v>8835</v>
      </c>
      <c r="H495" s="4">
        <v>7463</v>
      </c>
      <c r="I495" s="3">
        <v>9718</v>
      </c>
      <c r="J495" s="6">
        <f t="shared" si="196"/>
        <v>-1372</v>
      </c>
      <c r="K495" s="6">
        <f t="shared" si="197"/>
        <v>2255</v>
      </c>
      <c r="L495" s="7">
        <f t="shared" si="198"/>
        <v>-0.15529145444255801</v>
      </c>
      <c r="M495" s="7">
        <f t="shared" si="199"/>
        <v>0.3021573093930055</v>
      </c>
      <c r="N495" s="8">
        <v>5.4836999999999998</v>
      </c>
      <c r="O495" s="8">
        <v>3.9097</v>
      </c>
      <c r="P495" s="3">
        <v>4.5824999999999996</v>
      </c>
      <c r="Q495" s="6">
        <f t="shared" si="200"/>
        <v>-1.5739999999999998</v>
      </c>
      <c r="R495" s="6">
        <f t="shared" si="201"/>
        <v>0.67279999999999962</v>
      </c>
      <c r="S495" s="7">
        <f t="shared" si="202"/>
        <v>-0.28703247807137516</v>
      </c>
      <c r="T495" s="7">
        <f t="shared" si="203"/>
        <v>0.17208481469166423</v>
      </c>
      <c r="U495" s="10" t="s">
        <v>1890</v>
      </c>
      <c r="V495" s="10" t="s">
        <v>1891</v>
      </c>
      <c r="W495" s="3" t="s">
        <v>1892</v>
      </c>
      <c r="X495" s="6">
        <f t="shared" si="204"/>
        <v>-324462</v>
      </c>
      <c r="Y495" s="6">
        <f t="shared" si="205"/>
        <v>1112546</v>
      </c>
      <c r="Z495" s="7">
        <f t="shared" si="206"/>
        <v>-0.11950621394596435</v>
      </c>
      <c r="AA495" s="7">
        <f t="shared" si="207"/>
        <v>0.46539137273274883</v>
      </c>
      <c r="AB495" s="4"/>
      <c r="AC495" s="5"/>
      <c r="AD495" s="4"/>
      <c r="AE495" s="4"/>
      <c r="AF495" s="5"/>
      <c r="AG495" s="6">
        <f t="shared" si="208"/>
        <v>0</v>
      </c>
      <c r="AH495" s="6">
        <f t="shared" si="209"/>
        <v>0</v>
      </c>
      <c r="AI495" s="7" t="e">
        <f t="shared" si="210"/>
        <v>#DIV/0!</v>
      </c>
      <c r="AJ495" s="7" t="e">
        <f t="shared" si="211"/>
        <v>#DIV/0!</v>
      </c>
      <c r="AK495" s="4"/>
      <c r="AL495" s="4"/>
      <c r="AM495" s="5"/>
      <c r="AN495" s="4">
        <v>7.59</v>
      </c>
      <c r="AO495" s="4">
        <v>7.56</v>
      </c>
      <c r="AP495" s="3">
        <v>7.47</v>
      </c>
      <c r="AQ495" s="9">
        <f t="shared" si="212"/>
        <v>-7.59</v>
      </c>
      <c r="AR495" s="9">
        <f t="shared" si="213"/>
        <v>-7.56</v>
      </c>
      <c r="AS495" s="9">
        <f t="shared" si="214"/>
        <v>-7.47</v>
      </c>
      <c r="AT495" s="6">
        <f t="shared" si="215"/>
        <v>3.0000000000000249E-2</v>
      </c>
      <c r="AU495" s="6">
        <f t="shared" si="216"/>
        <v>8.9999999999999858E-2</v>
      </c>
      <c r="AV495" s="7">
        <f t="shared" si="217"/>
        <v>-3.952569169960507E-3</v>
      </c>
      <c r="AW495" s="7">
        <f t="shared" si="218"/>
        <v>-1.1904761904761887E-2</v>
      </c>
      <c r="AX495" s="1" t="s">
        <v>45</v>
      </c>
      <c r="AY495" s="1" t="e">
        <f t="shared" si="219"/>
        <v>#DIV/0!</v>
      </c>
      <c r="AZ495" s="1" t="b">
        <f t="shared" si="220"/>
        <v>0</v>
      </c>
      <c r="BA495" s="1" t="e">
        <f t="shared" si="221"/>
        <v>#DIV/0!</v>
      </c>
      <c r="BB495" s="15" t="e">
        <v>#N/A</v>
      </c>
      <c r="BC495" s="1">
        <v>25238.601416000001</v>
      </c>
      <c r="BD495" s="1" t="e">
        <f t="shared" si="222"/>
        <v>#DIV/0!</v>
      </c>
      <c r="BE495" s="1" t="b">
        <f t="shared" si="223"/>
        <v>0</v>
      </c>
    </row>
    <row r="496" spans="1:57" x14ac:dyDescent="0.25">
      <c r="A496" s="1" t="s">
        <v>1893</v>
      </c>
      <c r="B496" s="1"/>
      <c r="C496" s="1"/>
      <c r="D496" s="2">
        <v>-4.9919484702093442</v>
      </c>
      <c r="E496" s="2">
        <v>-4.9919484702093442</v>
      </c>
      <c r="F496" s="3">
        <v>-4.9919484702093442</v>
      </c>
      <c r="G496" s="4">
        <v>1</v>
      </c>
      <c r="H496" s="4">
        <v>1</v>
      </c>
      <c r="I496" s="3">
        <v>1</v>
      </c>
      <c r="J496" s="6">
        <f t="shared" si="196"/>
        <v>0</v>
      </c>
      <c r="K496" s="6">
        <f t="shared" si="197"/>
        <v>0</v>
      </c>
      <c r="L496" s="7">
        <f t="shared" si="198"/>
        <v>0</v>
      </c>
      <c r="M496" s="7">
        <f t="shared" si="199"/>
        <v>0</v>
      </c>
      <c r="N496" s="8">
        <v>0</v>
      </c>
      <c r="O496" s="8">
        <v>0</v>
      </c>
      <c r="P496" s="3">
        <v>0</v>
      </c>
      <c r="Q496" s="6">
        <f t="shared" si="200"/>
        <v>0</v>
      </c>
      <c r="R496" s="6">
        <f t="shared" si="201"/>
        <v>0</v>
      </c>
      <c r="S496" s="7" t="e">
        <f t="shared" si="202"/>
        <v>#DIV/0!</v>
      </c>
      <c r="T496" s="7" t="e">
        <f t="shared" si="203"/>
        <v>#DIV/0!</v>
      </c>
      <c r="U496" s="10" t="s">
        <v>80</v>
      </c>
      <c r="V496" s="10" t="s">
        <v>80</v>
      </c>
      <c r="W496" s="3" t="s">
        <v>80</v>
      </c>
      <c r="X496" s="6" t="e">
        <f t="shared" si="204"/>
        <v>#VALUE!</v>
      </c>
      <c r="Y496" s="6" t="e">
        <f t="shared" si="205"/>
        <v>#VALUE!</v>
      </c>
      <c r="Z496" s="7" t="e">
        <f t="shared" si="206"/>
        <v>#VALUE!</v>
      </c>
      <c r="AA496" s="7" t="e">
        <f t="shared" si="207"/>
        <v>#VALUE!</v>
      </c>
      <c r="AB496" s="4"/>
      <c r="AC496" s="5"/>
      <c r="AD496" s="4"/>
      <c r="AE496" s="4"/>
      <c r="AF496" s="5"/>
      <c r="AG496" s="6">
        <f t="shared" si="208"/>
        <v>0</v>
      </c>
      <c r="AH496" s="6">
        <f t="shared" si="209"/>
        <v>0</v>
      </c>
      <c r="AI496" s="7" t="e">
        <f t="shared" si="210"/>
        <v>#DIV/0!</v>
      </c>
      <c r="AJ496" s="7" t="e">
        <f t="shared" si="211"/>
        <v>#DIV/0!</v>
      </c>
      <c r="AK496" s="4"/>
      <c r="AL496" s="4"/>
      <c r="AM496" s="5"/>
      <c r="AN496" s="4">
        <v>82.6</v>
      </c>
      <c r="AO496" s="4">
        <v>82.6</v>
      </c>
      <c r="AP496" s="3">
        <v>82.6</v>
      </c>
      <c r="AQ496" s="9">
        <f t="shared" si="212"/>
        <v>-82.6</v>
      </c>
      <c r="AR496" s="9">
        <f t="shared" si="213"/>
        <v>-82.6</v>
      </c>
      <c r="AS496" s="9">
        <f t="shared" si="214"/>
        <v>-82.6</v>
      </c>
      <c r="AT496" s="6">
        <f t="shared" si="215"/>
        <v>0</v>
      </c>
      <c r="AU496" s="6">
        <f t="shared" si="216"/>
        <v>0</v>
      </c>
      <c r="AV496" s="7">
        <f t="shared" si="217"/>
        <v>0</v>
      </c>
      <c r="AW496" s="7">
        <f t="shared" si="218"/>
        <v>0</v>
      </c>
      <c r="AX496" s="1" t="s">
        <v>45</v>
      </c>
      <c r="AY496" s="1" t="e">
        <f t="shared" si="219"/>
        <v>#DIV/0!</v>
      </c>
      <c r="AZ496" s="1" t="e">
        <f t="shared" si="220"/>
        <v>#DIV/0!</v>
      </c>
      <c r="BA496" s="1" t="e">
        <f t="shared" si="221"/>
        <v>#VALUE!</v>
      </c>
      <c r="BB496" s="15" t="e">
        <v>#N/A</v>
      </c>
      <c r="BC496" s="1">
        <v>108216.74567</v>
      </c>
      <c r="BD496" s="1" t="e">
        <f t="shared" si="222"/>
        <v>#DIV/0!</v>
      </c>
      <c r="BE496" s="1" t="e">
        <f t="shared" si="223"/>
        <v>#DIV/0!</v>
      </c>
    </row>
    <row r="497" spans="1:57" x14ac:dyDescent="0.25">
      <c r="A497" s="1" t="s">
        <v>1894</v>
      </c>
      <c r="B497" s="1"/>
      <c r="C497" s="1"/>
      <c r="D497" s="2">
        <v>2.324626316319299E-2</v>
      </c>
      <c r="E497" s="2">
        <v>2.324626316319299E-2</v>
      </c>
      <c r="F497" s="3">
        <v>2.324626316319299E-2</v>
      </c>
      <c r="G497" s="4">
        <v>66</v>
      </c>
      <c r="H497" s="4">
        <v>66</v>
      </c>
      <c r="I497" s="3">
        <v>66</v>
      </c>
      <c r="J497" s="6">
        <f t="shared" si="196"/>
        <v>0</v>
      </c>
      <c r="K497" s="6">
        <f t="shared" si="197"/>
        <v>0</v>
      </c>
      <c r="L497" s="7">
        <f t="shared" si="198"/>
        <v>0</v>
      </c>
      <c r="M497" s="7">
        <f t="shared" si="199"/>
        <v>0</v>
      </c>
      <c r="N497" s="8">
        <v>1.0617000000000001</v>
      </c>
      <c r="O497" s="8">
        <v>1.0617000000000001</v>
      </c>
      <c r="P497" s="3">
        <v>1.0617000000000001</v>
      </c>
      <c r="Q497" s="6">
        <f t="shared" si="200"/>
        <v>0</v>
      </c>
      <c r="R497" s="6">
        <f t="shared" si="201"/>
        <v>0</v>
      </c>
      <c r="S497" s="7">
        <f t="shared" si="202"/>
        <v>0</v>
      </c>
      <c r="T497" s="7">
        <f t="shared" si="203"/>
        <v>0</v>
      </c>
      <c r="U497" s="10" t="s">
        <v>1895</v>
      </c>
      <c r="V497" s="10" t="s">
        <v>1895</v>
      </c>
      <c r="W497" s="3" t="s">
        <v>1895</v>
      </c>
      <c r="X497" s="6">
        <f t="shared" si="204"/>
        <v>0</v>
      </c>
      <c r="Y497" s="6">
        <f t="shared" si="205"/>
        <v>0</v>
      </c>
      <c r="Z497" s="7">
        <f t="shared" si="206"/>
        <v>0</v>
      </c>
      <c r="AA497" s="7">
        <f t="shared" si="207"/>
        <v>0</v>
      </c>
      <c r="AB497" s="4"/>
      <c r="AC497" s="5"/>
      <c r="AD497" s="4"/>
      <c r="AE497" s="4"/>
      <c r="AF497" s="5"/>
      <c r="AG497" s="6">
        <f t="shared" si="208"/>
        <v>0</v>
      </c>
      <c r="AH497" s="6">
        <f t="shared" si="209"/>
        <v>0</v>
      </c>
      <c r="AI497" s="7" t="e">
        <f t="shared" si="210"/>
        <v>#DIV/0!</v>
      </c>
      <c r="AJ497" s="7" t="e">
        <f t="shared" si="211"/>
        <v>#DIV/0!</v>
      </c>
      <c r="AK497" s="4"/>
      <c r="AL497" s="4"/>
      <c r="AM497" s="5"/>
      <c r="AN497" s="4">
        <v>1290.83</v>
      </c>
      <c r="AO497" s="4">
        <v>1290.83</v>
      </c>
      <c r="AP497" s="3">
        <v>1290.83</v>
      </c>
      <c r="AQ497" s="9">
        <f t="shared" si="212"/>
        <v>-1290.83</v>
      </c>
      <c r="AR497" s="9">
        <f t="shared" si="213"/>
        <v>-1290.83</v>
      </c>
      <c r="AS497" s="9">
        <f t="shared" si="214"/>
        <v>-1290.83</v>
      </c>
      <c r="AT497" s="6">
        <f t="shared" si="215"/>
        <v>0</v>
      </c>
      <c r="AU497" s="6">
        <f t="shared" si="216"/>
        <v>0</v>
      </c>
      <c r="AV497" s="7">
        <f t="shared" si="217"/>
        <v>0</v>
      </c>
      <c r="AW497" s="7">
        <f t="shared" si="218"/>
        <v>0</v>
      </c>
      <c r="AX497" s="1" t="s">
        <v>58</v>
      </c>
      <c r="AY497" s="1" t="e">
        <f t="shared" si="219"/>
        <v>#DIV/0!</v>
      </c>
      <c r="AZ497" s="1" t="b">
        <f t="shared" si="220"/>
        <v>0</v>
      </c>
      <c r="BA497" s="1" t="e">
        <f t="shared" si="221"/>
        <v>#DIV/0!</v>
      </c>
      <c r="BB497" s="15" t="e">
        <v>#N/A</v>
      </c>
      <c r="BC497" s="1">
        <v>476134.3224</v>
      </c>
      <c r="BD497" s="1" t="e">
        <f t="shared" si="222"/>
        <v>#DIV/0!</v>
      </c>
      <c r="BE497" s="1" t="b">
        <f t="shared" si="223"/>
        <v>0</v>
      </c>
    </row>
    <row r="498" spans="1:57" x14ac:dyDescent="0.25">
      <c r="A498" s="1" t="s">
        <v>1896</v>
      </c>
      <c r="B498" s="1"/>
      <c r="C498" s="1"/>
      <c r="D498" s="2">
        <v>-0.14369751672728959</v>
      </c>
      <c r="E498" s="2">
        <v>1.9915327735638338E-2</v>
      </c>
      <c r="F498" s="3">
        <v>0.2196672875586001</v>
      </c>
      <c r="G498" s="4">
        <v>390</v>
      </c>
      <c r="H498" s="4">
        <v>366</v>
      </c>
      <c r="I498" s="3">
        <v>400</v>
      </c>
      <c r="J498" s="6">
        <f t="shared" si="196"/>
        <v>-24</v>
      </c>
      <c r="K498" s="6">
        <f t="shared" si="197"/>
        <v>34</v>
      </c>
      <c r="L498" s="7">
        <f t="shared" si="198"/>
        <v>-6.1538461538461542E-2</v>
      </c>
      <c r="M498" s="7">
        <f t="shared" si="199"/>
        <v>9.2896174863387984E-2</v>
      </c>
      <c r="N498" s="8">
        <v>1.4072</v>
      </c>
      <c r="O498" s="8">
        <v>1.4630000000000001</v>
      </c>
      <c r="P498" s="3">
        <v>2.0226999999999999</v>
      </c>
      <c r="Q498" s="6">
        <f t="shared" si="200"/>
        <v>5.5800000000000072E-2</v>
      </c>
      <c r="R498" s="6">
        <f t="shared" si="201"/>
        <v>0.55969999999999986</v>
      </c>
      <c r="S498" s="7">
        <f t="shared" si="202"/>
        <v>3.9653212052302496E-2</v>
      </c>
      <c r="T498" s="7">
        <f t="shared" si="203"/>
        <v>0.38257006151742984</v>
      </c>
      <c r="U498" s="10" t="s">
        <v>1897</v>
      </c>
      <c r="V498" s="10" t="s">
        <v>1898</v>
      </c>
      <c r="W498" s="3" t="s">
        <v>1899</v>
      </c>
      <c r="X498" s="6">
        <f t="shared" si="204"/>
        <v>585</v>
      </c>
      <c r="Y498" s="6">
        <f t="shared" si="205"/>
        <v>3522</v>
      </c>
      <c r="Z498" s="7">
        <f t="shared" si="206"/>
        <v>8.5140445350021826E-2</v>
      </c>
      <c r="AA498" s="7">
        <f t="shared" si="207"/>
        <v>0.47237124463519314</v>
      </c>
      <c r="AB498" s="4"/>
      <c r="AC498" s="5"/>
      <c r="AD498" s="4"/>
      <c r="AE498" s="4"/>
      <c r="AF498" s="5"/>
      <c r="AG498" s="6">
        <f t="shared" si="208"/>
        <v>0</v>
      </c>
      <c r="AH498" s="6">
        <f t="shared" si="209"/>
        <v>0</v>
      </c>
      <c r="AI498" s="7" t="e">
        <f t="shared" si="210"/>
        <v>#DIV/0!</v>
      </c>
      <c r="AJ498" s="7" t="e">
        <f t="shared" si="211"/>
        <v>#DIV/0!</v>
      </c>
      <c r="AK498" s="4"/>
      <c r="AL498" s="4"/>
      <c r="AM498" s="5"/>
      <c r="AN498" s="4">
        <v>1556.59</v>
      </c>
      <c r="AO498" s="4">
        <v>1556.9</v>
      </c>
      <c r="AP498" s="3">
        <v>1560.32</v>
      </c>
      <c r="AQ498" s="9">
        <f t="shared" si="212"/>
        <v>-1556.59</v>
      </c>
      <c r="AR498" s="9">
        <f t="shared" si="213"/>
        <v>-1556.9</v>
      </c>
      <c r="AS498" s="9">
        <f t="shared" si="214"/>
        <v>-1560.32</v>
      </c>
      <c r="AT498" s="6">
        <f t="shared" si="215"/>
        <v>-0.3100000000001728</v>
      </c>
      <c r="AU498" s="6">
        <f t="shared" si="216"/>
        <v>-3.4199999999998454</v>
      </c>
      <c r="AV498" s="7">
        <f t="shared" si="217"/>
        <v>1.9915327735638339E-4</v>
      </c>
      <c r="AW498" s="7">
        <f t="shared" si="218"/>
        <v>2.196672875586001E-3</v>
      </c>
      <c r="AX498" s="1" t="s">
        <v>45</v>
      </c>
      <c r="AY498" s="1" t="e">
        <f t="shared" si="219"/>
        <v>#DIV/0!</v>
      </c>
      <c r="AZ498" s="1" t="b">
        <f t="shared" si="220"/>
        <v>0</v>
      </c>
      <c r="BA498" s="1" t="e">
        <f t="shared" si="221"/>
        <v>#DIV/0!</v>
      </c>
      <c r="BB498" s="15" t="e">
        <v>#N/A</v>
      </c>
      <c r="BC498" s="1">
        <v>5168.9120000000003</v>
      </c>
      <c r="BD498" s="1" t="e">
        <f t="shared" si="222"/>
        <v>#DIV/0!</v>
      </c>
      <c r="BE498" s="1" t="str">
        <f t="shared" si="223"/>
        <v>buy</v>
      </c>
    </row>
    <row r="499" spans="1:57" x14ac:dyDescent="0.25">
      <c r="A499" s="1" t="s">
        <v>1900</v>
      </c>
      <c r="B499" s="1"/>
      <c r="C499" s="1"/>
      <c r="D499" s="2">
        <v>-0.27887703601744229</v>
      </c>
      <c r="E499" s="2">
        <v>0.13227988698696019</v>
      </c>
      <c r="F499" s="3">
        <v>-1.005147792622737E-2</v>
      </c>
      <c r="G499" s="4">
        <v>79</v>
      </c>
      <c r="H499" s="4">
        <v>167</v>
      </c>
      <c r="I499" s="3">
        <v>129</v>
      </c>
      <c r="J499" s="6">
        <f t="shared" si="196"/>
        <v>88</v>
      </c>
      <c r="K499" s="6">
        <f t="shared" si="197"/>
        <v>-38</v>
      </c>
      <c r="L499" s="7">
        <f t="shared" si="198"/>
        <v>1.1139240506329113</v>
      </c>
      <c r="M499" s="7">
        <f t="shared" si="199"/>
        <v>-0.22754491017964071</v>
      </c>
      <c r="N499" s="8">
        <v>0.94359999999999999</v>
      </c>
      <c r="O499" s="8">
        <v>0.61199999999999999</v>
      </c>
      <c r="P499" s="3">
        <v>0.77239999999999998</v>
      </c>
      <c r="Q499" s="6">
        <f t="shared" si="200"/>
        <v>-0.33160000000000001</v>
      </c>
      <c r="R499" s="6">
        <f t="shared" si="201"/>
        <v>0.16039999999999999</v>
      </c>
      <c r="S499" s="7">
        <f t="shared" si="202"/>
        <v>-0.3514200932598559</v>
      </c>
      <c r="T499" s="7">
        <f t="shared" si="203"/>
        <v>0.26209150326797381</v>
      </c>
      <c r="U499" s="10" t="s">
        <v>1901</v>
      </c>
      <c r="V499" s="10" t="s">
        <v>1902</v>
      </c>
      <c r="W499" s="3" t="s">
        <v>1903</v>
      </c>
      <c r="X499" s="6">
        <f t="shared" si="204"/>
        <v>-1810</v>
      </c>
      <c r="Y499" s="6">
        <f t="shared" si="205"/>
        <v>560</v>
      </c>
      <c r="Z499" s="7">
        <f t="shared" si="206"/>
        <v>-0.31676583829191457</v>
      </c>
      <c r="AA499" s="7">
        <f t="shared" si="207"/>
        <v>0.14344262295081966</v>
      </c>
      <c r="AB499" s="4"/>
      <c r="AC499" s="5"/>
      <c r="AD499" s="4"/>
      <c r="AE499" s="4"/>
      <c r="AF499" s="5"/>
      <c r="AG499" s="6">
        <f t="shared" si="208"/>
        <v>0</v>
      </c>
      <c r="AH499" s="6">
        <f t="shared" si="209"/>
        <v>0</v>
      </c>
      <c r="AI499" s="7" t="e">
        <f t="shared" si="210"/>
        <v>#DIV/0!</v>
      </c>
      <c r="AJ499" s="7" t="e">
        <f t="shared" si="211"/>
        <v>#DIV/0!</v>
      </c>
      <c r="AK499" s="4"/>
      <c r="AL499" s="4"/>
      <c r="AM499" s="5"/>
      <c r="AN499" s="4">
        <v>1390.99</v>
      </c>
      <c r="AO499" s="4">
        <v>1392.83</v>
      </c>
      <c r="AP499" s="3">
        <v>1392.69</v>
      </c>
      <c r="AQ499" s="9">
        <f t="shared" si="212"/>
        <v>-1390.99</v>
      </c>
      <c r="AR499" s="9">
        <f t="shared" si="213"/>
        <v>-1392.83</v>
      </c>
      <c r="AS499" s="9">
        <f t="shared" si="214"/>
        <v>-1392.69</v>
      </c>
      <c r="AT499" s="6">
        <f t="shared" si="215"/>
        <v>-1.8399999999999181</v>
      </c>
      <c r="AU499" s="6">
        <f t="shared" si="216"/>
        <v>0.13999999999987267</v>
      </c>
      <c r="AV499" s="7">
        <f t="shared" si="217"/>
        <v>1.3227988698696024E-3</v>
      </c>
      <c r="AW499" s="7">
        <f t="shared" si="218"/>
        <v>-1.0051477926227369E-4</v>
      </c>
      <c r="AX499" s="1" t="s">
        <v>58</v>
      </c>
      <c r="AY499" s="1" t="e">
        <f t="shared" si="219"/>
        <v>#DIV/0!</v>
      </c>
      <c r="AZ499" s="1" t="b">
        <f t="shared" si="220"/>
        <v>0</v>
      </c>
      <c r="BA499" s="1" t="e">
        <f t="shared" si="221"/>
        <v>#DIV/0!</v>
      </c>
      <c r="BB499" s="15" t="e">
        <v>#N/A</v>
      </c>
      <c r="BC499" s="1">
        <v>1006072.6122</v>
      </c>
      <c r="BD499" s="1" t="e">
        <f t="shared" si="222"/>
        <v>#DIV/0!</v>
      </c>
      <c r="BE499" s="1" t="b">
        <f t="shared" si="223"/>
        <v>0</v>
      </c>
    </row>
    <row r="500" spans="1:57" x14ac:dyDescent="0.25">
      <c r="A500" s="1" t="s">
        <v>1904</v>
      </c>
      <c r="B500" s="1"/>
      <c r="C500" s="1"/>
      <c r="D500" s="2">
        <v>8.4285815563725303E-2</v>
      </c>
      <c r="E500" s="2">
        <v>-2.0463417705577931E-2</v>
      </c>
      <c r="F500" s="3">
        <v>0.1078485397150373</v>
      </c>
      <c r="G500" s="4">
        <v>82</v>
      </c>
      <c r="H500" s="4">
        <v>62</v>
      </c>
      <c r="I500" s="3">
        <v>87</v>
      </c>
      <c r="J500" s="6">
        <f t="shared" si="196"/>
        <v>-20</v>
      </c>
      <c r="K500" s="6">
        <f t="shared" si="197"/>
        <v>25</v>
      </c>
      <c r="L500" s="7">
        <f t="shared" si="198"/>
        <v>-0.24390243902439024</v>
      </c>
      <c r="M500" s="7">
        <f t="shared" si="199"/>
        <v>0.40322580645161288</v>
      </c>
      <c r="N500" s="8">
        <v>0.42459999999999998</v>
      </c>
      <c r="O500" s="8">
        <v>0.21149999999999999</v>
      </c>
      <c r="P500" s="3">
        <v>0.44440000000000002</v>
      </c>
      <c r="Q500" s="6">
        <f t="shared" si="200"/>
        <v>-0.21309999999999998</v>
      </c>
      <c r="R500" s="6">
        <f t="shared" si="201"/>
        <v>0.23290000000000002</v>
      </c>
      <c r="S500" s="7">
        <f t="shared" si="202"/>
        <v>-0.50188412623645784</v>
      </c>
      <c r="T500" s="7">
        <f t="shared" si="203"/>
        <v>1.1011820330969269</v>
      </c>
      <c r="U500" s="10" t="s">
        <v>1905</v>
      </c>
      <c r="V500" s="10" t="s">
        <v>1906</v>
      </c>
      <c r="W500" s="3" t="s">
        <v>1907</v>
      </c>
      <c r="X500" s="6">
        <f t="shared" si="204"/>
        <v>-1072</v>
      </c>
      <c r="Y500" s="6">
        <f t="shared" si="205"/>
        <v>598</v>
      </c>
      <c r="Z500" s="7">
        <f t="shared" si="206"/>
        <v>-0.39310597726439311</v>
      </c>
      <c r="AA500" s="7">
        <f t="shared" si="207"/>
        <v>0.36132930513595168</v>
      </c>
      <c r="AB500" s="4"/>
      <c r="AC500" s="5"/>
      <c r="AD500" s="4"/>
      <c r="AE500" s="4"/>
      <c r="AF500" s="5"/>
      <c r="AG500" s="6">
        <f t="shared" si="208"/>
        <v>0</v>
      </c>
      <c r="AH500" s="6">
        <f t="shared" si="209"/>
        <v>0</v>
      </c>
      <c r="AI500" s="7" t="e">
        <f t="shared" si="210"/>
        <v>#DIV/0!</v>
      </c>
      <c r="AJ500" s="7" t="e">
        <f t="shared" si="211"/>
        <v>#DIV/0!</v>
      </c>
      <c r="AK500" s="4"/>
      <c r="AL500" s="4"/>
      <c r="AM500" s="5"/>
      <c r="AN500" s="4">
        <v>1270.56</v>
      </c>
      <c r="AO500" s="4">
        <v>1270.3</v>
      </c>
      <c r="AP500" s="3">
        <v>1271.67</v>
      </c>
      <c r="AQ500" s="9">
        <f t="shared" si="212"/>
        <v>-1270.56</v>
      </c>
      <c r="AR500" s="9">
        <f t="shared" si="213"/>
        <v>-1270.3</v>
      </c>
      <c r="AS500" s="9">
        <f t="shared" si="214"/>
        <v>-1271.67</v>
      </c>
      <c r="AT500" s="6">
        <f t="shared" si="215"/>
        <v>0.25999999999999091</v>
      </c>
      <c r="AU500" s="6">
        <f t="shared" si="216"/>
        <v>-1.3700000000001182</v>
      </c>
      <c r="AV500" s="7">
        <f t="shared" si="217"/>
        <v>-2.0463417705577928E-4</v>
      </c>
      <c r="AW500" s="7">
        <f t="shared" si="218"/>
        <v>1.0784853971503726E-3</v>
      </c>
      <c r="AX500" s="1" t="s">
        <v>58</v>
      </c>
      <c r="AY500" s="1" t="e">
        <f t="shared" si="219"/>
        <v>#DIV/0!</v>
      </c>
      <c r="AZ500" s="1" t="b">
        <f t="shared" si="220"/>
        <v>0</v>
      </c>
      <c r="BA500" s="1" t="e">
        <f t="shared" si="221"/>
        <v>#DIV/0!</v>
      </c>
      <c r="BB500" s="15" t="e">
        <v>#N/A</v>
      </c>
      <c r="BC500" s="1">
        <v>7460571.0909444997</v>
      </c>
      <c r="BD500" s="1" t="e">
        <f t="shared" si="222"/>
        <v>#DIV/0!</v>
      </c>
      <c r="BE500" s="1" t="str">
        <f t="shared" si="223"/>
        <v>buy</v>
      </c>
    </row>
    <row r="501" spans="1:57" x14ac:dyDescent="0.25">
      <c r="A501" s="1" t="s">
        <v>1908</v>
      </c>
      <c r="B501" s="1"/>
      <c r="C501" s="1"/>
      <c r="D501" s="2">
        <v>2.7281703442946559</v>
      </c>
      <c r="E501" s="2">
        <v>1.671576923880946E-2</v>
      </c>
      <c r="F501" s="3">
        <v>-2.1998454049762919</v>
      </c>
      <c r="G501" s="4">
        <v>13571</v>
      </c>
      <c r="H501" s="4">
        <v>9606</v>
      </c>
      <c r="I501" s="3">
        <v>4848</v>
      </c>
      <c r="J501" s="6">
        <f t="shared" si="196"/>
        <v>-3965</v>
      </c>
      <c r="K501" s="6">
        <f t="shared" si="197"/>
        <v>-4758</v>
      </c>
      <c r="L501" s="7">
        <f t="shared" si="198"/>
        <v>-0.29216712106698106</v>
      </c>
      <c r="M501" s="7">
        <f t="shared" si="199"/>
        <v>-0.49531542785758903</v>
      </c>
      <c r="N501" s="8">
        <v>38.7913</v>
      </c>
      <c r="O501" s="8">
        <v>25.756399999999999</v>
      </c>
      <c r="P501" s="3">
        <v>10.1092</v>
      </c>
      <c r="Q501" s="6">
        <f t="shared" si="200"/>
        <v>-13.0349</v>
      </c>
      <c r="R501" s="6">
        <f t="shared" si="201"/>
        <v>-15.6472</v>
      </c>
      <c r="S501" s="7">
        <f t="shared" si="202"/>
        <v>-0.33602637704846189</v>
      </c>
      <c r="T501" s="7">
        <f t="shared" si="203"/>
        <v>-0.60750726033141278</v>
      </c>
      <c r="U501" s="10" t="s">
        <v>1909</v>
      </c>
      <c r="V501" s="10" t="s">
        <v>1910</v>
      </c>
      <c r="W501" s="3" t="s">
        <v>1911</v>
      </c>
      <c r="X501" s="6">
        <f t="shared" si="204"/>
        <v>-3566</v>
      </c>
      <c r="Y501" s="6">
        <f t="shared" si="205"/>
        <v>-22539</v>
      </c>
      <c r="Z501" s="7">
        <f t="shared" si="206"/>
        <v>-0.10629228889087604</v>
      </c>
      <c r="AA501" s="7">
        <f t="shared" si="207"/>
        <v>-0.75172597805423069</v>
      </c>
      <c r="AB501" s="4"/>
      <c r="AC501" s="5"/>
      <c r="AD501" s="4"/>
      <c r="AE501" s="4"/>
      <c r="AF501" s="5"/>
      <c r="AG501" s="6">
        <f t="shared" si="208"/>
        <v>0</v>
      </c>
      <c r="AH501" s="6">
        <f t="shared" si="209"/>
        <v>0</v>
      </c>
      <c r="AI501" s="7" t="e">
        <f t="shared" si="210"/>
        <v>#DIV/0!</v>
      </c>
      <c r="AJ501" s="7" t="e">
        <f t="shared" si="211"/>
        <v>#DIV/0!</v>
      </c>
      <c r="AK501" s="4"/>
      <c r="AL501" s="4"/>
      <c r="AM501" s="5"/>
      <c r="AN501" s="4">
        <v>4785.8999999999996</v>
      </c>
      <c r="AO501" s="4">
        <v>4786.7</v>
      </c>
      <c r="AP501" s="3">
        <v>4681.3999999999996</v>
      </c>
      <c r="AQ501" s="9">
        <f t="shared" si="212"/>
        <v>-4785.8999999999996</v>
      </c>
      <c r="AR501" s="9">
        <f t="shared" si="213"/>
        <v>-4786.7</v>
      </c>
      <c r="AS501" s="9">
        <f t="shared" si="214"/>
        <v>-4681.3999999999996</v>
      </c>
      <c r="AT501" s="6">
        <f t="shared" si="215"/>
        <v>-0.8000000000001819</v>
      </c>
      <c r="AU501" s="6">
        <f t="shared" si="216"/>
        <v>105.30000000000018</v>
      </c>
      <c r="AV501" s="7">
        <f t="shared" si="217"/>
        <v>1.6715769238809461E-4</v>
      </c>
      <c r="AW501" s="7">
        <f t="shared" si="218"/>
        <v>-2.1998454049762924E-2</v>
      </c>
      <c r="AX501" s="1" t="s">
        <v>58</v>
      </c>
      <c r="AY501" s="1" t="e">
        <f t="shared" si="219"/>
        <v>#DIV/0!</v>
      </c>
      <c r="AZ501" s="1" t="b">
        <f t="shared" si="220"/>
        <v>0</v>
      </c>
      <c r="BA501" s="1" t="e">
        <f t="shared" si="221"/>
        <v>#DIV/0!</v>
      </c>
      <c r="BB501" s="15" t="e">
        <v>#N/A</v>
      </c>
      <c r="BC501" s="1">
        <v>1836585.7223350001</v>
      </c>
      <c r="BD501" s="1" t="e">
        <f t="shared" si="222"/>
        <v>#DIV/0!</v>
      </c>
      <c r="BE501" s="1" t="b">
        <f t="shared" si="223"/>
        <v>0</v>
      </c>
    </row>
    <row r="502" spans="1:57" x14ac:dyDescent="0.25">
      <c r="A502" s="1" t="s">
        <v>1912</v>
      </c>
      <c r="B502" s="1"/>
      <c r="C502" s="1"/>
      <c r="D502" s="2">
        <v>0.49755827881690962</v>
      </c>
      <c r="E502" s="2">
        <v>0.2475474465939399</v>
      </c>
      <c r="F502" s="3">
        <v>-1.0700567038595219</v>
      </c>
      <c r="G502" s="4">
        <v>22584</v>
      </c>
      <c r="H502" s="4">
        <v>44298</v>
      </c>
      <c r="I502" s="3">
        <v>21283</v>
      </c>
      <c r="J502" s="6">
        <f t="shared" si="196"/>
        <v>21714</v>
      </c>
      <c r="K502" s="6">
        <f t="shared" si="197"/>
        <v>-23015</v>
      </c>
      <c r="L502" s="7">
        <f t="shared" si="198"/>
        <v>0.96147715196599359</v>
      </c>
      <c r="M502" s="7">
        <f t="shared" si="199"/>
        <v>-0.51954941532349086</v>
      </c>
      <c r="N502" s="8">
        <v>44.792200000000001</v>
      </c>
      <c r="O502" s="8">
        <v>80.843699999999998</v>
      </c>
      <c r="P502" s="3">
        <v>35.584099999999999</v>
      </c>
      <c r="Q502" s="6">
        <f t="shared" si="200"/>
        <v>36.051499999999997</v>
      </c>
      <c r="R502" s="6">
        <f t="shared" si="201"/>
        <v>-45.259599999999999</v>
      </c>
      <c r="S502" s="7">
        <f t="shared" si="202"/>
        <v>0.80486111421184925</v>
      </c>
      <c r="T502" s="7">
        <f t="shared" si="203"/>
        <v>-0.55984077918254604</v>
      </c>
      <c r="U502" s="10" t="s">
        <v>1913</v>
      </c>
      <c r="V502" s="10" t="s">
        <v>1914</v>
      </c>
      <c r="W502" s="3" t="s">
        <v>1915</v>
      </c>
      <c r="X502" s="6">
        <f t="shared" si="204"/>
        <v>653211</v>
      </c>
      <c r="Y502" s="6">
        <f t="shared" si="205"/>
        <v>-1596604</v>
      </c>
      <c r="Z502" s="7">
        <f t="shared" si="206"/>
        <v>0.25938487270024158</v>
      </c>
      <c r="AA502" s="7">
        <f t="shared" si="207"/>
        <v>-0.50341933943955564</v>
      </c>
      <c r="AB502" s="4"/>
      <c r="AC502" s="5"/>
      <c r="AD502" s="4"/>
      <c r="AE502" s="4"/>
      <c r="AF502" s="5"/>
      <c r="AG502" s="6">
        <f t="shared" si="208"/>
        <v>0</v>
      </c>
      <c r="AH502" s="6">
        <f t="shared" si="209"/>
        <v>0</v>
      </c>
      <c r="AI502" s="7" t="e">
        <f t="shared" si="210"/>
        <v>#DIV/0!</v>
      </c>
      <c r="AJ502" s="7" t="e">
        <f t="shared" si="211"/>
        <v>#DIV/0!</v>
      </c>
      <c r="AK502" s="4"/>
      <c r="AL502" s="4"/>
      <c r="AM502" s="5"/>
      <c r="AN502" s="4">
        <v>109.07</v>
      </c>
      <c r="AO502" s="4">
        <v>109.34</v>
      </c>
      <c r="AP502" s="3">
        <v>108.17</v>
      </c>
      <c r="AQ502" s="9">
        <f t="shared" si="212"/>
        <v>-109.07</v>
      </c>
      <c r="AR502" s="9">
        <f t="shared" si="213"/>
        <v>-109.34</v>
      </c>
      <c r="AS502" s="9">
        <f t="shared" si="214"/>
        <v>-108.17</v>
      </c>
      <c r="AT502" s="6">
        <f t="shared" si="215"/>
        <v>-0.27000000000001023</v>
      </c>
      <c r="AU502" s="6">
        <f t="shared" si="216"/>
        <v>1.1700000000000017</v>
      </c>
      <c r="AV502" s="7">
        <f t="shared" si="217"/>
        <v>2.4754744659393991E-3</v>
      </c>
      <c r="AW502" s="7">
        <f t="shared" si="218"/>
        <v>-1.0700567038595224E-2</v>
      </c>
      <c r="AX502" s="1" t="s">
        <v>58</v>
      </c>
      <c r="AY502" s="1" t="e">
        <f t="shared" si="219"/>
        <v>#DIV/0!</v>
      </c>
      <c r="AZ502" s="1" t="b">
        <f t="shared" si="220"/>
        <v>0</v>
      </c>
      <c r="BA502" s="1" t="e">
        <f t="shared" si="221"/>
        <v>#DIV/0!</v>
      </c>
      <c r="BB502" s="15" t="e">
        <v>#N/A</v>
      </c>
      <c r="BC502" s="1">
        <v>3909963.8699424998</v>
      </c>
      <c r="BD502" s="1" t="e">
        <f t="shared" si="222"/>
        <v>#DIV/0!</v>
      </c>
      <c r="BE502" s="1" t="b">
        <f t="shared" si="223"/>
        <v>0</v>
      </c>
    </row>
    <row r="503" spans="1:57" x14ac:dyDescent="0.25">
      <c r="A503" s="1" t="s">
        <v>1916</v>
      </c>
      <c r="B503" s="1"/>
      <c r="C503" s="1"/>
      <c r="D503" s="2">
        <v>1.486988847583643</v>
      </c>
      <c r="E503" s="2">
        <v>0.1465201465201382</v>
      </c>
      <c r="F503" s="3">
        <v>1.024140453547919</v>
      </c>
      <c r="G503" s="4">
        <v>482</v>
      </c>
      <c r="H503" s="4">
        <v>528</v>
      </c>
      <c r="I503" s="3">
        <v>759</v>
      </c>
      <c r="J503" s="6">
        <f t="shared" si="196"/>
        <v>46</v>
      </c>
      <c r="K503" s="6">
        <f t="shared" si="197"/>
        <v>231</v>
      </c>
      <c r="L503" s="7">
        <f t="shared" si="198"/>
        <v>9.5435684647302899E-2</v>
      </c>
      <c r="M503" s="7">
        <f t="shared" si="199"/>
        <v>0.4375</v>
      </c>
      <c r="N503" s="8">
        <v>17.133500000000002</v>
      </c>
      <c r="O503" s="8">
        <v>9.7121000000000013</v>
      </c>
      <c r="P503" s="3">
        <v>28.447399999999998</v>
      </c>
      <c r="Q503" s="6">
        <f t="shared" si="200"/>
        <v>-7.4214000000000002</v>
      </c>
      <c r="R503" s="6">
        <f t="shared" si="201"/>
        <v>18.735299999999995</v>
      </c>
      <c r="S503" s="7">
        <f t="shared" si="202"/>
        <v>-0.43315142848804972</v>
      </c>
      <c r="T503" s="7">
        <f t="shared" si="203"/>
        <v>1.9290678637987657</v>
      </c>
      <c r="U503" s="10" t="s">
        <v>1917</v>
      </c>
      <c r="V503" s="10" t="s">
        <v>1918</v>
      </c>
      <c r="W503" s="3" t="s">
        <v>1919</v>
      </c>
      <c r="X503" s="6">
        <f t="shared" si="204"/>
        <v>-542994</v>
      </c>
      <c r="Y503" s="6">
        <f t="shared" si="205"/>
        <v>1344969</v>
      </c>
      <c r="Z503" s="7">
        <f t="shared" si="206"/>
        <v>-0.44082239045280186</v>
      </c>
      <c r="AA503" s="7">
        <f t="shared" si="207"/>
        <v>1.9526801697491656</v>
      </c>
      <c r="AB503" s="4"/>
      <c r="AC503" s="5"/>
      <c r="AD503" s="4"/>
      <c r="AE503" s="4"/>
      <c r="AF503" s="5"/>
      <c r="AG503" s="6">
        <f t="shared" si="208"/>
        <v>0</v>
      </c>
      <c r="AH503" s="6">
        <f t="shared" si="209"/>
        <v>0</v>
      </c>
      <c r="AI503" s="7" t="e">
        <f t="shared" si="210"/>
        <v>#DIV/0!</v>
      </c>
      <c r="AJ503" s="7" t="e">
        <f t="shared" si="211"/>
        <v>#DIV/0!</v>
      </c>
      <c r="AK503" s="4"/>
      <c r="AL503" s="4"/>
      <c r="AM503" s="5"/>
      <c r="AN503" s="4">
        <v>136.5</v>
      </c>
      <c r="AO503" s="4">
        <v>136.69999999999999</v>
      </c>
      <c r="AP503" s="3">
        <v>138.1</v>
      </c>
      <c r="AQ503" s="9">
        <f t="shared" si="212"/>
        <v>-136.5</v>
      </c>
      <c r="AR503" s="9">
        <f t="shared" si="213"/>
        <v>-136.69999999999999</v>
      </c>
      <c r="AS503" s="9">
        <f t="shared" si="214"/>
        <v>-138.1</v>
      </c>
      <c r="AT503" s="6">
        <f t="shared" si="215"/>
        <v>-0.19999999999998863</v>
      </c>
      <c r="AU503" s="6">
        <f t="shared" si="216"/>
        <v>-1.4000000000000057</v>
      </c>
      <c r="AV503" s="7">
        <f t="shared" si="217"/>
        <v>1.4652014652013819E-3</v>
      </c>
      <c r="AW503" s="7">
        <f t="shared" si="218"/>
        <v>1.0241404535479193E-2</v>
      </c>
      <c r="AX503" s="1" t="s">
        <v>45</v>
      </c>
      <c r="AY503" s="1" t="e">
        <f t="shared" si="219"/>
        <v>#DIV/0!</v>
      </c>
      <c r="AZ503" s="1" t="b">
        <f t="shared" si="220"/>
        <v>0</v>
      </c>
      <c r="BA503" s="1" t="e">
        <f t="shared" si="221"/>
        <v>#DIV/0!</v>
      </c>
      <c r="BB503" s="15" t="e">
        <v>#N/A</v>
      </c>
      <c r="BC503" s="1">
        <v>33480.064971500004</v>
      </c>
      <c r="BD503" s="1" t="e">
        <f t="shared" si="222"/>
        <v>#DIV/0!</v>
      </c>
      <c r="BE503" s="1" t="str">
        <f t="shared" si="223"/>
        <v>buy</v>
      </c>
    </row>
    <row r="504" spans="1:57" x14ac:dyDescent="0.25">
      <c r="A504" s="1" t="s">
        <v>1920</v>
      </c>
      <c r="B504" s="1"/>
      <c r="C504" s="1">
        <v>6.0000000000000001E-3</v>
      </c>
      <c r="D504" s="2">
        <v>0.15771789069464451</v>
      </c>
      <c r="E504" s="2">
        <v>0.13008352731754069</v>
      </c>
      <c r="F504" s="3">
        <v>0.15726495726495729</v>
      </c>
      <c r="G504" s="4">
        <v>34073</v>
      </c>
      <c r="H504" s="4">
        <v>33262</v>
      </c>
      <c r="I504" s="3">
        <v>21162</v>
      </c>
      <c r="J504" s="6">
        <f t="shared" si="196"/>
        <v>-811</v>
      </c>
      <c r="K504" s="6">
        <f t="shared" si="197"/>
        <v>-12100</v>
      </c>
      <c r="L504" s="7">
        <f t="shared" si="198"/>
        <v>-2.3801837231825787E-2</v>
      </c>
      <c r="M504" s="7">
        <f t="shared" si="199"/>
        <v>-0.36377848595995432</v>
      </c>
      <c r="N504" s="8">
        <v>182.23429999999999</v>
      </c>
      <c r="O504" s="8">
        <v>150.0343</v>
      </c>
      <c r="P504" s="3">
        <v>115.5849</v>
      </c>
      <c r="Q504" s="6">
        <f t="shared" si="200"/>
        <v>-32.199999999999989</v>
      </c>
      <c r="R504" s="6">
        <f t="shared" si="201"/>
        <v>-34.449399999999997</v>
      </c>
      <c r="S504" s="7">
        <f t="shared" si="202"/>
        <v>-0.17669560560223838</v>
      </c>
      <c r="T504" s="7">
        <f t="shared" si="203"/>
        <v>-0.22961016247618043</v>
      </c>
      <c r="U504" s="10" t="s">
        <v>1921</v>
      </c>
      <c r="V504" s="10" t="s">
        <v>1922</v>
      </c>
      <c r="W504" s="3" t="s">
        <v>1923</v>
      </c>
      <c r="X504" s="6">
        <f t="shared" si="204"/>
        <v>-34992</v>
      </c>
      <c r="Y504" s="6">
        <f t="shared" si="205"/>
        <v>-44678</v>
      </c>
      <c r="Z504" s="7">
        <f t="shared" si="206"/>
        <v>-0.24811918116132142</v>
      </c>
      <c r="AA504" s="7">
        <f t="shared" si="207"/>
        <v>-0.42134349330893933</v>
      </c>
      <c r="AB504" s="4">
        <v>394700</v>
      </c>
      <c r="AC504" s="5">
        <v>642600</v>
      </c>
      <c r="AD504" s="4">
        <v>3728</v>
      </c>
      <c r="AE504" s="4">
        <v>5962</v>
      </c>
      <c r="AF504" s="5">
        <v>9649</v>
      </c>
      <c r="AG504" s="6">
        <f t="shared" si="208"/>
        <v>2234</v>
      </c>
      <c r="AH504" s="6">
        <f t="shared" si="209"/>
        <v>3687</v>
      </c>
      <c r="AI504" s="7">
        <f t="shared" si="210"/>
        <v>0.59924892703862664</v>
      </c>
      <c r="AJ504" s="7">
        <f t="shared" si="211"/>
        <v>0.61841663871184172</v>
      </c>
      <c r="AK504" s="4">
        <v>7349.5</v>
      </c>
      <c r="AL504" s="4">
        <v>7356.5</v>
      </c>
      <c r="AM504" s="5">
        <v>7372</v>
      </c>
      <c r="AN504" s="4">
        <v>7303</v>
      </c>
      <c r="AO504" s="4">
        <v>7312.5</v>
      </c>
      <c r="AP504" s="3">
        <v>7324</v>
      </c>
      <c r="AQ504" s="9">
        <f t="shared" si="212"/>
        <v>46.5</v>
      </c>
      <c r="AR504" s="9">
        <f t="shared" si="213"/>
        <v>44</v>
      </c>
      <c r="AS504" s="9">
        <f t="shared" si="214"/>
        <v>48</v>
      </c>
      <c r="AT504" s="6">
        <f t="shared" si="215"/>
        <v>-2.5</v>
      </c>
      <c r="AU504" s="6">
        <f t="shared" si="216"/>
        <v>4</v>
      </c>
      <c r="AV504" s="7">
        <f t="shared" si="217"/>
        <v>-5.3763440860215055E-2</v>
      </c>
      <c r="AW504" s="7">
        <f t="shared" si="218"/>
        <v>9.0909090909090912E-2</v>
      </c>
      <c r="AX504" s="1" t="s">
        <v>45</v>
      </c>
      <c r="AY504" s="1" t="b">
        <f t="shared" si="219"/>
        <v>0</v>
      </c>
      <c r="AZ504" s="1" t="b">
        <f t="shared" si="220"/>
        <v>0</v>
      </c>
      <c r="BA504" s="1" t="b">
        <f t="shared" si="221"/>
        <v>0</v>
      </c>
      <c r="BB504" s="15" t="e">
        <v>#N/A</v>
      </c>
      <c r="BC504" s="1">
        <v>17868.5975</v>
      </c>
      <c r="BD504" s="1" t="b">
        <f t="shared" si="222"/>
        <v>0</v>
      </c>
      <c r="BE504" s="1" t="b">
        <f t="shared" si="223"/>
        <v>0</v>
      </c>
    </row>
    <row r="505" spans="1:57" x14ac:dyDescent="0.25">
      <c r="A505" s="1" t="s">
        <v>1924</v>
      </c>
      <c r="B505" s="1"/>
      <c r="C505" s="1"/>
      <c r="D505" s="2">
        <v>2.4648565376468459</v>
      </c>
      <c r="E505" s="2">
        <v>-0.24431497838753399</v>
      </c>
      <c r="F505" s="3">
        <v>0.66880180859081928</v>
      </c>
      <c r="G505" s="4">
        <v>24667</v>
      </c>
      <c r="H505" s="4">
        <v>8744</v>
      </c>
      <c r="I505" s="3">
        <v>16945</v>
      </c>
      <c r="J505" s="6">
        <f t="shared" si="196"/>
        <v>-15923</v>
      </c>
      <c r="K505" s="6">
        <f t="shared" si="197"/>
        <v>8201</v>
      </c>
      <c r="L505" s="7">
        <f t="shared" si="198"/>
        <v>-0.64551830380670527</v>
      </c>
      <c r="M505" s="7">
        <f t="shared" si="199"/>
        <v>0.93790027447392499</v>
      </c>
      <c r="N505" s="8">
        <v>34.778500000000001</v>
      </c>
      <c r="O505" s="8">
        <v>10.741400000000001</v>
      </c>
      <c r="P505" s="3">
        <v>22.092500000000001</v>
      </c>
      <c r="Q505" s="6">
        <f t="shared" si="200"/>
        <v>-24.037100000000002</v>
      </c>
      <c r="R505" s="6">
        <f t="shared" si="201"/>
        <v>11.351100000000001</v>
      </c>
      <c r="S505" s="7">
        <f t="shared" si="202"/>
        <v>-0.69114826688902631</v>
      </c>
      <c r="T505" s="7">
        <f t="shared" si="203"/>
        <v>1.0567616884205038</v>
      </c>
      <c r="U505" s="10" t="s">
        <v>1925</v>
      </c>
      <c r="V505" s="10" t="s">
        <v>1926</v>
      </c>
      <c r="W505" s="3" t="s">
        <v>1927</v>
      </c>
      <c r="X505" s="6">
        <f t="shared" si="204"/>
        <v>-109626</v>
      </c>
      <c r="Y505" s="6">
        <f t="shared" si="205"/>
        <v>51705</v>
      </c>
      <c r="Z505" s="7">
        <f t="shared" si="206"/>
        <v>-0.66865915620101368</v>
      </c>
      <c r="AA505" s="7">
        <f t="shared" si="207"/>
        <v>0.9518067853395431</v>
      </c>
      <c r="AB505" s="4"/>
      <c r="AC505" s="5"/>
      <c r="AD505" s="4"/>
      <c r="AE505" s="4"/>
      <c r="AF505" s="5"/>
      <c r="AG505" s="6">
        <f t="shared" si="208"/>
        <v>0</v>
      </c>
      <c r="AH505" s="6">
        <f t="shared" si="209"/>
        <v>0</v>
      </c>
      <c r="AI505" s="7" t="e">
        <f t="shared" si="210"/>
        <v>#DIV/0!</v>
      </c>
      <c r="AJ505" s="7" t="e">
        <f t="shared" si="211"/>
        <v>#DIV/0!</v>
      </c>
      <c r="AK505" s="4"/>
      <c r="AL505" s="4"/>
      <c r="AM505" s="5"/>
      <c r="AN505" s="4">
        <v>1064.2</v>
      </c>
      <c r="AO505" s="4">
        <v>1061.5999999999999</v>
      </c>
      <c r="AP505" s="3">
        <v>1068.7</v>
      </c>
      <c r="AQ505" s="9">
        <f t="shared" si="212"/>
        <v>-1064.2</v>
      </c>
      <c r="AR505" s="9">
        <f t="shared" si="213"/>
        <v>-1061.5999999999999</v>
      </c>
      <c r="AS505" s="9">
        <f t="shared" si="214"/>
        <v>-1068.7</v>
      </c>
      <c r="AT505" s="6">
        <f t="shared" si="215"/>
        <v>2.6000000000001364</v>
      </c>
      <c r="AU505" s="6">
        <f t="shared" si="216"/>
        <v>-7.1000000000001364</v>
      </c>
      <c r="AV505" s="7">
        <f t="shared" si="217"/>
        <v>-2.4431497838753396E-3</v>
      </c>
      <c r="AW505" s="7">
        <f t="shared" si="218"/>
        <v>6.6880180859081925E-3</v>
      </c>
      <c r="AX505" s="1" t="s">
        <v>45</v>
      </c>
      <c r="AY505" s="1" t="e">
        <f t="shared" si="219"/>
        <v>#DIV/0!</v>
      </c>
      <c r="AZ505" s="1" t="b">
        <f t="shared" si="220"/>
        <v>0</v>
      </c>
      <c r="BA505" s="1" t="e">
        <f t="shared" si="221"/>
        <v>#DIV/0!</v>
      </c>
      <c r="BB505" s="15" t="e">
        <v>#N/A</v>
      </c>
      <c r="BC505" s="1">
        <v>26642.79</v>
      </c>
      <c r="BD505" s="1" t="e">
        <f t="shared" si="222"/>
        <v>#DIV/0!</v>
      </c>
      <c r="BE505" s="1" t="str">
        <f t="shared" si="223"/>
        <v>buy</v>
      </c>
    </row>
    <row r="506" spans="1:57" x14ac:dyDescent="0.25">
      <c r="A506" s="1" t="s">
        <v>1928</v>
      </c>
      <c r="B506" s="1"/>
      <c r="C506" s="1"/>
      <c r="D506" s="2">
        <v>-0.97991967871485852</v>
      </c>
      <c r="E506" s="2">
        <v>-0.47452952628164169</v>
      </c>
      <c r="F506" s="3">
        <v>6.6343371775541096</v>
      </c>
      <c r="G506" s="4">
        <v>2299</v>
      </c>
      <c r="H506" s="4">
        <v>1523</v>
      </c>
      <c r="I506" s="3">
        <v>1624</v>
      </c>
      <c r="J506" s="6">
        <f t="shared" si="196"/>
        <v>-776</v>
      </c>
      <c r="K506" s="6">
        <f t="shared" si="197"/>
        <v>101</v>
      </c>
      <c r="L506" s="7">
        <f t="shared" si="198"/>
        <v>-0.33753806002609832</v>
      </c>
      <c r="M506" s="7">
        <f t="shared" si="199"/>
        <v>6.6316480630334865E-2</v>
      </c>
      <c r="N506" s="8">
        <v>1.2688999999999999</v>
      </c>
      <c r="O506" s="8">
        <v>0.77980000000000005</v>
      </c>
      <c r="P506" s="3">
        <v>0.88019999999999998</v>
      </c>
      <c r="Q506" s="6">
        <f t="shared" si="200"/>
        <v>-0.48909999999999987</v>
      </c>
      <c r="R506" s="6">
        <f t="shared" si="201"/>
        <v>0.10039999999999993</v>
      </c>
      <c r="S506" s="7">
        <f t="shared" si="202"/>
        <v>-0.38545196626999756</v>
      </c>
      <c r="T506" s="7">
        <f t="shared" si="203"/>
        <v>0.128750961785073</v>
      </c>
      <c r="U506" s="10" t="s">
        <v>1929</v>
      </c>
      <c r="V506" s="10" t="s">
        <v>1930</v>
      </c>
      <c r="W506" s="3" t="s">
        <v>1931</v>
      </c>
      <c r="X506" s="6">
        <f t="shared" si="204"/>
        <v>-10681</v>
      </c>
      <c r="Y506" s="6">
        <f t="shared" si="205"/>
        <v>1167</v>
      </c>
      <c r="Z506" s="7">
        <f t="shared" si="206"/>
        <v>-0.30651132091715211</v>
      </c>
      <c r="AA506" s="7">
        <f t="shared" si="207"/>
        <v>4.8290987337581727E-2</v>
      </c>
      <c r="AB506" s="4"/>
      <c r="AC506" s="5"/>
      <c r="AD506" s="4"/>
      <c r="AE506" s="4"/>
      <c r="AF506" s="5"/>
      <c r="AG506" s="6">
        <f t="shared" si="208"/>
        <v>0</v>
      </c>
      <c r="AH506" s="6">
        <f t="shared" si="209"/>
        <v>0</v>
      </c>
      <c r="AI506" s="7" t="e">
        <f t="shared" si="210"/>
        <v>#DIV/0!</v>
      </c>
      <c r="AJ506" s="7" t="e">
        <f t="shared" si="211"/>
        <v>#DIV/0!</v>
      </c>
      <c r="AK506" s="4"/>
      <c r="AL506" s="4"/>
      <c r="AM506" s="5"/>
      <c r="AN506" s="4">
        <v>246.56</v>
      </c>
      <c r="AO506" s="4">
        <v>245.39</v>
      </c>
      <c r="AP506" s="3">
        <v>261.67</v>
      </c>
      <c r="AQ506" s="9">
        <f t="shared" si="212"/>
        <v>-246.56</v>
      </c>
      <c r="AR506" s="9">
        <f t="shared" si="213"/>
        <v>-245.39</v>
      </c>
      <c r="AS506" s="9">
        <f t="shared" si="214"/>
        <v>-261.67</v>
      </c>
      <c r="AT506" s="6">
        <f t="shared" si="215"/>
        <v>1.1700000000000159</v>
      </c>
      <c r="AU506" s="6">
        <f t="shared" si="216"/>
        <v>-16.28000000000003</v>
      </c>
      <c r="AV506" s="7">
        <f t="shared" si="217"/>
        <v>-4.7452952628164171E-3</v>
      </c>
      <c r="AW506" s="7">
        <f t="shared" si="218"/>
        <v>6.6343371775541102E-2</v>
      </c>
      <c r="AX506" s="1" t="s">
        <v>45</v>
      </c>
      <c r="AY506" s="1" t="e">
        <f t="shared" si="219"/>
        <v>#DIV/0!</v>
      </c>
      <c r="AZ506" s="1" t="b">
        <f t="shared" si="220"/>
        <v>0</v>
      </c>
      <c r="BA506" s="1" t="e">
        <f t="shared" si="221"/>
        <v>#DIV/0!</v>
      </c>
      <c r="BB506" s="15" t="e">
        <v>#N/A</v>
      </c>
      <c r="BC506" s="1" t="e">
        <v>#N/A</v>
      </c>
      <c r="BD506" s="1" t="e">
        <f t="shared" si="222"/>
        <v>#DIV/0!</v>
      </c>
      <c r="BE506" s="1" t="str">
        <f t="shared" si="223"/>
        <v>buy</v>
      </c>
    </row>
    <row r="507" spans="1:57" x14ac:dyDescent="0.25">
      <c r="A507" s="1" t="s">
        <v>1932</v>
      </c>
      <c r="B507" s="1"/>
      <c r="C507" s="1"/>
      <c r="D507" s="2">
        <v>-0.70646904003324873</v>
      </c>
      <c r="E507" s="2">
        <v>-4.1852678571422233E-2</v>
      </c>
      <c r="F507" s="3">
        <v>-1.395673412421811E-2</v>
      </c>
      <c r="G507" s="4">
        <v>635</v>
      </c>
      <c r="H507" s="4">
        <v>616</v>
      </c>
      <c r="I507" s="3">
        <v>455</v>
      </c>
      <c r="J507" s="6">
        <f t="shared" si="196"/>
        <v>-19</v>
      </c>
      <c r="K507" s="6">
        <f t="shared" si="197"/>
        <v>-161</v>
      </c>
      <c r="L507" s="7">
        <f t="shared" si="198"/>
        <v>-2.9921259842519685E-2</v>
      </c>
      <c r="M507" s="7">
        <f t="shared" si="199"/>
        <v>-0.26136363636363635</v>
      </c>
      <c r="N507" s="8">
        <v>0.28339999999999999</v>
      </c>
      <c r="O507" s="8">
        <v>0.21809999999999999</v>
      </c>
      <c r="P507" s="3">
        <v>0.25109999999999999</v>
      </c>
      <c r="Q507" s="6">
        <f t="shared" si="200"/>
        <v>-6.5299999999999997E-2</v>
      </c>
      <c r="R507" s="6">
        <f t="shared" si="201"/>
        <v>3.3000000000000002E-2</v>
      </c>
      <c r="S507" s="7">
        <f t="shared" si="202"/>
        <v>-0.23041637261820749</v>
      </c>
      <c r="T507" s="7">
        <f t="shared" si="203"/>
        <v>0.15130674002751032</v>
      </c>
      <c r="U507" s="10" t="s">
        <v>1933</v>
      </c>
      <c r="V507" s="10" t="s">
        <v>1934</v>
      </c>
      <c r="W507" s="3" t="s">
        <v>1935</v>
      </c>
      <c r="X507" s="6">
        <f t="shared" si="204"/>
        <v>-1189</v>
      </c>
      <c r="Y507" s="6">
        <f t="shared" si="205"/>
        <v>763</v>
      </c>
      <c r="Z507" s="7">
        <f t="shared" si="206"/>
        <v>-0.2778686609020799</v>
      </c>
      <c r="AA507" s="7">
        <f t="shared" si="207"/>
        <v>0.24692556634304208</v>
      </c>
      <c r="AB507" s="4"/>
      <c r="AC507" s="5"/>
      <c r="AD507" s="4"/>
      <c r="AE507" s="4"/>
      <c r="AF507" s="5"/>
      <c r="AG507" s="6">
        <f t="shared" si="208"/>
        <v>0</v>
      </c>
      <c r="AH507" s="6">
        <f t="shared" si="209"/>
        <v>0</v>
      </c>
      <c r="AI507" s="7" t="e">
        <f t="shared" si="210"/>
        <v>#DIV/0!</v>
      </c>
      <c r="AJ507" s="7" t="e">
        <f t="shared" si="211"/>
        <v>#DIV/0!</v>
      </c>
      <c r="AK507" s="4"/>
      <c r="AL507" s="4"/>
      <c r="AM507" s="5"/>
      <c r="AN507" s="4">
        <v>358.4</v>
      </c>
      <c r="AO507" s="4">
        <v>358.25</v>
      </c>
      <c r="AP507" s="3">
        <v>358.2</v>
      </c>
      <c r="AQ507" s="9">
        <f t="shared" si="212"/>
        <v>-358.4</v>
      </c>
      <c r="AR507" s="9">
        <f t="shared" si="213"/>
        <v>-358.25</v>
      </c>
      <c r="AS507" s="9">
        <f t="shared" si="214"/>
        <v>-358.2</v>
      </c>
      <c r="AT507" s="6">
        <f t="shared" si="215"/>
        <v>0.14999999999997726</v>
      </c>
      <c r="AU507" s="6">
        <f t="shared" si="216"/>
        <v>5.0000000000011369E-2</v>
      </c>
      <c r="AV507" s="7">
        <f t="shared" si="217"/>
        <v>-4.1852678571422232E-4</v>
      </c>
      <c r="AW507" s="7">
        <f t="shared" si="218"/>
        <v>-1.3956734124218108E-4</v>
      </c>
      <c r="AX507" s="1" t="s">
        <v>45</v>
      </c>
      <c r="AY507" s="1" t="e">
        <f t="shared" si="219"/>
        <v>#DIV/0!</v>
      </c>
      <c r="AZ507" s="1" t="b">
        <f t="shared" si="220"/>
        <v>0</v>
      </c>
      <c r="BA507" s="1" t="e">
        <f t="shared" si="221"/>
        <v>#DIV/0!</v>
      </c>
      <c r="BB507" s="15" t="e">
        <v>#N/A</v>
      </c>
      <c r="BC507" s="1">
        <v>7025.9119979999996</v>
      </c>
      <c r="BD507" s="1" t="e">
        <f t="shared" si="222"/>
        <v>#DIV/0!</v>
      </c>
      <c r="BE507" s="1" t="b">
        <f t="shared" si="223"/>
        <v>0</v>
      </c>
    </row>
    <row r="508" spans="1:57" x14ac:dyDescent="0.25">
      <c r="A508" s="1" t="s">
        <v>1936</v>
      </c>
      <c r="B508" s="1"/>
      <c r="C508" s="1"/>
      <c r="D508" s="2">
        <v>-0.61141304347826086</v>
      </c>
      <c r="E508" s="2">
        <v>-0.54682159945317843</v>
      </c>
      <c r="F508" s="3">
        <v>0.92096219931272105</v>
      </c>
      <c r="G508" s="4">
        <v>4762</v>
      </c>
      <c r="H508" s="4">
        <v>4340</v>
      </c>
      <c r="I508" s="3">
        <v>6539</v>
      </c>
      <c r="J508" s="6">
        <f t="shared" si="196"/>
        <v>-422</v>
      </c>
      <c r="K508" s="6">
        <f t="shared" si="197"/>
        <v>2199</v>
      </c>
      <c r="L508" s="7">
        <f t="shared" si="198"/>
        <v>-8.8618227635447286E-2</v>
      </c>
      <c r="M508" s="7">
        <f t="shared" si="199"/>
        <v>0.50668202764976955</v>
      </c>
      <c r="N508" s="8">
        <v>3.4123000000000001</v>
      </c>
      <c r="O508" s="8">
        <v>2.8618000000000001</v>
      </c>
      <c r="P508" s="3">
        <v>2.8031999999999999</v>
      </c>
      <c r="Q508" s="6">
        <f t="shared" si="200"/>
        <v>-0.55049999999999999</v>
      </c>
      <c r="R508" s="6">
        <f t="shared" si="201"/>
        <v>-5.8600000000000207E-2</v>
      </c>
      <c r="S508" s="7">
        <f t="shared" si="202"/>
        <v>-0.16132813644755736</v>
      </c>
      <c r="T508" s="7">
        <f t="shared" si="203"/>
        <v>-2.0476623104339998E-2</v>
      </c>
      <c r="U508" s="10" t="s">
        <v>1937</v>
      </c>
      <c r="V508" s="10" t="s">
        <v>1938</v>
      </c>
      <c r="W508" s="3" t="s">
        <v>1939</v>
      </c>
      <c r="X508" s="6">
        <f t="shared" si="204"/>
        <v>-8000</v>
      </c>
      <c r="Y508" s="6">
        <f t="shared" si="205"/>
        <v>2484</v>
      </c>
      <c r="Z508" s="7">
        <f t="shared" si="206"/>
        <v>-0.18761726078799248</v>
      </c>
      <c r="AA508" s="7">
        <f t="shared" si="207"/>
        <v>7.1709006928406469E-2</v>
      </c>
      <c r="AB508" s="4"/>
      <c r="AC508" s="5"/>
      <c r="AD508" s="4"/>
      <c r="AE508" s="4"/>
      <c r="AF508" s="5"/>
      <c r="AG508" s="6">
        <f t="shared" si="208"/>
        <v>0</v>
      </c>
      <c r="AH508" s="6">
        <f t="shared" si="209"/>
        <v>0</v>
      </c>
      <c r="AI508" s="7" t="e">
        <f t="shared" si="210"/>
        <v>#DIV/0!</v>
      </c>
      <c r="AJ508" s="7" t="e">
        <f t="shared" si="211"/>
        <v>#DIV/0!</v>
      </c>
      <c r="AK508" s="4"/>
      <c r="AL508" s="4"/>
      <c r="AM508" s="5"/>
      <c r="AN508" s="4">
        <v>365.75</v>
      </c>
      <c r="AO508" s="4">
        <v>363.75</v>
      </c>
      <c r="AP508" s="3">
        <v>367.1</v>
      </c>
      <c r="AQ508" s="9">
        <f t="shared" si="212"/>
        <v>-365.75</v>
      </c>
      <c r="AR508" s="9">
        <f t="shared" si="213"/>
        <v>-363.75</v>
      </c>
      <c r="AS508" s="9">
        <f t="shared" si="214"/>
        <v>-367.1</v>
      </c>
      <c r="AT508" s="6">
        <f t="shared" si="215"/>
        <v>2</v>
      </c>
      <c r="AU508" s="6">
        <f t="shared" si="216"/>
        <v>-3.3500000000000227</v>
      </c>
      <c r="AV508" s="7">
        <f t="shared" si="217"/>
        <v>-5.4682159945317844E-3</v>
      </c>
      <c r="AW508" s="7">
        <f t="shared" si="218"/>
        <v>9.2096219931272101E-3</v>
      </c>
      <c r="AX508" s="1" t="s">
        <v>45</v>
      </c>
      <c r="AY508" s="1" t="e">
        <f t="shared" si="219"/>
        <v>#DIV/0!</v>
      </c>
      <c r="AZ508" s="1" t="b">
        <f t="shared" si="220"/>
        <v>0</v>
      </c>
      <c r="BA508" s="1" t="e">
        <f t="shared" si="221"/>
        <v>#DIV/0!</v>
      </c>
      <c r="BB508" s="15" t="e">
        <v>#N/A</v>
      </c>
      <c r="BC508" s="1">
        <v>75616.487429999994</v>
      </c>
      <c r="BD508" s="1" t="e">
        <f t="shared" si="222"/>
        <v>#DIV/0!</v>
      </c>
      <c r="BE508" s="1" t="b">
        <f t="shared" si="223"/>
        <v>0</v>
      </c>
    </row>
    <row r="509" spans="1:57" x14ac:dyDescent="0.25">
      <c r="A509" s="1" t="s">
        <v>1940</v>
      </c>
      <c r="B509" s="1"/>
      <c r="C509" s="1"/>
      <c r="D509" s="2">
        <v>-1.8848765627974899</v>
      </c>
      <c r="E509" s="2">
        <v>-2.076326002587316</v>
      </c>
      <c r="F509" s="3">
        <v>1.0700838892925431</v>
      </c>
      <c r="G509" s="4">
        <v>2179</v>
      </c>
      <c r="H509" s="4">
        <v>1811</v>
      </c>
      <c r="I509" s="3">
        <v>1221</v>
      </c>
      <c r="J509" s="6">
        <f t="shared" si="196"/>
        <v>-368</v>
      </c>
      <c r="K509" s="6">
        <f t="shared" si="197"/>
        <v>-590</v>
      </c>
      <c r="L509" s="7">
        <f t="shared" si="198"/>
        <v>-0.16888480954566315</v>
      </c>
      <c r="M509" s="7">
        <f t="shared" si="199"/>
        <v>-0.32578685808945335</v>
      </c>
      <c r="N509" s="8">
        <v>2.6682000000000001</v>
      </c>
      <c r="O509" s="8">
        <v>2.6295000000000002</v>
      </c>
      <c r="P509" s="3">
        <v>1.2279</v>
      </c>
      <c r="Q509" s="6">
        <f t="shared" si="200"/>
        <v>-3.8699999999999957E-2</v>
      </c>
      <c r="R509" s="6">
        <f t="shared" si="201"/>
        <v>-1.4016000000000002</v>
      </c>
      <c r="S509" s="7">
        <f t="shared" si="202"/>
        <v>-1.4504160107937919E-2</v>
      </c>
      <c r="T509" s="7">
        <f t="shared" si="203"/>
        <v>-0.53302909298345691</v>
      </c>
      <c r="U509" s="10" t="s">
        <v>1941</v>
      </c>
      <c r="V509" s="10" t="s">
        <v>1942</v>
      </c>
      <c r="W509" s="3" t="s">
        <v>1943</v>
      </c>
      <c r="X509" s="6">
        <f t="shared" si="204"/>
        <v>2260</v>
      </c>
      <c r="Y509" s="6">
        <f t="shared" si="205"/>
        <v>-3969</v>
      </c>
      <c r="Z509" s="7">
        <f t="shared" si="206"/>
        <v>0.38047138047138046</v>
      </c>
      <c r="AA509" s="7">
        <f t="shared" si="207"/>
        <v>-0.48402439024390242</v>
      </c>
      <c r="AB509" s="4"/>
      <c r="AC509" s="5"/>
      <c r="AD509" s="4"/>
      <c r="AE509" s="4"/>
      <c r="AF509" s="5"/>
      <c r="AG509" s="6">
        <f t="shared" si="208"/>
        <v>0</v>
      </c>
      <c r="AH509" s="6">
        <f t="shared" si="209"/>
        <v>0</v>
      </c>
      <c r="AI509" s="7" t="e">
        <f t="shared" si="210"/>
        <v>#DIV/0!</v>
      </c>
      <c r="AJ509" s="7" t="e">
        <f t="shared" si="211"/>
        <v>#DIV/0!</v>
      </c>
      <c r="AK509" s="4"/>
      <c r="AL509" s="4"/>
      <c r="AM509" s="5"/>
      <c r="AN509" s="4">
        <v>1546</v>
      </c>
      <c r="AO509" s="4">
        <v>1513.9</v>
      </c>
      <c r="AP509" s="3">
        <v>1530.1</v>
      </c>
      <c r="AQ509" s="9">
        <f t="shared" si="212"/>
        <v>-1546</v>
      </c>
      <c r="AR509" s="9">
        <f t="shared" si="213"/>
        <v>-1513.9</v>
      </c>
      <c r="AS509" s="9">
        <f t="shared" si="214"/>
        <v>-1530.1</v>
      </c>
      <c r="AT509" s="6">
        <f t="shared" si="215"/>
        <v>32.099999999999909</v>
      </c>
      <c r="AU509" s="6">
        <f t="shared" si="216"/>
        <v>-16.199999999999818</v>
      </c>
      <c r="AV509" s="7">
        <f t="shared" si="217"/>
        <v>-2.0763260025873163E-2</v>
      </c>
      <c r="AW509" s="7">
        <f t="shared" si="218"/>
        <v>1.0700838892925436E-2</v>
      </c>
      <c r="AX509" s="1" t="s">
        <v>45</v>
      </c>
      <c r="AY509" s="1" t="e">
        <f t="shared" si="219"/>
        <v>#DIV/0!</v>
      </c>
      <c r="AZ509" s="1" t="b">
        <f t="shared" si="220"/>
        <v>0</v>
      </c>
      <c r="BA509" s="1" t="e">
        <f t="shared" si="221"/>
        <v>#DIV/0!</v>
      </c>
      <c r="BB509" s="15" t="e">
        <v>#N/A</v>
      </c>
      <c r="BC509" s="1" t="e">
        <v>#N/A</v>
      </c>
      <c r="BD509" s="1" t="e">
        <f t="shared" si="222"/>
        <v>#DIV/0!</v>
      </c>
      <c r="BE509" s="1" t="b">
        <f t="shared" si="223"/>
        <v>0</v>
      </c>
    </row>
    <row r="510" spans="1:57" x14ac:dyDescent="0.25">
      <c r="A510" s="1" t="s">
        <v>1944</v>
      </c>
      <c r="B510" s="1"/>
      <c r="C510" s="1"/>
      <c r="D510" s="2">
        <v>1.1086283946373381</v>
      </c>
      <c r="E510" s="2">
        <v>-1.8274543136421639</v>
      </c>
      <c r="F510" s="3">
        <v>1.082251082251082</v>
      </c>
      <c r="G510" s="4">
        <v>1593</v>
      </c>
      <c r="H510" s="4">
        <v>2352</v>
      </c>
      <c r="I510" s="3">
        <v>1891</v>
      </c>
      <c r="J510" s="6">
        <f t="shared" si="196"/>
        <v>759</v>
      </c>
      <c r="K510" s="6">
        <f t="shared" si="197"/>
        <v>-461</v>
      </c>
      <c r="L510" s="7">
        <f t="shared" si="198"/>
        <v>0.47645951035781542</v>
      </c>
      <c r="M510" s="7">
        <f t="shared" si="199"/>
        <v>-0.19600340136054423</v>
      </c>
      <c r="N510" s="8">
        <v>2.0651999999999999</v>
      </c>
      <c r="O510" s="8">
        <v>1.6028</v>
      </c>
      <c r="P510" s="3">
        <v>1.3371</v>
      </c>
      <c r="Q510" s="6">
        <f t="shared" si="200"/>
        <v>-0.46239999999999992</v>
      </c>
      <c r="R510" s="6">
        <f t="shared" si="201"/>
        <v>-0.26570000000000005</v>
      </c>
      <c r="S510" s="7">
        <f t="shared" si="202"/>
        <v>-0.22390083284911869</v>
      </c>
      <c r="T510" s="7">
        <f t="shared" si="203"/>
        <v>-0.16577239830296983</v>
      </c>
      <c r="U510" s="10" t="s">
        <v>1945</v>
      </c>
      <c r="V510" s="10" t="s">
        <v>1946</v>
      </c>
      <c r="W510" s="3" t="s">
        <v>1947</v>
      </c>
      <c r="X510" s="6">
        <f t="shared" si="204"/>
        <v>-37889</v>
      </c>
      <c r="Y510" s="6">
        <f t="shared" si="205"/>
        <v>-24774</v>
      </c>
      <c r="Z510" s="7">
        <f t="shared" si="206"/>
        <v>-0.3167764698013511</v>
      </c>
      <c r="AA510" s="7">
        <f t="shared" si="207"/>
        <v>-0.30316083163034302</v>
      </c>
      <c r="AB510" s="4"/>
      <c r="AC510" s="5"/>
      <c r="AD510" s="4"/>
      <c r="AE510" s="4"/>
      <c r="AF510" s="5"/>
      <c r="AG510" s="6">
        <f t="shared" si="208"/>
        <v>0</v>
      </c>
      <c r="AH510" s="6">
        <f t="shared" si="209"/>
        <v>0</v>
      </c>
      <c r="AI510" s="7" t="e">
        <f t="shared" si="210"/>
        <v>#DIV/0!</v>
      </c>
      <c r="AJ510" s="7" t="e">
        <f t="shared" si="211"/>
        <v>#DIV/0!</v>
      </c>
      <c r="AK510" s="4"/>
      <c r="AL510" s="4"/>
      <c r="AM510" s="5"/>
      <c r="AN510" s="4">
        <v>117.65</v>
      </c>
      <c r="AO510" s="4">
        <v>115.5</v>
      </c>
      <c r="AP510" s="3">
        <v>116.75</v>
      </c>
      <c r="AQ510" s="9">
        <f t="shared" si="212"/>
        <v>-117.65</v>
      </c>
      <c r="AR510" s="9">
        <f t="shared" si="213"/>
        <v>-115.5</v>
      </c>
      <c r="AS510" s="9">
        <f t="shared" si="214"/>
        <v>-116.75</v>
      </c>
      <c r="AT510" s="6">
        <f t="shared" si="215"/>
        <v>2.1500000000000057</v>
      </c>
      <c r="AU510" s="6">
        <f t="shared" si="216"/>
        <v>-1.25</v>
      </c>
      <c r="AV510" s="7">
        <f t="shared" si="217"/>
        <v>-1.8274543136421639E-2</v>
      </c>
      <c r="AW510" s="7">
        <f t="shared" si="218"/>
        <v>1.0822510822510822E-2</v>
      </c>
      <c r="AX510" s="1" t="s">
        <v>45</v>
      </c>
      <c r="AY510" s="1" t="e">
        <f t="shared" si="219"/>
        <v>#DIV/0!</v>
      </c>
      <c r="AZ510" s="1" t="b">
        <f t="shared" si="220"/>
        <v>0</v>
      </c>
      <c r="BA510" s="1" t="e">
        <f t="shared" si="221"/>
        <v>#DIV/0!</v>
      </c>
      <c r="BB510" s="15" t="e">
        <v>#N/A</v>
      </c>
      <c r="BC510" s="1">
        <v>1624.6487090000001</v>
      </c>
      <c r="BD510" s="1" t="e">
        <f t="shared" si="222"/>
        <v>#DIV/0!</v>
      </c>
      <c r="BE510" s="1" t="b">
        <f t="shared" si="223"/>
        <v>0</v>
      </c>
    </row>
    <row r="511" spans="1:57" x14ac:dyDescent="0.25">
      <c r="A511" s="1" t="s">
        <v>1948</v>
      </c>
      <c r="B511" s="1"/>
      <c r="C511" s="1"/>
      <c r="D511" s="2">
        <v>5.1879617557583666</v>
      </c>
      <c r="E511" s="2">
        <v>-3.7132675721737258</v>
      </c>
      <c r="F511" s="3">
        <v>2.3170993349066622</v>
      </c>
      <c r="G511" s="4">
        <v>449</v>
      </c>
      <c r="H511" s="4">
        <v>133</v>
      </c>
      <c r="I511" s="3">
        <v>149</v>
      </c>
      <c r="J511" s="6">
        <f t="shared" si="196"/>
        <v>-316</v>
      </c>
      <c r="K511" s="6">
        <f t="shared" si="197"/>
        <v>16</v>
      </c>
      <c r="L511" s="7">
        <f t="shared" si="198"/>
        <v>-0.70378619153674837</v>
      </c>
      <c r="M511" s="7">
        <f t="shared" si="199"/>
        <v>0.12030075187969924</v>
      </c>
      <c r="N511" s="8">
        <v>0.64159999999999995</v>
      </c>
      <c r="O511" s="8">
        <v>7.0099999999999996E-2</v>
      </c>
      <c r="P511" s="3">
        <v>0.15959999999999999</v>
      </c>
      <c r="Q511" s="6">
        <f t="shared" si="200"/>
        <v>-0.5714999999999999</v>
      </c>
      <c r="R511" s="6">
        <f t="shared" si="201"/>
        <v>8.9499999999999996E-2</v>
      </c>
      <c r="S511" s="7">
        <f t="shared" si="202"/>
        <v>-0.89074189526184533</v>
      </c>
      <c r="T511" s="7">
        <f t="shared" si="203"/>
        <v>1.2767475035663338</v>
      </c>
      <c r="U511" s="10" t="s">
        <v>1949</v>
      </c>
      <c r="V511" s="10" t="s">
        <v>1950</v>
      </c>
      <c r="W511" s="3" t="s">
        <v>1951</v>
      </c>
      <c r="X511" s="6">
        <f t="shared" si="204"/>
        <v>-4230</v>
      </c>
      <c r="Y511" s="6">
        <f t="shared" si="205"/>
        <v>559</v>
      </c>
      <c r="Z511" s="7">
        <f t="shared" si="206"/>
        <v>-0.89618644067796616</v>
      </c>
      <c r="AA511" s="7">
        <f t="shared" si="207"/>
        <v>1.1408163265306122</v>
      </c>
      <c r="AB511" s="4"/>
      <c r="AC511" s="5"/>
      <c r="AD511" s="4"/>
      <c r="AE511" s="4"/>
      <c r="AF511" s="5"/>
      <c r="AG511" s="6">
        <f t="shared" si="208"/>
        <v>0</v>
      </c>
      <c r="AH511" s="6">
        <f t="shared" si="209"/>
        <v>0</v>
      </c>
      <c r="AI511" s="7" t="e">
        <f t="shared" si="210"/>
        <v>#DIV/0!</v>
      </c>
      <c r="AJ511" s="7" t="e">
        <f t="shared" si="211"/>
        <v>#DIV/0!</v>
      </c>
      <c r="AK511" s="4"/>
      <c r="AL511" s="4"/>
      <c r="AM511" s="5"/>
      <c r="AN511" s="4">
        <v>968.15</v>
      </c>
      <c r="AO511" s="4">
        <v>932.2</v>
      </c>
      <c r="AP511" s="3">
        <v>953.8</v>
      </c>
      <c r="AQ511" s="9">
        <f t="shared" si="212"/>
        <v>-968.15</v>
      </c>
      <c r="AR511" s="9">
        <f t="shared" si="213"/>
        <v>-932.2</v>
      </c>
      <c r="AS511" s="9">
        <f t="shared" si="214"/>
        <v>-953.8</v>
      </c>
      <c r="AT511" s="6">
        <f t="shared" si="215"/>
        <v>35.949999999999932</v>
      </c>
      <c r="AU511" s="6">
        <f t="shared" si="216"/>
        <v>-21.599999999999909</v>
      </c>
      <c r="AV511" s="7">
        <f t="shared" si="217"/>
        <v>-3.7132675721737264E-2</v>
      </c>
      <c r="AW511" s="7">
        <f t="shared" si="218"/>
        <v>2.3170993349066624E-2</v>
      </c>
      <c r="AX511" s="1" t="s">
        <v>45</v>
      </c>
      <c r="AY511" s="1" t="e">
        <f t="shared" si="219"/>
        <v>#DIV/0!</v>
      </c>
      <c r="AZ511" s="1" t="b">
        <f t="shared" si="220"/>
        <v>0</v>
      </c>
      <c r="BA511" s="1" t="e">
        <f t="shared" si="221"/>
        <v>#DIV/0!</v>
      </c>
      <c r="BB511" s="15" t="e">
        <v>#N/A</v>
      </c>
      <c r="BC511" s="1">
        <v>15276.15</v>
      </c>
      <c r="BD511" s="1" t="e">
        <f t="shared" si="222"/>
        <v>#DIV/0!</v>
      </c>
      <c r="BE511" s="1" t="str">
        <f t="shared" si="223"/>
        <v>buy</v>
      </c>
    </row>
    <row r="512" spans="1:57" x14ac:dyDescent="0.25">
      <c r="A512" s="1" t="s">
        <v>1952</v>
      </c>
      <c r="B512" s="1"/>
      <c r="C512" s="1"/>
      <c r="D512" s="2">
        <v>0.34662045060658347</v>
      </c>
      <c r="E512" s="2">
        <v>-2.2960479528598912</v>
      </c>
      <c r="F512" s="3">
        <v>-0.48871789539357863</v>
      </c>
      <c r="G512" s="4">
        <v>8027</v>
      </c>
      <c r="H512" s="4">
        <v>8347</v>
      </c>
      <c r="I512" s="3">
        <v>9289</v>
      </c>
      <c r="J512" s="6">
        <f t="shared" si="196"/>
        <v>320</v>
      </c>
      <c r="K512" s="6">
        <f t="shared" si="197"/>
        <v>942</v>
      </c>
      <c r="L512" s="7">
        <f t="shared" si="198"/>
        <v>3.9865454092438024E-2</v>
      </c>
      <c r="M512" s="7">
        <f t="shared" si="199"/>
        <v>0.11285491793458728</v>
      </c>
      <c r="N512" s="8">
        <v>6.8707000000000003</v>
      </c>
      <c r="O512" s="8">
        <v>8.4832999999999998</v>
      </c>
      <c r="P512" s="3">
        <v>7.3452000000000002</v>
      </c>
      <c r="Q512" s="6">
        <f t="shared" si="200"/>
        <v>1.6125999999999996</v>
      </c>
      <c r="R512" s="6">
        <f t="shared" si="201"/>
        <v>-1.1380999999999997</v>
      </c>
      <c r="S512" s="7">
        <f t="shared" si="202"/>
        <v>0.23470679843392953</v>
      </c>
      <c r="T512" s="7">
        <f t="shared" si="203"/>
        <v>-0.13415769806561123</v>
      </c>
      <c r="U512" s="10" t="s">
        <v>1953</v>
      </c>
      <c r="V512" s="10" t="s">
        <v>1954</v>
      </c>
      <c r="W512" s="3" t="s">
        <v>1955</v>
      </c>
      <c r="X512" s="6">
        <f t="shared" si="204"/>
        <v>47953</v>
      </c>
      <c r="Y512" s="6">
        <f t="shared" si="205"/>
        <v>-38744</v>
      </c>
      <c r="Z512" s="7">
        <f t="shared" si="206"/>
        <v>0.70990998993308463</v>
      </c>
      <c r="AA512" s="7">
        <f t="shared" si="207"/>
        <v>-0.33544298317763482</v>
      </c>
      <c r="AB512" s="4"/>
      <c r="AC512" s="5"/>
      <c r="AD512" s="4"/>
      <c r="AE512" s="4"/>
      <c r="AF512" s="5"/>
      <c r="AG512" s="6">
        <f t="shared" si="208"/>
        <v>0</v>
      </c>
      <c r="AH512" s="6">
        <f t="shared" si="209"/>
        <v>0</v>
      </c>
      <c r="AI512" s="7" t="e">
        <f t="shared" si="210"/>
        <v>#DIV/0!</v>
      </c>
      <c r="AJ512" s="7" t="e">
        <f t="shared" si="211"/>
        <v>#DIV/0!</v>
      </c>
      <c r="AK512" s="4"/>
      <c r="AL512" s="4"/>
      <c r="AM512" s="5"/>
      <c r="AN512" s="4">
        <v>492.15</v>
      </c>
      <c r="AO512" s="4">
        <v>480.85</v>
      </c>
      <c r="AP512" s="3">
        <v>478.5</v>
      </c>
      <c r="AQ512" s="9">
        <f t="shared" si="212"/>
        <v>-492.15</v>
      </c>
      <c r="AR512" s="9">
        <f t="shared" si="213"/>
        <v>-480.85</v>
      </c>
      <c r="AS512" s="9">
        <f t="shared" si="214"/>
        <v>-478.5</v>
      </c>
      <c r="AT512" s="6">
        <f t="shared" si="215"/>
        <v>11.299999999999955</v>
      </c>
      <c r="AU512" s="6">
        <f t="shared" si="216"/>
        <v>2.3500000000000227</v>
      </c>
      <c r="AV512" s="7">
        <f t="shared" si="217"/>
        <v>-2.2960479528598914E-2</v>
      </c>
      <c r="AW512" s="7">
        <f t="shared" si="218"/>
        <v>-4.8871789539357861E-3</v>
      </c>
      <c r="AX512" s="1" t="s">
        <v>45</v>
      </c>
      <c r="AY512" s="1" t="e">
        <f t="shared" si="219"/>
        <v>#DIV/0!</v>
      </c>
      <c r="AZ512" s="1" t="b">
        <f t="shared" si="220"/>
        <v>0</v>
      </c>
      <c r="BA512" s="1" t="e">
        <f t="shared" si="221"/>
        <v>#DIV/0!</v>
      </c>
      <c r="BB512" s="15" t="e">
        <v>#N/A</v>
      </c>
      <c r="BC512" s="1" t="e">
        <v>#N/A</v>
      </c>
      <c r="BD512" s="1" t="e">
        <f t="shared" si="222"/>
        <v>#DIV/0!</v>
      </c>
      <c r="BE512" s="1" t="b">
        <f t="shared" si="223"/>
        <v>0</v>
      </c>
    </row>
    <row r="513" spans="1:57" x14ac:dyDescent="0.25">
      <c r="A513" s="1" t="s">
        <v>1956</v>
      </c>
      <c r="B513" s="1"/>
      <c r="C513" s="1"/>
      <c r="D513" s="2">
        <v>2.6162018592297458</v>
      </c>
      <c r="E513" s="2">
        <v>-0.91885595962209621</v>
      </c>
      <c r="F513" s="3">
        <v>-0.60083594566354226</v>
      </c>
      <c r="G513" s="4">
        <v>11088</v>
      </c>
      <c r="H513" s="4">
        <v>6198</v>
      </c>
      <c r="I513" s="3">
        <v>4851</v>
      </c>
      <c r="J513" s="6">
        <f t="shared" si="196"/>
        <v>-4890</v>
      </c>
      <c r="K513" s="6">
        <f t="shared" si="197"/>
        <v>-1347</v>
      </c>
      <c r="L513" s="7">
        <f t="shared" si="198"/>
        <v>-0.44101731601731603</v>
      </c>
      <c r="M513" s="7">
        <f t="shared" si="199"/>
        <v>-0.21732817037754115</v>
      </c>
      <c r="N513" s="8">
        <v>13.456</v>
      </c>
      <c r="O513" s="8">
        <v>6.1346999999999996</v>
      </c>
      <c r="P513" s="3">
        <v>4.7076000000000002</v>
      </c>
      <c r="Q513" s="6">
        <f t="shared" si="200"/>
        <v>-7.3212999999999999</v>
      </c>
      <c r="R513" s="6">
        <f t="shared" si="201"/>
        <v>-1.4270999999999994</v>
      </c>
      <c r="S513" s="7">
        <f t="shared" si="202"/>
        <v>-0.54409185493460166</v>
      </c>
      <c r="T513" s="7">
        <f t="shared" si="203"/>
        <v>-0.23262751234779197</v>
      </c>
      <c r="U513" s="10" t="s">
        <v>1957</v>
      </c>
      <c r="V513" s="10" t="s">
        <v>1958</v>
      </c>
      <c r="W513" s="3" t="s">
        <v>1959</v>
      </c>
      <c r="X513" s="6">
        <f t="shared" si="204"/>
        <v>-394479</v>
      </c>
      <c r="Y513" s="6">
        <f t="shared" si="205"/>
        <v>-155690</v>
      </c>
      <c r="Z513" s="7">
        <f t="shared" si="206"/>
        <v>-0.50486138929380908</v>
      </c>
      <c r="AA513" s="7">
        <f t="shared" si="207"/>
        <v>-0.40242244405270861</v>
      </c>
      <c r="AB513" s="4"/>
      <c r="AC513" s="5"/>
      <c r="AD513" s="4"/>
      <c r="AE513" s="4"/>
      <c r="AF513" s="5"/>
      <c r="AG513" s="6">
        <f t="shared" si="208"/>
        <v>0</v>
      </c>
      <c r="AH513" s="6">
        <f t="shared" si="209"/>
        <v>0</v>
      </c>
      <c r="AI513" s="7" t="e">
        <f t="shared" si="210"/>
        <v>#DIV/0!</v>
      </c>
      <c r="AJ513" s="7" t="e">
        <f t="shared" si="211"/>
        <v>#DIV/0!</v>
      </c>
      <c r="AK513" s="4"/>
      <c r="AL513" s="4"/>
      <c r="AM513" s="5"/>
      <c r="AN513" s="4">
        <v>77.27</v>
      </c>
      <c r="AO513" s="4">
        <v>76.56</v>
      </c>
      <c r="AP513" s="3">
        <v>76.099999999999994</v>
      </c>
      <c r="AQ513" s="9">
        <f t="shared" si="212"/>
        <v>-77.27</v>
      </c>
      <c r="AR513" s="9">
        <f t="shared" si="213"/>
        <v>-76.56</v>
      </c>
      <c r="AS513" s="9">
        <f t="shared" si="214"/>
        <v>-76.099999999999994</v>
      </c>
      <c r="AT513" s="6">
        <f t="shared" si="215"/>
        <v>0.70999999999999375</v>
      </c>
      <c r="AU513" s="6">
        <f t="shared" si="216"/>
        <v>0.46000000000000796</v>
      </c>
      <c r="AV513" s="7">
        <f t="shared" si="217"/>
        <v>-9.1885595962209621E-3</v>
      </c>
      <c r="AW513" s="7">
        <f t="shared" si="218"/>
        <v>-6.0083594566354226E-3</v>
      </c>
      <c r="AX513" s="1" t="s">
        <v>45</v>
      </c>
      <c r="AY513" s="1" t="e">
        <f t="shared" si="219"/>
        <v>#DIV/0!</v>
      </c>
      <c r="AZ513" s="1" t="b">
        <f t="shared" si="220"/>
        <v>0</v>
      </c>
      <c r="BA513" s="1" t="e">
        <f t="shared" si="221"/>
        <v>#DIV/0!</v>
      </c>
      <c r="BB513" s="15" t="e">
        <v>#N/A</v>
      </c>
      <c r="BC513" s="1">
        <v>253295.76155950001</v>
      </c>
      <c r="BD513" s="1" t="e">
        <f t="shared" si="222"/>
        <v>#DIV/0!</v>
      </c>
      <c r="BE513" s="1" t="b">
        <f t="shared" si="223"/>
        <v>0</v>
      </c>
    </row>
    <row r="514" spans="1:57" x14ac:dyDescent="0.25">
      <c r="A514" s="1" t="s">
        <v>1960</v>
      </c>
      <c r="B514" s="1"/>
      <c r="C514" s="1"/>
      <c r="D514" s="2">
        <v>10.534600714415451</v>
      </c>
      <c r="E514" s="2">
        <v>-2.7222435230322639</v>
      </c>
      <c r="F514" s="3">
        <v>0.27590090090090602</v>
      </c>
      <c r="G514" s="4">
        <v>36670</v>
      </c>
      <c r="H514" s="4">
        <v>7618</v>
      </c>
      <c r="I514" s="3">
        <v>1356</v>
      </c>
      <c r="J514" s="6">
        <f t="shared" ref="J514:J577" si="224">+H514-G514</f>
        <v>-29052</v>
      </c>
      <c r="K514" s="6">
        <f t="shared" ref="K514:K577" si="225">+I514-H514</f>
        <v>-6262</v>
      </c>
      <c r="L514" s="7">
        <f t="shared" ref="L514:L577" si="226">J514/G514</f>
        <v>-0.79225524952277071</v>
      </c>
      <c r="M514" s="7">
        <f t="shared" ref="M514:M577" si="227">K514/H514</f>
        <v>-0.82200052507219745</v>
      </c>
      <c r="N514" s="8">
        <v>73.73060000000001</v>
      </c>
      <c r="O514" s="8">
        <v>10.103999999999999</v>
      </c>
      <c r="P514" s="3">
        <v>1.9692000000000001</v>
      </c>
      <c r="Q514" s="6">
        <f t="shared" ref="Q514:Q577" si="228">+O514-N514</f>
        <v>-63.62660000000001</v>
      </c>
      <c r="R514" s="6">
        <f t="shared" ref="R514:R577" si="229">+P514-O514</f>
        <v>-8.1347999999999985</v>
      </c>
      <c r="S514" s="7">
        <f t="shared" ref="S514:S577" si="230">Q514/N514</f>
        <v>-0.8629605618291456</v>
      </c>
      <c r="T514" s="7">
        <f t="shared" ref="T514:T577" si="231">R514/O514</f>
        <v>-0.80510688836104505</v>
      </c>
      <c r="U514" s="10" t="s">
        <v>1961</v>
      </c>
      <c r="V514" s="10" t="s">
        <v>1962</v>
      </c>
      <c r="W514" s="3" t="s">
        <v>1963</v>
      </c>
      <c r="X514" s="6">
        <f t="shared" ref="X514:X577" si="232">+V514-U514</f>
        <v>-59291</v>
      </c>
      <c r="Y514" s="6">
        <f t="shared" ref="Y514:Y577" si="233">+W514-V514</f>
        <v>-9074</v>
      </c>
      <c r="Z514" s="7">
        <f t="shared" ref="Z514:Z577" si="234">X514/U514</f>
        <v>-0.78851754817602704</v>
      </c>
      <c r="AA514" s="7">
        <f t="shared" ref="AA514:AA577" si="235">Y514/V514</f>
        <v>-0.57062004779273046</v>
      </c>
      <c r="AB514" s="4"/>
      <c r="AC514" s="5"/>
      <c r="AD514" s="4"/>
      <c r="AE514" s="4"/>
      <c r="AF514" s="5"/>
      <c r="AG514" s="6">
        <f t="shared" ref="AG514:AG577" si="236">AE514-AD514</f>
        <v>0</v>
      </c>
      <c r="AH514" s="6">
        <f t="shared" ref="AH514:AH577" si="237">+AF514-AE514</f>
        <v>0</v>
      </c>
      <c r="AI514" s="7" t="e">
        <f t="shared" ref="AI514:AI577" si="238">AG514/AD514</f>
        <v>#DIV/0!</v>
      </c>
      <c r="AJ514" s="7" t="e">
        <f t="shared" ref="AJ514:AJ577" si="239">AH514/AE514</f>
        <v>#DIV/0!</v>
      </c>
      <c r="AK514" s="4"/>
      <c r="AL514" s="4"/>
      <c r="AM514" s="5"/>
      <c r="AN514" s="4">
        <v>912.85</v>
      </c>
      <c r="AO514" s="4">
        <v>888</v>
      </c>
      <c r="AP514" s="3">
        <v>890.45</v>
      </c>
      <c r="AQ514" s="9">
        <f t="shared" ref="AQ514:AQ577" si="240">+AK514-AN514</f>
        <v>-912.85</v>
      </c>
      <c r="AR514" s="9">
        <f t="shared" ref="AR514:AR577" si="241">+AL514-AO514</f>
        <v>-888</v>
      </c>
      <c r="AS514" s="9">
        <f t="shared" ref="AS514:AS577" si="242">+AM514-AP514</f>
        <v>-890.45</v>
      </c>
      <c r="AT514" s="6">
        <f t="shared" ref="AT514:AT577" si="243">AR514-AQ514</f>
        <v>24.850000000000023</v>
      </c>
      <c r="AU514" s="6">
        <f t="shared" ref="AU514:AU577" si="244">+AS514-AR514</f>
        <v>-2.4500000000000455</v>
      </c>
      <c r="AV514" s="7">
        <f t="shared" ref="AV514:AV577" si="245">AT514/AQ514</f>
        <v>-2.7222435230322639E-2</v>
      </c>
      <c r="AW514" s="7">
        <f t="shared" ref="AW514:AW577" si="246">AU514/AR514</f>
        <v>2.7590090090090602E-3</v>
      </c>
      <c r="AX514" s="1" t="s">
        <v>58</v>
      </c>
      <c r="AY514" s="1" t="e">
        <f t="shared" ref="AY514:AY577" si="247"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>#DIV/0!</v>
      </c>
      <c r="AZ514" s="1" t="b">
        <f t="shared" ref="AZ514:AZ577" si="248"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>0</v>
      </c>
      <c r="BA514" s="1" t="e">
        <f t="shared" ref="BA514:BA577" si="249">IF(AND(D514&gt;0,E514&gt;0,F514&gt;0,Z514&gt;0,AA514&gt;0,AB514&gt;0,AC514&gt;0,AI514&gt;0,AJ514&gt;0),"FII ENTERING")</f>
        <v>#DIV/0!</v>
      </c>
      <c r="BB514" s="15" t="e">
        <v>#N/A</v>
      </c>
      <c r="BC514" s="1">
        <v>469178.43265500001</v>
      </c>
      <c r="BD514" s="1" t="e">
        <f t="shared" ref="BD514:BD577" si="250">IF(AND(E514&gt;0,F514&gt;0,AB514&gt;0,AC514&gt;0,AI514&gt;0,AJ514&gt;0,AS514&gt;AR514,AR514&gt;AQ514),"long buildup",IF(AND(E514&lt;0,F514&lt;0,AB514&gt;0,AC514&gt;0,AI514&gt;0,AJ514&gt;0,AS514&lt;AR514,AR514&lt;AQ514),"Short buildup"))</f>
        <v>#DIV/0!</v>
      </c>
      <c r="BE514" s="1" t="b">
        <f t="shared" ref="BE514:BE577" si="251">+IF(AND(F514&gt;0,M514&gt;0,T514&gt;0,AA514&gt;0),"buy")</f>
        <v>0</v>
      </c>
    </row>
    <row r="515" spans="1:57" x14ac:dyDescent="0.25">
      <c r="A515" s="1" t="s">
        <v>1964</v>
      </c>
      <c r="B515" s="1"/>
      <c r="C515" s="1"/>
      <c r="D515" s="2">
        <v>-0.52859710328787402</v>
      </c>
      <c r="E515" s="2">
        <v>-0.96715910298650465</v>
      </c>
      <c r="F515" s="3">
        <v>-0.66537883666022024</v>
      </c>
      <c r="G515" s="4">
        <v>18585</v>
      </c>
      <c r="H515" s="4">
        <v>8906</v>
      </c>
      <c r="I515" s="3">
        <v>8623</v>
      </c>
      <c r="J515" s="6">
        <f t="shared" si="224"/>
        <v>-9679</v>
      </c>
      <c r="K515" s="6">
        <f t="shared" si="225"/>
        <v>-283</v>
      </c>
      <c r="L515" s="7">
        <f t="shared" si="226"/>
        <v>-0.52079634113532414</v>
      </c>
      <c r="M515" s="7">
        <f t="shared" si="227"/>
        <v>-3.1776330563664947E-2</v>
      </c>
      <c r="N515" s="8">
        <v>23.055499999999999</v>
      </c>
      <c r="O515" s="8">
        <v>10.852399999999999</v>
      </c>
      <c r="P515" s="3">
        <v>7.7937000000000003</v>
      </c>
      <c r="Q515" s="6">
        <f t="shared" si="228"/>
        <v>-12.203099999999999</v>
      </c>
      <c r="R515" s="6">
        <f t="shared" si="229"/>
        <v>-3.0586999999999991</v>
      </c>
      <c r="S515" s="7">
        <f t="shared" si="230"/>
        <v>-0.52929235974062583</v>
      </c>
      <c r="T515" s="7">
        <f t="shared" si="231"/>
        <v>-0.28184549039843715</v>
      </c>
      <c r="U515" s="10" t="s">
        <v>1965</v>
      </c>
      <c r="V515" s="10" t="s">
        <v>1966</v>
      </c>
      <c r="W515" s="3" t="s">
        <v>1967</v>
      </c>
      <c r="X515" s="6">
        <f t="shared" si="232"/>
        <v>-157283</v>
      </c>
      <c r="Y515" s="6">
        <f t="shared" si="233"/>
        <v>-47641</v>
      </c>
      <c r="Z515" s="7">
        <f t="shared" si="234"/>
        <v>-0.50253691952789015</v>
      </c>
      <c r="AA515" s="7">
        <f t="shared" si="235"/>
        <v>-0.30598927390089598</v>
      </c>
      <c r="AB515" s="4"/>
      <c r="AC515" s="5"/>
      <c r="AD515" s="4"/>
      <c r="AE515" s="4"/>
      <c r="AF515" s="5"/>
      <c r="AG515" s="6">
        <f t="shared" si="236"/>
        <v>0</v>
      </c>
      <c r="AH515" s="6">
        <f t="shared" si="237"/>
        <v>0</v>
      </c>
      <c r="AI515" s="7" t="e">
        <f t="shared" si="238"/>
        <v>#DIV/0!</v>
      </c>
      <c r="AJ515" s="7" t="e">
        <f t="shared" si="239"/>
        <v>#DIV/0!</v>
      </c>
      <c r="AK515" s="4"/>
      <c r="AL515" s="4"/>
      <c r="AM515" s="5"/>
      <c r="AN515" s="4">
        <v>470.45</v>
      </c>
      <c r="AO515" s="4">
        <v>465.9</v>
      </c>
      <c r="AP515" s="3">
        <v>462.8</v>
      </c>
      <c r="AQ515" s="9">
        <f t="shared" si="240"/>
        <v>-470.45</v>
      </c>
      <c r="AR515" s="9">
        <f t="shared" si="241"/>
        <v>-465.9</v>
      </c>
      <c r="AS515" s="9">
        <f t="shared" si="242"/>
        <v>-462.8</v>
      </c>
      <c r="AT515" s="6">
        <f t="shared" si="243"/>
        <v>4.5500000000000114</v>
      </c>
      <c r="AU515" s="6">
        <f t="shared" si="244"/>
        <v>3.0999999999999659</v>
      </c>
      <c r="AV515" s="7">
        <f t="shared" si="245"/>
        <v>-9.6715910298650464E-3</v>
      </c>
      <c r="AW515" s="7">
        <f t="shared" si="246"/>
        <v>-6.6537883666022025E-3</v>
      </c>
      <c r="AX515" s="1" t="s">
        <v>45</v>
      </c>
      <c r="AY515" s="1" t="e">
        <f t="shared" si="247"/>
        <v>#DIV/0!</v>
      </c>
      <c r="AZ515" s="1" t="str">
        <f t="shared" si="248"/>
        <v>support Zone</v>
      </c>
      <c r="BA515" s="1" t="e">
        <f t="shared" si="249"/>
        <v>#DIV/0!</v>
      </c>
      <c r="BB515" s="15" t="e">
        <v>#N/A</v>
      </c>
      <c r="BC515" s="1">
        <v>10660.019</v>
      </c>
      <c r="BD515" s="1" t="e">
        <f t="shared" si="250"/>
        <v>#DIV/0!</v>
      </c>
      <c r="BE515" s="1" t="b">
        <f t="shared" si="251"/>
        <v>0</v>
      </c>
    </row>
    <row r="516" spans="1:57" x14ac:dyDescent="0.25">
      <c r="A516" s="1" t="s">
        <v>1968</v>
      </c>
      <c r="B516" s="1"/>
      <c r="C516" s="1"/>
      <c r="D516" s="2">
        <v>1.5502229772775471</v>
      </c>
      <c r="E516" s="2">
        <v>-3.701380175658727</v>
      </c>
      <c r="F516" s="3">
        <v>-4.3431053203031533E-2</v>
      </c>
      <c r="G516" s="4">
        <v>796</v>
      </c>
      <c r="H516" s="4">
        <v>878</v>
      </c>
      <c r="I516" s="3">
        <v>1206</v>
      </c>
      <c r="J516" s="6">
        <f t="shared" si="224"/>
        <v>82</v>
      </c>
      <c r="K516" s="6">
        <f t="shared" si="225"/>
        <v>328</v>
      </c>
      <c r="L516" s="7">
        <f t="shared" si="226"/>
        <v>0.10301507537688442</v>
      </c>
      <c r="M516" s="7">
        <f t="shared" si="227"/>
        <v>0.37357630979498863</v>
      </c>
      <c r="N516" s="8">
        <v>0.16220000000000001</v>
      </c>
      <c r="O516" s="8">
        <v>0.32319999999999999</v>
      </c>
      <c r="P516" s="3">
        <v>0.29970000000000002</v>
      </c>
      <c r="Q516" s="6">
        <f t="shared" si="228"/>
        <v>0.16099999999999998</v>
      </c>
      <c r="R516" s="6">
        <f t="shared" si="229"/>
        <v>-2.3499999999999965E-2</v>
      </c>
      <c r="S516" s="7">
        <f t="shared" si="230"/>
        <v>0.99260172626387155</v>
      </c>
      <c r="T516" s="7">
        <f t="shared" si="231"/>
        <v>-7.2710396039603858E-2</v>
      </c>
      <c r="U516" s="10" t="s">
        <v>1969</v>
      </c>
      <c r="V516" s="10" t="s">
        <v>1970</v>
      </c>
      <c r="W516" s="3" t="s">
        <v>1971</v>
      </c>
      <c r="X516" s="6">
        <f t="shared" si="232"/>
        <v>32407</v>
      </c>
      <c r="Y516" s="6">
        <f t="shared" si="233"/>
        <v>-6848</v>
      </c>
      <c r="Z516" s="7">
        <f t="shared" si="234"/>
        <v>1.6139747995418099</v>
      </c>
      <c r="AA516" s="7">
        <f t="shared" si="235"/>
        <v>-0.13047288800823076</v>
      </c>
      <c r="AB516" s="4"/>
      <c r="AC516" s="5"/>
      <c r="AD516" s="4"/>
      <c r="AE516" s="4"/>
      <c r="AF516" s="5"/>
      <c r="AG516" s="6">
        <f t="shared" si="236"/>
        <v>0</v>
      </c>
      <c r="AH516" s="6">
        <f t="shared" si="237"/>
        <v>0</v>
      </c>
      <c r="AI516" s="7" t="e">
        <f t="shared" si="238"/>
        <v>#DIV/0!</v>
      </c>
      <c r="AJ516" s="7" t="e">
        <f t="shared" si="239"/>
        <v>#DIV/0!</v>
      </c>
      <c r="AK516" s="4"/>
      <c r="AL516" s="4"/>
      <c r="AM516" s="5"/>
      <c r="AN516" s="4">
        <v>47.82</v>
      </c>
      <c r="AO516" s="4">
        <v>46.05</v>
      </c>
      <c r="AP516" s="3">
        <v>46.03</v>
      </c>
      <c r="AQ516" s="9">
        <f t="shared" si="240"/>
        <v>-47.82</v>
      </c>
      <c r="AR516" s="9">
        <f t="shared" si="241"/>
        <v>-46.05</v>
      </c>
      <c r="AS516" s="9">
        <f t="shared" si="242"/>
        <v>-46.03</v>
      </c>
      <c r="AT516" s="6">
        <f t="shared" si="243"/>
        <v>1.7700000000000031</v>
      </c>
      <c r="AU516" s="6">
        <f t="shared" si="244"/>
        <v>1.9999999999996021E-2</v>
      </c>
      <c r="AV516" s="7">
        <f t="shared" si="245"/>
        <v>-3.7013801756587264E-2</v>
      </c>
      <c r="AW516" s="7">
        <f t="shared" si="246"/>
        <v>-4.3431053203031535E-4</v>
      </c>
      <c r="AX516" s="1" t="s">
        <v>58</v>
      </c>
      <c r="AY516" s="1" t="e">
        <f t="shared" si="247"/>
        <v>#DIV/0!</v>
      </c>
      <c r="AZ516" s="1" t="b">
        <f t="shared" si="248"/>
        <v>0</v>
      </c>
      <c r="BA516" s="1" t="e">
        <f t="shared" si="249"/>
        <v>#DIV/0!</v>
      </c>
      <c r="BB516" s="15" t="e">
        <v>#N/A</v>
      </c>
      <c r="BC516" s="1">
        <v>751569.16846199997</v>
      </c>
      <c r="BD516" s="1" t="e">
        <f t="shared" si="250"/>
        <v>#DIV/0!</v>
      </c>
      <c r="BE516" s="1" t="b">
        <f t="shared" si="251"/>
        <v>0</v>
      </c>
    </row>
    <row r="517" spans="1:57" x14ac:dyDescent="0.25">
      <c r="A517" s="1" t="s">
        <v>1972</v>
      </c>
      <c r="B517" s="1"/>
      <c r="C517" s="1"/>
      <c r="D517" s="2">
        <v>-0.3166258438377279</v>
      </c>
      <c r="E517" s="2">
        <v>0.50940908546086194</v>
      </c>
      <c r="F517" s="3">
        <v>-0.41142448273805837</v>
      </c>
      <c r="G517" s="4">
        <v>1521</v>
      </c>
      <c r="H517" s="4">
        <v>1541</v>
      </c>
      <c r="I517" s="3">
        <v>563</v>
      </c>
      <c r="J517" s="6">
        <f t="shared" si="224"/>
        <v>20</v>
      </c>
      <c r="K517" s="6">
        <f t="shared" si="225"/>
        <v>-978</v>
      </c>
      <c r="L517" s="7">
        <f t="shared" si="226"/>
        <v>1.3149243918474688E-2</v>
      </c>
      <c r="M517" s="7">
        <f t="shared" si="227"/>
        <v>-0.63465282284231017</v>
      </c>
      <c r="N517" s="8">
        <v>2.0047000000000001</v>
      </c>
      <c r="O517" s="8">
        <v>0.67879999999999996</v>
      </c>
      <c r="P517" s="3">
        <v>0.29220000000000002</v>
      </c>
      <c r="Q517" s="6">
        <f t="shared" si="228"/>
        <v>-1.3259000000000003</v>
      </c>
      <c r="R517" s="6">
        <f t="shared" si="229"/>
        <v>-0.38659999999999994</v>
      </c>
      <c r="S517" s="7">
        <f t="shared" si="230"/>
        <v>-0.66139572005786407</v>
      </c>
      <c r="T517" s="7">
        <f t="shared" si="231"/>
        <v>-0.5695344725987036</v>
      </c>
      <c r="U517" s="10" t="s">
        <v>1973</v>
      </c>
      <c r="V517" s="10" t="s">
        <v>1974</v>
      </c>
      <c r="W517" s="3" t="s">
        <v>1975</v>
      </c>
      <c r="X517" s="6">
        <f t="shared" si="232"/>
        <v>-74060</v>
      </c>
      <c r="Y517" s="6">
        <f t="shared" si="233"/>
        <v>-7884</v>
      </c>
      <c r="Z517" s="7">
        <f t="shared" si="234"/>
        <v>-0.7901166078115498</v>
      </c>
      <c r="AA517" s="7">
        <f t="shared" si="235"/>
        <v>-0.40075230010674529</v>
      </c>
      <c r="AB517" s="4"/>
      <c r="AC517" s="5"/>
      <c r="AD517" s="4"/>
      <c r="AE517" s="4"/>
      <c r="AF517" s="5"/>
      <c r="AG517" s="6">
        <f t="shared" si="236"/>
        <v>0</v>
      </c>
      <c r="AH517" s="6">
        <f t="shared" si="237"/>
        <v>0</v>
      </c>
      <c r="AI517" s="7" t="e">
        <f t="shared" si="238"/>
        <v>#DIV/0!</v>
      </c>
      <c r="AJ517" s="7" t="e">
        <f t="shared" si="239"/>
        <v>#DIV/0!</v>
      </c>
      <c r="AK517" s="4"/>
      <c r="AL517" s="4"/>
      <c r="AM517" s="5"/>
      <c r="AN517" s="4">
        <v>166.86</v>
      </c>
      <c r="AO517" s="4">
        <v>167.71</v>
      </c>
      <c r="AP517" s="3">
        <v>167.02</v>
      </c>
      <c r="AQ517" s="9">
        <f t="shared" si="240"/>
        <v>-166.86</v>
      </c>
      <c r="AR517" s="9">
        <f t="shared" si="241"/>
        <v>-167.71</v>
      </c>
      <c r="AS517" s="9">
        <f t="shared" si="242"/>
        <v>-167.02</v>
      </c>
      <c r="AT517" s="6">
        <f t="shared" si="243"/>
        <v>-0.84999999999999432</v>
      </c>
      <c r="AU517" s="6">
        <f t="shared" si="244"/>
        <v>0.68999999999999773</v>
      </c>
      <c r="AV517" s="7">
        <f t="shared" si="245"/>
        <v>5.0940908546086199E-3</v>
      </c>
      <c r="AW517" s="7">
        <f t="shared" si="246"/>
        <v>-4.1142448273805837E-3</v>
      </c>
      <c r="AX517" s="1" t="s">
        <v>58</v>
      </c>
      <c r="AY517" s="1" t="e">
        <f t="shared" si="247"/>
        <v>#DIV/0!</v>
      </c>
      <c r="AZ517" s="1" t="b">
        <f t="shared" si="248"/>
        <v>0</v>
      </c>
      <c r="BA517" s="1" t="e">
        <f t="shared" si="249"/>
        <v>#DIV/0!</v>
      </c>
      <c r="BB517" s="15" t="e">
        <v>#N/A</v>
      </c>
      <c r="BC517" s="1">
        <v>1000323.04128</v>
      </c>
      <c r="BD517" s="1" t="e">
        <f t="shared" si="250"/>
        <v>#DIV/0!</v>
      </c>
      <c r="BE517" s="1" t="b">
        <f t="shared" si="251"/>
        <v>0</v>
      </c>
    </row>
    <row r="518" spans="1:57" x14ac:dyDescent="0.25">
      <c r="A518" s="1" t="s">
        <v>1976</v>
      </c>
      <c r="B518" s="1"/>
      <c r="C518" s="1"/>
      <c r="D518" s="2">
        <v>-0.41054038571703089</v>
      </c>
      <c r="E518" s="2">
        <v>-0.92992042948900566</v>
      </c>
      <c r="F518" s="3">
        <v>-0.38707180181923739</v>
      </c>
      <c r="G518" s="4">
        <v>13569</v>
      </c>
      <c r="H518" s="4">
        <v>10821</v>
      </c>
      <c r="I518" s="3">
        <v>13689</v>
      </c>
      <c r="J518" s="6">
        <f t="shared" si="224"/>
        <v>-2748</v>
      </c>
      <c r="K518" s="6">
        <f t="shared" si="225"/>
        <v>2868</v>
      </c>
      <c r="L518" s="7">
        <f t="shared" si="226"/>
        <v>-0.2025204510280787</v>
      </c>
      <c r="M518" s="7">
        <f t="shared" si="227"/>
        <v>0.26504019961186581</v>
      </c>
      <c r="N518" s="8">
        <v>11.6503</v>
      </c>
      <c r="O518" s="8">
        <v>7.3673999999999999</v>
      </c>
      <c r="P518" s="3">
        <v>20.724499999999999</v>
      </c>
      <c r="Q518" s="6">
        <f t="shared" si="228"/>
        <v>-4.2828999999999997</v>
      </c>
      <c r="R518" s="6">
        <f t="shared" si="229"/>
        <v>13.357099999999999</v>
      </c>
      <c r="S518" s="7">
        <f t="shared" si="230"/>
        <v>-0.36762143464116803</v>
      </c>
      <c r="T518" s="7">
        <f t="shared" si="231"/>
        <v>1.8130005157857587</v>
      </c>
      <c r="U518" s="10" t="s">
        <v>1977</v>
      </c>
      <c r="V518" s="10" t="s">
        <v>1978</v>
      </c>
      <c r="W518" s="3" t="s">
        <v>1979</v>
      </c>
      <c r="X518" s="6">
        <f t="shared" si="232"/>
        <v>-36958</v>
      </c>
      <c r="Y518" s="6">
        <f t="shared" si="233"/>
        <v>225375</v>
      </c>
      <c r="Z518" s="7">
        <f t="shared" si="234"/>
        <v>-0.31044881433383453</v>
      </c>
      <c r="AA518" s="7">
        <f t="shared" si="235"/>
        <v>2.7454957424259034</v>
      </c>
      <c r="AB518" s="4"/>
      <c r="AC518" s="5"/>
      <c r="AD518" s="4"/>
      <c r="AE518" s="4"/>
      <c r="AF518" s="5"/>
      <c r="AG518" s="6">
        <f t="shared" si="236"/>
        <v>0</v>
      </c>
      <c r="AH518" s="6">
        <f t="shared" si="237"/>
        <v>0</v>
      </c>
      <c r="AI518" s="7" t="e">
        <f t="shared" si="238"/>
        <v>#DIV/0!</v>
      </c>
      <c r="AJ518" s="7" t="e">
        <f t="shared" si="239"/>
        <v>#DIV/0!</v>
      </c>
      <c r="AK518" s="4"/>
      <c r="AL518" s="4"/>
      <c r="AM518" s="5"/>
      <c r="AN518" s="4">
        <v>521.54999999999995</v>
      </c>
      <c r="AO518" s="4">
        <v>516.70000000000005</v>
      </c>
      <c r="AP518" s="3">
        <v>514.70000000000005</v>
      </c>
      <c r="AQ518" s="9">
        <f t="shared" si="240"/>
        <v>-521.54999999999995</v>
      </c>
      <c r="AR518" s="9">
        <f t="shared" si="241"/>
        <v>-516.70000000000005</v>
      </c>
      <c r="AS518" s="9">
        <f t="shared" si="242"/>
        <v>-514.70000000000005</v>
      </c>
      <c r="AT518" s="6">
        <f t="shared" si="243"/>
        <v>4.8499999999999091</v>
      </c>
      <c r="AU518" s="6">
        <f t="shared" si="244"/>
        <v>2</v>
      </c>
      <c r="AV518" s="7">
        <f t="shared" si="245"/>
        <v>-9.299204294890057E-3</v>
      </c>
      <c r="AW518" s="7">
        <f t="shared" si="246"/>
        <v>-3.8707180181923742E-3</v>
      </c>
      <c r="AX518" s="1" t="s">
        <v>58</v>
      </c>
      <c r="AY518" s="1" t="e">
        <f t="shared" si="247"/>
        <v>#DIV/0!</v>
      </c>
      <c r="AZ518" s="1" t="b">
        <f t="shared" si="248"/>
        <v>0</v>
      </c>
      <c r="BA518" s="1" t="e">
        <f t="shared" si="249"/>
        <v>#DIV/0!</v>
      </c>
      <c r="BB518" s="15">
        <v>8.3000000000000001E-3</v>
      </c>
      <c r="BC518" s="1">
        <v>9543908.2885219995</v>
      </c>
      <c r="BD518" s="1" t="e">
        <f t="shared" si="250"/>
        <v>#DIV/0!</v>
      </c>
      <c r="BE518" s="1" t="b">
        <f t="shared" si="251"/>
        <v>0</v>
      </c>
    </row>
    <row r="519" spans="1:57" x14ac:dyDescent="0.25">
      <c r="A519" s="1" t="s">
        <v>1980</v>
      </c>
      <c r="B519" s="1"/>
      <c r="C519" s="1"/>
      <c r="D519" s="2">
        <v>-4.5971727387663773E-2</v>
      </c>
      <c r="E519" s="2">
        <v>-0.51741979993101395</v>
      </c>
      <c r="F519" s="3">
        <v>0.58945908460472163</v>
      </c>
      <c r="G519" s="4">
        <v>363</v>
      </c>
      <c r="H519" s="4">
        <v>284</v>
      </c>
      <c r="I519" s="3">
        <v>223</v>
      </c>
      <c r="J519" s="6">
        <f t="shared" si="224"/>
        <v>-79</v>
      </c>
      <c r="K519" s="6">
        <f t="shared" si="225"/>
        <v>-61</v>
      </c>
      <c r="L519" s="7">
        <f t="shared" si="226"/>
        <v>-0.21763085399449036</v>
      </c>
      <c r="M519" s="7">
        <f t="shared" si="227"/>
        <v>-0.21478873239436619</v>
      </c>
      <c r="N519" s="8">
        <v>0.1011</v>
      </c>
      <c r="O519" s="8">
        <v>0.13089999999999999</v>
      </c>
      <c r="P519" s="3">
        <v>5.7699999999999987E-2</v>
      </c>
      <c r="Q519" s="6">
        <f t="shared" si="228"/>
        <v>2.9799999999999993E-2</v>
      </c>
      <c r="R519" s="6">
        <f t="shared" si="229"/>
        <v>-7.3200000000000001E-2</v>
      </c>
      <c r="S519" s="7">
        <f t="shared" si="230"/>
        <v>0.29475766567754691</v>
      </c>
      <c r="T519" s="7">
        <f t="shared" si="231"/>
        <v>-0.55920550038197103</v>
      </c>
      <c r="U519" s="10" t="s">
        <v>1981</v>
      </c>
      <c r="V519" s="10" t="s">
        <v>1982</v>
      </c>
      <c r="W519" s="3" t="s">
        <v>1983</v>
      </c>
      <c r="X519" s="6">
        <f t="shared" si="232"/>
        <v>3162</v>
      </c>
      <c r="Y519" s="6">
        <f t="shared" si="233"/>
        <v>-4353</v>
      </c>
      <c r="Z519" s="7">
        <f t="shared" si="234"/>
        <v>0.54489057384111661</v>
      </c>
      <c r="AA519" s="7">
        <f t="shared" si="235"/>
        <v>-0.4855549358616843</v>
      </c>
      <c r="AB519" s="4"/>
      <c r="AC519" s="5"/>
      <c r="AD519" s="4"/>
      <c r="AE519" s="4"/>
      <c r="AF519" s="5"/>
      <c r="AG519" s="6">
        <f t="shared" si="236"/>
        <v>0</v>
      </c>
      <c r="AH519" s="6">
        <f t="shared" si="237"/>
        <v>0</v>
      </c>
      <c r="AI519" s="7" t="e">
        <f t="shared" si="238"/>
        <v>#DIV/0!</v>
      </c>
      <c r="AJ519" s="7" t="e">
        <f t="shared" si="239"/>
        <v>#DIV/0!</v>
      </c>
      <c r="AK519" s="4"/>
      <c r="AL519" s="4"/>
      <c r="AM519" s="5"/>
      <c r="AN519" s="4">
        <v>86.97</v>
      </c>
      <c r="AO519" s="4">
        <v>86.52</v>
      </c>
      <c r="AP519" s="3">
        <v>87.03</v>
      </c>
      <c r="AQ519" s="9">
        <f t="shared" si="240"/>
        <v>-86.97</v>
      </c>
      <c r="AR519" s="9">
        <f t="shared" si="241"/>
        <v>-86.52</v>
      </c>
      <c r="AS519" s="9">
        <f t="shared" si="242"/>
        <v>-87.03</v>
      </c>
      <c r="AT519" s="6">
        <f t="shared" si="243"/>
        <v>0.45000000000000284</v>
      </c>
      <c r="AU519" s="6">
        <f t="shared" si="244"/>
        <v>-0.51000000000000512</v>
      </c>
      <c r="AV519" s="7">
        <f t="shared" si="245"/>
        <v>-5.17419799931014E-3</v>
      </c>
      <c r="AW519" s="7">
        <f t="shared" si="246"/>
        <v>5.8945908460472166E-3</v>
      </c>
      <c r="AX519" s="1" t="s">
        <v>45</v>
      </c>
      <c r="AY519" s="1" t="e">
        <f t="shared" si="247"/>
        <v>#DIV/0!</v>
      </c>
      <c r="AZ519" s="1" t="b">
        <f t="shared" si="248"/>
        <v>0</v>
      </c>
      <c r="BA519" s="1" t="e">
        <f t="shared" si="249"/>
        <v>#DIV/0!</v>
      </c>
      <c r="BB519" s="15" t="e">
        <v>#N/A</v>
      </c>
      <c r="BC519" s="1">
        <v>62479.312169999997</v>
      </c>
      <c r="BD519" s="1" t="e">
        <f t="shared" si="250"/>
        <v>#DIV/0!</v>
      </c>
      <c r="BE519" s="1" t="b">
        <f t="shared" si="251"/>
        <v>0</v>
      </c>
    </row>
    <row r="520" spans="1:57" x14ac:dyDescent="0.25">
      <c r="A520" s="1" t="s">
        <v>1984</v>
      </c>
      <c r="B520" s="1"/>
      <c r="C520" s="1"/>
      <c r="D520" s="2">
        <v>-2.212705210563882</v>
      </c>
      <c r="E520" s="2">
        <v>-0.48661800486618689</v>
      </c>
      <c r="F520" s="3">
        <v>-1.687041564792171</v>
      </c>
      <c r="G520" s="4">
        <v>241</v>
      </c>
      <c r="H520" s="4">
        <v>142</v>
      </c>
      <c r="I520" s="3">
        <v>169</v>
      </c>
      <c r="J520" s="6">
        <f t="shared" si="224"/>
        <v>-99</v>
      </c>
      <c r="K520" s="6">
        <f t="shared" si="225"/>
        <v>27</v>
      </c>
      <c r="L520" s="7">
        <f t="shared" si="226"/>
        <v>-0.41078838174273857</v>
      </c>
      <c r="M520" s="7">
        <f t="shared" si="227"/>
        <v>0.19014084507042253</v>
      </c>
      <c r="N520" s="8">
        <v>9.5399999999999999E-2</v>
      </c>
      <c r="O520" s="8">
        <v>0.1242</v>
      </c>
      <c r="P520" s="3">
        <v>4.53E-2</v>
      </c>
      <c r="Q520" s="6">
        <f t="shared" si="228"/>
        <v>2.8800000000000006E-2</v>
      </c>
      <c r="R520" s="6">
        <f t="shared" si="229"/>
        <v>-7.8899999999999998E-2</v>
      </c>
      <c r="S520" s="7">
        <f t="shared" si="230"/>
        <v>0.30188679245283023</v>
      </c>
      <c r="T520" s="7">
        <f t="shared" si="231"/>
        <v>-0.63526570048309172</v>
      </c>
      <c r="U520" s="10" t="s">
        <v>1985</v>
      </c>
      <c r="V520" s="10" t="s">
        <v>1986</v>
      </c>
      <c r="W520" s="3" t="s">
        <v>1987</v>
      </c>
      <c r="X520" s="6">
        <f t="shared" si="232"/>
        <v>5463</v>
      </c>
      <c r="Y520" s="6">
        <f t="shared" si="233"/>
        <v>-8846</v>
      </c>
      <c r="Z520" s="7">
        <f t="shared" si="234"/>
        <v>0.76501890491527802</v>
      </c>
      <c r="AA520" s="7">
        <f t="shared" si="235"/>
        <v>-0.70184068549666767</v>
      </c>
      <c r="AB520" s="4"/>
      <c r="AC520" s="5"/>
      <c r="AD520" s="4"/>
      <c r="AE520" s="4"/>
      <c r="AF520" s="5"/>
      <c r="AG520" s="6">
        <f t="shared" si="236"/>
        <v>0</v>
      </c>
      <c r="AH520" s="6">
        <f t="shared" si="237"/>
        <v>0</v>
      </c>
      <c r="AI520" s="7" t="e">
        <f t="shared" si="238"/>
        <v>#DIV/0!</v>
      </c>
      <c r="AJ520" s="7" t="e">
        <f t="shared" si="239"/>
        <v>#DIV/0!</v>
      </c>
      <c r="AK520" s="4"/>
      <c r="AL520" s="4"/>
      <c r="AM520" s="5"/>
      <c r="AN520" s="4">
        <v>82.2</v>
      </c>
      <c r="AO520" s="4">
        <v>81.8</v>
      </c>
      <c r="AP520" s="3">
        <v>80.42</v>
      </c>
      <c r="AQ520" s="9">
        <f t="shared" si="240"/>
        <v>-82.2</v>
      </c>
      <c r="AR520" s="9">
        <f t="shared" si="241"/>
        <v>-81.8</v>
      </c>
      <c r="AS520" s="9">
        <f t="shared" si="242"/>
        <v>-80.42</v>
      </c>
      <c r="AT520" s="6">
        <f t="shared" si="243"/>
        <v>0.40000000000000568</v>
      </c>
      <c r="AU520" s="6">
        <f t="shared" si="244"/>
        <v>1.3799999999999955</v>
      </c>
      <c r="AV520" s="7">
        <f t="shared" si="245"/>
        <v>-4.8661800486618691E-3</v>
      </c>
      <c r="AW520" s="7">
        <f t="shared" si="246"/>
        <v>-1.6870415647921706E-2</v>
      </c>
      <c r="AX520" s="1" t="s">
        <v>58</v>
      </c>
      <c r="AY520" s="1" t="e">
        <f t="shared" si="247"/>
        <v>#DIV/0!</v>
      </c>
      <c r="AZ520" s="1" t="b">
        <f t="shared" si="248"/>
        <v>0</v>
      </c>
      <c r="BA520" s="1" t="e">
        <f t="shared" si="249"/>
        <v>#DIV/0!</v>
      </c>
      <c r="BB520" s="15" t="e">
        <v>#N/A</v>
      </c>
      <c r="BC520" s="1">
        <v>295135.47381749999</v>
      </c>
      <c r="BD520" s="1" t="e">
        <f t="shared" si="250"/>
        <v>#DIV/0!</v>
      </c>
      <c r="BE520" s="1" t="b">
        <f t="shared" si="251"/>
        <v>0</v>
      </c>
    </row>
    <row r="521" spans="1:57" x14ac:dyDescent="0.25">
      <c r="A521" s="1" t="s">
        <v>1988</v>
      </c>
      <c r="B521" s="1"/>
      <c r="C521" s="1"/>
      <c r="D521" s="2">
        <v>-0.519161789692276</v>
      </c>
      <c r="E521" s="2">
        <v>-0.87294809754246294</v>
      </c>
      <c r="F521" s="3">
        <v>-1.1199387383937991</v>
      </c>
      <c r="G521" s="4">
        <v>8954</v>
      </c>
      <c r="H521" s="4">
        <v>6776</v>
      </c>
      <c r="I521" s="3">
        <v>8969</v>
      </c>
      <c r="J521" s="6">
        <f t="shared" si="224"/>
        <v>-2178</v>
      </c>
      <c r="K521" s="6">
        <f t="shared" si="225"/>
        <v>2193</v>
      </c>
      <c r="L521" s="7">
        <f t="shared" si="226"/>
        <v>-0.24324324324324326</v>
      </c>
      <c r="M521" s="7">
        <f t="shared" si="227"/>
        <v>0.32364226682408498</v>
      </c>
      <c r="N521" s="8">
        <v>7.2851999999999997</v>
      </c>
      <c r="O521" s="8">
        <v>6.1034000000000006</v>
      </c>
      <c r="P521" s="3">
        <v>6.3863000000000003</v>
      </c>
      <c r="Q521" s="6">
        <f t="shared" si="228"/>
        <v>-1.1817999999999991</v>
      </c>
      <c r="R521" s="6">
        <f t="shared" si="229"/>
        <v>0.28289999999999971</v>
      </c>
      <c r="S521" s="7">
        <f t="shared" si="230"/>
        <v>-0.16221929391094261</v>
      </c>
      <c r="T521" s="7">
        <f t="shared" si="231"/>
        <v>4.6351214077399429E-2</v>
      </c>
      <c r="U521" s="10" t="s">
        <v>1989</v>
      </c>
      <c r="V521" s="10" t="s">
        <v>1990</v>
      </c>
      <c r="W521" s="3" t="s">
        <v>1991</v>
      </c>
      <c r="X521" s="6">
        <f t="shared" si="232"/>
        <v>-47839</v>
      </c>
      <c r="Y521" s="6">
        <f t="shared" si="233"/>
        <v>-14484</v>
      </c>
      <c r="Z521" s="7">
        <f t="shared" si="234"/>
        <v>-0.12769836503169837</v>
      </c>
      <c r="AA521" s="7">
        <f t="shared" si="235"/>
        <v>-4.432258419883349E-2</v>
      </c>
      <c r="AB521" s="4"/>
      <c r="AC521" s="5"/>
      <c r="AD521" s="4"/>
      <c r="AE521" s="4"/>
      <c r="AF521" s="5"/>
      <c r="AG521" s="6">
        <f t="shared" si="236"/>
        <v>0</v>
      </c>
      <c r="AH521" s="6">
        <f t="shared" si="237"/>
        <v>0</v>
      </c>
      <c r="AI521" s="7" t="e">
        <f t="shared" si="238"/>
        <v>#DIV/0!</v>
      </c>
      <c r="AJ521" s="7" t="e">
        <f t="shared" si="239"/>
        <v>#DIV/0!</v>
      </c>
      <c r="AK521" s="4"/>
      <c r="AL521" s="4"/>
      <c r="AM521" s="5"/>
      <c r="AN521" s="4">
        <v>105.39</v>
      </c>
      <c r="AO521" s="4">
        <v>104.47</v>
      </c>
      <c r="AP521" s="3">
        <v>103.3</v>
      </c>
      <c r="AQ521" s="9">
        <f t="shared" si="240"/>
        <v>-105.39</v>
      </c>
      <c r="AR521" s="9">
        <f t="shared" si="241"/>
        <v>-104.47</v>
      </c>
      <c r="AS521" s="9">
        <f t="shared" si="242"/>
        <v>-103.3</v>
      </c>
      <c r="AT521" s="6">
        <f t="shared" si="243"/>
        <v>0.92000000000000171</v>
      </c>
      <c r="AU521" s="6">
        <f t="shared" si="244"/>
        <v>1.1700000000000017</v>
      </c>
      <c r="AV521" s="7">
        <f t="shared" si="245"/>
        <v>-8.7294809754246295E-3</v>
      </c>
      <c r="AW521" s="7">
        <f t="shared" si="246"/>
        <v>-1.1199387383937989E-2</v>
      </c>
      <c r="AX521" s="1" t="s">
        <v>45</v>
      </c>
      <c r="AY521" s="1" t="e">
        <f t="shared" si="247"/>
        <v>#DIV/0!</v>
      </c>
      <c r="AZ521" s="1" t="b">
        <f t="shared" si="248"/>
        <v>0</v>
      </c>
      <c r="BA521" s="1" t="e">
        <f t="shared" si="249"/>
        <v>#DIV/0!</v>
      </c>
      <c r="BB521" s="15" t="e">
        <v>#N/A</v>
      </c>
      <c r="BC521" s="1">
        <v>226230.23350199999</v>
      </c>
      <c r="BD521" s="1" t="e">
        <f t="shared" si="250"/>
        <v>#DIV/0!</v>
      </c>
      <c r="BE521" s="1" t="b">
        <f t="shared" si="251"/>
        <v>0</v>
      </c>
    </row>
    <row r="522" spans="1:57" x14ac:dyDescent="0.25">
      <c r="A522" s="1" t="s">
        <v>1992</v>
      </c>
      <c r="B522" s="1"/>
      <c r="C522" s="1"/>
      <c r="D522" s="2">
        <v>-2.6142595978062069</v>
      </c>
      <c r="E522" s="2">
        <v>-1.4266941993617459</v>
      </c>
      <c r="F522" s="3">
        <v>-2.8375547514759161</v>
      </c>
      <c r="G522" s="4">
        <v>131</v>
      </c>
      <c r="H522" s="4">
        <v>115</v>
      </c>
      <c r="I522" s="3">
        <v>163</v>
      </c>
      <c r="J522" s="6">
        <f t="shared" si="224"/>
        <v>-16</v>
      </c>
      <c r="K522" s="6">
        <f t="shared" si="225"/>
        <v>48</v>
      </c>
      <c r="L522" s="7">
        <f t="shared" si="226"/>
        <v>-0.12213740458015267</v>
      </c>
      <c r="M522" s="7">
        <f t="shared" si="227"/>
        <v>0.41739130434782606</v>
      </c>
      <c r="N522" s="8">
        <v>0.29389999999999999</v>
      </c>
      <c r="O522" s="8">
        <v>0.2016</v>
      </c>
      <c r="P522" s="3">
        <v>0.35740000000000011</v>
      </c>
      <c r="Q522" s="6">
        <f t="shared" si="228"/>
        <v>-9.2299999999999993E-2</v>
      </c>
      <c r="R522" s="6">
        <f t="shared" si="229"/>
        <v>0.15580000000000011</v>
      </c>
      <c r="S522" s="7">
        <f t="shared" si="230"/>
        <v>-0.31405239877509356</v>
      </c>
      <c r="T522" s="7">
        <f t="shared" si="231"/>
        <v>0.77281746031746079</v>
      </c>
      <c r="U522" s="10" t="s">
        <v>80</v>
      </c>
      <c r="V522" s="10" t="s">
        <v>80</v>
      </c>
      <c r="W522" s="3" t="s">
        <v>80</v>
      </c>
      <c r="X522" s="6" t="e">
        <f t="shared" si="232"/>
        <v>#VALUE!</v>
      </c>
      <c r="Y522" s="6" t="e">
        <f t="shared" si="233"/>
        <v>#VALUE!</v>
      </c>
      <c r="Z522" s="7" t="e">
        <f t="shared" si="234"/>
        <v>#VALUE!</v>
      </c>
      <c r="AA522" s="7" t="e">
        <f t="shared" si="235"/>
        <v>#VALUE!</v>
      </c>
      <c r="AB522" s="4"/>
      <c r="AC522" s="5"/>
      <c r="AD522" s="4"/>
      <c r="AE522" s="4"/>
      <c r="AF522" s="5"/>
      <c r="AG522" s="6">
        <f t="shared" si="236"/>
        <v>0</v>
      </c>
      <c r="AH522" s="6">
        <f t="shared" si="237"/>
        <v>0</v>
      </c>
      <c r="AI522" s="7" t="e">
        <f t="shared" si="238"/>
        <v>#DIV/0!</v>
      </c>
      <c r="AJ522" s="7" t="e">
        <f t="shared" si="239"/>
        <v>#DIV/0!</v>
      </c>
      <c r="AK522" s="4"/>
      <c r="AL522" s="4"/>
      <c r="AM522" s="5"/>
      <c r="AN522" s="4">
        <v>266.35000000000002</v>
      </c>
      <c r="AO522" s="4">
        <v>262.55</v>
      </c>
      <c r="AP522" s="3">
        <v>255.1</v>
      </c>
      <c r="AQ522" s="9">
        <f t="shared" si="240"/>
        <v>-266.35000000000002</v>
      </c>
      <c r="AR522" s="9">
        <f t="shared" si="241"/>
        <v>-262.55</v>
      </c>
      <c r="AS522" s="9">
        <f t="shared" si="242"/>
        <v>-255.1</v>
      </c>
      <c r="AT522" s="6">
        <f t="shared" si="243"/>
        <v>3.8000000000000114</v>
      </c>
      <c r="AU522" s="6">
        <f t="shared" si="244"/>
        <v>7.4500000000000171</v>
      </c>
      <c r="AV522" s="7">
        <f t="shared" si="245"/>
        <v>-1.4266941993617463E-2</v>
      </c>
      <c r="AW522" s="7">
        <f t="shared" si="246"/>
        <v>-2.8375547514759156E-2</v>
      </c>
      <c r="AX522" s="1" t="s">
        <v>45</v>
      </c>
      <c r="AY522" s="1" t="e">
        <f t="shared" si="247"/>
        <v>#DIV/0!</v>
      </c>
      <c r="AZ522" s="1" t="e">
        <f t="shared" si="248"/>
        <v>#VALUE!</v>
      </c>
      <c r="BA522" s="1" t="e">
        <f t="shared" si="249"/>
        <v>#VALUE!</v>
      </c>
      <c r="BB522" s="15" t="e">
        <v>#N/A</v>
      </c>
      <c r="BC522" s="1">
        <v>196387.77309249999</v>
      </c>
      <c r="BD522" s="1" t="e">
        <f t="shared" si="250"/>
        <v>#DIV/0!</v>
      </c>
      <c r="BE522" s="1" t="e">
        <f t="shared" si="251"/>
        <v>#VALUE!</v>
      </c>
    </row>
    <row r="523" spans="1:57" x14ac:dyDescent="0.25">
      <c r="A523" s="1" t="s">
        <v>1993</v>
      </c>
      <c r="B523" s="1"/>
      <c r="C523" s="1"/>
      <c r="D523" s="2">
        <v>0.23776500891619681</v>
      </c>
      <c r="E523" s="2">
        <v>-1.917374975291571</v>
      </c>
      <c r="F523" s="3">
        <v>-0.28214429665457591</v>
      </c>
      <c r="G523" s="4">
        <v>560</v>
      </c>
      <c r="H523" s="4">
        <v>387</v>
      </c>
      <c r="I523" s="3">
        <v>323</v>
      </c>
      <c r="J523" s="6">
        <f t="shared" si="224"/>
        <v>-173</v>
      </c>
      <c r="K523" s="6">
        <f t="shared" si="225"/>
        <v>-64</v>
      </c>
      <c r="L523" s="7">
        <f t="shared" si="226"/>
        <v>-0.30892857142857144</v>
      </c>
      <c r="M523" s="7">
        <f t="shared" si="227"/>
        <v>-0.16537467700258399</v>
      </c>
      <c r="N523" s="8">
        <v>0.21790000000000001</v>
      </c>
      <c r="O523" s="8">
        <v>0.106</v>
      </c>
      <c r="P523" s="3">
        <v>9.98E-2</v>
      </c>
      <c r="Q523" s="6">
        <f t="shared" si="228"/>
        <v>-0.11190000000000001</v>
      </c>
      <c r="R523" s="6">
        <f t="shared" si="229"/>
        <v>-6.1999999999999972E-3</v>
      </c>
      <c r="S523" s="7">
        <f t="shared" si="230"/>
        <v>-0.51353832033042679</v>
      </c>
      <c r="T523" s="7">
        <f t="shared" si="231"/>
        <v>-5.8490566037735822E-2</v>
      </c>
      <c r="U523" s="10" t="s">
        <v>1994</v>
      </c>
      <c r="V523" s="10" t="s">
        <v>1995</v>
      </c>
      <c r="W523" s="3" t="s">
        <v>1996</v>
      </c>
      <c r="X523" s="6">
        <f t="shared" si="232"/>
        <v>-5907</v>
      </c>
      <c r="Y523" s="6">
        <f t="shared" si="233"/>
        <v>-366</v>
      </c>
      <c r="Z523" s="7">
        <f t="shared" si="234"/>
        <v>-0.44913321167883213</v>
      </c>
      <c r="AA523" s="7">
        <f t="shared" si="235"/>
        <v>-5.0517598343685299E-2</v>
      </c>
      <c r="AB523" s="4"/>
      <c r="AC523" s="5"/>
      <c r="AD523" s="4"/>
      <c r="AE523" s="4"/>
      <c r="AF523" s="5"/>
      <c r="AG523" s="6">
        <f t="shared" si="236"/>
        <v>0</v>
      </c>
      <c r="AH523" s="6">
        <f t="shared" si="237"/>
        <v>0</v>
      </c>
      <c r="AI523" s="7" t="e">
        <f t="shared" si="238"/>
        <v>#DIV/0!</v>
      </c>
      <c r="AJ523" s="7" t="e">
        <f t="shared" si="239"/>
        <v>#DIV/0!</v>
      </c>
      <c r="AK523" s="4"/>
      <c r="AL523" s="4"/>
      <c r="AM523" s="5"/>
      <c r="AN523" s="4">
        <v>101.18</v>
      </c>
      <c r="AO523" s="4">
        <v>99.24</v>
      </c>
      <c r="AP523" s="3">
        <v>98.96</v>
      </c>
      <c r="AQ523" s="9">
        <f t="shared" si="240"/>
        <v>-101.18</v>
      </c>
      <c r="AR523" s="9">
        <f t="shared" si="241"/>
        <v>-99.24</v>
      </c>
      <c r="AS523" s="9">
        <f t="shared" si="242"/>
        <v>-98.96</v>
      </c>
      <c r="AT523" s="6">
        <f t="shared" si="243"/>
        <v>1.9400000000000119</v>
      </c>
      <c r="AU523" s="6">
        <f t="shared" si="244"/>
        <v>0.28000000000000114</v>
      </c>
      <c r="AV523" s="7">
        <f t="shared" si="245"/>
        <v>-1.9173749752915713E-2</v>
      </c>
      <c r="AW523" s="7">
        <f t="shared" si="246"/>
        <v>-2.8214429665457592E-3</v>
      </c>
      <c r="AX523" s="1" t="s">
        <v>45</v>
      </c>
      <c r="AY523" s="1" t="e">
        <f t="shared" si="247"/>
        <v>#DIV/0!</v>
      </c>
      <c r="AZ523" s="1" t="b">
        <f t="shared" si="248"/>
        <v>0</v>
      </c>
      <c r="BA523" s="1" t="e">
        <f t="shared" si="249"/>
        <v>#DIV/0!</v>
      </c>
      <c r="BB523" s="15" t="e">
        <v>#N/A</v>
      </c>
      <c r="BC523" s="1">
        <v>209141.0221725</v>
      </c>
      <c r="BD523" s="1" t="e">
        <f t="shared" si="250"/>
        <v>#DIV/0!</v>
      </c>
      <c r="BE523" s="1" t="b">
        <f t="shared" si="251"/>
        <v>0</v>
      </c>
    </row>
    <row r="524" spans="1:57" x14ac:dyDescent="0.25">
      <c r="A524" s="1" t="s">
        <v>1997</v>
      </c>
      <c r="B524" s="1"/>
      <c r="C524" s="1"/>
      <c r="D524" s="2">
        <v>-0.60626473560122274</v>
      </c>
      <c r="E524" s="2">
        <v>-1.7734101434541889</v>
      </c>
      <c r="F524" s="3">
        <v>-1.437442502299908</v>
      </c>
      <c r="G524" s="4">
        <v>3791</v>
      </c>
      <c r="H524" s="4">
        <v>4198</v>
      </c>
      <c r="I524" s="3">
        <v>5777</v>
      </c>
      <c r="J524" s="6">
        <f t="shared" si="224"/>
        <v>407</v>
      </c>
      <c r="K524" s="6">
        <f t="shared" si="225"/>
        <v>1579</v>
      </c>
      <c r="L524" s="7">
        <f t="shared" si="226"/>
        <v>0.10735953574254814</v>
      </c>
      <c r="M524" s="7">
        <f t="shared" si="227"/>
        <v>0.3761314911862792</v>
      </c>
      <c r="N524" s="8">
        <v>3.7444000000000002</v>
      </c>
      <c r="O524" s="8">
        <v>4.5209999999999999</v>
      </c>
      <c r="P524" s="3">
        <v>6.6462000000000003</v>
      </c>
      <c r="Q524" s="6">
        <f t="shared" si="228"/>
        <v>0.77659999999999973</v>
      </c>
      <c r="R524" s="6">
        <f t="shared" si="229"/>
        <v>2.1252000000000004</v>
      </c>
      <c r="S524" s="7">
        <f t="shared" si="230"/>
        <v>0.2074030552291421</v>
      </c>
      <c r="T524" s="7">
        <f t="shared" si="231"/>
        <v>0.47007299270073005</v>
      </c>
      <c r="U524" s="10" t="s">
        <v>1998</v>
      </c>
      <c r="V524" s="10" t="s">
        <v>1999</v>
      </c>
      <c r="W524" s="3" t="s">
        <v>2000</v>
      </c>
      <c r="X524" s="6">
        <f t="shared" si="232"/>
        <v>16396</v>
      </c>
      <c r="Y524" s="6">
        <f t="shared" si="233"/>
        <v>39408</v>
      </c>
      <c r="Z524" s="7">
        <f t="shared" si="234"/>
        <v>0.43758840641597052</v>
      </c>
      <c r="AA524" s="7">
        <f t="shared" si="235"/>
        <v>0.73160679476468948</v>
      </c>
      <c r="AB524" s="4"/>
      <c r="AC524" s="5"/>
      <c r="AD524" s="4"/>
      <c r="AE524" s="4"/>
      <c r="AF524" s="5"/>
      <c r="AG524" s="6">
        <f t="shared" si="236"/>
        <v>0</v>
      </c>
      <c r="AH524" s="6">
        <f t="shared" si="237"/>
        <v>0</v>
      </c>
      <c r="AI524" s="7" t="e">
        <f t="shared" si="238"/>
        <v>#DIV/0!</v>
      </c>
      <c r="AJ524" s="7" t="e">
        <f t="shared" si="239"/>
        <v>#DIV/0!</v>
      </c>
      <c r="AK524" s="4"/>
      <c r="AL524" s="4"/>
      <c r="AM524" s="5"/>
      <c r="AN524" s="4">
        <v>442.65</v>
      </c>
      <c r="AO524" s="4">
        <v>434.8</v>
      </c>
      <c r="AP524" s="3">
        <v>428.55</v>
      </c>
      <c r="AQ524" s="9">
        <f t="shared" si="240"/>
        <v>-442.65</v>
      </c>
      <c r="AR524" s="9">
        <f t="shared" si="241"/>
        <v>-434.8</v>
      </c>
      <c r="AS524" s="9">
        <f t="shared" si="242"/>
        <v>-428.55</v>
      </c>
      <c r="AT524" s="6">
        <f t="shared" si="243"/>
        <v>7.8499999999999659</v>
      </c>
      <c r="AU524" s="6">
        <f t="shared" si="244"/>
        <v>6.25</v>
      </c>
      <c r="AV524" s="7">
        <f t="shared" si="245"/>
        <v>-1.7734101434541887E-2</v>
      </c>
      <c r="AW524" s="7">
        <f t="shared" si="246"/>
        <v>-1.437442502299908E-2</v>
      </c>
      <c r="AX524" s="1" t="s">
        <v>45</v>
      </c>
      <c r="AY524" s="1" t="e">
        <f t="shared" si="247"/>
        <v>#DIV/0!</v>
      </c>
      <c r="AZ524" s="1" t="str">
        <f t="shared" si="248"/>
        <v>sell delivery</v>
      </c>
      <c r="BA524" s="1" t="e">
        <f t="shared" si="249"/>
        <v>#DIV/0!</v>
      </c>
      <c r="BB524" s="15" t="e">
        <v>#N/A</v>
      </c>
      <c r="BC524" s="1">
        <v>15765.203517</v>
      </c>
      <c r="BD524" s="1" t="e">
        <f t="shared" si="250"/>
        <v>#DIV/0!</v>
      </c>
      <c r="BE524" s="1" t="b">
        <f t="shared" si="251"/>
        <v>0</v>
      </c>
    </row>
    <row r="525" spans="1:57" x14ac:dyDescent="0.25">
      <c r="A525" s="1" t="s">
        <v>2001</v>
      </c>
      <c r="B525" s="1"/>
      <c r="C525" s="1"/>
      <c r="D525" s="2">
        <v>-1.076704782572395</v>
      </c>
      <c r="E525" s="2">
        <v>-0.36280796490043488</v>
      </c>
      <c r="F525" s="3">
        <v>1.846049623168766</v>
      </c>
      <c r="G525" s="4">
        <v>2027</v>
      </c>
      <c r="H525" s="4">
        <v>2094</v>
      </c>
      <c r="I525" s="3">
        <v>2301</v>
      </c>
      <c r="J525" s="6">
        <f t="shared" si="224"/>
        <v>67</v>
      </c>
      <c r="K525" s="6">
        <f t="shared" si="225"/>
        <v>207</v>
      </c>
      <c r="L525" s="7">
        <f t="shared" si="226"/>
        <v>3.3053774050320672E-2</v>
      </c>
      <c r="M525" s="7">
        <f t="shared" si="227"/>
        <v>9.8853868194842404E-2</v>
      </c>
      <c r="N525" s="8">
        <v>1.64</v>
      </c>
      <c r="O525" s="8">
        <v>1.7713000000000001</v>
      </c>
      <c r="P525" s="3">
        <v>2.8635000000000002</v>
      </c>
      <c r="Q525" s="6">
        <f t="shared" si="228"/>
        <v>0.13130000000000019</v>
      </c>
      <c r="R525" s="6">
        <f t="shared" si="229"/>
        <v>1.0922000000000001</v>
      </c>
      <c r="S525" s="7">
        <f t="shared" si="230"/>
        <v>8.0060975609756224E-2</v>
      </c>
      <c r="T525" s="7">
        <f t="shared" si="231"/>
        <v>0.6166092700276633</v>
      </c>
      <c r="U525" s="10" t="s">
        <v>2002</v>
      </c>
      <c r="V525" s="10" t="s">
        <v>2003</v>
      </c>
      <c r="W525" s="3" t="s">
        <v>2004</v>
      </c>
      <c r="X525" s="6">
        <f t="shared" si="232"/>
        <v>-1574</v>
      </c>
      <c r="Y525" s="6">
        <f t="shared" si="233"/>
        <v>10596</v>
      </c>
      <c r="Z525" s="7">
        <f t="shared" si="234"/>
        <v>-0.1086116478056859</v>
      </c>
      <c r="AA525" s="7">
        <f t="shared" si="235"/>
        <v>0.82025081281932188</v>
      </c>
      <c r="AB525" s="4"/>
      <c r="AC525" s="5"/>
      <c r="AD525" s="4"/>
      <c r="AE525" s="4"/>
      <c r="AF525" s="5"/>
      <c r="AG525" s="6">
        <f t="shared" si="236"/>
        <v>0</v>
      </c>
      <c r="AH525" s="6">
        <f t="shared" si="237"/>
        <v>0</v>
      </c>
      <c r="AI525" s="7" t="e">
        <f t="shared" si="238"/>
        <v>#DIV/0!</v>
      </c>
      <c r="AJ525" s="7" t="e">
        <f t="shared" si="239"/>
        <v>#DIV/0!</v>
      </c>
      <c r="AK525" s="4"/>
      <c r="AL525" s="4"/>
      <c r="AM525" s="5"/>
      <c r="AN525" s="4">
        <v>592.6</v>
      </c>
      <c r="AO525" s="4">
        <v>590.45000000000005</v>
      </c>
      <c r="AP525" s="3">
        <v>601.35</v>
      </c>
      <c r="AQ525" s="9">
        <f t="shared" si="240"/>
        <v>-592.6</v>
      </c>
      <c r="AR525" s="9">
        <f t="shared" si="241"/>
        <v>-590.45000000000005</v>
      </c>
      <c r="AS525" s="9">
        <f t="shared" si="242"/>
        <v>-601.35</v>
      </c>
      <c r="AT525" s="6">
        <f t="shared" si="243"/>
        <v>2.1499999999999773</v>
      </c>
      <c r="AU525" s="6">
        <f t="shared" si="244"/>
        <v>-10.899999999999977</v>
      </c>
      <c r="AV525" s="7">
        <f t="shared" si="245"/>
        <v>-3.6280796490043487E-3</v>
      </c>
      <c r="AW525" s="7">
        <f t="shared" si="246"/>
        <v>1.8460496231687655E-2</v>
      </c>
      <c r="AX525" s="1" t="s">
        <v>58</v>
      </c>
      <c r="AY525" s="1" t="e">
        <f t="shared" si="247"/>
        <v>#DIV/0!</v>
      </c>
      <c r="AZ525" s="1" t="b">
        <f t="shared" si="248"/>
        <v>0</v>
      </c>
      <c r="BA525" s="1" t="e">
        <f t="shared" si="249"/>
        <v>#DIV/0!</v>
      </c>
      <c r="BB525" s="15" t="e">
        <v>#N/A</v>
      </c>
      <c r="BC525" s="1">
        <v>1054275.8400000001</v>
      </c>
      <c r="BD525" s="1" t="e">
        <f t="shared" si="250"/>
        <v>#DIV/0!</v>
      </c>
      <c r="BE525" s="1" t="str">
        <f t="shared" si="251"/>
        <v>buy</v>
      </c>
    </row>
    <row r="526" spans="1:57" x14ac:dyDescent="0.25">
      <c r="A526" s="1" t="s">
        <v>2005</v>
      </c>
      <c r="B526" s="1"/>
      <c r="C526" s="1"/>
      <c r="D526" s="2">
        <v>-2.2396205819249451</v>
      </c>
      <c r="E526" s="2">
        <v>-0.58139534883720578</v>
      </c>
      <c r="F526" s="3">
        <v>-1.2509197939661409</v>
      </c>
      <c r="G526" s="4">
        <v>8505</v>
      </c>
      <c r="H526" s="4">
        <v>6433</v>
      </c>
      <c r="I526" s="3">
        <v>4112</v>
      </c>
      <c r="J526" s="6">
        <f t="shared" si="224"/>
        <v>-2072</v>
      </c>
      <c r="K526" s="6">
        <f t="shared" si="225"/>
        <v>-2321</v>
      </c>
      <c r="L526" s="7">
        <f t="shared" si="226"/>
        <v>-0.24362139917695474</v>
      </c>
      <c r="M526" s="7">
        <f t="shared" si="227"/>
        <v>-0.36079589616042285</v>
      </c>
      <c r="N526" s="8">
        <v>12.0527</v>
      </c>
      <c r="O526" s="8">
        <v>23.468699999999998</v>
      </c>
      <c r="P526" s="3">
        <v>6.2655999999999992</v>
      </c>
      <c r="Q526" s="6">
        <f t="shared" si="228"/>
        <v>11.415999999999999</v>
      </c>
      <c r="R526" s="6">
        <f t="shared" si="229"/>
        <v>-17.203099999999999</v>
      </c>
      <c r="S526" s="7">
        <f t="shared" si="230"/>
        <v>0.94717366233292111</v>
      </c>
      <c r="T526" s="7">
        <f t="shared" si="231"/>
        <v>-0.73302313293876531</v>
      </c>
      <c r="U526" s="10" t="s">
        <v>2006</v>
      </c>
      <c r="V526" s="10" t="s">
        <v>2007</v>
      </c>
      <c r="W526" s="3" t="s">
        <v>2008</v>
      </c>
      <c r="X526" s="6">
        <f t="shared" si="232"/>
        <v>45707</v>
      </c>
      <c r="Y526" s="6">
        <f t="shared" si="233"/>
        <v>-55644</v>
      </c>
      <c r="Z526" s="7">
        <f t="shared" si="234"/>
        <v>2.0836524434719181</v>
      </c>
      <c r="AA526" s="7">
        <f t="shared" si="235"/>
        <v>-0.82261283503097138</v>
      </c>
      <c r="AB526" s="4"/>
      <c r="AC526" s="5"/>
      <c r="AD526" s="4"/>
      <c r="AE526" s="4"/>
      <c r="AF526" s="5"/>
      <c r="AG526" s="6">
        <f t="shared" si="236"/>
        <v>0</v>
      </c>
      <c r="AH526" s="6">
        <f t="shared" si="237"/>
        <v>0</v>
      </c>
      <c r="AI526" s="7" t="e">
        <f t="shared" si="238"/>
        <v>#DIV/0!</v>
      </c>
      <c r="AJ526" s="7" t="e">
        <f t="shared" si="239"/>
        <v>#DIV/0!</v>
      </c>
      <c r="AK526" s="4"/>
      <c r="AL526" s="4"/>
      <c r="AM526" s="5"/>
      <c r="AN526" s="4">
        <v>2597.1999999999998</v>
      </c>
      <c r="AO526" s="4">
        <v>2582.1</v>
      </c>
      <c r="AP526" s="3">
        <v>2549.8000000000002</v>
      </c>
      <c r="AQ526" s="9">
        <f t="shared" si="240"/>
        <v>-2597.1999999999998</v>
      </c>
      <c r="AR526" s="9">
        <f t="shared" si="241"/>
        <v>-2582.1</v>
      </c>
      <c r="AS526" s="9">
        <f t="shared" si="242"/>
        <v>-2549.8000000000002</v>
      </c>
      <c r="AT526" s="6">
        <f t="shared" si="243"/>
        <v>15.099999999999909</v>
      </c>
      <c r="AU526" s="6">
        <f t="shared" si="244"/>
        <v>32.299999999999727</v>
      </c>
      <c r="AV526" s="7">
        <f t="shared" si="245"/>
        <v>-5.8139534883720582E-3</v>
      </c>
      <c r="AW526" s="7">
        <f t="shared" si="246"/>
        <v>-1.2509197939661411E-2</v>
      </c>
      <c r="AX526" s="1" t="s">
        <v>45</v>
      </c>
      <c r="AY526" s="1" t="e">
        <f t="shared" si="247"/>
        <v>#DIV/0!</v>
      </c>
      <c r="AZ526" s="1" t="b">
        <f t="shared" si="248"/>
        <v>0</v>
      </c>
      <c r="BA526" s="1" t="e">
        <f t="shared" si="249"/>
        <v>#DIV/0!</v>
      </c>
      <c r="BB526" s="15" t="e">
        <v>#N/A</v>
      </c>
      <c r="BC526" s="1">
        <v>9337.5780549999999</v>
      </c>
      <c r="BD526" s="1" t="e">
        <f t="shared" si="250"/>
        <v>#DIV/0!</v>
      </c>
      <c r="BE526" s="1" t="b">
        <f t="shared" si="251"/>
        <v>0</v>
      </c>
    </row>
    <row r="527" spans="1:57" x14ac:dyDescent="0.25">
      <c r="A527" s="1" t="s">
        <v>2009</v>
      </c>
      <c r="B527" s="1"/>
      <c r="C527" s="1"/>
      <c r="D527" s="2">
        <v>-0.40363269424824338</v>
      </c>
      <c r="E527" s="2">
        <v>-1.671732522796344</v>
      </c>
      <c r="F527" s="3">
        <v>-1.5971148892323479</v>
      </c>
      <c r="G527" s="4">
        <v>197</v>
      </c>
      <c r="H527" s="4">
        <v>308</v>
      </c>
      <c r="I527" s="3">
        <v>328</v>
      </c>
      <c r="J527" s="6">
        <f t="shared" si="224"/>
        <v>111</v>
      </c>
      <c r="K527" s="6">
        <f t="shared" si="225"/>
        <v>20</v>
      </c>
      <c r="L527" s="7">
        <f t="shared" si="226"/>
        <v>0.56345177664974622</v>
      </c>
      <c r="M527" s="7">
        <f t="shared" si="227"/>
        <v>6.4935064935064929E-2</v>
      </c>
      <c r="N527" s="8">
        <v>4.2699999999999988E-2</v>
      </c>
      <c r="O527" s="8">
        <v>0.1341</v>
      </c>
      <c r="P527" s="3">
        <v>0.1444</v>
      </c>
      <c r="Q527" s="6">
        <f t="shared" si="228"/>
        <v>9.1400000000000009E-2</v>
      </c>
      <c r="R527" s="6">
        <f t="shared" si="229"/>
        <v>1.0300000000000004E-2</v>
      </c>
      <c r="S527" s="7">
        <f t="shared" si="230"/>
        <v>2.1405152224824362</v>
      </c>
      <c r="T527" s="7">
        <f t="shared" si="231"/>
        <v>7.6808351976137237E-2</v>
      </c>
      <c r="U527" s="10" t="s">
        <v>80</v>
      </c>
      <c r="V527" s="10" t="s">
        <v>80</v>
      </c>
      <c r="W527" s="3" t="s">
        <v>80</v>
      </c>
      <c r="X527" s="6" t="e">
        <f t="shared" si="232"/>
        <v>#VALUE!</v>
      </c>
      <c r="Y527" s="6" t="e">
        <f t="shared" si="233"/>
        <v>#VALUE!</v>
      </c>
      <c r="Z527" s="7" t="e">
        <f t="shared" si="234"/>
        <v>#VALUE!</v>
      </c>
      <c r="AA527" s="7" t="e">
        <f t="shared" si="235"/>
        <v>#VALUE!</v>
      </c>
      <c r="AB527" s="4"/>
      <c r="AC527" s="5"/>
      <c r="AD527" s="4"/>
      <c r="AE527" s="4"/>
      <c r="AF527" s="5"/>
      <c r="AG527" s="6">
        <f t="shared" si="236"/>
        <v>0</v>
      </c>
      <c r="AH527" s="6">
        <f t="shared" si="237"/>
        <v>0</v>
      </c>
      <c r="AI527" s="7" t="e">
        <f t="shared" si="238"/>
        <v>#DIV/0!</v>
      </c>
      <c r="AJ527" s="7" t="e">
        <f t="shared" si="239"/>
        <v>#DIV/0!</v>
      </c>
      <c r="AK527" s="4"/>
      <c r="AL527" s="4"/>
      <c r="AM527" s="5"/>
      <c r="AN527" s="4">
        <v>19.739999999999998</v>
      </c>
      <c r="AO527" s="4">
        <v>19.41</v>
      </c>
      <c r="AP527" s="3">
        <v>19.100000000000001</v>
      </c>
      <c r="AQ527" s="9">
        <f t="shared" si="240"/>
        <v>-19.739999999999998</v>
      </c>
      <c r="AR527" s="9">
        <f t="shared" si="241"/>
        <v>-19.41</v>
      </c>
      <c r="AS527" s="9">
        <f t="shared" si="242"/>
        <v>-19.100000000000001</v>
      </c>
      <c r="AT527" s="6">
        <f t="shared" si="243"/>
        <v>0.32999999999999829</v>
      </c>
      <c r="AU527" s="6">
        <f t="shared" si="244"/>
        <v>0.30999999999999872</v>
      </c>
      <c r="AV527" s="7">
        <f t="shared" si="245"/>
        <v>-1.6717325227963441E-2</v>
      </c>
      <c r="AW527" s="7">
        <f t="shared" si="246"/>
        <v>-1.597114889232348E-2</v>
      </c>
      <c r="AX527" s="1" t="s">
        <v>45</v>
      </c>
      <c r="AY527" s="1" t="e">
        <f t="shared" si="247"/>
        <v>#DIV/0!</v>
      </c>
      <c r="AZ527" s="1" t="e">
        <f t="shared" si="248"/>
        <v>#VALUE!</v>
      </c>
      <c r="BA527" s="1" t="e">
        <f t="shared" si="249"/>
        <v>#VALUE!</v>
      </c>
      <c r="BB527" s="15" t="e">
        <v>#N/A</v>
      </c>
      <c r="BC527" s="1">
        <v>10666.664000000001</v>
      </c>
      <c r="BD527" s="1" t="e">
        <f t="shared" si="250"/>
        <v>#DIV/0!</v>
      </c>
      <c r="BE527" s="1" t="e">
        <f t="shared" si="251"/>
        <v>#VALUE!</v>
      </c>
    </row>
    <row r="528" spans="1:57" x14ac:dyDescent="0.25">
      <c r="A528" s="1" t="s">
        <v>2010</v>
      </c>
      <c r="B528" s="1"/>
      <c r="C528" s="1"/>
      <c r="D528" s="2">
        <v>0.54834490391387636</v>
      </c>
      <c r="E528" s="2">
        <v>0.63541301846199116</v>
      </c>
      <c r="F528" s="3">
        <v>2.093069503828183</v>
      </c>
      <c r="G528" s="4">
        <v>16920</v>
      </c>
      <c r="H528" s="4">
        <v>21904</v>
      </c>
      <c r="I528" s="3">
        <v>52293</v>
      </c>
      <c r="J528" s="6">
        <f t="shared" si="224"/>
        <v>4984</v>
      </c>
      <c r="K528" s="6">
        <f t="shared" si="225"/>
        <v>30389</v>
      </c>
      <c r="L528" s="7">
        <f t="shared" si="226"/>
        <v>0.2945626477541371</v>
      </c>
      <c r="M528" s="7">
        <f t="shared" si="227"/>
        <v>1.387372169466764</v>
      </c>
      <c r="N528" s="8">
        <v>24.312000000000001</v>
      </c>
      <c r="O528" s="8">
        <v>25.105599999999999</v>
      </c>
      <c r="P528" s="3">
        <v>101.1148</v>
      </c>
      <c r="Q528" s="6">
        <f t="shared" si="228"/>
        <v>0.79359999999999786</v>
      </c>
      <c r="R528" s="6">
        <f t="shared" si="229"/>
        <v>76.009200000000007</v>
      </c>
      <c r="S528" s="7">
        <f t="shared" si="230"/>
        <v>3.2642316551497116E-2</v>
      </c>
      <c r="T528" s="7">
        <f t="shared" si="231"/>
        <v>3.0275795041743678</v>
      </c>
      <c r="U528" s="10" t="s">
        <v>2011</v>
      </c>
      <c r="V528" s="10" t="s">
        <v>2012</v>
      </c>
      <c r="W528" s="3" t="s">
        <v>2013</v>
      </c>
      <c r="X528" s="6">
        <f t="shared" si="232"/>
        <v>87942</v>
      </c>
      <c r="Y528" s="6">
        <f t="shared" si="233"/>
        <v>1651199</v>
      </c>
      <c r="Z528" s="7">
        <f t="shared" si="234"/>
        <v>0.17632764034310325</v>
      </c>
      <c r="AA528" s="7">
        <f t="shared" si="235"/>
        <v>2.814460595482406</v>
      </c>
      <c r="AB528" s="4"/>
      <c r="AC528" s="5"/>
      <c r="AD528" s="4"/>
      <c r="AE528" s="4"/>
      <c r="AF528" s="5"/>
      <c r="AG528" s="6">
        <f t="shared" si="236"/>
        <v>0</v>
      </c>
      <c r="AH528" s="6">
        <f t="shared" si="237"/>
        <v>0</v>
      </c>
      <c r="AI528" s="7" t="e">
        <f t="shared" si="238"/>
        <v>#DIV/0!</v>
      </c>
      <c r="AJ528" s="7" t="e">
        <f t="shared" si="239"/>
        <v>#DIV/0!</v>
      </c>
      <c r="AK528" s="4"/>
      <c r="AL528" s="4"/>
      <c r="AM528" s="5"/>
      <c r="AN528" s="4">
        <v>199.87</v>
      </c>
      <c r="AO528" s="4">
        <v>201.14</v>
      </c>
      <c r="AP528" s="3">
        <v>205.35</v>
      </c>
      <c r="AQ528" s="9">
        <f t="shared" si="240"/>
        <v>-199.87</v>
      </c>
      <c r="AR528" s="9">
        <f t="shared" si="241"/>
        <v>-201.14</v>
      </c>
      <c r="AS528" s="9">
        <f t="shared" si="242"/>
        <v>-205.35</v>
      </c>
      <c r="AT528" s="6">
        <f t="shared" si="243"/>
        <v>-1.2699999999999818</v>
      </c>
      <c r="AU528" s="6">
        <f t="shared" si="244"/>
        <v>-4.210000000000008</v>
      </c>
      <c r="AV528" s="7">
        <f t="shared" si="245"/>
        <v>6.3541301846199117E-3</v>
      </c>
      <c r="AW528" s="7">
        <f t="shared" si="246"/>
        <v>2.0930695038281835E-2</v>
      </c>
      <c r="AX528" s="1" t="s">
        <v>58</v>
      </c>
      <c r="AY528" s="1" t="e">
        <f t="shared" si="247"/>
        <v>#DIV/0!</v>
      </c>
      <c r="AZ528" s="1" t="str">
        <f t="shared" si="248"/>
        <v>Buying Opportunity</v>
      </c>
      <c r="BA528" s="1" t="e">
        <f t="shared" si="249"/>
        <v>#DIV/0!</v>
      </c>
      <c r="BB528" s="15" t="e">
        <v>#N/A</v>
      </c>
      <c r="BC528" s="1">
        <v>211749.372</v>
      </c>
      <c r="BD528" s="1" t="e">
        <f t="shared" si="250"/>
        <v>#DIV/0!</v>
      </c>
      <c r="BE528" s="1" t="str">
        <f t="shared" si="251"/>
        <v>buy</v>
      </c>
    </row>
    <row r="529" spans="1:57" x14ac:dyDescent="0.25">
      <c r="A529" s="1" t="s">
        <v>2014</v>
      </c>
      <c r="B529" s="1"/>
      <c r="C529" s="1"/>
      <c r="D529" s="2">
        <v>-1.790258885476091</v>
      </c>
      <c r="E529" s="2">
        <v>-0.25020105441873042</v>
      </c>
      <c r="F529" s="3">
        <v>0.6987368986831507</v>
      </c>
      <c r="G529" s="4">
        <v>1037</v>
      </c>
      <c r="H529" s="4">
        <v>1365</v>
      </c>
      <c r="I529" s="3">
        <v>3070</v>
      </c>
      <c r="J529" s="6">
        <f t="shared" si="224"/>
        <v>328</v>
      </c>
      <c r="K529" s="6">
        <f t="shared" si="225"/>
        <v>1705</v>
      </c>
      <c r="L529" s="7">
        <f t="shared" si="226"/>
        <v>0.31629701060752169</v>
      </c>
      <c r="M529" s="7">
        <f t="shared" si="227"/>
        <v>1.2490842490842491</v>
      </c>
      <c r="N529" s="8">
        <v>0.57880000000000009</v>
      </c>
      <c r="O529" s="8">
        <v>0.85489999999999999</v>
      </c>
      <c r="P529" s="3">
        <v>1.2296</v>
      </c>
      <c r="Q529" s="6">
        <f t="shared" si="228"/>
        <v>0.2760999999999999</v>
      </c>
      <c r="R529" s="6">
        <f t="shared" si="229"/>
        <v>0.37470000000000003</v>
      </c>
      <c r="S529" s="7">
        <f t="shared" si="230"/>
        <v>0.47702142363510686</v>
      </c>
      <c r="T529" s="7">
        <f t="shared" si="231"/>
        <v>0.43829687682769919</v>
      </c>
      <c r="U529" s="10" t="s">
        <v>2015</v>
      </c>
      <c r="V529" s="10" t="s">
        <v>2016</v>
      </c>
      <c r="W529" s="3" t="s">
        <v>885</v>
      </c>
      <c r="X529" s="6">
        <f t="shared" si="232"/>
        <v>19679</v>
      </c>
      <c r="Y529" s="6">
        <f t="shared" si="233"/>
        <v>9009</v>
      </c>
      <c r="Z529" s="7">
        <f t="shared" si="234"/>
        <v>0.57058772362202437</v>
      </c>
      <c r="AA529" s="7">
        <f t="shared" si="235"/>
        <v>0.16631590607000443</v>
      </c>
      <c r="AB529" s="4"/>
      <c r="AC529" s="5"/>
      <c r="AD529" s="4"/>
      <c r="AE529" s="4"/>
      <c r="AF529" s="5"/>
      <c r="AG529" s="6">
        <f t="shared" si="236"/>
        <v>0</v>
      </c>
      <c r="AH529" s="6">
        <f t="shared" si="237"/>
        <v>0</v>
      </c>
      <c r="AI529" s="7" t="e">
        <f t="shared" si="238"/>
        <v>#DIV/0!</v>
      </c>
      <c r="AJ529" s="7" t="e">
        <f t="shared" si="239"/>
        <v>#DIV/0!</v>
      </c>
      <c r="AK529" s="4"/>
      <c r="AL529" s="4"/>
      <c r="AM529" s="5"/>
      <c r="AN529" s="4">
        <v>111.91</v>
      </c>
      <c r="AO529" s="4">
        <v>111.63</v>
      </c>
      <c r="AP529" s="3">
        <v>112.41</v>
      </c>
      <c r="AQ529" s="9">
        <f t="shared" si="240"/>
        <v>-111.91</v>
      </c>
      <c r="AR529" s="9">
        <f t="shared" si="241"/>
        <v>-111.63</v>
      </c>
      <c r="AS529" s="9">
        <f t="shared" si="242"/>
        <v>-112.41</v>
      </c>
      <c r="AT529" s="6">
        <f t="shared" si="243"/>
        <v>0.28000000000000114</v>
      </c>
      <c r="AU529" s="6">
        <f t="shared" si="244"/>
        <v>-0.78000000000000114</v>
      </c>
      <c r="AV529" s="7">
        <f t="shared" si="245"/>
        <v>-2.5020105441873036E-3</v>
      </c>
      <c r="AW529" s="7">
        <f t="shared" si="246"/>
        <v>6.987368986831507E-3</v>
      </c>
      <c r="AX529" s="1" t="s">
        <v>45</v>
      </c>
      <c r="AY529" s="1" t="e">
        <f t="shared" si="247"/>
        <v>#DIV/0!</v>
      </c>
      <c r="AZ529" s="1" t="b">
        <f t="shared" si="248"/>
        <v>0</v>
      </c>
      <c r="BA529" s="1" t="e">
        <f t="shared" si="249"/>
        <v>#DIV/0!</v>
      </c>
      <c r="BB529" s="15" t="e">
        <v>#N/A</v>
      </c>
      <c r="BC529" s="1">
        <v>29283.020840000001</v>
      </c>
      <c r="BD529" s="1" t="e">
        <f t="shared" si="250"/>
        <v>#DIV/0!</v>
      </c>
      <c r="BE529" s="1" t="str">
        <f t="shared" si="251"/>
        <v>buy</v>
      </c>
    </row>
    <row r="530" spans="1:57" x14ac:dyDescent="0.25">
      <c r="A530" s="1" t="s">
        <v>2017</v>
      </c>
      <c r="B530" s="1"/>
      <c r="C530" s="1"/>
      <c r="D530" s="2">
        <v>0.32267747260994911</v>
      </c>
      <c r="E530" s="2">
        <v>-1.35387837534596</v>
      </c>
      <c r="F530" s="3">
        <v>-3.1164695177433961</v>
      </c>
      <c r="G530" s="4">
        <v>14452</v>
      </c>
      <c r="H530" s="4">
        <v>3744</v>
      </c>
      <c r="I530" s="3">
        <v>8685</v>
      </c>
      <c r="J530" s="6">
        <f t="shared" si="224"/>
        <v>-10708</v>
      </c>
      <c r="K530" s="6">
        <f t="shared" si="225"/>
        <v>4941</v>
      </c>
      <c r="L530" s="7">
        <f t="shared" si="226"/>
        <v>-0.74093551065596452</v>
      </c>
      <c r="M530" s="7">
        <f t="shared" si="227"/>
        <v>1.3197115384615385</v>
      </c>
      <c r="N530" s="8">
        <v>16.2806</v>
      </c>
      <c r="O530" s="8">
        <v>4.1627000000000001</v>
      </c>
      <c r="P530" s="3">
        <v>8.6913</v>
      </c>
      <c r="Q530" s="6">
        <f t="shared" si="228"/>
        <v>-12.117899999999999</v>
      </c>
      <c r="R530" s="6">
        <f t="shared" si="229"/>
        <v>4.5286</v>
      </c>
      <c r="S530" s="7">
        <f t="shared" si="230"/>
        <v>-0.74431532007419865</v>
      </c>
      <c r="T530" s="7">
        <f t="shared" si="231"/>
        <v>1.0878996804958321</v>
      </c>
      <c r="U530" s="10" t="s">
        <v>2018</v>
      </c>
      <c r="V530" s="10" t="s">
        <v>2019</v>
      </c>
      <c r="W530" s="3" t="s">
        <v>2020</v>
      </c>
      <c r="X530" s="6">
        <f t="shared" si="232"/>
        <v>-52214</v>
      </c>
      <c r="Y530" s="6">
        <f t="shared" si="233"/>
        <v>25719</v>
      </c>
      <c r="Z530" s="7">
        <f t="shared" si="234"/>
        <v>-0.74181311889979684</v>
      </c>
      <c r="AA530" s="7">
        <f t="shared" si="235"/>
        <v>1.4152313872228031</v>
      </c>
      <c r="AB530" s="4"/>
      <c r="AC530" s="5"/>
      <c r="AD530" s="4"/>
      <c r="AE530" s="4"/>
      <c r="AF530" s="5"/>
      <c r="AG530" s="6">
        <f t="shared" si="236"/>
        <v>0</v>
      </c>
      <c r="AH530" s="6">
        <f t="shared" si="237"/>
        <v>0</v>
      </c>
      <c r="AI530" s="7" t="e">
        <f t="shared" si="238"/>
        <v>#DIV/0!</v>
      </c>
      <c r="AJ530" s="7" t="e">
        <f t="shared" si="239"/>
        <v>#DIV/0!</v>
      </c>
      <c r="AK530" s="4"/>
      <c r="AL530" s="4"/>
      <c r="AM530" s="5"/>
      <c r="AN530" s="4">
        <v>1336.9</v>
      </c>
      <c r="AO530" s="4">
        <v>1318.8</v>
      </c>
      <c r="AP530" s="3">
        <v>1277.7</v>
      </c>
      <c r="AQ530" s="9">
        <f t="shared" si="240"/>
        <v>-1336.9</v>
      </c>
      <c r="AR530" s="9">
        <f t="shared" si="241"/>
        <v>-1318.8</v>
      </c>
      <c r="AS530" s="9">
        <f t="shared" si="242"/>
        <v>-1277.7</v>
      </c>
      <c r="AT530" s="6">
        <f t="shared" si="243"/>
        <v>18.100000000000136</v>
      </c>
      <c r="AU530" s="6">
        <f t="shared" si="244"/>
        <v>41.099999999999909</v>
      </c>
      <c r="AV530" s="7">
        <f t="shared" si="245"/>
        <v>-1.3538783753459597E-2</v>
      </c>
      <c r="AW530" s="7">
        <f t="shared" si="246"/>
        <v>-3.1164695177433963E-2</v>
      </c>
      <c r="AX530" s="1" t="s">
        <v>58</v>
      </c>
      <c r="AY530" s="1" t="e">
        <f t="shared" si="247"/>
        <v>#DIV/0!</v>
      </c>
      <c r="AZ530" s="1" t="b">
        <f t="shared" si="248"/>
        <v>0</v>
      </c>
      <c r="BA530" s="1" t="e">
        <f t="shared" si="249"/>
        <v>#DIV/0!</v>
      </c>
      <c r="BB530" s="15" t="e">
        <v>#N/A</v>
      </c>
      <c r="BC530" s="1">
        <v>323962.23189</v>
      </c>
      <c r="BD530" s="1" t="e">
        <f t="shared" si="250"/>
        <v>#DIV/0!</v>
      </c>
      <c r="BE530" s="1" t="b">
        <f t="shared" si="251"/>
        <v>0</v>
      </c>
    </row>
    <row r="531" spans="1:57" x14ac:dyDescent="0.25">
      <c r="A531" s="1" t="s">
        <v>2021</v>
      </c>
      <c r="B531" s="1"/>
      <c r="C531" s="1"/>
      <c r="D531" s="2">
        <v>0.80746791131854834</v>
      </c>
      <c r="E531" s="2">
        <v>-1.1065839429576749</v>
      </c>
      <c r="F531" s="3">
        <v>-0.63673392949108742</v>
      </c>
      <c r="G531" s="4">
        <v>20496</v>
      </c>
      <c r="H531" s="4">
        <v>5129</v>
      </c>
      <c r="I531" s="3">
        <v>4515</v>
      </c>
      <c r="J531" s="6">
        <f t="shared" si="224"/>
        <v>-15367</v>
      </c>
      <c r="K531" s="6">
        <f t="shared" si="225"/>
        <v>-614</v>
      </c>
      <c r="L531" s="7">
        <f t="shared" si="226"/>
        <v>-0.74975604996096801</v>
      </c>
      <c r="M531" s="7">
        <f t="shared" si="227"/>
        <v>-0.11971144472606746</v>
      </c>
      <c r="N531" s="8">
        <v>19.803100000000001</v>
      </c>
      <c r="O531" s="8">
        <v>7.1913</v>
      </c>
      <c r="P531" s="3">
        <v>6.056</v>
      </c>
      <c r="Q531" s="6">
        <f t="shared" si="228"/>
        <v>-12.611800000000001</v>
      </c>
      <c r="R531" s="6">
        <f t="shared" si="229"/>
        <v>-1.1353</v>
      </c>
      <c r="S531" s="7">
        <f t="shared" si="230"/>
        <v>-0.63685988557347084</v>
      </c>
      <c r="T531" s="7">
        <f t="shared" si="231"/>
        <v>-0.15787131672993757</v>
      </c>
      <c r="U531" s="10" t="s">
        <v>2022</v>
      </c>
      <c r="V531" s="10" t="s">
        <v>2023</v>
      </c>
      <c r="W531" s="3" t="s">
        <v>2024</v>
      </c>
      <c r="X531" s="6">
        <f t="shared" si="232"/>
        <v>-289993</v>
      </c>
      <c r="Y531" s="6">
        <f t="shared" si="233"/>
        <v>6634</v>
      </c>
      <c r="Z531" s="7">
        <f t="shared" si="234"/>
        <v>-0.64011734296328504</v>
      </c>
      <c r="AA531" s="7">
        <f t="shared" si="235"/>
        <v>4.0689900513990601E-2</v>
      </c>
      <c r="AB531" s="4"/>
      <c r="AC531" s="5"/>
      <c r="AD531" s="4"/>
      <c r="AE531" s="4"/>
      <c r="AF531" s="5"/>
      <c r="AG531" s="6">
        <f t="shared" si="236"/>
        <v>0</v>
      </c>
      <c r="AH531" s="6">
        <f t="shared" si="237"/>
        <v>0</v>
      </c>
      <c r="AI531" s="7" t="e">
        <f t="shared" si="238"/>
        <v>#DIV/0!</v>
      </c>
      <c r="AJ531" s="7" t="e">
        <f t="shared" si="239"/>
        <v>#DIV/0!</v>
      </c>
      <c r="AK531" s="4"/>
      <c r="AL531" s="4"/>
      <c r="AM531" s="5"/>
      <c r="AN531" s="4">
        <v>215.98</v>
      </c>
      <c r="AO531" s="4">
        <v>213.59</v>
      </c>
      <c r="AP531" s="3">
        <v>212.23</v>
      </c>
      <c r="AQ531" s="9">
        <f t="shared" si="240"/>
        <v>-215.98</v>
      </c>
      <c r="AR531" s="9">
        <f t="shared" si="241"/>
        <v>-213.59</v>
      </c>
      <c r="AS531" s="9">
        <f t="shared" si="242"/>
        <v>-212.23</v>
      </c>
      <c r="AT531" s="6">
        <f t="shared" si="243"/>
        <v>2.3899999999999864</v>
      </c>
      <c r="AU531" s="6">
        <f t="shared" si="244"/>
        <v>1.3600000000000136</v>
      </c>
      <c r="AV531" s="7">
        <f t="shared" si="245"/>
        <v>-1.106583942957675E-2</v>
      </c>
      <c r="AW531" s="7">
        <f t="shared" si="246"/>
        <v>-6.367339294910874E-3</v>
      </c>
      <c r="AX531" s="1" t="s">
        <v>58</v>
      </c>
      <c r="AY531" s="1" t="e">
        <f t="shared" si="247"/>
        <v>#DIV/0!</v>
      </c>
      <c r="AZ531" s="1" t="b">
        <f t="shared" si="248"/>
        <v>0</v>
      </c>
      <c r="BA531" s="1" t="e">
        <f t="shared" si="249"/>
        <v>#DIV/0!</v>
      </c>
      <c r="BB531" s="15" t="e">
        <v>#N/A</v>
      </c>
      <c r="BC531" s="1">
        <v>1542271.796296</v>
      </c>
      <c r="BD531" s="1" t="e">
        <f t="shared" si="250"/>
        <v>#DIV/0!</v>
      </c>
      <c r="BE531" s="1" t="b">
        <f t="shared" si="251"/>
        <v>0</v>
      </c>
    </row>
    <row r="532" spans="1:57" x14ac:dyDescent="0.25">
      <c r="A532" s="1" t="s">
        <v>2025</v>
      </c>
      <c r="B532" s="1"/>
      <c r="C532" s="1"/>
      <c r="D532" s="2">
        <v>0.13351134846462459</v>
      </c>
      <c r="E532" s="2">
        <v>-1.4222222222222241</v>
      </c>
      <c r="F532" s="3">
        <v>3.6970243462578911</v>
      </c>
      <c r="G532" s="4">
        <v>39</v>
      </c>
      <c r="H532" s="4">
        <v>24</v>
      </c>
      <c r="I532" s="3">
        <v>46</v>
      </c>
      <c r="J532" s="6">
        <f t="shared" si="224"/>
        <v>-15</v>
      </c>
      <c r="K532" s="6">
        <f t="shared" si="225"/>
        <v>22</v>
      </c>
      <c r="L532" s="7">
        <f t="shared" si="226"/>
        <v>-0.38461538461538464</v>
      </c>
      <c r="M532" s="7">
        <f t="shared" si="227"/>
        <v>0.91666666666666663</v>
      </c>
      <c r="N532" s="8">
        <v>2.1000000000000001E-2</v>
      </c>
      <c r="O532" s="8">
        <v>4.7000000000000002E-3</v>
      </c>
      <c r="P532" s="3">
        <v>2.9899999999999999E-2</v>
      </c>
      <c r="Q532" s="6">
        <f t="shared" si="228"/>
        <v>-1.6300000000000002E-2</v>
      </c>
      <c r="R532" s="6">
        <f t="shared" si="229"/>
        <v>2.52E-2</v>
      </c>
      <c r="S532" s="7">
        <f t="shared" si="230"/>
        <v>-0.77619047619047621</v>
      </c>
      <c r="T532" s="7">
        <f t="shared" si="231"/>
        <v>5.3617021276595747</v>
      </c>
      <c r="U532" s="10" t="s">
        <v>80</v>
      </c>
      <c r="V532" s="10" t="s">
        <v>80</v>
      </c>
      <c r="W532" s="3" t="s">
        <v>80</v>
      </c>
      <c r="X532" s="6" t="e">
        <f t="shared" si="232"/>
        <v>#VALUE!</v>
      </c>
      <c r="Y532" s="6" t="e">
        <f t="shared" si="233"/>
        <v>#VALUE!</v>
      </c>
      <c r="Z532" s="7" t="e">
        <f t="shared" si="234"/>
        <v>#VALUE!</v>
      </c>
      <c r="AA532" s="7" t="e">
        <f t="shared" si="235"/>
        <v>#VALUE!</v>
      </c>
      <c r="AB532" s="4"/>
      <c r="AC532" s="5"/>
      <c r="AD532" s="4"/>
      <c r="AE532" s="4"/>
      <c r="AF532" s="5"/>
      <c r="AG532" s="6">
        <f t="shared" si="236"/>
        <v>0</v>
      </c>
      <c r="AH532" s="6">
        <f t="shared" si="237"/>
        <v>0</v>
      </c>
      <c r="AI532" s="7" t="e">
        <f t="shared" si="238"/>
        <v>#DIV/0!</v>
      </c>
      <c r="AJ532" s="7" t="e">
        <f t="shared" si="239"/>
        <v>#DIV/0!</v>
      </c>
      <c r="AK532" s="4"/>
      <c r="AL532" s="4"/>
      <c r="AM532" s="5"/>
      <c r="AN532" s="4">
        <v>22.5</v>
      </c>
      <c r="AO532" s="4">
        <v>22.18</v>
      </c>
      <c r="AP532" s="3">
        <v>23</v>
      </c>
      <c r="AQ532" s="9">
        <f t="shared" si="240"/>
        <v>-22.5</v>
      </c>
      <c r="AR532" s="9">
        <f t="shared" si="241"/>
        <v>-22.18</v>
      </c>
      <c r="AS532" s="9">
        <f t="shared" si="242"/>
        <v>-23</v>
      </c>
      <c r="AT532" s="6">
        <f t="shared" si="243"/>
        <v>0.32000000000000028</v>
      </c>
      <c r="AU532" s="6">
        <f t="shared" si="244"/>
        <v>-0.82000000000000028</v>
      </c>
      <c r="AV532" s="7">
        <f t="shared" si="245"/>
        <v>-1.4222222222222235E-2</v>
      </c>
      <c r="AW532" s="7">
        <f t="shared" si="246"/>
        <v>3.6970243462578913E-2</v>
      </c>
      <c r="AX532" s="1" t="s">
        <v>45</v>
      </c>
      <c r="AY532" s="1" t="e">
        <f t="shared" si="247"/>
        <v>#DIV/0!</v>
      </c>
      <c r="AZ532" s="1" t="e">
        <f t="shared" si="248"/>
        <v>#VALUE!</v>
      </c>
      <c r="BA532" s="1" t="e">
        <f t="shared" si="249"/>
        <v>#VALUE!</v>
      </c>
      <c r="BB532" s="15" t="e">
        <v>#N/A</v>
      </c>
      <c r="BC532" s="1">
        <v>8857.9688889999998</v>
      </c>
      <c r="BD532" s="1" t="e">
        <f t="shared" si="250"/>
        <v>#DIV/0!</v>
      </c>
      <c r="BE532" s="1" t="e">
        <f t="shared" si="251"/>
        <v>#VALUE!</v>
      </c>
    </row>
    <row r="533" spans="1:57" x14ac:dyDescent="0.25">
      <c r="A533" s="1" t="s">
        <v>2026</v>
      </c>
      <c r="B533" s="1"/>
      <c r="C533" s="1"/>
      <c r="D533" s="2">
        <v>-0.12978585334198289</v>
      </c>
      <c r="E533" s="2">
        <v>0.22742040285900031</v>
      </c>
      <c r="F533" s="3">
        <v>0.4051863857374392</v>
      </c>
      <c r="G533" s="4">
        <v>16820</v>
      </c>
      <c r="H533" s="4">
        <v>10330</v>
      </c>
      <c r="I533" s="3">
        <v>11052</v>
      </c>
      <c r="J533" s="6">
        <f t="shared" si="224"/>
        <v>-6490</v>
      </c>
      <c r="K533" s="6">
        <f t="shared" si="225"/>
        <v>722</v>
      </c>
      <c r="L533" s="7">
        <f t="shared" si="226"/>
        <v>-0.3858501783590963</v>
      </c>
      <c r="M533" s="7">
        <f t="shared" si="227"/>
        <v>6.9893514036786064E-2</v>
      </c>
      <c r="N533" s="8">
        <v>14.8089</v>
      </c>
      <c r="O533" s="8">
        <v>10.927</v>
      </c>
      <c r="P533" s="3">
        <v>12.338699999999999</v>
      </c>
      <c r="Q533" s="6">
        <f t="shared" si="228"/>
        <v>-3.8818999999999999</v>
      </c>
      <c r="R533" s="6">
        <f t="shared" si="229"/>
        <v>1.4116999999999997</v>
      </c>
      <c r="S533" s="7">
        <f t="shared" si="230"/>
        <v>-0.26213290656294524</v>
      </c>
      <c r="T533" s="7">
        <f t="shared" si="231"/>
        <v>0.12919374027637959</v>
      </c>
      <c r="U533" s="10" t="s">
        <v>2027</v>
      </c>
      <c r="V533" s="10" t="s">
        <v>2028</v>
      </c>
      <c r="W533" s="3" t="s">
        <v>2029</v>
      </c>
      <c r="X533" s="6">
        <f t="shared" si="232"/>
        <v>-76173</v>
      </c>
      <c r="Y533" s="6">
        <f t="shared" si="233"/>
        <v>-38275</v>
      </c>
      <c r="Z533" s="7">
        <f t="shared" si="234"/>
        <v>-7.2372365239450273E-2</v>
      </c>
      <c r="AA533" s="7">
        <f t="shared" si="235"/>
        <v>-3.9202451599951657E-2</v>
      </c>
      <c r="AB533" s="4"/>
      <c r="AC533" s="5"/>
      <c r="AD533" s="4"/>
      <c r="AE533" s="4"/>
      <c r="AF533" s="5"/>
      <c r="AG533" s="6">
        <f t="shared" si="236"/>
        <v>0</v>
      </c>
      <c r="AH533" s="6">
        <f t="shared" si="237"/>
        <v>0</v>
      </c>
      <c r="AI533" s="7" t="e">
        <f t="shared" si="238"/>
        <v>#DIV/0!</v>
      </c>
      <c r="AJ533" s="7" t="e">
        <f t="shared" si="239"/>
        <v>#DIV/0!</v>
      </c>
      <c r="AK533" s="4"/>
      <c r="AL533" s="4"/>
      <c r="AM533" s="5"/>
      <c r="AN533" s="4">
        <v>61.56</v>
      </c>
      <c r="AO533" s="4">
        <v>61.7</v>
      </c>
      <c r="AP533" s="3">
        <v>61.95</v>
      </c>
      <c r="AQ533" s="9">
        <f t="shared" si="240"/>
        <v>-61.56</v>
      </c>
      <c r="AR533" s="9">
        <f t="shared" si="241"/>
        <v>-61.7</v>
      </c>
      <c r="AS533" s="9">
        <f t="shared" si="242"/>
        <v>-61.95</v>
      </c>
      <c r="AT533" s="6">
        <f t="shared" si="243"/>
        <v>-0.14000000000000057</v>
      </c>
      <c r="AU533" s="6">
        <f t="shared" si="244"/>
        <v>-0.25</v>
      </c>
      <c r="AV533" s="7">
        <f t="shared" si="245"/>
        <v>2.2742040285900025E-3</v>
      </c>
      <c r="AW533" s="7">
        <f t="shared" si="246"/>
        <v>4.0518638573743921E-3</v>
      </c>
      <c r="AX533" s="1" t="s">
        <v>45</v>
      </c>
      <c r="AY533" s="1" t="e">
        <f t="shared" si="247"/>
        <v>#DIV/0!</v>
      </c>
      <c r="AZ533" s="1" t="b">
        <f t="shared" si="248"/>
        <v>0</v>
      </c>
      <c r="BA533" s="1" t="e">
        <f t="shared" si="249"/>
        <v>#DIV/0!</v>
      </c>
      <c r="BB533" s="15" t="e">
        <v>#N/A</v>
      </c>
      <c r="BC533" s="1">
        <v>8258.0810024999992</v>
      </c>
      <c r="BD533" s="1" t="e">
        <f t="shared" si="250"/>
        <v>#DIV/0!</v>
      </c>
      <c r="BE533" s="1" t="b">
        <f t="shared" si="251"/>
        <v>0</v>
      </c>
    </row>
    <row r="534" spans="1:57" x14ac:dyDescent="0.25">
      <c r="A534" s="1" t="s">
        <v>2030</v>
      </c>
      <c r="B534" s="1"/>
      <c r="C534" s="1"/>
      <c r="D534" s="2">
        <v>-0.75457219593298086</v>
      </c>
      <c r="E534" s="2">
        <v>-0.4510309278350515</v>
      </c>
      <c r="F534" s="3">
        <v>-1.2362459546925511</v>
      </c>
      <c r="G534" s="4">
        <v>6096</v>
      </c>
      <c r="H534" s="4">
        <v>5847</v>
      </c>
      <c r="I534" s="3">
        <v>8776</v>
      </c>
      <c r="J534" s="6">
        <f t="shared" si="224"/>
        <v>-249</v>
      </c>
      <c r="K534" s="6">
        <f t="shared" si="225"/>
        <v>2929</v>
      </c>
      <c r="L534" s="7">
        <f t="shared" si="226"/>
        <v>-4.0846456692913383E-2</v>
      </c>
      <c r="M534" s="7">
        <f t="shared" si="227"/>
        <v>0.50094065332649218</v>
      </c>
      <c r="N534" s="8">
        <v>7.7882999999999996</v>
      </c>
      <c r="O534" s="8">
        <v>4.7930000000000001</v>
      </c>
      <c r="P534" s="3">
        <v>8.5838999999999999</v>
      </c>
      <c r="Q534" s="6">
        <f t="shared" si="228"/>
        <v>-2.9952999999999994</v>
      </c>
      <c r="R534" s="6">
        <f t="shared" si="229"/>
        <v>3.7908999999999997</v>
      </c>
      <c r="S534" s="7">
        <f t="shared" si="230"/>
        <v>-0.38458970507042611</v>
      </c>
      <c r="T534" s="7">
        <f t="shared" si="231"/>
        <v>0.79092426455247222</v>
      </c>
      <c r="U534" s="10" t="s">
        <v>2031</v>
      </c>
      <c r="V534" s="10" t="s">
        <v>2032</v>
      </c>
      <c r="W534" s="3" t="s">
        <v>2033</v>
      </c>
      <c r="X534" s="6">
        <f t="shared" si="232"/>
        <v>-9751</v>
      </c>
      <c r="Y534" s="6">
        <f t="shared" si="233"/>
        <v>11942</v>
      </c>
      <c r="Z534" s="7">
        <f t="shared" si="234"/>
        <v>-0.32942567567567566</v>
      </c>
      <c r="AA534" s="7">
        <f t="shared" si="235"/>
        <v>0.60164240012091286</v>
      </c>
      <c r="AB534" s="4"/>
      <c r="AC534" s="5"/>
      <c r="AD534" s="4"/>
      <c r="AE534" s="4"/>
      <c r="AF534" s="5"/>
      <c r="AG534" s="6">
        <f t="shared" si="236"/>
        <v>0</v>
      </c>
      <c r="AH534" s="6">
        <f t="shared" si="237"/>
        <v>0</v>
      </c>
      <c r="AI534" s="7" t="e">
        <f t="shared" si="238"/>
        <v>#DIV/0!</v>
      </c>
      <c r="AJ534" s="7" t="e">
        <f t="shared" si="239"/>
        <v>#DIV/0!</v>
      </c>
      <c r="AK534" s="4"/>
      <c r="AL534" s="4"/>
      <c r="AM534" s="5"/>
      <c r="AN534" s="4">
        <v>1552</v>
      </c>
      <c r="AO534" s="4">
        <v>1545</v>
      </c>
      <c r="AP534" s="3">
        <v>1525.9</v>
      </c>
      <c r="AQ534" s="9">
        <f t="shared" si="240"/>
        <v>-1552</v>
      </c>
      <c r="AR534" s="9">
        <f t="shared" si="241"/>
        <v>-1545</v>
      </c>
      <c r="AS534" s="9">
        <f t="shared" si="242"/>
        <v>-1525.9</v>
      </c>
      <c r="AT534" s="6">
        <f t="shared" si="243"/>
        <v>7</v>
      </c>
      <c r="AU534" s="6">
        <f t="shared" si="244"/>
        <v>19.099999999999909</v>
      </c>
      <c r="AV534" s="7">
        <f t="shared" si="245"/>
        <v>-4.5103092783505151E-3</v>
      </c>
      <c r="AW534" s="7">
        <f t="shared" si="246"/>
        <v>-1.2362459546925508E-2</v>
      </c>
      <c r="AX534" s="1" t="s">
        <v>45</v>
      </c>
      <c r="AY534" s="1" t="e">
        <f t="shared" si="247"/>
        <v>#DIV/0!</v>
      </c>
      <c r="AZ534" s="1" t="b">
        <f t="shared" si="248"/>
        <v>0</v>
      </c>
      <c r="BA534" s="1" t="e">
        <f t="shared" si="249"/>
        <v>#DIV/0!</v>
      </c>
      <c r="BB534" s="15" t="e">
        <v>#N/A</v>
      </c>
      <c r="BC534" s="1">
        <v>99972.745599999995</v>
      </c>
      <c r="BD534" s="1" t="e">
        <f t="shared" si="250"/>
        <v>#DIV/0!</v>
      </c>
      <c r="BE534" s="1" t="b">
        <f t="shared" si="251"/>
        <v>0</v>
      </c>
    </row>
    <row r="535" spans="1:57" x14ac:dyDescent="0.25">
      <c r="A535" s="1" t="s">
        <v>2034</v>
      </c>
      <c r="B535" s="1"/>
      <c r="C535" s="1"/>
      <c r="D535" s="2">
        <v>-0.89635854341736776</v>
      </c>
      <c r="E535" s="2">
        <v>-0.89635854341736776</v>
      </c>
      <c r="F535" s="3">
        <v>-0.89635854341736776</v>
      </c>
      <c r="G535" s="4">
        <v>1288</v>
      </c>
      <c r="H535" s="4">
        <v>1288</v>
      </c>
      <c r="I535" s="3">
        <v>1288</v>
      </c>
      <c r="J535" s="6">
        <f t="shared" si="224"/>
        <v>0</v>
      </c>
      <c r="K535" s="6">
        <f t="shared" si="225"/>
        <v>0</v>
      </c>
      <c r="L535" s="7">
        <f t="shared" si="226"/>
        <v>0</v>
      </c>
      <c r="M535" s="7">
        <f t="shared" si="227"/>
        <v>0</v>
      </c>
      <c r="N535" s="8">
        <v>0.70180000000000009</v>
      </c>
      <c r="O535" s="8">
        <v>0.70180000000000009</v>
      </c>
      <c r="P535" s="3">
        <v>0.70180000000000009</v>
      </c>
      <c r="Q535" s="6">
        <f t="shared" si="228"/>
        <v>0</v>
      </c>
      <c r="R535" s="6">
        <f t="shared" si="229"/>
        <v>0</v>
      </c>
      <c r="S535" s="7">
        <f t="shared" si="230"/>
        <v>0</v>
      </c>
      <c r="T535" s="7">
        <f t="shared" si="231"/>
        <v>0</v>
      </c>
      <c r="U535" s="10" t="s">
        <v>2035</v>
      </c>
      <c r="V535" s="10" t="s">
        <v>2035</v>
      </c>
      <c r="W535" s="3" t="s">
        <v>2035</v>
      </c>
      <c r="X535" s="6">
        <f t="shared" si="232"/>
        <v>0</v>
      </c>
      <c r="Y535" s="6">
        <f t="shared" si="233"/>
        <v>0</v>
      </c>
      <c r="Z535" s="7">
        <f t="shared" si="234"/>
        <v>0</v>
      </c>
      <c r="AA535" s="7">
        <f t="shared" si="235"/>
        <v>0</v>
      </c>
      <c r="AB535" s="4"/>
      <c r="AC535" s="5"/>
      <c r="AD535" s="4"/>
      <c r="AE535" s="4"/>
      <c r="AF535" s="5"/>
      <c r="AG535" s="6">
        <f t="shared" si="236"/>
        <v>0</v>
      </c>
      <c r="AH535" s="6">
        <f t="shared" si="237"/>
        <v>0</v>
      </c>
      <c r="AI535" s="7" t="e">
        <f t="shared" si="238"/>
        <v>#DIV/0!</v>
      </c>
      <c r="AJ535" s="7" t="e">
        <f t="shared" si="239"/>
        <v>#DIV/0!</v>
      </c>
      <c r="AK535" s="4"/>
      <c r="AL535" s="4"/>
      <c r="AM535" s="5"/>
      <c r="AN535" s="4">
        <v>17.690000000000001</v>
      </c>
      <c r="AO535" s="4">
        <v>17.690000000000001</v>
      </c>
      <c r="AP535" s="3">
        <v>17.690000000000001</v>
      </c>
      <c r="AQ535" s="9">
        <f t="shared" si="240"/>
        <v>-17.690000000000001</v>
      </c>
      <c r="AR535" s="9">
        <f t="shared" si="241"/>
        <v>-17.690000000000001</v>
      </c>
      <c r="AS535" s="9">
        <f t="shared" si="242"/>
        <v>-17.690000000000001</v>
      </c>
      <c r="AT535" s="6">
        <f t="shared" si="243"/>
        <v>0</v>
      </c>
      <c r="AU535" s="6">
        <f t="shared" si="244"/>
        <v>0</v>
      </c>
      <c r="AV535" s="7">
        <f t="shared" si="245"/>
        <v>0</v>
      </c>
      <c r="AW535" s="7">
        <f t="shared" si="246"/>
        <v>0</v>
      </c>
      <c r="AX535" s="1" t="s">
        <v>45</v>
      </c>
      <c r="AY535" s="1" t="e">
        <f t="shared" si="247"/>
        <v>#DIV/0!</v>
      </c>
      <c r="AZ535" s="1" t="b">
        <f t="shared" si="248"/>
        <v>0</v>
      </c>
      <c r="BA535" s="1" t="e">
        <f t="shared" si="249"/>
        <v>#DIV/0!</v>
      </c>
      <c r="BB535" s="15" t="e">
        <v>#N/A</v>
      </c>
      <c r="BC535" s="1">
        <v>616.945334</v>
      </c>
      <c r="BD535" s="1" t="e">
        <f t="shared" si="250"/>
        <v>#DIV/0!</v>
      </c>
      <c r="BE535" s="1" t="b">
        <f t="shared" si="251"/>
        <v>0</v>
      </c>
    </row>
    <row r="536" spans="1:57" x14ac:dyDescent="0.25">
      <c r="A536" s="1" t="s">
        <v>2036</v>
      </c>
      <c r="B536" s="1"/>
      <c r="C536" s="1"/>
      <c r="D536" s="2">
        <v>-0.83286618082806119</v>
      </c>
      <c r="E536" s="2">
        <v>-1.0336751998707909</v>
      </c>
      <c r="F536" s="3">
        <v>-0.55487556099551205</v>
      </c>
      <c r="G536" s="4">
        <v>1310</v>
      </c>
      <c r="H536" s="4">
        <v>993</v>
      </c>
      <c r="I536" s="3">
        <v>933</v>
      </c>
      <c r="J536" s="6">
        <f t="shared" si="224"/>
        <v>-317</v>
      </c>
      <c r="K536" s="6">
        <f t="shared" si="225"/>
        <v>-60</v>
      </c>
      <c r="L536" s="7">
        <f t="shared" si="226"/>
        <v>-0.24198473282442748</v>
      </c>
      <c r="M536" s="7">
        <f t="shared" si="227"/>
        <v>-6.0422960725075532E-2</v>
      </c>
      <c r="N536" s="8">
        <v>2.069</v>
      </c>
      <c r="O536" s="8">
        <v>1.7123999999999999</v>
      </c>
      <c r="P536" s="3">
        <v>1.7508999999999999</v>
      </c>
      <c r="Q536" s="6">
        <f t="shared" si="228"/>
        <v>-0.35660000000000003</v>
      </c>
      <c r="R536" s="6">
        <f t="shared" si="229"/>
        <v>3.8499999999999979E-2</v>
      </c>
      <c r="S536" s="7">
        <f t="shared" si="230"/>
        <v>-0.17235379410343163</v>
      </c>
      <c r="T536" s="7">
        <f t="shared" si="231"/>
        <v>2.2483064704508282E-2</v>
      </c>
      <c r="U536" s="10" t="s">
        <v>2037</v>
      </c>
      <c r="V536" s="10" t="s">
        <v>2038</v>
      </c>
      <c r="W536" s="3" t="s">
        <v>2039</v>
      </c>
      <c r="X536" s="6">
        <f t="shared" si="232"/>
        <v>-297</v>
      </c>
      <c r="Y536" s="6">
        <f t="shared" si="233"/>
        <v>191</v>
      </c>
      <c r="Z536" s="7">
        <f t="shared" si="234"/>
        <v>-0.19786808794137242</v>
      </c>
      <c r="AA536" s="7">
        <f t="shared" si="235"/>
        <v>0.15863787375415284</v>
      </c>
      <c r="AB536" s="4"/>
      <c r="AC536" s="5"/>
      <c r="AD536" s="4"/>
      <c r="AE536" s="4"/>
      <c r="AF536" s="5"/>
      <c r="AG536" s="6">
        <f t="shared" si="236"/>
        <v>0</v>
      </c>
      <c r="AH536" s="6">
        <f t="shared" si="237"/>
        <v>0</v>
      </c>
      <c r="AI536" s="7" t="e">
        <f t="shared" si="238"/>
        <v>#DIV/0!</v>
      </c>
      <c r="AJ536" s="7" t="e">
        <f t="shared" si="239"/>
        <v>#DIV/0!</v>
      </c>
      <c r="AK536" s="4"/>
      <c r="AL536" s="4"/>
      <c r="AM536" s="5"/>
      <c r="AN536" s="4">
        <v>6191.5</v>
      </c>
      <c r="AO536" s="4">
        <v>6127.5</v>
      </c>
      <c r="AP536" s="3">
        <v>6093.5</v>
      </c>
      <c r="AQ536" s="9">
        <f t="shared" si="240"/>
        <v>-6191.5</v>
      </c>
      <c r="AR536" s="9">
        <f t="shared" si="241"/>
        <v>-6127.5</v>
      </c>
      <c r="AS536" s="9">
        <f t="shared" si="242"/>
        <v>-6093.5</v>
      </c>
      <c r="AT536" s="6">
        <f t="shared" si="243"/>
        <v>64</v>
      </c>
      <c r="AU536" s="6">
        <f t="shared" si="244"/>
        <v>34</v>
      </c>
      <c r="AV536" s="7">
        <f t="shared" si="245"/>
        <v>-1.0336751998707906E-2</v>
      </c>
      <c r="AW536" s="7">
        <f t="shared" si="246"/>
        <v>-5.5487556099551201E-3</v>
      </c>
      <c r="AX536" s="1" t="s">
        <v>45</v>
      </c>
      <c r="AY536" s="1" t="e">
        <f t="shared" si="247"/>
        <v>#DIV/0!</v>
      </c>
      <c r="AZ536" s="1" t="b">
        <f t="shared" si="248"/>
        <v>0</v>
      </c>
      <c r="BA536" s="1" t="e">
        <f t="shared" si="249"/>
        <v>#DIV/0!</v>
      </c>
      <c r="BB536" s="15" t="e">
        <v>#N/A</v>
      </c>
      <c r="BC536" s="1">
        <v>134674.48800499999</v>
      </c>
      <c r="BD536" s="1" t="e">
        <f t="shared" si="250"/>
        <v>#DIV/0!</v>
      </c>
      <c r="BE536" s="1" t="b">
        <f t="shared" si="251"/>
        <v>0</v>
      </c>
    </row>
    <row r="537" spans="1:57" x14ac:dyDescent="0.25">
      <c r="A537" s="1" t="s">
        <v>2040</v>
      </c>
      <c r="B537" s="1"/>
      <c r="C537" s="1"/>
      <c r="D537" s="2">
        <v>3.7664783427487802E-2</v>
      </c>
      <c r="E537" s="2">
        <v>-1.242469879518066</v>
      </c>
      <c r="F537" s="3">
        <v>7.6248570339304517E-2</v>
      </c>
      <c r="G537" s="4">
        <v>1672</v>
      </c>
      <c r="H537" s="4">
        <v>1175</v>
      </c>
      <c r="I537" s="3">
        <v>1849</v>
      </c>
      <c r="J537" s="6">
        <f t="shared" si="224"/>
        <v>-497</v>
      </c>
      <c r="K537" s="6">
        <f t="shared" si="225"/>
        <v>674</v>
      </c>
      <c r="L537" s="7">
        <f t="shared" si="226"/>
        <v>-0.29724880382775121</v>
      </c>
      <c r="M537" s="7">
        <f t="shared" si="227"/>
        <v>0.57361702127659575</v>
      </c>
      <c r="N537" s="8">
        <v>1.1093999999999999</v>
      </c>
      <c r="O537" s="8">
        <v>0.48859999999999998</v>
      </c>
      <c r="P537" s="3">
        <v>0.68430000000000013</v>
      </c>
      <c r="Q537" s="6">
        <f t="shared" si="228"/>
        <v>-0.62080000000000002</v>
      </c>
      <c r="R537" s="6">
        <f t="shared" si="229"/>
        <v>0.19570000000000015</v>
      </c>
      <c r="S537" s="7">
        <f t="shared" si="230"/>
        <v>-0.55958175590409232</v>
      </c>
      <c r="T537" s="7">
        <f t="shared" si="231"/>
        <v>0.40053213262382348</v>
      </c>
      <c r="U537" s="10" t="s">
        <v>2041</v>
      </c>
      <c r="V537" s="10" t="s">
        <v>2042</v>
      </c>
      <c r="W537" s="3" t="s">
        <v>2043</v>
      </c>
      <c r="X537" s="6">
        <f t="shared" si="232"/>
        <v>-118179</v>
      </c>
      <c r="Y537" s="6">
        <f t="shared" si="233"/>
        <v>62883</v>
      </c>
      <c r="Z537" s="7">
        <f t="shared" si="234"/>
        <v>-0.5172241746795222</v>
      </c>
      <c r="AA537" s="7">
        <f t="shared" si="235"/>
        <v>0.57006744751060667</v>
      </c>
      <c r="AB537" s="4"/>
      <c r="AC537" s="5"/>
      <c r="AD537" s="4"/>
      <c r="AE537" s="4"/>
      <c r="AF537" s="5"/>
      <c r="AG537" s="6">
        <f t="shared" si="236"/>
        <v>0</v>
      </c>
      <c r="AH537" s="6">
        <f t="shared" si="237"/>
        <v>0</v>
      </c>
      <c r="AI537" s="7" t="e">
        <f t="shared" si="238"/>
        <v>#DIV/0!</v>
      </c>
      <c r="AJ537" s="7" t="e">
        <f t="shared" si="239"/>
        <v>#DIV/0!</v>
      </c>
      <c r="AK537" s="4"/>
      <c r="AL537" s="4"/>
      <c r="AM537" s="5"/>
      <c r="AN537" s="4">
        <v>26.56</v>
      </c>
      <c r="AO537" s="4">
        <v>26.23</v>
      </c>
      <c r="AP537" s="3">
        <v>26.25</v>
      </c>
      <c r="AQ537" s="9">
        <f t="shared" si="240"/>
        <v>-26.56</v>
      </c>
      <c r="AR537" s="9">
        <f t="shared" si="241"/>
        <v>-26.23</v>
      </c>
      <c r="AS537" s="9">
        <f t="shared" si="242"/>
        <v>-26.25</v>
      </c>
      <c r="AT537" s="6">
        <f t="shared" si="243"/>
        <v>0.32999999999999829</v>
      </c>
      <c r="AU537" s="6">
        <f t="shared" si="244"/>
        <v>-1.9999999999999574E-2</v>
      </c>
      <c r="AV537" s="7">
        <f t="shared" si="245"/>
        <v>-1.2424698795180659E-2</v>
      </c>
      <c r="AW537" s="7">
        <f t="shared" si="246"/>
        <v>7.6248570339304512E-4</v>
      </c>
      <c r="AX537" s="1" t="s">
        <v>45</v>
      </c>
      <c r="AY537" s="1" t="e">
        <f t="shared" si="247"/>
        <v>#DIV/0!</v>
      </c>
      <c r="AZ537" s="1" t="b">
        <f t="shared" si="248"/>
        <v>0</v>
      </c>
      <c r="BA537" s="1" t="e">
        <f t="shared" si="249"/>
        <v>#DIV/0!</v>
      </c>
      <c r="BB537" s="15" t="e">
        <v>#N/A</v>
      </c>
      <c r="BC537" s="1">
        <v>89115.35</v>
      </c>
      <c r="BD537" s="1" t="e">
        <f t="shared" si="250"/>
        <v>#DIV/0!</v>
      </c>
      <c r="BE537" s="1" t="str">
        <f t="shared" si="251"/>
        <v>buy</v>
      </c>
    </row>
    <row r="538" spans="1:57" x14ac:dyDescent="0.25">
      <c r="A538" s="1" t="s">
        <v>2044</v>
      </c>
      <c r="B538" s="1"/>
      <c r="C538" s="1"/>
      <c r="D538" s="2">
        <v>3.3512618949110471</v>
      </c>
      <c r="E538" s="2">
        <v>-0.49372831598612221</v>
      </c>
      <c r="F538" s="3">
        <v>-0.81534129006303058</v>
      </c>
      <c r="G538" s="4">
        <v>23453</v>
      </c>
      <c r="H538" s="4">
        <v>8608</v>
      </c>
      <c r="I538" s="3">
        <v>4808</v>
      </c>
      <c r="J538" s="6">
        <f t="shared" si="224"/>
        <v>-14845</v>
      </c>
      <c r="K538" s="6">
        <f t="shared" si="225"/>
        <v>-3800</v>
      </c>
      <c r="L538" s="7">
        <f t="shared" si="226"/>
        <v>-0.63296806378714876</v>
      </c>
      <c r="M538" s="7">
        <f t="shared" si="227"/>
        <v>-0.44144981412639406</v>
      </c>
      <c r="N538" s="8">
        <v>69.301299999999998</v>
      </c>
      <c r="O538" s="8">
        <v>24.820900000000002</v>
      </c>
      <c r="P538" s="3">
        <v>9.6668000000000003</v>
      </c>
      <c r="Q538" s="6">
        <f t="shared" si="228"/>
        <v>-44.480399999999996</v>
      </c>
      <c r="R538" s="6">
        <f t="shared" si="229"/>
        <v>-15.154100000000001</v>
      </c>
      <c r="S538" s="7">
        <f t="shared" si="230"/>
        <v>-0.64184077354970248</v>
      </c>
      <c r="T538" s="7">
        <f t="shared" si="231"/>
        <v>-0.6105378934688106</v>
      </c>
      <c r="U538" s="10" t="s">
        <v>2045</v>
      </c>
      <c r="V538" s="10" t="s">
        <v>2046</v>
      </c>
      <c r="W538" s="3" t="s">
        <v>2047</v>
      </c>
      <c r="X538" s="6">
        <f t="shared" si="232"/>
        <v>-19990</v>
      </c>
      <c r="Y538" s="6">
        <f t="shared" si="233"/>
        <v>-17639</v>
      </c>
      <c r="Z538" s="7">
        <f t="shared" si="234"/>
        <v>-0.40520544057730118</v>
      </c>
      <c r="AA538" s="7">
        <f t="shared" si="235"/>
        <v>-0.60113144531915619</v>
      </c>
      <c r="AB538" s="4">
        <v>460350</v>
      </c>
      <c r="AC538" s="5">
        <v>460350</v>
      </c>
      <c r="AD538" s="4">
        <v>3909</v>
      </c>
      <c r="AE538" s="4">
        <v>3909</v>
      </c>
      <c r="AF538" s="5">
        <v>3909</v>
      </c>
      <c r="AG538" s="6">
        <f t="shared" si="236"/>
        <v>0</v>
      </c>
      <c r="AH538" s="6">
        <f t="shared" si="237"/>
        <v>0</v>
      </c>
      <c r="AI538" s="7">
        <f t="shared" si="238"/>
        <v>0</v>
      </c>
      <c r="AJ538" s="7">
        <f t="shared" si="239"/>
        <v>0</v>
      </c>
      <c r="AK538" s="4">
        <v>3387.1</v>
      </c>
      <c r="AL538" s="4">
        <v>3387.1</v>
      </c>
      <c r="AM538" s="5">
        <v>3387.1</v>
      </c>
      <c r="AN538" s="4">
        <v>3747</v>
      </c>
      <c r="AO538" s="4">
        <v>3728.5</v>
      </c>
      <c r="AP538" s="3">
        <v>3698.1</v>
      </c>
      <c r="AQ538" s="9">
        <f t="shared" si="240"/>
        <v>-359.90000000000009</v>
      </c>
      <c r="AR538" s="9">
        <f t="shared" si="241"/>
        <v>-341.40000000000009</v>
      </c>
      <c r="AS538" s="9">
        <f t="shared" si="242"/>
        <v>-311</v>
      </c>
      <c r="AT538" s="6">
        <f t="shared" si="243"/>
        <v>18.5</v>
      </c>
      <c r="AU538" s="6">
        <f t="shared" si="244"/>
        <v>30.400000000000091</v>
      </c>
      <c r="AV538" s="7">
        <f t="shared" si="245"/>
        <v>-5.1403167546540694E-2</v>
      </c>
      <c r="AW538" s="7">
        <f t="shared" si="246"/>
        <v>-8.904510837727031E-2</v>
      </c>
      <c r="AX538" s="1" t="s">
        <v>58</v>
      </c>
      <c r="AY538" s="1" t="b">
        <f t="shared" si="247"/>
        <v>0</v>
      </c>
      <c r="AZ538" s="1" t="b">
        <f t="shared" si="248"/>
        <v>0</v>
      </c>
      <c r="BA538" s="1" t="b">
        <f t="shared" si="249"/>
        <v>0</v>
      </c>
      <c r="BB538" s="15" t="e">
        <v>#N/A</v>
      </c>
      <c r="BC538" s="1">
        <v>253239.19441600001</v>
      </c>
      <c r="BD538" s="1" t="b">
        <f t="shared" si="250"/>
        <v>0</v>
      </c>
      <c r="BE538" s="1" t="b">
        <f t="shared" si="251"/>
        <v>0</v>
      </c>
    </row>
    <row r="539" spans="1:57" x14ac:dyDescent="0.25">
      <c r="A539" s="1" t="s">
        <v>2048</v>
      </c>
      <c r="B539" s="1"/>
      <c r="C539" s="1"/>
      <c r="D539" s="2">
        <v>0.1347103726987029</v>
      </c>
      <c r="E539" s="2">
        <v>-8.96860986547066E-2</v>
      </c>
      <c r="F539" s="3">
        <v>-0.42639138240575591</v>
      </c>
      <c r="G539" s="4">
        <v>82</v>
      </c>
      <c r="H539" s="4">
        <v>86</v>
      </c>
      <c r="I539" s="3">
        <v>120</v>
      </c>
      <c r="J539" s="6">
        <f t="shared" si="224"/>
        <v>4</v>
      </c>
      <c r="K539" s="6">
        <f t="shared" si="225"/>
        <v>34</v>
      </c>
      <c r="L539" s="7">
        <f t="shared" si="226"/>
        <v>4.878048780487805E-2</v>
      </c>
      <c r="M539" s="7">
        <f t="shared" si="227"/>
        <v>0.39534883720930231</v>
      </c>
      <c r="N539" s="8">
        <v>7.2400000000000006E-2</v>
      </c>
      <c r="O539" s="8">
        <v>2.4299999999999999E-2</v>
      </c>
      <c r="P539" s="3">
        <v>2.9499999999999998E-2</v>
      </c>
      <c r="Q539" s="6">
        <f t="shared" si="228"/>
        <v>-4.8100000000000004E-2</v>
      </c>
      <c r="R539" s="6">
        <f t="shared" si="229"/>
        <v>5.1999999999999998E-3</v>
      </c>
      <c r="S539" s="7">
        <f t="shared" si="230"/>
        <v>-0.66436464088397795</v>
      </c>
      <c r="T539" s="7">
        <f t="shared" si="231"/>
        <v>0.2139917695473251</v>
      </c>
      <c r="U539" s="10" t="s">
        <v>2049</v>
      </c>
      <c r="V539" s="10" t="s">
        <v>2050</v>
      </c>
      <c r="W539" s="3" t="s">
        <v>2051</v>
      </c>
      <c r="X539" s="6">
        <f t="shared" si="232"/>
        <v>297</v>
      </c>
      <c r="Y539" s="6">
        <f t="shared" si="233"/>
        <v>1867</v>
      </c>
      <c r="Z539" s="7">
        <f t="shared" si="234"/>
        <v>6.622073578595318E-2</v>
      </c>
      <c r="AA539" s="7">
        <f t="shared" si="235"/>
        <v>0.39042241739857803</v>
      </c>
      <c r="AB539" s="4"/>
      <c r="AC539" s="5"/>
      <c r="AD539" s="4"/>
      <c r="AE539" s="4"/>
      <c r="AF539" s="5"/>
      <c r="AG539" s="6">
        <f t="shared" si="236"/>
        <v>0</v>
      </c>
      <c r="AH539" s="6">
        <f t="shared" si="237"/>
        <v>0</v>
      </c>
      <c r="AI539" s="7" t="e">
        <f t="shared" si="238"/>
        <v>#DIV/0!</v>
      </c>
      <c r="AJ539" s="7" t="e">
        <f t="shared" si="239"/>
        <v>#DIV/0!</v>
      </c>
      <c r="AK539" s="4"/>
      <c r="AL539" s="4"/>
      <c r="AM539" s="5"/>
      <c r="AN539" s="4">
        <v>44.6</v>
      </c>
      <c r="AO539" s="4">
        <v>44.56</v>
      </c>
      <c r="AP539" s="3">
        <v>44.37</v>
      </c>
      <c r="AQ539" s="9">
        <f t="shared" si="240"/>
        <v>-44.6</v>
      </c>
      <c r="AR539" s="9">
        <f t="shared" si="241"/>
        <v>-44.56</v>
      </c>
      <c r="AS539" s="9">
        <f t="shared" si="242"/>
        <v>-44.37</v>
      </c>
      <c r="AT539" s="6">
        <f t="shared" si="243"/>
        <v>3.9999999999999147E-2</v>
      </c>
      <c r="AU539" s="6">
        <f t="shared" si="244"/>
        <v>0.19000000000000483</v>
      </c>
      <c r="AV539" s="7">
        <f t="shared" si="245"/>
        <v>-8.9686098654706602E-4</v>
      </c>
      <c r="AW539" s="7">
        <f t="shared" si="246"/>
        <v>-4.2639138240575586E-3</v>
      </c>
      <c r="AX539" s="1" t="s">
        <v>45</v>
      </c>
      <c r="AY539" s="1" t="e">
        <f t="shared" si="247"/>
        <v>#DIV/0!</v>
      </c>
      <c r="AZ539" s="1" t="b">
        <f t="shared" si="248"/>
        <v>0</v>
      </c>
      <c r="BA539" s="1" t="e">
        <f t="shared" si="249"/>
        <v>#DIV/0!</v>
      </c>
      <c r="BB539" s="15" t="e">
        <v>#N/A</v>
      </c>
      <c r="BC539" s="1">
        <v>25703.687450000001</v>
      </c>
      <c r="BD539" s="1" t="e">
        <f t="shared" si="250"/>
        <v>#DIV/0!</v>
      </c>
      <c r="BE539" s="1" t="b">
        <f t="shared" si="251"/>
        <v>0</v>
      </c>
    </row>
    <row r="540" spans="1:57" x14ac:dyDescent="0.25">
      <c r="A540" s="1" t="s">
        <v>2052</v>
      </c>
      <c r="B540" s="1"/>
      <c r="C540" s="1"/>
      <c r="D540" s="2">
        <v>-0.28954035468692829</v>
      </c>
      <c r="E540" s="2">
        <v>1.1978221415607919</v>
      </c>
      <c r="F540" s="3">
        <v>-0.71736011477761585</v>
      </c>
      <c r="G540" s="4">
        <v>333</v>
      </c>
      <c r="H540" s="4">
        <v>426</v>
      </c>
      <c r="I540" s="3">
        <v>403</v>
      </c>
      <c r="J540" s="6">
        <f t="shared" si="224"/>
        <v>93</v>
      </c>
      <c r="K540" s="6">
        <f t="shared" si="225"/>
        <v>-23</v>
      </c>
      <c r="L540" s="7">
        <f t="shared" si="226"/>
        <v>0.27927927927927926</v>
      </c>
      <c r="M540" s="7">
        <f t="shared" si="227"/>
        <v>-5.39906103286385E-2</v>
      </c>
      <c r="N540" s="8">
        <v>0.1293</v>
      </c>
      <c r="O540" s="8">
        <v>0.16320000000000001</v>
      </c>
      <c r="P540" s="3">
        <v>0.18959999999999999</v>
      </c>
      <c r="Q540" s="6">
        <f t="shared" si="228"/>
        <v>3.3900000000000013E-2</v>
      </c>
      <c r="R540" s="6">
        <f t="shared" si="229"/>
        <v>2.6399999999999979E-2</v>
      </c>
      <c r="S540" s="7">
        <f t="shared" si="230"/>
        <v>0.26218097447795835</v>
      </c>
      <c r="T540" s="7">
        <f t="shared" si="231"/>
        <v>0.16176470588235281</v>
      </c>
      <c r="U540" s="10" t="s">
        <v>80</v>
      </c>
      <c r="V540" s="10" t="s">
        <v>80</v>
      </c>
      <c r="W540" s="3" t="s">
        <v>80</v>
      </c>
      <c r="X540" s="6" t="e">
        <f t="shared" si="232"/>
        <v>#VALUE!</v>
      </c>
      <c r="Y540" s="6" t="e">
        <f t="shared" si="233"/>
        <v>#VALUE!</v>
      </c>
      <c r="Z540" s="7" t="e">
        <f t="shared" si="234"/>
        <v>#VALUE!</v>
      </c>
      <c r="AA540" s="7" t="e">
        <f t="shared" si="235"/>
        <v>#VALUE!</v>
      </c>
      <c r="AB540" s="4"/>
      <c r="AC540" s="5"/>
      <c r="AD540" s="4"/>
      <c r="AE540" s="4"/>
      <c r="AF540" s="5"/>
      <c r="AG540" s="6">
        <f t="shared" si="236"/>
        <v>0</v>
      </c>
      <c r="AH540" s="6">
        <f t="shared" si="237"/>
        <v>0</v>
      </c>
      <c r="AI540" s="7" t="e">
        <f t="shared" si="238"/>
        <v>#DIV/0!</v>
      </c>
      <c r="AJ540" s="7" t="e">
        <f t="shared" si="239"/>
        <v>#DIV/0!</v>
      </c>
      <c r="AK540" s="4"/>
      <c r="AL540" s="4"/>
      <c r="AM540" s="5"/>
      <c r="AN540" s="4">
        <v>27.55</v>
      </c>
      <c r="AO540" s="4">
        <v>27.88</v>
      </c>
      <c r="AP540" s="3">
        <v>27.68</v>
      </c>
      <c r="AQ540" s="9">
        <f t="shared" si="240"/>
        <v>-27.55</v>
      </c>
      <c r="AR540" s="9">
        <f t="shared" si="241"/>
        <v>-27.88</v>
      </c>
      <c r="AS540" s="9">
        <f t="shared" si="242"/>
        <v>-27.68</v>
      </c>
      <c r="AT540" s="6">
        <f t="shared" si="243"/>
        <v>-0.32999999999999829</v>
      </c>
      <c r="AU540" s="6">
        <f t="shared" si="244"/>
        <v>0.19999999999999929</v>
      </c>
      <c r="AV540" s="7">
        <f t="shared" si="245"/>
        <v>1.1978221415607924E-2</v>
      </c>
      <c r="AW540" s="7">
        <f t="shared" si="246"/>
        <v>-7.1736011477761584E-3</v>
      </c>
      <c r="AX540" s="1" t="s">
        <v>58</v>
      </c>
      <c r="AY540" s="1" t="e">
        <f t="shared" si="247"/>
        <v>#DIV/0!</v>
      </c>
      <c r="AZ540" s="1" t="e">
        <f t="shared" si="248"/>
        <v>#VALUE!</v>
      </c>
      <c r="BA540" s="1" t="e">
        <f t="shared" si="249"/>
        <v>#VALUE!</v>
      </c>
      <c r="BB540" s="15" t="e">
        <v>#N/A</v>
      </c>
      <c r="BC540" s="1">
        <v>3782359.5418125</v>
      </c>
      <c r="BD540" s="1" t="e">
        <f t="shared" si="250"/>
        <v>#DIV/0!</v>
      </c>
      <c r="BE540" s="1" t="e">
        <f t="shared" si="251"/>
        <v>#VALUE!</v>
      </c>
    </row>
    <row r="541" spans="1:57" x14ac:dyDescent="0.25">
      <c r="A541" s="1" t="s">
        <v>2053</v>
      </c>
      <c r="B541" s="1"/>
      <c r="C541" s="1"/>
      <c r="D541" s="2">
        <v>0.64516129032258118</v>
      </c>
      <c r="E541" s="2">
        <v>-0.64102564102564163</v>
      </c>
      <c r="F541" s="3">
        <v>-0.64516129032258118</v>
      </c>
      <c r="G541" s="4">
        <v>1163</v>
      </c>
      <c r="H541" s="4">
        <v>954</v>
      </c>
      <c r="I541" s="3">
        <v>1247</v>
      </c>
      <c r="J541" s="6">
        <f t="shared" si="224"/>
        <v>-209</v>
      </c>
      <c r="K541" s="6">
        <f t="shared" si="225"/>
        <v>293</v>
      </c>
      <c r="L541" s="7">
        <f t="shared" si="226"/>
        <v>-0.17970765262252794</v>
      </c>
      <c r="M541" s="7">
        <f t="shared" si="227"/>
        <v>0.30712788259958074</v>
      </c>
      <c r="N541" s="8">
        <v>0.20549999999999999</v>
      </c>
      <c r="O541" s="8">
        <v>0.1191</v>
      </c>
      <c r="P541" s="3">
        <v>0.2152</v>
      </c>
      <c r="Q541" s="6">
        <f t="shared" si="228"/>
        <v>-8.6399999999999991E-2</v>
      </c>
      <c r="R541" s="6">
        <f t="shared" si="229"/>
        <v>9.6100000000000005E-2</v>
      </c>
      <c r="S541" s="7">
        <f t="shared" si="230"/>
        <v>-0.42043795620437951</v>
      </c>
      <c r="T541" s="7">
        <f t="shared" si="231"/>
        <v>0.80688497061293041</v>
      </c>
      <c r="U541" s="10" t="s">
        <v>2054</v>
      </c>
      <c r="V541" s="10" t="s">
        <v>2055</v>
      </c>
      <c r="W541" s="3" t="s">
        <v>2056</v>
      </c>
      <c r="X541" s="6">
        <f t="shared" si="232"/>
        <v>-456431</v>
      </c>
      <c r="Y541" s="6">
        <f t="shared" si="233"/>
        <v>460211</v>
      </c>
      <c r="Z541" s="7">
        <f t="shared" si="234"/>
        <v>-0.45069055440849892</v>
      </c>
      <c r="AA541" s="7">
        <f t="shared" si="235"/>
        <v>0.82726233403917993</v>
      </c>
      <c r="AB541" s="4"/>
      <c r="AC541" s="5"/>
      <c r="AD541" s="4"/>
      <c r="AE541" s="4"/>
      <c r="AF541" s="5"/>
      <c r="AG541" s="6">
        <f t="shared" si="236"/>
        <v>0</v>
      </c>
      <c r="AH541" s="6">
        <f t="shared" si="237"/>
        <v>0</v>
      </c>
      <c r="AI541" s="7" t="e">
        <f t="shared" si="238"/>
        <v>#DIV/0!</v>
      </c>
      <c r="AJ541" s="7" t="e">
        <f t="shared" si="239"/>
        <v>#DIV/0!</v>
      </c>
      <c r="AK541" s="4"/>
      <c r="AL541" s="4"/>
      <c r="AM541" s="5"/>
      <c r="AN541" s="4">
        <v>1.56</v>
      </c>
      <c r="AO541" s="4">
        <v>1.55</v>
      </c>
      <c r="AP541" s="3">
        <v>1.54</v>
      </c>
      <c r="AQ541" s="9">
        <f t="shared" si="240"/>
        <v>-1.56</v>
      </c>
      <c r="AR541" s="9">
        <f t="shared" si="241"/>
        <v>-1.55</v>
      </c>
      <c r="AS541" s="9">
        <f t="shared" si="242"/>
        <v>-1.54</v>
      </c>
      <c r="AT541" s="6">
        <f t="shared" si="243"/>
        <v>1.0000000000000009E-2</v>
      </c>
      <c r="AU541" s="6">
        <f t="shared" si="244"/>
        <v>1.0000000000000009E-2</v>
      </c>
      <c r="AV541" s="7">
        <f t="shared" si="245"/>
        <v>-6.4102564102564161E-3</v>
      </c>
      <c r="AW541" s="7">
        <f t="shared" si="246"/>
        <v>-6.4516129032258117E-3</v>
      </c>
      <c r="AX541" s="1" t="s">
        <v>58</v>
      </c>
      <c r="AY541" s="1" t="e">
        <f t="shared" si="247"/>
        <v>#DIV/0!</v>
      </c>
      <c r="AZ541" s="1" t="b">
        <f t="shared" si="248"/>
        <v>0</v>
      </c>
      <c r="BA541" s="1" t="e">
        <f t="shared" si="249"/>
        <v>#DIV/0!</v>
      </c>
      <c r="BB541" s="15" t="e">
        <v>#N/A</v>
      </c>
      <c r="BC541" s="1">
        <v>363335.40399399999</v>
      </c>
      <c r="BD541" s="1" t="e">
        <f t="shared" si="250"/>
        <v>#DIV/0!</v>
      </c>
      <c r="BE541" s="1" t="b">
        <f t="shared" si="251"/>
        <v>0</v>
      </c>
    </row>
    <row r="542" spans="1:57" x14ac:dyDescent="0.25">
      <c r="A542" s="1" t="s">
        <v>2057</v>
      </c>
      <c r="B542" s="1"/>
      <c r="C542" s="1"/>
      <c r="D542" s="2">
        <v>-1.049600594464049</v>
      </c>
      <c r="E542" s="2">
        <v>-0.46935135642541997</v>
      </c>
      <c r="F542" s="3">
        <v>0.99028576817881464</v>
      </c>
      <c r="G542" s="4">
        <v>1216</v>
      </c>
      <c r="H542" s="4">
        <v>1330</v>
      </c>
      <c r="I542" s="3">
        <v>913</v>
      </c>
      <c r="J542" s="6">
        <f t="shared" si="224"/>
        <v>114</v>
      </c>
      <c r="K542" s="6">
        <f t="shared" si="225"/>
        <v>-417</v>
      </c>
      <c r="L542" s="7">
        <f t="shared" si="226"/>
        <v>9.375E-2</v>
      </c>
      <c r="M542" s="7">
        <f t="shared" si="227"/>
        <v>-0.31353383458646616</v>
      </c>
      <c r="N542" s="8">
        <v>0.4889</v>
      </c>
      <c r="O542" s="8">
        <v>0.54020000000000001</v>
      </c>
      <c r="P542" s="3">
        <v>0.47589999999999999</v>
      </c>
      <c r="Q542" s="6">
        <f t="shared" si="228"/>
        <v>5.1300000000000012E-2</v>
      </c>
      <c r="R542" s="6">
        <f t="shared" si="229"/>
        <v>-6.4300000000000024E-2</v>
      </c>
      <c r="S542" s="7">
        <f t="shared" si="230"/>
        <v>0.10492943342196771</v>
      </c>
      <c r="T542" s="7">
        <f t="shared" si="231"/>
        <v>-0.11902998889300263</v>
      </c>
      <c r="U542" s="10" t="s">
        <v>2058</v>
      </c>
      <c r="V542" s="10" t="s">
        <v>2059</v>
      </c>
      <c r="W542" s="3" t="s">
        <v>2060</v>
      </c>
      <c r="X542" s="6">
        <f t="shared" si="232"/>
        <v>2982</v>
      </c>
      <c r="Y542" s="6">
        <f t="shared" si="233"/>
        <v>-884</v>
      </c>
      <c r="Z542" s="7">
        <f t="shared" si="234"/>
        <v>0.13111150193457616</v>
      </c>
      <c r="AA542" s="7">
        <f t="shared" si="235"/>
        <v>-3.4362123921324733E-2</v>
      </c>
      <c r="AB542" s="4"/>
      <c r="AC542" s="5"/>
      <c r="AD542" s="4"/>
      <c r="AE542" s="4"/>
      <c r="AF542" s="5"/>
      <c r="AG542" s="6">
        <f t="shared" si="236"/>
        <v>0</v>
      </c>
      <c r="AH542" s="6">
        <f t="shared" si="237"/>
        <v>0</v>
      </c>
      <c r="AI542" s="7" t="e">
        <f t="shared" si="238"/>
        <v>#DIV/0!</v>
      </c>
      <c r="AJ542" s="7" t="e">
        <f t="shared" si="239"/>
        <v>#DIV/0!</v>
      </c>
      <c r="AK542" s="4"/>
      <c r="AL542" s="4"/>
      <c r="AM542" s="5"/>
      <c r="AN542" s="4">
        <v>106.53</v>
      </c>
      <c r="AO542" s="4">
        <v>106.03</v>
      </c>
      <c r="AP542" s="3">
        <v>107.08</v>
      </c>
      <c r="AQ542" s="9">
        <f t="shared" si="240"/>
        <v>-106.53</v>
      </c>
      <c r="AR542" s="9">
        <f t="shared" si="241"/>
        <v>-106.03</v>
      </c>
      <c r="AS542" s="9">
        <f t="shared" si="242"/>
        <v>-107.08</v>
      </c>
      <c r="AT542" s="6">
        <f t="shared" si="243"/>
        <v>0.5</v>
      </c>
      <c r="AU542" s="6">
        <f t="shared" si="244"/>
        <v>-1.0499999999999972</v>
      </c>
      <c r="AV542" s="7">
        <f t="shared" si="245"/>
        <v>-4.6935135642542005E-3</v>
      </c>
      <c r="AW542" s="7">
        <f t="shared" si="246"/>
        <v>9.9028576817881461E-3</v>
      </c>
      <c r="AX542" s="1" t="s">
        <v>45</v>
      </c>
      <c r="AY542" s="1" t="e">
        <f t="shared" si="247"/>
        <v>#DIV/0!</v>
      </c>
      <c r="AZ542" s="1" t="b">
        <f t="shared" si="248"/>
        <v>0</v>
      </c>
      <c r="BA542" s="1" t="e">
        <f t="shared" si="249"/>
        <v>#DIV/0!</v>
      </c>
      <c r="BB542" s="15" t="e">
        <v>#N/A</v>
      </c>
      <c r="BC542" s="1">
        <v>18303.393497000001</v>
      </c>
      <c r="BD542" s="1" t="e">
        <f t="shared" si="250"/>
        <v>#DIV/0!</v>
      </c>
      <c r="BE542" s="1" t="b">
        <f t="shared" si="251"/>
        <v>0</v>
      </c>
    </row>
    <row r="543" spans="1:57" x14ac:dyDescent="0.25">
      <c r="A543" s="1" t="s">
        <v>2061</v>
      </c>
      <c r="B543" s="1"/>
      <c r="C543" s="1"/>
      <c r="D543" s="2">
        <v>0.33338780846542959</v>
      </c>
      <c r="E543" s="2">
        <v>-2.3715672541290589</v>
      </c>
      <c r="F543" s="3">
        <v>7.0072408155090554E-2</v>
      </c>
      <c r="G543" s="4">
        <v>6355</v>
      </c>
      <c r="H543" s="4">
        <v>2481</v>
      </c>
      <c r="I543" s="3">
        <v>2200</v>
      </c>
      <c r="J543" s="6">
        <f t="shared" si="224"/>
        <v>-3874</v>
      </c>
      <c r="K543" s="6">
        <f t="shared" si="225"/>
        <v>-281</v>
      </c>
      <c r="L543" s="7">
        <f t="shared" si="226"/>
        <v>-0.60959874114870183</v>
      </c>
      <c r="M543" s="7">
        <f t="shared" si="227"/>
        <v>-0.11326078194276501</v>
      </c>
      <c r="N543" s="8">
        <v>9.7568999999999999</v>
      </c>
      <c r="O543" s="8">
        <v>2.2608000000000001</v>
      </c>
      <c r="P543" s="3">
        <v>2.2389000000000001</v>
      </c>
      <c r="Q543" s="6">
        <f t="shared" si="228"/>
        <v>-7.4961000000000002</v>
      </c>
      <c r="R543" s="6">
        <f t="shared" si="229"/>
        <v>-2.1900000000000031E-2</v>
      </c>
      <c r="S543" s="7">
        <f t="shared" si="230"/>
        <v>-0.76828705838944744</v>
      </c>
      <c r="T543" s="7">
        <f t="shared" si="231"/>
        <v>-9.6868365180467226E-3</v>
      </c>
      <c r="U543" s="10" t="s">
        <v>2062</v>
      </c>
      <c r="V543" s="10" t="s">
        <v>2063</v>
      </c>
      <c r="W543" s="3" t="s">
        <v>2064</v>
      </c>
      <c r="X543" s="6">
        <f t="shared" si="232"/>
        <v>-11344</v>
      </c>
      <c r="Y543" s="6">
        <f t="shared" si="233"/>
        <v>-691</v>
      </c>
      <c r="Z543" s="7">
        <f t="shared" si="234"/>
        <v>-0.75215488661981167</v>
      </c>
      <c r="AA543" s="7">
        <f t="shared" si="235"/>
        <v>-0.18485821294810059</v>
      </c>
      <c r="AB543" s="4"/>
      <c r="AC543" s="5"/>
      <c r="AD543" s="4"/>
      <c r="AE543" s="4"/>
      <c r="AF543" s="5"/>
      <c r="AG543" s="6">
        <f t="shared" si="236"/>
        <v>0</v>
      </c>
      <c r="AH543" s="6">
        <f t="shared" si="237"/>
        <v>0</v>
      </c>
      <c r="AI543" s="7" t="e">
        <f t="shared" si="238"/>
        <v>#DIV/0!</v>
      </c>
      <c r="AJ543" s="7" t="e">
        <f t="shared" si="239"/>
        <v>#DIV/0!</v>
      </c>
      <c r="AK543" s="4"/>
      <c r="AL543" s="4"/>
      <c r="AM543" s="5"/>
      <c r="AN543" s="4">
        <v>3069.7</v>
      </c>
      <c r="AO543" s="4">
        <v>2996.9</v>
      </c>
      <c r="AP543" s="3">
        <v>2999</v>
      </c>
      <c r="AQ543" s="9">
        <f t="shared" si="240"/>
        <v>-3069.7</v>
      </c>
      <c r="AR543" s="9">
        <f t="shared" si="241"/>
        <v>-2996.9</v>
      </c>
      <c r="AS543" s="9">
        <f t="shared" si="242"/>
        <v>-2999</v>
      </c>
      <c r="AT543" s="6">
        <f t="shared" si="243"/>
        <v>72.799999999999727</v>
      </c>
      <c r="AU543" s="6">
        <f t="shared" si="244"/>
        <v>-2.0999999999999091</v>
      </c>
      <c r="AV543" s="7">
        <f t="shared" si="245"/>
        <v>-2.3715672541290592E-2</v>
      </c>
      <c r="AW543" s="7">
        <f t="shared" si="246"/>
        <v>7.0072408155090558E-4</v>
      </c>
      <c r="AX543" s="1" t="s">
        <v>45</v>
      </c>
      <c r="AY543" s="1" t="e">
        <f t="shared" si="247"/>
        <v>#DIV/0!</v>
      </c>
      <c r="AZ543" s="1" t="b">
        <f t="shared" si="248"/>
        <v>0</v>
      </c>
      <c r="BA543" s="1" t="e">
        <f t="shared" si="249"/>
        <v>#DIV/0!</v>
      </c>
      <c r="BB543" s="15" t="e">
        <v>#N/A</v>
      </c>
      <c r="BC543" s="1">
        <v>43187.116909999997</v>
      </c>
      <c r="BD543" s="1" t="e">
        <f t="shared" si="250"/>
        <v>#DIV/0!</v>
      </c>
      <c r="BE543" s="1" t="b">
        <f t="shared" si="251"/>
        <v>0</v>
      </c>
    </row>
    <row r="544" spans="1:57" x14ac:dyDescent="0.25">
      <c r="A544" s="1" t="s">
        <v>2065</v>
      </c>
      <c r="B544" s="1"/>
      <c r="C544" s="1"/>
      <c r="D544" s="2">
        <v>-0.46082949308754778</v>
      </c>
      <c r="E544" s="2">
        <v>4.8611111111111027</v>
      </c>
      <c r="F544" s="3">
        <v>4.9300956585724798</v>
      </c>
      <c r="G544" s="4">
        <v>18</v>
      </c>
      <c r="H544" s="4">
        <v>26</v>
      </c>
      <c r="I544" s="3">
        <v>25</v>
      </c>
      <c r="J544" s="6">
        <f t="shared" si="224"/>
        <v>8</v>
      </c>
      <c r="K544" s="6">
        <f t="shared" si="225"/>
        <v>-1</v>
      </c>
      <c r="L544" s="7">
        <f t="shared" si="226"/>
        <v>0.44444444444444442</v>
      </c>
      <c r="M544" s="7">
        <f t="shared" si="227"/>
        <v>-3.8461538461538464E-2</v>
      </c>
      <c r="N544" s="8">
        <v>4.0000000000000001E-3</v>
      </c>
      <c r="O544" s="8">
        <v>3.0000000000000001E-3</v>
      </c>
      <c r="P544" s="3">
        <v>5.3E-3</v>
      </c>
      <c r="Q544" s="6">
        <f t="shared" si="228"/>
        <v>-1E-3</v>
      </c>
      <c r="R544" s="6">
        <f t="shared" si="229"/>
        <v>2.3E-3</v>
      </c>
      <c r="S544" s="7">
        <f t="shared" si="230"/>
        <v>-0.25</v>
      </c>
      <c r="T544" s="7">
        <f t="shared" si="231"/>
        <v>0.76666666666666661</v>
      </c>
      <c r="U544" s="10" t="s">
        <v>80</v>
      </c>
      <c r="V544" s="10" t="s">
        <v>80</v>
      </c>
      <c r="W544" s="3" t="s">
        <v>80</v>
      </c>
      <c r="X544" s="6" t="e">
        <f t="shared" si="232"/>
        <v>#VALUE!</v>
      </c>
      <c r="Y544" s="6" t="e">
        <f t="shared" si="233"/>
        <v>#VALUE!</v>
      </c>
      <c r="Z544" s="7" t="e">
        <f t="shared" si="234"/>
        <v>#VALUE!</v>
      </c>
      <c r="AA544" s="7" t="e">
        <f t="shared" si="235"/>
        <v>#VALUE!</v>
      </c>
      <c r="AB544" s="4"/>
      <c r="AC544" s="5"/>
      <c r="AD544" s="4"/>
      <c r="AE544" s="4"/>
      <c r="AF544" s="5"/>
      <c r="AG544" s="6">
        <f t="shared" si="236"/>
        <v>0</v>
      </c>
      <c r="AH544" s="6">
        <f t="shared" si="237"/>
        <v>0</v>
      </c>
      <c r="AI544" s="7" t="e">
        <f t="shared" si="238"/>
        <v>#DIV/0!</v>
      </c>
      <c r="AJ544" s="7" t="e">
        <f t="shared" si="239"/>
        <v>#DIV/0!</v>
      </c>
      <c r="AK544" s="4"/>
      <c r="AL544" s="4"/>
      <c r="AM544" s="5"/>
      <c r="AN544" s="4">
        <v>12.96</v>
      </c>
      <c r="AO544" s="4">
        <v>13.59</v>
      </c>
      <c r="AP544" s="3">
        <v>14.26</v>
      </c>
      <c r="AQ544" s="9">
        <f t="shared" si="240"/>
        <v>-12.96</v>
      </c>
      <c r="AR544" s="9">
        <f t="shared" si="241"/>
        <v>-13.59</v>
      </c>
      <c r="AS544" s="9">
        <f t="shared" si="242"/>
        <v>-14.26</v>
      </c>
      <c r="AT544" s="6">
        <f t="shared" si="243"/>
        <v>-0.62999999999999901</v>
      </c>
      <c r="AU544" s="6">
        <f t="shared" si="244"/>
        <v>-0.66999999999999993</v>
      </c>
      <c r="AV544" s="7">
        <f t="shared" si="245"/>
        <v>4.8611111111111029E-2</v>
      </c>
      <c r="AW544" s="7">
        <f t="shared" si="246"/>
        <v>4.9300956585724795E-2</v>
      </c>
      <c r="AX544" s="1" t="s">
        <v>45</v>
      </c>
      <c r="AY544" s="1" t="e">
        <f t="shared" si="247"/>
        <v>#DIV/0!</v>
      </c>
      <c r="AZ544" s="1" t="e">
        <f t="shared" si="248"/>
        <v>#VALUE!</v>
      </c>
      <c r="BA544" s="1" t="e">
        <f t="shared" si="249"/>
        <v>#VALUE!</v>
      </c>
      <c r="BB544" s="15" t="e">
        <v>#N/A</v>
      </c>
      <c r="BC544" s="1" t="s">
        <v>118</v>
      </c>
      <c r="BD544" s="1" t="e">
        <f t="shared" si="250"/>
        <v>#DIV/0!</v>
      </c>
      <c r="BE544" s="1" t="e">
        <f t="shared" si="251"/>
        <v>#VALUE!</v>
      </c>
    </row>
    <row r="545" spans="1:57" x14ac:dyDescent="0.25">
      <c r="A545" s="1" t="s">
        <v>2066</v>
      </c>
      <c r="B545" s="1"/>
      <c r="C545" s="1"/>
      <c r="D545" s="2">
        <v>-3.0111412225240209E-2</v>
      </c>
      <c r="E545" s="2">
        <v>-0.79819277108433062</v>
      </c>
      <c r="F545" s="3">
        <v>-0.19735843327767849</v>
      </c>
      <c r="G545" s="4">
        <v>1451</v>
      </c>
      <c r="H545" s="4">
        <v>2069</v>
      </c>
      <c r="I545" s="3">
        <v>1481</v>
      </c>
      <c r="J545" s="6">
        <f t="shared" si="224"/>
        <v>618</v>
      </c>
      <c r="K545" s="6">
        <f t="shared" si="225"/>
        <v>-588</v>
      </c>
      <c r="L545" s="7">
        <f t="shared" si="226"/>
        <v>0.42591316333563062</v>
      </c>
      <c r="M545" s="7">
        <f t="shared" si="227"/>
        <v>-0.28419526341227647</v>
      </c>
      <c r="N545" s="8">
        <v>1.5994999999999999</v>
      </c>
      <c r="O545" s="8">
        <v>0.73980000000000001</v>
      </c>
      <c r="P545" s="3">
        <v>1.2764</v>
      </c>
      <c r="Q545" s="6">
        <f t="shared" si="228"/>
        <v>-0.85969999999999991</v>
      </c>
      <c r="R545" s="6">
        <f t="shared" si="229"/>
        <v>0.53659999999999997</v>
      </c>
      <c r="S545" s="7">
        <f t="shared" si="230"/>
        <v>-0.53748046264457638</v>
      </c>
      <c r="T545" s="7">
        <f t="shared" si="231"/>
        <v>0.72533117058664498</v>
      </c>
      <c r="U545" s="10" t="s">
        <v>2067</v>
      </c>
      <c r="V545" s="10" t="s">
        <v>2068</v>
      </c>
      <c r="W545" s="3" t="s">
        <v>2069</v>
      </c>
      <c r="X545" s="6">
        <f t="shared" si="232"/>
        <v>-18590</v>
      </c>
      <c r="Y545" s="6">
        <f t="shared" si="233"/>
        <v>11176</v>
      </c>
      <c r="Z545" s="7">
        <f t="shared" si="234"/>
        <v>-0.65480803099682983</v>
      </c>
      <c r="AA545" s="7">
        <f t="shared" si="235"/>
        <v>1.140408163265306</v>
      </c>
      <c r="AB545" s="4"/>
      <c r="AC545" s="5"/>
      <c r="AD545" s="4"/>
      <c r="AE545" s="4"/>
      <c r="AF545" s="5"/>
      <c r="AG545" s="6">
        <f t="shared" si="236"/>
        <v>0</v>
      </c>
      <c r="AH545" s="6">
        <f t="shared" si="237"/>
        <v>0</v>
      </c>
      <c r="AI545" s="7" t="e">
        <f t="shared" si="238"/>
        <v>#DIV/0!</v>
      </c>
      <c r="AJ545" s="7" t="e">
        <f t="shared" si="239"/>
        <v>#DIV/0!</v>
      </c>
      <c r="AK545" s="4"/>
      <c r="AL545" s="4"/>
      <c r="AM545" s="5"/>
      <c r="AN545" s="4">
        <v>332</v>
      </c>
      <c r="AO545" s="4">
        <v>329.35</v>
      </c>
      <c r="AP545" s="3">
        <v>328.7</v>
      </c>
      <c r="AQ545" s="9">
        <f t="shared" si="240"/>
        <v>-332</v>
      </c>
      <c r="AR545" s="9">
        <f t="shared" si="241"/>
        <v>-329.35</v>
      </c>
      <c r="AS545" s="9">
        <f t="shared" si="242"/>
        <v>-328.7</v>
      </c>
      <c r="AT545" s="6">
        <f t="shared" si="243"/>
        <v>2.6499999999999773</v>
      </c>
      <c r="AU545" s="6">
        <f t="shared" si="244"/>
        <v>0.65000000000003411</v>
      </c>
      <c r="AV545" s="7">
        <f t="shared" si="245"/>
        <v>-7.9819277108433059E-3</v>
      </c>
      <c r="AW545" s="7">
        <f t="shared" si="246"/>
        <v>-1.9735843327767849E-3</v>
      </c>
      <c r="AX545" s="1" t="s">
        <v>58</v>
      </c>
      <c r="AY545" s="1" t="e">
        <f t="shared" si="247"/>
        <v>#DIV/0!</v>
      </c>
      <c r="AZ545" s="1" t="b">
        <f t="shared" si="248"/>
        <v>0</v>
      </c>
      <c r="BA545" s="1" t="e">
        <f t="shared" si="249"/>
        <v>#DIV/0!</v>
      </c>
      <c r="BB545" s="15" t="e">
        <v>#N/A</v>
      </c>
      <c r="BC545" s="1">
        <v>3326988.4312499999</v>
      </c>
      <c r="BD545" s="1" t="e">
        <f t="shared" si="250"/>
        <v>#DIV/0!</v>
      </c>
      <c r="BE545" s="1" t="b">
        <f t="shared" si="251"/>
        <v>0</v>
      </c>
    </row>
    <row r="546" spans="1:57" x14ac:dyDescent="0.25">
      <c r="A546" s="1" t="s">
        <v>2070</v>
      </c>
      <c r="B546" s="1"/>
      <c r="C546" s="1"/>
      <c r="D546" s="2">
        <v>2.5239081139702391</v>
      </c>
      <c r="E546" s="2">
        <v>0.90393307048753369</v>
      </c>
      <c r="F546" s="3">
        <v>1.391403793004873</v>
      </c>
      <c r="G546" s="4">
        <v>430</v>
      </c>
      <c r="H546" s="4">
        <v>293</v>
      </c>
      <c r="I546" s="3">
        <v>580</v>
      </c>
      <c r="J546" s="6">
        <f t="shared" si="224"/>
        <v>-137</v>
      </c>
      <c r="K546" s="6">
        <f t="shared" si="225"/>
        <v>287</v>
      </c>
      <c r="L546" s="7">
        <f t="shared" si="226"/>
        <v>-0.31860465116279069</v>
      </c>
      <c r="M546" s="7">
        <f t="shared" si="227"/>
        <v>0.97952218430034133</v>
      </c>
      <c r="N546" s="8">
        <v>0.67689999999999995</v>
      </c>
      <c r="O546" s="8">
        <v>0.32669999999999999</v>
      </c>
      <c r="P546" s="3">
        <v>0.78549999999999998</v>
      </c>
      <c r="Q546" s="6">
        <f t="shared" si="228"/>
        <v>-0.35019999999999996</v>
      </c>
      <c r="R546" s="6">
        <f t="shared" si="229"/>
        <v>0.45879999999999999</v>
      </c>
      <c r="S546" s="7">
        <f t="shared" si="230"/>
        <v>-0.51735854631407885</v>
      </c>
      <c r="T546" s="7">
        <f t="shared" si="231"/>
        <v>1.4043464952555862</v>
      </c>
      <c r="U546" s="10" t="s">
        <v>2071</v>
      </c>
      <c r="V546" s="10" t="s">
        <v>2072</v>
      </c>
      <c r="W546" s="3" t="s">
        <v>2073</v>
      </c>
      <c r="X546" s="6">
        <f t="shared" si="232"/>
        <v>-4722</v>
      </c>
      <c r="Y546" s="6">
        <f t="shared" si="233"/>
        <v>4307</v>
      </c>
      <c r="Z546" s="7">
        <f t="shared" si="234"/>
        <v>-0.53301727057229931</v>
      </c>
      <c r="AA546" s="7">
        <f t="shared" si="235"/>
        <v>1.0410925791636452</v>
      </c>
      <c r="AB546" s="4"/>
      <c r="AC546" s="5"/>
      <c r="AD546" s="4"/>
      <c r="AE546" s="4"/>
      <c r="AF546" s="5"/>
      <c r="AG546" s="6">
        <f t="shared" si="236"/>
        <v>0</v>
      </c>
      <c r="AH546" s="6">
        <f t="shared" si="237"/>
        <v>0</v>
      </c>
      <c r="AI546" s="7" t="e">
        <f t="shared" si="238"/>
        <v>#DIV/0!</v>
      </c>
      <c r="AJ546" s="7" t="e">
        <f t="shared" si="239"/>
        <v>#DIV/0!</v>
      </c>
      <c r="AK546" s="4"/>
      <c r="AL546" s="4"/>
      <c r="AM546" s="5"/>
      <c r="AN546" s="4">
        <v>519.95000000000005</v>
      </c>
      <c r="AO546" s="4">
        <v>524.65</v>
      </c>
      <c r="AP546" s="3">
        <v>531.95000000000005</v>
      </c>
      <c r="AQ546" s="9">
        <f t="shared" si="240"/>
        <v>-519.95000000000005</v>
      </c>
      <c r="AR546" s="9">
        <f t="shared" si="241"/>
        <v>-524.65</v>
      </c>
      <c r="AS546" s="9">
        <f t="shared" si="242"/>
        <v>-531.95000000000005</v>
      </c>
      <c r="AT546" s="6">
        <f t="shared" si="243"/>
        <v>-4.6999999999999318</v>
      </c>
      <c r="AU546" s="6">
        <f t="shared" si="244"/>
        <v>-7.3000000000000682</v>
      </c>
      <c r="AV546" s="7">
        <f t="shared" si="245"/>
        <v>9.0393307048753369E-3</v>
      </c>
      <c r="AW546" s="7">
        <f t="shared" si="246"/>
        <v>1.3914037930048735E-2</v>
      </c>
      <c r="AX546" s="1" t="s">
        <v>45</v>
      </c>
      <c r="AY546" s="1" t="e">
        <f t="shared" si="247"/>
        <v>#DIV/0!</v>
      </c>
      <c r="AZ546" s="1" t="b">
        <f t="shared" si="248"/>
        <v>0</v>
      </c>
      <c r="BA546" s="1" t="e">
        <f t="shared" si="249"/>
        <v>#DIV/0!</v>
      </c>
      <c r="BB546" s="15" t="e">
        <v>#N/A</v>
      </c>
      <c r="BC546" s="1">
        <v>793136.63417800004</v>
      </c>
      <c r="BD546" s="1" t="e">
        <f t="shared" si="250"/>
        <v>#DIV/0!</v>
      </c>
      <c r="BE546" s="1" t="str">
        <f t="shared" si="251"/>
        <v>buy</v>
      </c>
    </row>
    <row r="547" spans="1:57" x14ac:dyDescent="0.25">
      <c r="A547" s="1" t="s">
        <v>2074</v>
      </c>
      <c r="B547" s="1"/>
      <c r="C547" s="1"/>
      <c r="D547" s="2">
        <v>2.0979020979021001</v>
      </c>
      <c r="E547" s="2">
        <v>4.7945205479452104</v>
      </c>
      <c r="F547" s="3">
        <v>4.5751633986928146</v>
      </c>
      <c r="G547" s="4">
        <v>2846</v>
      </c>
      <c r="H547" s="4">
        <v>1727</v>
      </c>
      <c r="I547" s="3">
        <v>817</v>
      </c>
      <c r="J547" s="6">
        <f t="shared" si="224"/>
        <v>-1119</v>
      </c>
      <c r="K547" s="6">
        <f t="shared" si="225"/>
        <v>-910</v>
      </c>
      <c r="L547" s="7">
        <f t="shared" si="226"/>
        <v>-0.39318341531974699</v>
      </c>
      <c r="M547" s="7">
        <f t="shared" si="227"/>
        <v>-0.52692530399536774</v>
      </c>
      <c r="N547" s="8">
        <v>0.84450000000000003</v>
      </c>
      <c r="O547" s="8">
        <v>0.74450000000000005</v>
      </c>
      <c r="P547" s="3">
        <v>0.56610000000000005</v>
      </c>
      <c r="Q547" s="6">
        <f t="shared" si="228"/>
        <v>-9.9999999999999978E-2</v>
      </c>
      <c r="R547" s="6">
        <f t="shared" si="229"/>
        <v>-0.1784</v>
      </c>
      <c r="S547" s="7">
        <f t="shared" si="230"/>
        <v>-0.11841326228537594</v>
      </c>
      <c r="T547" s="7">
        <f t="shared" si="231"/>
        <v>-0.23962390866353256</v>
      </c>
      <c r="U547" s="10" t="s">
        <v>2075</v>
      </c>
      <c r="V547" s="10" t="s">
        <v>2076</v>
      </c>
      <c r="W547" s="3" t="s">
        <v>2077</v>
      </c>
      <c r="X547" s="6">
        <f t="shared" si="232"/>
        <v>-178541</v>
      </c>
      <c r="Y547" s="6">
        <f t="shared" si="233"/>
        <v>-951157</v>
      </c>
      <c r="Z547" s="7">
        <f t="shared" si="234"/>
        <v>-4.9908591810720757E-2</v>
      </c>
      <c r="AA547" s="7">
        <f t="shared" si="235"/>
        <v>-0.27984926528891357</v>
      </c>
      <c r="AB547" s="4"/>
      <c r="AC547" s="5"/>
      <c r="AD547" s="4"/>
      <c r="AE547" s="4"/>
      <c r="AF547" s="5"/>
      <c r="AG547" s="6">
        <f t="shared" si="236"/>
        <v>0</v>
      </c>
      <c r="AH547" s="6">
        <f t="shared" si="237"/>
        <v>0</v>
      </c>
      <c r="AI547" s="7" t="e">
        <f t="shared" si="238"/>
        <v>#DIV/0!</v>
      </c>
      <c r="AJ547" s="7" t="e">
        <f t="shared" si="239"/>
        <v>#DIV/0!</v>
      </c>
      <c r="AK547" s="4"/>
      <c r="AL547" s="4"/>
      <c r="AM547" s="5"/>
      <c r="AN547" s="4">
        <v>1.46</v>
      </c>
      <c r="AO547" s="4">
        <v>1.53</v>
      </c>
      <c r="AP547" s="3">
        <v>1.6</v>
      </c>
      <c r="AQ547" s="9">
        <f t="shared" si="240"/>
        <v>-1.46</v>
      </c>
      <c r="AR547" s="9">
        <f t="shared" si="241"/>
        <v>-1.53</v>
      </c>
      <c r="AS547" s="9">
        <f t="shared" si="242"/>
        <v>-1.6</v>
      </c>
      <c r="AT547" s="6">
        <f t="shared" si="243"/>
        <v>-7.0000000000000062E-2</v>
      </c>
      <c r="AU547" s="6">
        <f t="shared" si="244"/>
        <v>-7.0000000000000062E-2</v>
      </c>
      <c r="AV547" s="7">
        <f t="shared" si="245"/>
        <v>4.7945205479452101E-2</v>
      </c>
      <c r="AW547" s="7">
        <f t="shared" si="246"/>
        <v>4.5751633986928143E-2</v>
      </c>
      <c r="AX547" s="1" t="s">
        <v>45</v>
      </c>
      <c r="AY547" s="1" t="e">
        <f t="shared" si="247"/>
        <v>#DIV/0!</v>
      </c>
      <c r="AZ547" s="1" t="b">
        <f t="shared" si="248"/>
        <v>0</v>
      </c>
      <c r="BA547" s="1" t="e">
        <f t="shared" si="249"/>
        <v>#DIV/0!</v>
      </c>
      <c r="BB547" s="15" t="e">
        <v>#N/A</v>
      </c>
      <c r="BC547" s="1">
        <v>57215.095079999999</v>
      </c>
      <c r="BD547" s="1" t="e">
        <f t="shared" si="250"/>
        <v>#DIV/0!</v>
      </c>
      <c r="BE547" s="1" t="b">
        <f t="shared" si="251"/>
        <v>0</v>
      </c>
    </row>
    <row r="548" spans="1:57" x14ac:dyDescent="0.25">
      <c r="A548" s="1" t="s">
        <v>2078</v>
      </c>
      <c r="B548" s="1"/>
      <c r="C548" s="1"/>
      <c r="D548" s="2">
        <v>0.81967213114755078</v>
      </c>
      <c r="E548" s="2">
        <v>-0.3081991604229864</v>
      </c>
      <c r="F548" s="3">
        <v>-0.37844464580778792</v>
      </c>
      <c r="G548" s="4">
        <v>898</v>
      </c>
      <c r="H548" s="4">
        <v>324</v>
      </c>
      <c r="I548" s="3">
        <v>872</v>
      </c>
      <c r="J548" s="6">
        <f t="shared" si="224"/>
        <v>-574</v>
      </c>
      <c r="K548" s="6">
        <f t="shared" si="225"/>
        <v>548</v>
      </c>
      <c r="L548" s="7">
        <f t="shared" si="226"/>
        <v>-0.63919821826280621</v>
      </c>
      <c r="M548" s="7">
        <f t="shared" si="227"/>
        <v>1.691358024691358</v>
      </c>
      <c r="N548" s="8">
        <v>0.50580000000000003</v>
      </c>
      <c r="O548" s="8">
        <v>0.19439999999999999</v>
      </c>
      <c r="P548" s="3">
        <v>0.37419999999999998</v>
      </c>
      <c r="Q548" s="6">
        <f t="shared" si="228"/>
        <v>-0.31140000000000001</v>
      </c>
      <c r="R548" s="6">
        <f t="shared" si="229"/>
        <v>0.17979999999999999</v>
      </c>
      <c r="S548" s="7">
        <f t="shared" si="230"/>
        <v>-0.61565836298932386</v>
      </c>
      <c r="T548" s="7">
        <f t="shared" si="231"/>
        <v>0.92489711934156382</v>
      </c>
      <c r="U548" s="10" t="s">
        <v>2079</v>
      </c>
      <c r="V548" s="10" t="s">
        <v>2080</v>
      </c>
      <c r="W548" s="3" t="s">
        <v>2081</v>
      </c>
      <c r="X548" s="6">
        <f t="shared" si="232"/>
        <v>-1208</v>
      </c>
      <c r="Y548" s="6">
        <f t="shared" si="233"/>
        <v>179</v>
      </c>
      <c r="Z548" s="7">
        <f t="shared" si="234"/>
        <v>-0.46839860411012019</v>
      </c>
      <c r="AA548" s="7">
        <f t="shared" si="235"/>
        <v>0.13056163384390956</v>
      </c>
      <c r="AB548" s="4"/>
      <c r="AC548" s="5"/>
      <c r="AD548" s="4"/>
      <c r="AE548" s="4"/>
      <c r="AF548" s="5"/>
      <c r="AG548" s="6">
        <f t="shared" si="236"/>
        <v>0</v>
      </c>
      <c r="AH548" s="6">
        <f t="shared" si="237"/>
        <v>0</v>
      </c>
      <c r="AI548" s="7" t="e">
        <f t="shared" si="238"/>
        <v>#DIV/0!</v>
      </c>
      <c r="AJ548" s="7" t="e">
        <f t="shared" si="239"/>
        <v>#DIV/0!</v>
      </c>
      <c r="AK548" s="4"/>
      <c r="AL548" s="4"/>
      <c r="AM548" s="5"/>
      <c r="AN548" s="4">
        <v>940.95</v>
      </c>
      <c r="AO548" s="4">
        <v>938.05</v>
      </c>
      <c r="AP548" s="3">
        <v>934.5</v>
      </c>
      <c r="AQ548" s="9">
        <f t="shared" si="240"/>
        <v>-940.95</v>
      </c>
      <c r="AR548" s="9">
        <f t="shared" si="241"/>
        <v>-938.05</v>
      </c>
      <c r="AS548" s="9">
        <f t="shared" si="242"/>
        <v>-934.5</v>
      </c>
      <c r="AT548" s="6">
        <f t="shared" si="243"/>
        <v>2.9000000000000909</v>
      </c>
      <c r="AU548" s="6">
        <f t="shared" si="244"/>
        <v>3.5499999999999545</v>
      </c>
      <c r="AV548" s="7">
        <f t="shared" si="245"/>
        <v>-3.0819916042298641E-3</v>
      </c>
      <c r="AW548" s="7">
        <f t="shared" si="246"/>
        <v>-3.7844464580778794E-3</v>
      </c>
      <c r="AX548" s="1" t="s">
        <v>45</v>
      </c>
      <c r="AY548" s="1" t="e">
        <f t="shared" si="247"/>
        <v>#DIV/0!</v>
      </c>
      <c r="AZ548" s="1" t="b">
        <f t="shared" si="248"/>
        <v>0</v>
      </c>
      <c r="BA548" s="1" t="e">
        <f t="shared" si="249"/>
        <v>#DIV/0!</v>
      </c>
      <c r="BB548" s="15" t="e">
        <v>#N/A</v>
      </c>
      <c r="BC548" s="1">
        <v>25680.696057500001</v>
      </c>
      <c r="BD548" s="1" t="e">
        <f t="shared" si="250"/>
        <v>#DIV/0!</v>
      </c>
      <c r="BE548" s="1" t="b">
        <f t="shared" si="251"/>
        <v>0</v>
      </c>
    </row>
    <row r="549" spans="1:57" x14ac:dyDescent="0.25">
      <c r="A549" s="1" t="s">
        <v>2082</v>
      </c>
      <c r="B549" s="1"/>
      <c r="C549" s="1"/>
      <c r="D549" s="2">
        <v>1.037542662116044</v>
      </c>
      <c r="E549" s="2">
        <v>-0.78367788136739192</v>
      </c>
      <c r="F549" s="3">
        <v>-0.54473648372599759</v>
      </c>
      <c r="G549" s="4">
        <v>16286</v>
      </c>
      <c r="H549" s="4">
        <v>11291</v>
      </c>
      <c r="I549" s="3">
        <v>12231</v>
      </c>
      <c r="J549" s="6">
        <f t="shared" si="224"/>
        <v>-4995</v>
      </c>
      <c r="K549" s="6">
        <f t="shared" si="225"/>
        <v>940</v>
      </c>
      <c r="L549" s="7">
        <f t="shared" si="226"/>
        <v>-0.30670514552376277</v>
      </c>
      <c r="M549" s="7">
        <f t="shared" si="227"/>
        <v>8.3252147728279158E-2</v>
      </c>
      <c r="N549" s="8">
        <v>46.351300000000002</v>
      </c>
      <c r="O549" s="8">
        <v>25.3721</v>
      </c>
      <c r="P549" s="3">
        <v>16.762</v>
      </c>
      <c r="Q549" s="6">
        <f t="shared" si="228"/>
        <v>-20.979200000000002</v>
      </c>
      <c r="R549" s="6">
        <f t="shared" si="229"/>
        <v>-8.6100999999999992</v>
      </c>
      <c r="S549" s="7">
        <f t="shared" si="230"/>
        <v>-0.45261297957123103</v>
      </c>
      <c r="T549" s="7">
        <f t="shared" si="231"/>
        <v>-0.33935306892216249</v>
      </c>
      <c r="U549" s="10" t="s">
        <v>2083</v>
      </c>
      <c r="V549" s="10" t="s">
        <v>2084</v>
      </c>
      <c r="W549" s="3" t="s">
        <v>2085</v>
      </c>
      <c r="X549" s="6">
        <f t="shared" si="232"/>
        <v>-165987</v>
      </c>
      <c r="Y549" s="6">
        <f t="shared" si="233"/>
        <v>-134674</v>
      </c>
      <c r="Z549" s="7">
        <f t="shared" si="234"/>
        <v>-0.33014368341912437</v>
      </c>
      <c r="AA549" s="7">
        <f t="shared" si="235"/>
        <v>-0.3998812298647505</v>
      </c>
      <c r="AB549" s="4">
        <v>3852000</v>
      </c>
      <c r="AC549" s="5">
        <v>7021800</v>
      </c>
      <c r="AD549" s="4">
        <v>1827</v>
      </c>
      <c r="AE549" s="4">
        <v>2946</v>
      </c>
      <c r="AF549" s="5">
        <v>4413</v>
      </c>
      <c r="AG549" s="6">
        <f t="shared" si="236"/>
        <v>1119</v>
      </c>
      <c r="AH549" s="6">
        <f t="shared" si="237"/>
        <v>1467</v>
      </c>
      <c r="AI549" s="7">
        <f t="shared" si="238"/>
        <v>0.61247947454844009</v>
      </c>
      <c r="AJ549" s="7">
        <f t="shared" si="239"/>
        <v>0.49796334012219962</v>
      </c>
      <c r="AK549" s="4">
        <v>372.5</v>
      </c>
      <c r="AL549" s="4">
        <v>369.35</v>
      </c>
      <c r="AM549" s="5">
        <v>367.55</v>
      </c>
      <c r="AN549" s="4">
        <v>370.05</v>
      </c>
      <c r="AO549" s="4">
        <v>367.15</v>
      </c>
      <c r="AP549" s="3">
        <v>365.15</v>
      </c>
      <c r="AQ549" s="9">
        <f t="shared" si="240"/>
        <v>2.4499999999999886</v>
      </c>
      <c r="AR549" s="9">
        <f t="shared" si="241"/>
        <v>2.2000000000000455</v>
      </c>
      <c r="AS549" s="9">
        <f t="shared" si="242"/>
        <v>2.4000000000000341</v>
      </c>
      <c r="AT549" s="6">
        <f t="shared" si="243"/>
        <v>-0.24999999999994316</v>
      </c>
      <c r="AU549" s="6">
        <f t="shared" si="244"/>
        <v>0.19999999999998863</v>
      </c>
      <c r="AV549" s="7">
        <f t="shared" si="245"/>
        <v>-0.10204081632650788</v>
      </c>
      <c r="AW549" s="7">
        <f t="shared" si="246"/>
        <v>9.0909090909083862E-2</v>
      </c>
      <c r="AX549" s="1" t="s">
        <v>58</v>
      </c>
      <c r="AY549" s="1" t="b">
        <f t="shared" si="247"/>
        <v>0</v>
      </c>
      <c r="AZ549" s="1" t="b">
        <f t="shared" si="248"/>
        <v>0</v>
      </c>
      <c r="BA549" s="1" t="b">
        <f t="shared" si="249"/>
        <v>0</v>
      </c>
      <c r="BB549" s="15" t="e">
        <v>#N/A</v>
      </c>
      <c r="BC549" s="1">
        <v>454916.85649999999</v>
      </c>
      <c r="BD549" s="1" t="b">
        <f t="shared" si="250"/>
        <v>0</v>
      </c>
      <c r="BE549" s="1" t="b">
        <f t="shared" si="251"/>
        <v>0</v>
      </c>
    </row>
    <row r="550" spans="1:57" x14ac:dyDescent="0.25">
      <c r="A550" s="1" t="s">
        <v>2086</v>
      </c>
      <c r="B550" s="1"/>
      <c r="C550" s="1"/>
      <c r="D550" s="2">
        <v>-2.1722340220119709</v>
      </c>
      <c r="E550" s="2">
        <v>-1.480311852363565</v>
      </c>
      <c r="F550" s="3">
        <v>-0.64108985274967212</v>
      </c>
      <c r="G550" s="4">
        <v>1711</v>
      </c>
      <c r="H550" s="4">
        <v>1538</v>
      </c>
      <c r="I550" s="3">
        <v>1097</v>
      </c>
      <c r="J550" s="6">
        <f t="shared" si="224"/>
        <v>-173</v>
      </c>
      <c r="K550" s="6">
        <f t="shared" si="225"/>
        <v>-441</v>
      </c>
      <c r="L550" s="7">
        <f t="shared" si="226"/>
        <v>-0.1011104617182934</v>
      </c>
      <c r="M550" s="7">
        <f t="shared" si="227"/>
        <v>-0.28673602080624189</v>
      </c>
      <c r="N550" s="8">
        <v>1.3464</v>
      </c>
      <c r="O550" s="8">
        <v>1.8652</v>
      </c>
      <c r="P550" s="3">
        <v>1.5108999999999999</v>
      </c>
      <c r="Q550" s="6">
        <f t="shared" si="228"/>
        <v>0.51879999999999993</v>
      </c>
      <c r="R550" s="6">
        <f t="shared" si="229"/>
        <v>-0.35430000000000006</v>
      </c>
      <c r="S550" s="7">
        <f t="shared" si="230"/>
        <v>0.38532382650029701</v>
      </c>
      <c r="T550" s="7">
        <f t="shared" si="231"/>
        <v>-0.18995282007291447</v>
      </c>
      <c r="U550" s="10" t="s">
        <v>2087</v>
      </c>
      <c r="V550" s="10" t="s">
        <v>2088</v>
      </c>
      <c r="W550" s="3" t="s">
        <v>2089</v>
      </c>
      <c r="X550" s="6">
        <f t="shared" si="232"/>
        <v>3455</v>
      </c>
      <c r="Y550" s="6">
        <f t="shared" si="233"/>
        <v>-1085</v>
      </c>
      <c r="Z550" s="7">
        <f t="shared" si="234"/>
        <v>0.3825287865367582</v>
      </c>
      <c r="AA550" s="7">
        <f t="shared" si="235"/>
        <v>-8.6890365980619846E-2</v>
      </c>
      <c r="AB550" s="4"/>
      <c r="AC550" s="5"/>
      <c r="AD550" s="4"/>
      <c r="AE550" s="4"/>
      <c r="AF550" s="5"/>
      <c r="AG550" s="6">
        <f t="shared" si="236"/>
        <v>0</v>
      </c>
      <c r="AH550" s="6">
        <f t="shared" si="237"/>
        <v>0</v>
      </c>
      <c r="AI550" s="7" t="e">
        <f t="shared" si="238"/>
        <v>#DIV/0!</v>
      </c>
      <c r="AJ550" s="7" t="e">
        <f t="shared" si="239"/>
        <v>#DIV/0!</v>
      </c>
      <c r="AK550" s="4"/>
      <c r="AL550" s="4"/>
      <c r="AM550" s="5"/>
      <c r="AN550" s="4">
        <v>1013.3</v>
      </c>
      <c r="AO550" s="4">
        <v>998.3</v>
      </c>
      <c r="AP550" s="3">
        <v>991.9</v>
      </c>
      <c r="AQ550" s="9">
        <f t="shared" si="240"/>
        <v>-1013.3</v>
      </c>
      <c r="AR550" s="9">
        <f t="shared" si="241"/>
        <v>-998.3</v>
      </c>
      <c r="AS550" s="9">
        <f t="shared" si="242"/>
        <v>-991.9</v>
      </c>
      <c r="AT550" s="6">
        <f t="shared" si="243"/>
        <v>15</v>
      </c>
      <c r="AU550" s="6">
        <f t="shared" si="244"/>
        <v>6.3999999999999773</v>
      </c>
      <c r="AV550" s="7">
        <f t="shared" si="245"/>
        <v>-1.4803118523635646E-2</v>
      </c>
      <c r="AW550" s="7">
        <f t="shared" si="246"/>
        <v>-6.4108985274967216E-3</v>
      </c>
      <c r="AX550" s="1" t="s">
        <v>58</v>
      </c>
      <c r="AY550" s="1" t="e">
        <f t="shared" si="247"/>
        <v>#DIV/0!</v>
      </c>
      <c r="AZ550" s="1" t="b">
        <f t="shared" si="248"/>
        <v>0</v>
      </c>
      <c r="BA550" s="1" t="e">
        <f t="shared" si="249"/>
        <v>#DIV/0!</v>
      </c>
      <c r="BB550" s="15" t="e">
        <v>#N/A</v>
      </c>
      <c r="BC550" s="1">
        <v>1562510.7467654999</v>
      </c>
      <c r="BD550" s="1" t="e">
        <f t="shared" si="250"/>
        <v>#DIV/0!</v>
      </c>
      <c r="BE550" s="1" t="b">
        <f t="shared" si="251"/>
        <v>0</v>
      </c>
    </row>
    <row r="551" spans="1:57" x14ac:dyDescent="0.25">
      <c r="A551" s="1" t="s">
        <v>2090</v>
      </c>
      <c r="B551" s="1"/>
      <c r="C551" s="1"/>
      <c r="D551" s="2">
        <v>-2.6537997587454631</v>
      </c>
      <c r="E551" s="2">
        <v>-0.1239157372986343</v>
      </c>
      <c r="F551" s="3">
        <v>0</v>
      </c>
      <c r="G551" s="4">
        <v>307</v>
      </c>
      <c r="H551" s="4">
        <v>294</v>
      </c>
      <c r="I551" s="3">
        <v>369</v>
      </c>
      <c r="J551" s="6">
        <f t="shared" si="224"/>
        <v>-13</v>
      </c>
      <c r="K551" s="6">
        <f t="shared" si="225"/>
        <v>75</v>
      </c>
      <c r="L551" s="7">
        <f t="shared" si="226"/>
        <v>-4.2345276872964167E-2</v>
      </c>
      <c r="M551" s="7">
        <f t="shared" si="227"/>
        <v>0.25510204081632654</v>
      </c>
      <c r="N551" s="8">
        <v>6.8499999999999991E-2</v>
      </c>
      <c r="O551" s="8">
        <v>8.6599999999999996E-2</v>
      </c>
      <c r="P551" s="3">
        <v>0.71400000000000008</v>
      </c>
      <c r="Q551" s="6">
        <f t="shared" si="228"/>
        <v>1.8100000000000005E-2</v>
      </c>
      <c r="R551" s="6">
        <f t="shared" si="229"/>
        <v>0.62740000000000007</v>
      </c>
      <c r="S551" s="7">
        <f t="shared" si="230"/>
        <v>0.26423357664233588</v>
      </c>
      <c r="T551" s="7">
        <f t="shared" si="231"/>
        <v>7.2448036951501162</v>
      </c>
      <c r="U551" s="10" t="s">
        <v>80</v>
      </c>
      <c r="V551" s="10" t="s">
        <v>80</v>
      </c>
      <c r="W551" s="3" t="s">
        <v>80</v>
      </c>
      <c r="X551" s="6" t="e">
        <f t="shared" si="232"/>
        <v>#VALUE!</v>
      </c>
      <c r="Y551" s="6" t="e">
        <f t="shared" si="233"/>
        <v>#VALUE!</v>
      </c>
      <c r="Z551" s="7" t="e">
        <f t="shared" si="234"/>
        <v>#VALUE!</v>
      </c>
      <c r="AA551" s="7" t="e">
        <f t="shared" si="235"/>
        <v>#VALUE!</v>
      </c>
      <c r="AB551" s="4"/>
      <c r="AC551" s="5"/>
      <c r="AD551" s="4"/>
      <c r="AE551" s="4"/>
      <c r="AF551" s="5"/>
      <c r="AG551" s="6">
        <f t="shared" si="236"/>
        <v>0</v>
      </c>
      <c r="AH551" s="6">
        <f t="shared" si="237"/>
        <v>0</v>
      </c>
      <c r="AI551" s="7" t="e">
        <f t="shared" si="238"/>
        <v>#DIV/0!</v>
      </c>
      <c r="AJ551" s="7" t="e">
        <f t="shared" si="239"/>
        <v>#DIV/0!</v>
      </c>
      <c r="AK551" s="4"/>
      <c r="AL551" s="4"/>
      <c r="AM551" s="5"/>
      <c r="AN551" s="4">
        <v>8.07</v>
      </c>
      <c r="AO551" s="4">
        <v>8.06</v>
      </c>
      <c r="AP551" s="3">
        <v>8.06</v>
      </c>
      <c r="AQ551" s="9">
        <f t="shared" si="240"/>
        <v>-8.07</v>
      </c>
      <c r="AR551" s="9">
        <f t="shared" si="241"/>
        <v>-8.06</v>
      </c>
      <c r="AS551" s="9">
        <f t="shared" si="242"/>
        <v>-8.06</v>
      </c>
      <c r="AT551" s="6">
        <f t="shared" si="243"/>
        <v>9.9999999999997868E-3</v>
      </c>
      <c r="AU551" s="6">
        <f t="shared" si="244"/>
        <v>0</v>
      </c>
      <c r="AV551" s="7">
        <f t="shared" si="245"/>
        <v>-1.2391573729863428E-3</v>
      </c>
      <c r="AW551" s="7">
        <f t="shared" si="246"/>
        <v>0</v>
      </c>
      <c r="AX551" s="1" t="s">
        <v>58</v>
      </c>
      <c r="AY551" s="1" t="e">
        <f t="shared" si="247"/>
        <v>#DIV/0!</v>
      </c>
      <c r="AZ551" s="1" t="e">
        <f t="shared" si="248"/>
        <v>#VALUE!</v>
      </c>
      <c r="BA551" s="1" t="e">
        <f t="shared" si="249"/>
        <v>#VALUE!</v>
      </c>
      <c r="BB551" s="15" t="e">
        <v>#N/A</v>
      </c>
      <c r="BC551" s="1">
        <v>6575640.6150240004</v>
      </c>
      <c r="BD551" s="1" t="e">
        <f t="shared" si="250"/>
        <v>#DIV/0!</v>
      </c>
      <c r="BE551" s="1" t="e">
        <f t="shared" si="251"/>
        <v>#VALUE!</v>
      </c>
    </row>
    <row r="552" spans="1:57" x14ac:dyDescent="0.25">
      <c r="A552" s="1" t="s">
        <v>2091</v>
      </c>
      <c r="B552" s="1"/>
      <c r="C552" s="1"/>
      <c r="D552" s="2">
        <v>1.898806792106466</v>
      </c>
      <c r="E552" s="2">
        <v>-1.45808703484771</v>
      </c>
      <c r="F552" s="3">
        <v>1.536791590493594</v>
      </c>
      <c r="G552" s="4">
        <v>23803</v>
      </c>
      <c r="H552" s="4">
        <v>7364</v>
      </c>
      <c r="I552" s="3">
        <v>16694</v>
      </c>
      <c r="J552" s="6">
        <f t="shared" si="224"/>
        <v>-16439</v>
      </c>
      <c r="K552" s="6">
        <f t="shared" si="225"/>
        <v>9330</v>
      </c>
      <c r="L552" s="7">
        <f t="shared" si="226"/>
        <v>-0.69062723186153008</v>
      </c>
      <c r="M552" s="7">
        <f t="shared" si="227"/>
        <v>1.2669744703965236</v>
      </c>
      <c r="N552" s="8">
        <v>36.467100000000002</v>
      </c>
      <c r="O552" s="8">
        <v>9.1757000000000009</v>
      </c>
      <c r="P552" s="3">
        <v>23.1524</v>
      </c>
      <c r="Q552" s="6">
        <f t="shared" si="228"/>
        <v>-27.291400000000003</v>
      </c>
      <c r="R552" s="6">
        <f t="shared" si="229"/>
        <v>13.976699999999999</v>
      </c>
      <c r="S552" s="7">
        <f t="shared" si="230"/>
        <v>-0.74838415996884866</v>
      </c>
      <c r="T552" s="7">
        <f t="shared" si="231"/>
        <v>1.523229835325915</v>
      </c>
      <c r="U552" s="10" t="s">
        <v>2092</v>
      </c>
      <c r="V552" s="10" t="s">
        <v>2093</v>
      </c>
      <c r="W552" s="3" t="s">
        <v>2094</v>
      </c>
      <c r="X552" s="6">
        <f t="shared" si="232"/>
        <v>-37842</v>
      </c>
      <c r="Y552" s="6">
        <f t="shared" si="233"/>
        <v>20427</v>
      </c>
      <c r="Z552" s="7">
        <f t="shared" si="234"/>
        <v>-0.48955988511992549</v>
      </c>
      <c r="AA552" s="7">
        <f t="shared" si="235"/>
        <v>0.51771593673965932</v>
      </c>
      <c r="AB552" s="4"/>
      <c r="AC552" s="5"/>
      <c r="AD552" s="4"/>
      <c r="AE552" s="4"/>
      <c r="AF552" s="5"/>
      <c r="AG552" s="6">
        <f t="shared" si="236"/>
        <v>0</v>
      </c>
      <c r="AH552" s="6">
        <f t="shared" si="237"/>
        <v>0</v>
      </c>
      <c r="AI552" s="7" t="e">
        <f t="shared" si="238"/>
        <v>#DIV/0!</v>
      </c>
      <c r="AJ552" s="7" t="e">
        <f t="shared" si="239"/>
        <v>#DIV/0!</v>
      </c>
      <c r="AK552" s="4"/>
      <c r="AL552" s="4"/>
      <c r="AM552" s="5"/>
      <c r="AN552" s="4">
        <v>888.15</v>
      </c>
      <c r="AO552" s="4">
        <v>875.2</v>
      </c>
      <c r="AP552" s="3">
        <v>888.65</v>
      </c>
      <c r="AQ552" s="9">
        <f t="shared" si="240"/>
        <v>-888.15</v>
      </c>
      <c r="AR552" s="9">
        <f t="shared" si="241"/>
        <v>-875.2</v>
      </c>
      <c r="AS552" s="9">
        <f t="shared" si="242"/>
        <v>-888.65</v>
      </c>
      <c r="AT552" s="6">
        <f t="shared" si="243"/>
        <v>12.949999999999932</v>
      </c>
      <c r="AU552" s="6">
        <f t="shared" si="244"/>
        <v>-13.449999999999932</v>
      </c>
      <c r="AV552" s="7">
        <f t="shared" si="245"/>
        <v>-1.4580870348477095E-2</v>
      </c>
      <c r="AW552" s="7">
        <f t="shared" si="246"/>
        <v>1.5367915904935936E-2</v>
      </c>
      <c r="AX552" s="1" t="s">
        <v>45</v>
      </c>
      <c r="AY552" s="1" t="e">
        <f t="shared" si="247"/>
        <v>#DIV/0!</v>
      </c>
      <c r="AZ552" s="1" t="b">
        <f t="shared" si="248"/>
        <v>0</v>
      </c>
      <c r="BA552" s="1" t="e">
        <f t="shared" si="249"/>
        <v>#DIV/0!</v>
      </c>
      <c r="BB552" s="15" t="e">
        <v>#N/A</v>
      </c>
      <c r="BC552" s="1" t="e">
        <v>#N/A</v>
      </c>
      <c r="BD552" s="1" t="e">
        <f t="shared" si="250"/>
        <v>#DIV/0!</v>
      </c>
      <c r="BE552" s="1" t="str">
        <f t="shared" si="251"/>
        <v>buy</v>
      </c>
    </row>
    <row r="553" spans="1:57" x14ac:dyDescent="0.25">
      <c r="A553" s="1" t="s">
        <v>2095</v>
      </c>
      <c r="B553" s="1"/>
      <c r="C553" s="1"/>
      <c r="D553" s="2">
        <v>1.6612259702575329</v>
      </c>
      <c r="E553" s="2">
        <v>-0.52090766376481956</v>
      </c>
      <c r="F553" s="3">
        <v>0.22953877053296359</v>
      </c>
      <c r="G553" s="4">
        <v>1590</v>
      </c>
      <c r="H553" s="4">
        <v>1296</v>
      </c>
      <c r="I553" s="3">
        <v>940</v>
      </c>
      <c r="J553" s="6">
        <f t="shared" si="224"/>
        <v>-294</v>
      </c>
      <c r="K553" s="6">
        <f t="shared" si="225"/>
        <v>-356</v>
      </c>
      <c r="L553" s="7">
        <f t="shared" si="226"/>
        <v>-0.18490566037735848</v>
      </c>
      <c r="M553" s="7">
        <f t="shared" si="227"/>
        <v>-0.27469135802469136</v>
      </c>
      <c r="N553" s="8">
        <v>1.0039</v>
      </c>
      <c r="O553" s="8">
        <v>0.92810000000000004</v>
      </c>
      <c r="P553" s="3">
        <v>0.48730000000000001</v>
      </c>
      <c r="Q553" s="6">
        <f t="shared" si="228"/>
        <v>-7.5799999999999979E-2</v>
      </c>
      <c r="R553" s="6">
        <f t="shared" si="229"/>
        <v>-0.44080000000000003</v>
      </c>
      <c r="S553" s="7">
        <f t="shared" si="230"/>
        <v>-7.5505528439087533E-2</v>
      </c>
      <c r="T553" s="7">
        <f t="shared" si="231"/>
        <v>-0.47494882017024026</v>
      </c>
      <c r="U553" s="10" t="s">
        <v>2096</v>
      </c>
      <c r="V553" s="10" t="s">
        <v>2097</v>
      </c>
      <c r="W553" s="3" t="s">
        <v>2098</v>
      </c>
      <c r="X553" s="6">
        <f t="shared" si="232"/>
        <v>1307</v>
      </c>
      <c r="Y553" s="6">
        <f t="shared" si="233"/>
        <v>-5485</v>
      </c>
      <c r="Z553" s="7">
        <f t="shared" si="234"/>
        <v>0.14400617011899516</v>
      </c>
      <c r="AA553" s="7">
        <f t="shared" si="235"/>
        <v>-0.52826736010786868</v>
      </c>
      <c r="AB553" s="4"/>
      <c r="AC553" s="5"/>
      <c r="AD553" s="4"/>
      <c r="AE553" s="4"/>
      <c r="AF553" s="5"/>
      <c r="AG553" s="6">
        <f t="shared" si="236"/>
        <v>0</v>
      </c>
      <c r="AH553" s="6">
        <f t="shared" si="237"/>
        <v>0</v>
      </c>
      <c r="AI553" s="7" t="e">
        <f t="shared" si="238"/>
        <v>#DIV/0!</v>
      </c>
      <c r="AJ553" s="7" t="e">
        <f t="shared" si="239"/>
        <v>#DIV/0!</v>
      </c>
      <c r="AK553" s="4"/>
      <c r="AL553" s="4"/>
      <c r="AM553" s="5"/>
      <c r="AN553" s="4">
        <v>700.7</v>
      </c>
      <c r="AO553" s="4">
        <v>697.05</v>
      </c>
      <c r="AP553" s="3">
        <v>698.65</v>
      </c>
      <c r="AQ553" s="9">
        <f t="shared" si="240"/>
        <v>-700.7</v>
      </c>
      <c r="AR553" s="9">
        <f t="shared" si="241"/>
        <v>-697.05</v>
      </c>
      <c r="AS553" s="9">
        <f t="shared" si="242"/>
        <v>-698.65</v>
      </c>
      <c r="AT553" s="6">
        <f t="shared" si="243"/>
        <v>3.6500000000000909</v>
      </c>
      <c r="AU553" s="6">
        <f t="shared" si="244"/>
        <v>-1.6000000000000227</v>
      </c>
      <c r="AV553" s="7">
        <f t="shared" si="245"/>
        <v>-5.2090766376481955E-3</v>
      </c>
      <c r="AW553" s="7">
        <f t="shared" si="246"/>
        <v>2.2953877053296361E-3</v>
      </c>
      <c r="AX553" s="1" t="s">
        <v>45</v>
      </c>
      <c r="AY553" s="1" t="e">
        <f t="shared" si="247"/>
        <v>#DIV/0!</v>
      </c>
      <c r="AZ553" s="1" t="b">
        <f t="shared" si="248"/>
        <v>0</v>
      </c>
      <c r="BA553" s="1" t="e">
        <f t="shared" si="249"/>
        <v>#DIV/0!</v>
      </c>
      <c r="BB553" s="15" t="e">
        <v>#N/A</v>
      </c>
      <c r="BC553" s="1">
        <v>92444.514491000009</v>
      </c>
      <c r="BD553" s="1" t="e">
        <f t="shared" si="250"/>
        <v>#DIV/0!</v>
      </c>
      <c r="BE553" s="1" t="b">
        <f t="shared" si="251"/>
        <v>0</v>
      </c>
    </row>
    <row r="554" spans="1:57" x14ac:dyDescent="0.25">
      <c r="A554" s="1" t="s">
        <v>2099</v>
      </c>
      <c r="B554" s="1"/>
      <c r="C554" s="1"/>
      <c r="D554" s="2">
        <v>-0.25802109041955962</v>
      </c>
      <c r="E554" s="2">
        <v>-0.4723878078956299</v>
      </c>
      <c r="F554" s="3">
        <v>-1.1865747542095151</v>
      </c>
      <c r="G554" s="4">
        <v>694</v>
      </c>
      <c r="H554" s="4">
        <v>859</v>
      </c>
      <c r="I554" s="3">
        <v>960</v>
      </c>
      <c r="J554" s="6">
        <f t="shared" si="224"/>
        <v>165</v>
      </c>
      <c r="K554" s="6">
        <f t="shared" si="225"/>
        <v>101</v>
      </c>
      <c r="L554" s="7">
        <f t="shared" si="226"/>
        <v>0.23775216138328531</v>
      </c>
      <c r="M554" s="7">
        <f t="shared" si="227"/>
        <v>0.11757857974388825</v>
      </c>
      <c r="N554" s="8">
        <v>0.5877</v>
      </c>
      <c r="O554" s="8">
        <v>0.58150000000000002</v>
      </c>
      <c r="P554" s="3">
        <v>0.59229999999999994</v>
      </c>
      <c r="Q554" s="6">
        <f t="shared" si="228"/>
        <v>-6.1999999999999833E-3</v>
      </c>
      <c r="R554" s="6">
        <f t="shared" si="229"/>
        <v>1.0799999999999921E-2</v>
      </c>
      <c r="S554" s="7">
        <f t="shared" si="230"/>
        <v>-1.0549600136123844E-2</v>
      </c>
      <c r="T554" s="7">
        <f t="shared" si="231"/>
        <v>1.8572656921753947E-2</v>
      </c>
      <c r="U554" s="10" t="s">
        <v>2100</v>
      </c>
      <c r="V554" s="10" t="s">
        <v>2101</v>
      </c>
      <c r="W554" s="3" t="s">
        <v>2102</v>
      </c>
      <c r="X554" s="6">
        <f t="shared" si="232"/>
        <v>-380</v>
      </c>
      <c r="Y554" s="6">
        <f t="shared" si="233"/>
        <v>-19</v>
      </c>
      <c r="Z554" s="7">
        <f t="shared" si="234"/>
        <v>-5.5841293166789124E-2</v>
      </c>
      <c r="AA554" s="7">
        <f t="shared" si="235"/>
        <v>-2.9571984435797665E-3</v>
      </c>
      <c r="AB554" s="4"/>
      <c r="AC554" s="5"/>
      <c r="AD554" s="4"/>
      <c r="AE554" s="4"/>
      <c r="AF554" s="5"/>
      <c r="AG554" s="6">
        <f t="shared" si="236"/>
        <v>0</v>
      </c>
      <c r="AH554" s="6">
        <f t="shared" si="237"/>
        <v>0</v>
      </c>
      <c r="AI554" s="7" t="e">
        <f t="shared" si="238"/>
        <v>#DIV/0!</v>
      </c>
      <c r="AJ554" s="7" t="e">
        <f t="shared" si="239"/>
        <v>#DIV/0!</v>
      </c>
      <c r="AK554" s="4"/>
      <c r="AL554" s="4"/>
      <c r="AM554" s="5"/>
      <c r="AN554" s="4">
        <v>444.55</v>
      </c>
      <c r="AO554" s="4">
        <v>442.45</v>
      </c>
      <c r="AP554" s="3">
        <v>437.2</v>
      </c>
      <c r="AQ554" s="9">
        <f t="shared" si="240"/>
        <v>-444.55</v>
      </c>
      <c r="AR554" s="9">
        <f t="shared" si="241"/>
        <v>-442.45</v>
      </c>
      <c r="AS554" s="9">
        <f t="shared" si="242"/>
        <v>-437.2</v>
      </c>
      <c r="AT554" s="6">
        <f t="shared" si="243"/>
        <v>2.1000000000000227</v>
      </c>
      <c r="AU554" s="6">
        <f t="shared" si="244"/>
        <v>5.25</v>
      </c>
      <c r="AV554" s="7">
        <f t="shared" si="245"/>
        <v>-4.7238780789562989E-3</v>
      </c>
      <c r="AW554" s="7">
        <f t="shared" si="246"/>
        <v>-1.1865747542095153E-2</v>
      </c>
      <c r="AX554" s="1" t="s">
        <v>45</v>
      </c>
      <c r="AY554" s="1" t="e">
        <f t="shared" si="247"/>
        <v>#DIV/0!</v>
      </c>
      <c r="AZ554" s="1" t="b">
        <f t="shared" si="248"/>
        <v>0</v>
      </c>
      <c r="BA554" s="1" t="e">
        <f t="shared" si="249"/>
        <v>#DIV/0!</v>
      </c>
      <c r="BB554" s="15" t="e">
        <v>#N/A</v>
      </c>
      <c r="BC554" s="1">
        <v>1184.85239</v>
      </c>
      <c r="BD554" s="1" t="e">
        <f t="shared" si="250"/>
        <v>#DIV/0!</v>
      </c>
      <c r="BE554" s="1" t="b">
        <f t="shared" si="251"/>
        <v>0</v>
      </c>
    </row>
    <row r="555" spans="1:57" x14ac:dyDescent="0.25">
      <c r="A555" s="1" t="s">
        <v>2103</v>
      </c>
      <c r="B555" s="1"/>
      <c r="C555" s="1"/>
      <c r="D555" s="2">
        <v>-8.1566068515495804E-2</v>
      </c>
      <c r="E555" s="2">
        <v>-1.1020408163265289</v>
      </c>
      <c r="F555" s="3">
        <v>4.0033016921172049</v>
      </c>
      <c r="G555" s="4">
        <v>5522</v>
      </c>
      <c r="H555" s="4">
        <v>3791</v>
      </c>
      <c r="I555" s="3">
        <v>20896</v>
      </c>
      <c r="J555" s="6">
        <f t="shared" si="224"/>
        <v>-1731</v>
      </c>
      <c r="K555" s="6">
        <f t="shared" si="225"/>
        <v>17105</v>
      </c>
      <c r="L555" s="7">
        <f t="shared" si="226"/>
        <v>-0.313473379210431</v>
      </c>
      <c r="M555" s="7">
        <f t="shared" si="227"/>
        <v>4.5120021102611449</v>
      </c>
      <c r="N555" s="8">
        <v>2.9077000000000002</v>
      </c>
      <c r="O555" s="8">
        <v>1.9468000000000001</v>
      </c>
      <c r="P555" s="3">
        <v>20.869599999999998</v>
      </c>
      <c r="Q555" s="6">
        <f t="shared" si="228"/>
        <v>-0.96090000000000009</v>
      </c>
      <c r="R555" s="6">
        <f t="shared" si="229"/>
        <v>18.922799999999999</v>
      </c>
      <c r="S555" s="7">
        <f t="shared" si="230"/>
        <v>-0.33046737971592671</v>
      </c>
      <c r="T555" s="7">
        <f t="shared" si="231"/>
        <v>9.7199506883090194</v>
      </c>
      <c r="U555" s="10" t="s">
        <v>2104</v>
      </c>
      <c r="V555" s="10" t="s">
        <v>2105</v>
      </c>
      <c r="W555" s="3" t="s">
        <v>2106</v>
      </c>
      <c r="X555" s="6">
        <f t="shared" si="232"/>
        <v>-229940</v>
      </c>
      <c r="Y555" s="6">
        <f t="shared" si="233"/>
        <v>1906083</v>
      </c>
      <c r="Z555" s="7">
        <f t="shared" si="234"/>
        <v>-0.36601011724930521</v>
      </c>
      <c r="AA555" s="7">
        <f t="shared" si="235"/>
        <v>4.7856181614586211</v>
      </c>
      <c r="AB555" s="4"/>
      <c r="AC555" s="5"/>
      <c r="AD555" s="4"/>
      <c r="AE555" s="4"/>
      <c r="AF555" s="5"/>
      <c r="AG555" s="6">
        <f t="shared" si="236"/>
        <v>0</v>
      </c>
      <c r="AH555" s="6">
        <f t="shared" si="237"/>
        <v>0</v>
      </c>
      <c r="AI555" s="7" t="e">
        <f t="shared" si="238"/>
        <v>#DIV/0!</v>
      </c>
      <c r="AJ555" s="7" t="e">
        <f t="shared" si="239"/>
        <v>#DIV/0!</v>
      </c>
      <c r="AK555" s="4"/>
      <c r="AL555" s="4"/>
      <c r="AM555" s="5"/>
      <c r="AN555" s="4">
        <v>24.5</v>
      </c>
      <c r="AO555" s="4">
        <v>24.23</v>
      </c>
      <c r="AP555" s="3">
        <v>25.2</v>
      </c>
      <c r="AQ555" s="9">
        <f t="shared" si="240"/>
        <v>-24.5</v>
      </c>
      <c r="AR555" s="9">
        <f t="shared" si="241"/>
        <v>-24.23</v>
      </c>
      <c r="AS555" s="9">
        <f t="shared" si="242"/>
        <v>-25.2</v>
      </c>
      <c r="AT555" s="6">
        <f t="shared" si="243"/>
        <v>0.26999999999999957</v>
      </c>
      <c r="AU555" s="6">
        <f t="shared" si="244"/>
        <v>-0.96999999999999886</v>
      </c>
      <c r="AV555" s="7">
        <f t="shared" si="245"/>
        <v>-1.1020408163265289E-2</v>
      </c>
      <c r="AW555" s="7">
        <f t="shared" si="246"/>
        <v>4.0033016921172053E-2</v>
      </c>
      <c r="AX555" s="1" t="s">
        <v>45</v>
      </c>
      <c r="AY555" s="1" t="e">
        <f t="shared" si="247"/>
        <v>#DIV/0!</v>
      </c>
      <c r="AZ555" s="1" t="b">
        <f t="shared" si="248"/>
        <v>0</v>
      </c>
      <c r="BA555" s="1" t="e">
        <f t="shared" si="249"/>
        <v>#DIV/0!</v>
      </c>
      <c r="BB555" s="15" t="e">
        <v>#N/A</v>
      </c>
      <c r="BC555" s="1">
        <v>121798.773642</v>
      </c>
      <c r="BD555" s="1" t="e">
        <f t="shared" si="250"/>
        <v>#DIV/0!</v>
      </c>
      <c r="BE555" s="1" t="str">
        <f t="shared" si="251"/>
        <v>buy</v>
      </c>
    </row>
    <row r="556" spans="1:57" x14ac:dyDescent="0.25">
      <c r="A556" s="1" t="s">
        <v>2107</v>
      </c>
      <c r="B556" s="1"/>
      <c r="C556" s="1"/>
      <c r="D556" s="2">
        <v>-4.2553191489361621</v>
      </c>
      <c r="E556" s="2">
        <v>-4.2553191489361621</v>
      </c>
      <c r="F556" s="3">
        <v>-4.2553191489361621</v>
      </c>
      <c r="G556" s="4">
        <v>1455</v>
      </c>
      <c r="H556" s="4">
        <v>1455</v>
      </c>
      <c r="I556" s="3">
        <v>1455</v>
      </c>
      <c r="J556" s="6">
        <f t="shared" si="224"/>
        <v>0</v>
      </c>
      <c r="K556" s="6">
        <f t="shared" si="225"/>
        <v>0</v>
      </c>
      <c r="L556" s="7">
        <f t="shared" si="226"/>
        <v>0</v>
      </c>
      <c r="M556" s="7">
        <f t="shared" si="227"/>
        <v>0</v>
      </c>
      <c r="N556" s="8">
        <v>0.19939999999999999</v>
      </c>
      <c r="O556" s="8">
        <v>0.19939999999999999</v>
      </c>
      <c r="P556" s="3">
        <v>0.19939999999999999</v>
      </c>
      <c r="Q556" s="6">
        <f t="shared" si="228"/>
        <v>0</v>
      </c>
      <c r="R556" s="6">
        <f t="shared" si="229"/>
        <v>0</v>
      </c>
      <c r="S556" s="7">
        <f t="shared" si="230"/>
        <v>0</v>
      </c>
      <c r="T556" s="7">
        <f t="shared" si="231"/>
        <v>0</v>
      </c>
      <c r="U556" s="10" t="s">
        <v>80</v>
      </c>
      <c r="V556" s="10" t="s">
        <v>80</v>
      </c>
      <c r="W556" s="3" t="s">
        <v>80</v>
      </c>
      <c r="X556" s="6" t="e">
        <f t="shared" si="232"/>
        <v>#VALUE!</v>
      </c>
      <c r="Y556" s="6" t="e">
        <f t="shared" si="233"/>
        <v>#VALUE!</v>
      </c>
      <c r="Z556" s="7" t="e">
        <f t="shared" si="234"/>
        <v>#VALUE!</v>
      </c>
      <c r="AA556" s="7" t="e">
        <f t="shared" si="235"/>
        <v>#VALUE!</v>
      </c>
      <c r="AB556" s="4"/>
      <c r="AC556" s="5"/>
      <c r="AD556" s="4"/>
      <c r="AE556" s="4"/>
      <c r="AF556" s="5"/>
      <c r="AG556" s="6">
        <f t="shared" si="236"/>
        <v>0</v>
      </c>
      <c r="AH556" s="6">
        <f t="shared" si="237"/>
        <v>0</v>
      </c>
      <c r="AI556" s="7" t="e">
        <f t="shared" si="238"/>
        <v>#DIV/0!</v>
      </c>
      <c r="AJ556" s="7" t="e">
        <f t="shared" si="239"/>
        <v>#DIV/0!</v>
      </c>
      <c r="AK556" s="4"/>
      <c r="AL556" s="4"/>
      <c r="AM556" s="5"/>
      <c r="AN556" s="4">
        <v>0.45</v>
      </c>
      <c r="AO556" s="4">
        <v>0.45</v>
      </c>
      <c r="AP556" s="3">
        <v>0.45</v>
      </c>
      <c r="AQ556" s="9">
        <f t="shared" si="240"/>
        <v>-0.45</v>
      </c>
      <c r="AR556" s="9">
        <f t="shared" si="241"/>
        <v>-0.45</v>
      </c>
      <c r="AS556" s="9">
        <f t="shared" si="242"/>
        <v>-0.45</v>
      </c>
      <c r="AT556" s="6">
        <f t="shared" si="243"/>
        <v>0</v>
      </c>
      <c r="AU556" s="6">
        <f t="shared" si="244"/>
        <v>0</v>
      </c>
      <c r="AV556" s="7">
        <f t="shared" si="245"/>
        <v>0</v>
      </c>
      <c r="AW556" s="7">
        <f t="shared" si="246"/>
        <v>0</v>
      </c>
      <c r="AX556" s="1" t="s">
        <v>45</v>
      </c>
      <c r="AY556" s="1" t="e">
        <f t="shared" si="247"/>
        <v>#DIV/0!</v>
      </c>
      <c r="AZ556" s="1" t="e">
        <f t="shared" si="248"/>
        <v>#VALUE!</v>
      </c>
      <c r="BA556" s="1" t="e">
        <f t="shared" si="249"/>
        <v>#VALUE!</v>
      </c>
      <c r="BB556" s="15" t="e">
        <v>#N/A</v>
      </c>
      <c r="BC556" s="1">
        <v>238794.19602</v>
      </c>
      <c r="BD556" s="1" t="e">
        <f t="shared" si="250"/>
        <v>#DIV/0!</v>
      </c>
      <c r="BE556" s="1" t="e">
        <f t="shared" si="251"/>
        <v>#VALUE!</v>
      </c>
    </row>
    <row r="557" spans="1:57" x14ac:dyDescent="0.25">
      <c r="A557" s="1" t="s">
        <v>2108</v>
      </c>
      <c r="B557" s="1"/>
      <c r="C557" s="1"/>
      <c r="D557" s="2">
        <v>-1.0152284263959399</v>
      </c>
      <c r="E557" s="2">
        <v>-2.564102564102567</v>
      </c>
      <c r="F557" s="3">
        <v>-1.052631578947369</v>
      </c>
      <c r="G557" s="4">
        <v>2115</v>
      </c>
      <c r="H557" s="4">
        <v>2471</v>
      </c>
      <c r="I557" s="3">
        <v>4535</v>
      </c>
      <c r="J557" s="6">
        <f t="shared" si="224"/>
        <v>356</v>
      </c>
      <c r="K557" s="6">
        <f t="shared" si="225"/>
        <v>2064</v>
      </c>
      <c r="L557" s="7">
        <f t="shared" si="226"/>
        <v>0.16832151300236406</v>
      </c>
      <c r="M557" s="7">
        <f t="shared" si="227"/>
        <v>0.83528935653581549</v>
      </c>
      <c r="N557" s="8">
        <v>0.30209999999999998</v>
      </c>
      <c r="O557" s="8">
        <v>0.54900000000000004</v>
      </c>
      <c r="P557" s="3">
        <v>0.37830000000000003</v>
      </c>
      <c r="Q557" s="6">
        <f t="shared" si="228"/>
        <v>0.24690000000000006</v>
      </c>
      <c r="R557" s="6">
        <f t="shared" si="229"/>
        <v>-0.17070000000000002</v>
      </c>
      <c r="S557" s="7">
        <f t="shared" si="230"/>
        <v>0.81727904667328721</v>
      </c>
      <c r="T557" s="7">
        <f t="shared" si="231"/>
        <v>-0.31092896174863388</v>
      </c>
      <c r="U557" s="10" t="s">
        <v>2109</v>
      </c>
      <c r="V557" s="10" t="s">
        <v>2110</v>
      </c>
      <c r="W557" s="3" t="s">
        <v>2111</v>
      </c>
      <c r="X557" s="6">
        <f t="shared" si="232"/>
        <v>765074</v>
      </c>
      <c r="Y557" s="6">
        <f t="shared" si="233"/>
        <v>-312297</v>
      </c>
      <c r="Z557" s="7">
        <f t="shared" si="234"/>
        <v>0.84373731759391601</v>
      </c>
      <c r="AA557" s="7">
        <f t="shared" si="235"/>
        <v>-0.18679815437104702</v>
      </c>
      <c r="AB557" s="4"/>
      <c r="AC557" s="5"/>
      <c r="AD557" s="4"/>
      <c r="AE557" s="4"/>
      <c r="AF557" s="5"/>
      <c r="AG557" s="6">
        <f t="shared" si="236"/>
        <v>0</v>
      </c>
      <c r="AH557" s="6">
        <f t="shared" si="237"/>
        <v>0</v>
      </c>
      <c r="AI557" s="7" t="e">
        <f t="shared" si="238"/>
        <v>#DIV/0!</v>
      </c>
      <c r="AJ557" s="7" t="e">
        <f t="shared" si="239"/>
        <v>#DIV/0!</v>
      </c>
      <c r="AK557" s="4"/>
      <c r="AL557" s="4"/>
      <c r="AM557" s="5"/>
      <c r="AN557" s="4">
        <v>1.95</v>
      </c>
      <c r="AO557" s="4">
        <v>1.9</v>
      </c>
      <c r="AP557" s="3">
        <v>1.88</v>
      </c>
      <c r="AQ557" s="9">
        <f t="shared" si="240"/>
        <v>-1.95</v>
      </c>
      <c r="AR557" s="9">
        <f t="shared" si="241"/>
        <v>-1.9</v>
      </c>
      <c r="AS557" s="9">
        <f t="shared" si="242"/>
        <v>-1.88</v>
      </c>
      <c r="AT557" s="6">
        <f t="shared" si="243"/>
        <v>5.0000000000000044E-2</v>
      </c>
      <c r="AU557" s="6">
        <f t="shared" si="244"/>
        <v>2.0000000000000018E-2</v>
      </c>
      <c r="AV557" s="7">
        <f t="shared" si="245"/>
        <v>-2.5641025641025664E-2</v>
      </c>
      <c r="AW557" s="7">
        <f t="shared" si="246"/>
        <v>-1.0526315789473694E-2</v>
      </c>
      <c r="AX557" s="1" t="s">
        <v>45</v>
      </c>
      <c r="AY557" s="1" t="e">
        <f t="shared" si="247"/>
        <v>#DIV/0!</v>
      </c>
      <c r="AZ557" s="1" t="b">
        <f t="shared" si="248"/>
        <v>0</v>
      </c>
      <c r="BA557" s="1" t="e">
        <f t="shared" si="249"/>
        <v>#DIV/0!</v>
      </c>
      <c r="BB557" s="15" t="e">
        <v>#N/A</v>
      </c>
      <c r="BC557" s="1">
        <v>29135.078627999999</v>
      </c>
      <c r="BD557" s="1" t="e">
        <f t="shared" si="250"/>
        <v>#DIV/0!</v>
      </c>
      <c r="BE557" s="1" t="b">
        <f t="shared" si="251"/>
        <v>0</v>
      </c>
    </row>
    <row r="558" spans="1:57" x14ac:dyDescent="0.25">
      <c r="A558" s="1" t="s">
        <v>2112</v>
      </c>
      <c r="B558" s="1"/>
      <c r="C558" s="1"/>
      <c r="D558" s="2">
        <v>-0.42434529582929198</v>
      </c>
      <c r="E558" s="2">
        <v>-0.36527456471447711</v>
      </c>
      <c r="F558" s="3">
        <v>-0.46437736771354698</v>
      </c>
      <c r="G558" s="4">
        <v>1906</v>
      </c>
      <c r="H558" s="4">
        <v>1955</v>
      </c>
      <c r="I558" s="3">
        <v>1840</v>
      </c>
      <c r="J558" s="6">
        <f t="shared" si="224"/>
        <v>49</v>
      </c>
      <c r="K558" s="6">
        <f t="shared" si="225"/>
        <v>-115</v>
      </c>
      <c r="L558" s="7">
        <f t="shared" si="226"/>
        <v>2.5708289611752359E-2</v>
      </c>
      <c r="M558" s="7">
        <f t="shared" si="227"/>
        <v>-5.8823529411764705E-2</v>
      </c>
      <c r="N558" s="8">
        <v>1.1591</v>
      </c>
      <c r="O558" s="8">
        <v>1.5507</v>
      </c>
      <c r="P558" s="3">
        <v>1.6176999999999999</v>
      </c>
      <c r="Q558" s="6">
        <f t="shared" si="228"/>
        <v>0.39159999999999995</v>
      </c>
      <c r="R558" s="6">
        <f t="shared" si="229"/>
        <v>6.6999999999999948E-2</v>
      </c>
      <c r="S558" s="7">
        <f t="shared" si="230"/>
        <v>0.33784833060132857</v>
      </c>
      <c r="T558" s="7">
        <f t="shared" si="231"/>
        <v>4.3206293931772714E-2</v>
      </c>
      <c r="U558" s="10" t="s">
        <v>2113</v>
      </c>
      <c r="V558" s="10" t="s">
        <v>2114</v>
      </c>
      <c r="W558" s="3" t="s">
        <v>2115</v>
      </c>
      <c r="X558" s="6">
        <f t="shared" si="232"/>
        <v>6996</v>
      </c>
      <c r="Y558" s="6">
        <f t="shared" si="233"/>
        <v>-4042</v>
      </c>
      <c r="Z558" s="7">
        <f t="shared" si="234"/>
        <v>0.36439397885306524</v>
      </c>
      <c r="AA558" s="7">
        <f t="shared" si="235"/>
        <v>-0.15430425653750715</v>
      </c>
      <c r="AB558" s="4"/>
      <c r="AC558" s="5"/>
      <c r="AD558" s="4"/>
      <c r="AE558" s="4"/>
      <c r="AF558" s="5"/>
      <c r="AG558" s="6">
        <f t="shared" si="236"/>
        <v>0</v>
      </c>
      <c r="AH558" s="6">
        <f t="shared" si="237"/>
        <v>0</v>
      </c>
      <c r="AI558" s="7" t="e">
        <f t="shared" si="238"/>
        <v>#DIV/0!</v>
      </c>
      <c r="AJ558" s="7" t="e">
        <f t="shared" si="239"/>
        <v>#DIV/0!</v>
      </c>
      <c r="AK558" s="4"/>
      <c r="AL558" s="4"/>
      <c r="AM558" s="5"/>
      <c r="AN558" s="4">
        <v>410.65</v>
      </c>
      <c r="AO558" s="4">
        <v>409.15</v>
      </c>
      <c r="AP558" s="3">
        <v>407.25</v>
      </c>
      <c r="AQ558" s="9">
        <f t="shared" si="240"/>
        <v>-410.65</v>
      </c>
      <c r="AR558" s="9">
        <f t="shared" si="241"/>
        <v>-409.15</v>
      </c>
      <c r="AS558" s="9">
        <f t="shared" si="242"/>
        <v>-407.25</v>
      </c>
      <c r="AT558" s="6">
        <f t="shared" si="243"/>
        <v>1.5</v>
      </c>
      <c r="AU558" s="6">
        <f t="shared" si="244"/>
        <v>1.8999999999999773</v>
      </c>
      <c r="AV558" s="7">
        <f t="shared" si="245"/>
        <v>-3.6527456471447707E-3</v>
      </c>
      <c r="AW558" s="7">
        <f t="shared" si="246"/>
        <v>-4.6437736771354696E-3</v>
      </c>
      <c r="AX558" s="1" t="s">
        <v>58</v>
      </c>
      <c r="AY558" s="1" t="e">
        <f t="shared" si="247"/>
        <v>#DIV/0!</v>
      </c>
      <c r="AZ558" s="1" t="b">
        <f t="shared" si="248"/>
        <v>0</v>
      </c>
      <c r="BA558" s="1" t="e">
        <f t="shared" si="249"/>
        <v>#DIV/0!</v>
      </c>
      <c r="BB558" s="15">
        <v>1.52E-2</v>
      </c>
      <c r="BC558" s="1">
        <v>26665830.065843999</v>
      </c>
      <c r="BD558" s="1" t="e">
        <f t="shared" si="250"/>
        <v>#DIV/0!</v>
      </c>
      <c r="BE558" s="1" t="b">
        <f t="shared" si="251"/>
        <v>0</v>
      </c>
    </row>
    <row r="559" spans="1:57" x14ac:dyDescent="0.25">
      <c r="A559" s="1" t="s">
        <v>2116</v>
      </c>
      <c r="B559" s="1"/>
      <c r="C559" s="1"/>
      <c r="D559" s="2">
        <v>-1.3746981237228271</v>
      </c>
      <c r="E559" s="2">
        <v>-1.393859483895268</v>
      </c>
      <c r="F559" s="3">
        <v>9.5510983763132759E-2</v>
      </c>
      <c r="G559" s="4">
        <v>40493</v>
      </c>
      <c r="H559" s="4">
        <v>56813</v>
      </c>
      <c r="I559" s="3">
        <v>43018</v>
      </c>
      <c r="J559" s="6">
        <f t="shared" si="224"/>
        <v>16320</v>
      </c>
      <c r="K559" s="6">
        <f t="shared" si="225"/>
        <v>-13795</v>
      </c>
      <c r="L559" s="7">
        <f t="shared" si="226"/>
        <v>0.40303262292248043</v>
      </c>
      <c r="M559" s="7">
        <f t="shared" si="227"/>
        <v>-0.24281414464999207</v>
      </c>
      <c r="N559" s="8">
        <v>140.8792</v>
      </c>
      <c r="O559" s="8">
        <v>152.10769999999999</v>
      </c>
      <c r="P559" s="3">
        <v>102.959</v>
      </c>
      <c r="Q559" s="6">
        <f t="shared" si="228"/>
        <v>11.228499999999997</v>
      </c>
      <c r="R559" s="6">
        <f t="shared" si="229"/>
        <v>-49.148699999999991</v>
      </c>
      <c r="S559" s="7">
        <f t="shared" si="230"/>
        <v>7.9703036360229171E-2</v>
      </c>
      <c r="T559" s="7">
        <f t="shared" si="231"/>
        <v>-0.32311776458390989</v>
      </c>
      <c r="U559" s="10" t="s">
        <v>2117</v>
      </c>
      <c r="V559" s="10" t="s">
        <v>2118</v>
      </c>
      <c r="W559" s="3" t="s">
        <v>2119</v>
      </c>
      <c r="X559" s="6">
        <f t="shared" si="232"/>
        <v>-542019</v>
      </c>
      <c r="Y559" s="6">
        <f t="shared" si="233"/>
        <v>-837927</v>
      </c>
      <c r="Z559" s="7">
        <f t="shared" si="234"/>
        <v>-0.1522946657993855</v>
      </c>
      <c r="AA559" s="7">
        <f t="shared" si="235"/>
        <v>-0.27773553561224479</v>
      </c>
      <c r="AB559" s="4">
        <v>9605000</v>
      </c>
      <c r="AC559" s="5">
        <v>19825000</v>
      </c>
      <c r="AD559" s="4">
        <v>1238</v>
      </c>
      <c r="AE559" s="4">
        <v>3929</v>
      </c>
      <c r="AF559" s="5">
        <v>6102</v>
      </c>
      <c r="AG559" s="6">
        <f t="shared" si="236"/>
        <v>2691</v>
      </c>
      <c r="AH559" s="6">
        <f t="shared" si="237"/>
        <v>2173</v>
      </c>
      <c r="AI559" s="7">
        <f t="shared" si="238"/>
        <v>2.1736672051696284</v>
      </c>
      <c r="AJ559" s="7">
        <f t="shared" si="239"/>
        <v>0.55306693815220154</v>
      </c>
      <c r="AK559" s="4">
        <v>267.5</v>
      </c>
      <c r="AL559" s="4">
        <v>263.5</v>
      </c>
      <c r="AM559" s="5">
        <v>264.10000000000002</v>
      </c>
      <c r="AN559" s="4">
        <v>265.45</v>
      </c>
      <c r="AO559" s="4">
        <v>261.75</v>
      </c>
      <c r="AP559" s="3">
        <v>262</v>
      </c>
      <c r="AQ559" s="9">
        <f t="shared" si="240"/>
        <v>2.0500000000000114</v>
      </c>
      <c r="AR559" s="9">
        <f t="shared" si="241"/>
        <v>1.75</v>
      </c>
      <c r="AS559" s="9">
        <f t="shared" si="242"/>
        <v>2.1000000000000227</v>
      </c>
      <c r="AT559" s="6">
        <f t="shared" si="243"/>
        <v>-0.30000000000001137</v>
      </c>
      <c r="AU559" s="6">
        <f t="shared" si="244"/>
        <v>0.35000000000002274</v>
      </c>
      <c r="AV559" s="7">
        <f t="shared" si="245"/>
        <v>-0.14634146341463888</v>
      </c>
      <c r="AW559" s="7">
        <f t="shared" si="246"/>
        <v>0.200000000000013</v>
      </c>
      <c r="AX559" s="1" t="s">
        <v>58</v>
      </c>
      <c r="AY559" s="1" t="b">
        <f t="shared" si="247"/>
        <v>0</v>
      </c>
      <c r="AZ559" s="1" t="b">
        <f t="shared" si="248"/>
        <v>0</v>
      </c>
      <c r="BA559" s="1" t="b">
        <f t="shared" si="249"/>
        <v>0</v>
      </c>
      <c r="BB559" s="15">
        <v>6.8199999999999997E-2</v>
      </c>
      <c r="BC559" s="1">
        <v>44996046.570122987</v>
      </c>
      <c r="BD559" s="1" t="b">
        <f t="shared" si="250"/>
        <v>0</v>
      </c>
      <c r="BE559" s="1" t="b">
        <f t="shared" si="251"/>
        <v>0</v>
      </c>
    </row>
    <row r="560" spans="1:57" x14ac:dyDescent="0.25">
      <c r="A560" s="1" t="s">
        <v>2120</v>
      </c>
      <c r="B560" s="1"/>
      <c r="C560" s="1"/>
      <c r="D560" s="2">
        <v>-0.16380016380017001</v>
      </c>
      <c r="E560" s="2">
        <v>-1.5859994531036321</v>
      </c>
      <c r="F560" s="3">
        <v>1.4448457904973491</v>
      </c>
      <c r="G560" s="4">
        <v>230</v>
      </c>
      <c r="H560" s="4">
        <v>234</v>
      </c>
      <c r="I560" s="3">
        <v>393</v>
      </c>
      <c r="J560" s="6">
        <f t="shared" si="224"/>
        <v>4</v>
      </c>
      <c r="K560" s="6">
        <f t="shared" si="225"/>
        <v>159</v>
      </c>
      <c r="L560" s="7">
        <f t="shared" si="226"/>
        <v>1.7391304347826087E-2</v>
      </c>
      <c r="M560" s="7">
        <f t="shared" si="227"/>
        <v>0.67948717948717952</v>
      </c>
      <c r="N560" s="8">
        <v>3.9700000000000013E-2</v>
      </c>
      <c r="O560" s="8">
        <v>8.6999999999999994E-2</v>
      </c>
      <c r="P560" s="3">
        <v>0.14729999999999999</v>
      </c>
      <c r="Q560" s="6">
        <f t="shared" si="228"/>
        <v>4.7299999999999981E-2</v>
      </c>
      <c r="R560" s="6">
        <f t="shared" si="229"/>
        <v>6.0299999999999992E-2</v>
      </c>
      <c r="S560" s="7">
        <f t="shared" si="230"/>
        <v>1.1914357682619638</v>
      </c>
      <c r="T560" s="7">
        <f t="shared" si="231"/>
        <v>0.69310344827586201</v>
      </c>
      <c r="U560" s="10" t="s">
        <v>2121</v>
      </c>
      <c r="V560" s="10" t="s">
        <v>2122</v>
      </c>
      <c r="W560" s="3" t="s">
        <v>2123</v>
      </c>
      <c r="X560" s="6">
        <f t="shared" si="232"/>
        <v>11678</v>
      </c>
      <c r="Y560" s="6">
        <f t="shared" si="233"/>
        <v>4322</v>
      </c>
      <c r="Z560" s="7">
        <f t="shared" si="234"/>
        <v>1.4750536819502336</v>
      </c>
      <c r="AA560" s="7">
        <f t="shared" si="235"/>
        <v>0.22056647103853025</v>
      </c>
      <c r="AB560" s="4"/>
      <c r="AC560" s="5"/>
      <c r="AD560" s="4"/>
      <c r="AE560" s="4"/>
      <c r="AF560" s="5"/>
      <c r="AG560" s="6">
        <f t="shared" si="236"/>
        <v>0</v>
      </c>
      <c r="AH560" s="6">
        <f t="shared" si="237"/>
        <v>0</v>
      </c>
      <c r="AI560" s="7" t="e">
        <f t="shared" si="238"/>
        <v>#DIV/0!</v>
      </c>
      <c r="AJ560" s="7" t="e">
        <f t="shared" si="239"/>
        <v>#DIV/0!</v>
      </c>
      <c r="AK560" s="4"/>
      <c r="AL560" s="4"/>
      <c r="AM560" s="5"/>
      <c r="AN560" s="4">
        <v>36.57</v>
      </c>
      <c r="AO560" s="4">
        <v>35.99</v>
      </c>
      <c r="AP560" s="3">
        <v>36.51</v>
      </c>
      <c r="AQ560" s="9">
        <f t="shared" si="240"/>
        <v>-36.57</v>
      </c>
      <c r="AR560" s="9">
        <f t="shared" si="241"/>
        <v>-35.99</v>
      </c>
      <c r="AS560" s="9">
        <f t="shared" si="242"/>
        <v>-36.51</v>
      </c>
      <c r="AT560" s="6">
        <f t="shared" si="243"/>
        <v>0.57999999999999829</v>
      </c>
      <c r="AU560" s="6">
        <f t="shared" si="244"/>
        <v>-0.51999999999999602</v>
      </c>
      <c r="AV560" s="7">
        <f t="shared" si="245"/>
        <v>-1.5859994531036321E-2</v>
      </c>
      <c r="AW560" s="7">
        <f t="shared" si="246"/>
        <v>1.4448457904973492E-2</v>
      </c>
      <c r="AX560" s="1" t="s">
        <v>45</v>
      </c>
      <c r="AY560" s="1" t="e">
        <f t="shared" si="247"/>
        <v>#DIV/0!</v>
      </c>
      <c r="AZ560" s="1" t="b">
        <f t="shared" si="248"/>
        <v>0</v>
      </c>
      <c r="BA560" s="1" t="e">
        <f t="shared" si="249"/>
        <v>#DIV/0!</v>
      </c>
      <c r="BB560" s="15" t="e">
        <v>#N/A</v>
      </c>
      <c r="BC560" s="1">
        <v>6215944.2678899998</v>
      </c>
      <c r="BD560" s="1" t="e">
        <f t="shared" si="250"/>
        <v>#DIV/0!</v>
      </c>
      <c r="BE560" s="1" t="str">
        <f t="shared" si="251"/>
        <v>buy</v>
      </c>
    </row>
    <row r="561" spans="1:57" x14ac:dyDescent="0.25">
      <c r="A561" s="1" t="s">
        <v>2124</v>
      </c>
      <c r="B561" s="1"/>
      <c r="C561" s="1"/>
      <c r="D561" s="2">
        <v>0.4127579737335873</v>
      </c>
      <c r="E561" s="2">
        <v>-0.61036372695566654</v>
      </c>
      <c r="F561" s="3">
        <v>-3.6554288340226431</v>
      </c>
      <c r="G561" s="4">
        <v>11686</v>
      </c>
      <c r="H561" s="4">
        <v>7141</v>
      </c>
      <c r="I561" s="3">
        <v>10565</v>
      </c>
      <c r="J561" s="6">
        <f t="shared" si="224"/>
        <v>-4545</v>
      </c>
      <c r="K561" s="6">
        <f t="shared" si="225"/>
        <v>3424</v>
      </c>
      <c r="L561" s="7">
        <f t="shared" si="226"/>
        <v>-0.38892692110217353</v>
      </c>
      <c r="M561" s="7">
        <f t="shared" si="227"/>
        <v>0.47948466601316342</v>
      </c>
      <c r="N561" s="8">
        <v>16.912400000000002</v>
      </c>
      <c r="O561" s="8">
        <v>11.2652</v>
      </c>
      <c r="P561" s="3">
        <v>15.944000000000001</v>
      </c>
      <c r="Q561" s="6">
        <f t="shared" si="228"/>
        <v>-5.6472000000000016</v>
      </c>
      <c r="R561" s="6">
        <f t="shared" si="229"/>
        <v>4.6788000000000007</v>
      </c>
      <c r="S561" s="7">
        <f t="shared" si="230"/>
        <v>-0.33390884794588593</v>
      </c>
      <c r="T561" s="7">
        <f t="shared" si="231"/>
        <v>0.41533217341902501</v>
      </c>
      <c r="U561" s="10" t="s">
        <v>2125</v>
      </c>
      <c r="V561" s="10" t="s">
        <v>2126</v>
      </c>
      <c r="W561" s="3" t="s">
        <v>2127</v>
      </c>
      <c r="X561" s="6">
        <f t="shared" si="232"/>
        <v>-7406</v>
      </c>
      <c r="Y561" s="6">
        <f t="shared" si="233"/>
        <v>19090</v>
      </c>
      <c r="Z561" s="7">
        <f t="shared" si="234"/>
        <v>-0.27688051443098549</v>
      </c>
      <c r="AA561" s="7">
        <f t="shared" si="235"/>
        <v>0.98697135766725264</v>
      </c>
      <c r="AB561" s="4"/>
      <c r="AC561" s="5"/>
      <c r="AD561" s="4"/>
      <c r="AE561" s="4"/>
      <c r="AF561" s="5"/>
      <c r="AG561" s="6">
        <f t="shared" si="236"/>
        <v>0</v>
      </c>
      <c r="AH561" s="6">
        <f t="shared" si="237"/>
        <v>0</v>
      </c>
      <c r="AI561" s="7" t="e">
        <f t="shared" si="238"/>
        <v>#DIV/0!</v>
      </c>
      <c r="AJ561" s="7" t="e">
        <f t="shared" si="239"/>
        <v>#DIV/0!</v>
      </c>
      <c r="AK561" s="4"/>
      <c r="AL561" s="4"/>
      <c r="AM561" s="5"/>
      <c r="AN561" s="4">
        <v>2408.4</v>
      </c>
      <c r="AO561" s="4">
        <v>2393.6999999999998</v>
      </c>
      <c r="AP561" s="3">
        <v>2306.1999999999998</v>
      </c>
      <c r="AQ561" s="9">
        <f t="shared" si="240"/>
        <v>-2408.4</v>
      </c>
      <c r="AR561" s="9">
        <f t="shared" si="241"/>
        <v>-2393.6999999999998</v>
      </c>
      <c r="AS561" s="9">
        <f t="shared" si="242"/>
        <v>-2306.1999999999998</v>
      </c>
      <c r="AT561" s="6">
        <f t="shared" si="243"/>
        <v>14.700000000000273</v>
      </c>
      <c r="AU561" s="6">
        <f t="shared" si="244"/>
        <v>87.5</v>
      </c>
      <c r="AV561" s="7">
        <f t="shared" si="245"/>
        <v>-6.1036372695566655E-3</v>
      </c>
      <c r="AW561" s="7">
        <f t="shared" si="246"/>
        <v>-3.6554288340226428E-2</v>
      </c>
      <c r="AX561" s="1" t="s">
        <v>58</v>
      </c>
      <c r="AY561" s="1" t="e">
        <f t="shared" si="247"/>
        <v>#DIV/0!</v>
      </c>
      <c r="AZ561" s="1" t="b">
        <f t="shared" si="248"/>
        <v>0</v>
      </c>
      <c r="BA561" s="1" t="e">
        <f t="shared" si="249"/>
        <v>#DIV/0!</v>
      </c>
      <c r="BB561" s="15">
        <v>9.7900000000000001E-2</v>
      </c>
      <c r="BC561" s="1">
        <v>82341585.923392996</v>
      </c>
      <c r="BD561" s="1" t="e">
        <f t="shared" si="250"/>
        <v>#DIV/0!</v>
      </c>
      <c r="BE561" s="1" t="b">
        <f t="shared" si="251"/>
        <v>0</v>
      </c>
    </row>
    <row r="562" spans="1:57" x14ac:dyDescent="0.25">
      <c r="A562" s="1" t="s">
        <v>2128</v>
      </c>
      <c r="B562" s="1"/>
      <c r="C562" s="1"/>
      <c r="D562" s="2">
        <v>1.44028805761152</v>
      </c>
      <c r="E562" s="2">
        <v>-1.57759810688228</v>
      </c>
      <c r="F562" s="3">
        <v>-1.783209777599666</v>
      </c>
      <c r="G562" s="4">
        <v>8732</v>
      </c>
      <c r="H562" s="4">
        <v>3654</v>
      </c>
      <c r="I562" s="3">
        <v>4641</v>
      </c>
      <c r="J562" s="6">
        <f t="shared" si="224"/>
        <v>-5078</v>
      </c>
      <c r="K562" s="6">
        <f t="shared" si="225"/>
        <v>987</v>
      </c>
      <c r="L562" s="7">
        <f t="shared" si="226"/>
        <v>-0.58153916628492897</v>
      </c>
      <c r="M562" s="7">
        <f t="shared" si="227"/>
        <v>0.27011494252873564</v>
      </c>
      <c r="N562" s="8">
        <v>5.4085000000000001</v>
      </c>
      <c r="O562" s="8">
        <v>3.6246999999999998</v>
      </c>
      <c r="P562" s="3">
        <v>4.0647000000000002</v>
      </c>
      <c r="Q562" s="6">
        <f t="shared" si="228"/>
        <v>-1.7838000000000003</v>
      </c>
      <c r="R562" s="6">
        <f t="shared" si="229"/>
        <v>0.44000000000000039</v>
      </c>
      <c r="S562" s="7">
        <f t="shared" si="230"/>
        <v>-0.32981418138115931</v>
      </c>
      <c r="T562" s="7">
        <f t="shared" si="231"/>
        <v>0.1213893563605265</v>
      </c>
      <c r="U562" s="10" t="s">
        <v>2129</v>
      </c>
      <c r="V562" s="10" t="s">
        <v>2130</v>
      </c>
      <c r="W562" s="3" t="s">
        <v>2131</v>
      </c>
      <c r="X562" s="6">
        <f t="shared" si="232"/>
        <v>-70824</v>
      </c>
      <c r="Y562" s="6">
        <f t="shared" si="233"/>
        <v>31513</v>
      </c>
      <c r="Z562" s="7">
        <f t="shared" si="234"/>
        <v>-0.14525765266882018</v>
      </c>
      <c r="AA562" s="7">
        <f t="shared" si="235"/>
        <v>7.5615895342782624E-2</v>
      </c>
      <c r="AB562" s="4"/>
      <c r="AC562" s="5"/>
      <c r="AD562" s="4"/>
      <c r="AE562" s="4"/>
      <c r="AF562" s="5"/>
      <c r="AG562" s="6">
        <f t="shared" si="236"/>
        <v>0</v>
      </c>
      <c r="AH562" s="6">
        <f t="shared" si="237"/>
        <v>0</v>
      </c>
      <c r="AI562" s="7" t="e">
        <f t="shared" si="238"/>
        <v>#DIV/0!</v>
      </c>
      <c r="AJ562" s="7" t="e">
        <f t="shared" si="239"/>
        <v>#DIV/0!</v>
      </c>
      <c r="AK562" s="4"/>
      <c r="AL562" s="4"/>
      <c r="AM562" s="5"/>
      <c r="AN562" s="4">
        <v>50.71</v>
      </c>
      <c r="AO562" s="4">
        <v>49.91</v>
      </c>
      <c r="AP562" s="3">
        <v>49.02</v>
      </c>
      <c r="AQ562" s="9">
        <f t="shared" si="240"/>
        <v>-50.71</v>
      </c>
      <c r="AR562" s="9">
        <f t="shared" si="241"/>
        <v>-49.91</v>
      </c>
      <c r="AS562" s="9">
        <f t="shared" si="242"/>
        <v>-49.02</v>
      </c>
      <c r="AT562" s="6">
        <f t="shared" si="243"/>
        <v>0.80000000000000426</v>
      </c>
      <c r="AU562" s="6">
        <f t="shared" si="244"/>
        <v>0.88999999999999346</v>
      </c>
      <c r="AV562" s="7">
        <f t="shared" si="245"/>
        <v>-1.57759810688228E-2</v>
      </c>
      <c r="AW562" s="7">
        <f t="shared" si="246"/>
        <v>-1.7832097775996664E-2</v>
      </c>
      <c r="AX562" s="1" t="s">
        <v>58</v>
      </c>
      <c r="AY562" s="1" t="e">
        <f t="shared" si="247"/>
        <v>#DIV/0!</v>
      </c>
      <c r="AZ562" s="1" t="b">
        <f t="shared" si="248"/>
        <v>0</v>
      </c>
      <c r="BA562" s="1" t="e">
        <f t="shared" si="249"/>
        <v>#DIV/0!</v>
      </c>
      <c r="BB562" s="15">
        <v>8.2000000000000007E-3</v>
      </c>
      <c r="BC562" s="1">
        <v>14069811.891292</v>
      </c>
      <c r="BD562" s="1" t="e">
        <f t="shared" si="250"/>
        <v>#DIV/0!</v>
      </c>
      <c r="BE562" s="1" t="b">
        <f t="shared" si="251"/>
        <v>0</v>
      </c>
    </row>
    <row r="563" spans="1:57" x14ac:dyDescent="0.25">
      <c r="A563" s="1" t="s">
        <v>2132</v>
      </c>
      <c r="B563" s="1"/>
      <c r="C563" s="1"/>
      <c r="D563" s="2">
        <v>-1.554932449655881</v>
      </c>
      <c r="E563" s="2">
        <v>0.12946659761781459</v>
      </c>
      <c r="F563" s="3">
        <v>-0.80165502973880676</v>
      </c>
      <c r="G563" s="4">
        <v>9938</v>
      </c>
      <c r="H563" s="4">
        <v>12003</v>
      </c>
      <c r="I563" s="3">
        <v>6916</v>
      </c>
      <c r="J563" s="6">
        <f t="shared" si="224"/>
        <v>2065</v>
      </c>
      <c r="K563" s="6">
        <f t="shared" si="225"/>
        <v>-5087</v>
      </c>
      <c r="L563" s="7">
        <f t="shared" si="226"/>
        <v>0.20778828738176697</v>
      </c>
      <c r="M563" s="7">
        <f t="shared" si="227"/>
        <v>-0.42381071398816961</v>
      </c>
      <c r="N563" s="8">
        <v>8.757200000000001</v>
      </c>
      <c r="O563" s="8">
        <v>11.183299999999999</v>
      </c>
      <c r="P563" s="3">
        <v>6.4950000000000001</v>
      </c>
      <c r="Q563" s="6">
        <f t="shared" si="228"/>
        <v>2.4260999999999981</v>
      </c>
      <c r="R563" s="6">
        <f t="shared" si="229"/>
        <v>-4.688299999999999</v>
      </c>
      <c r="S563" s="7">
        <f t="shared" si="230"/>
        <v>0.27704060658657992</v>
      </c>
      <c r="T563" s="7">
        <f t="shared" si="231"/>
        <v>-0.41922330617975012</v>
      </c>
      <c r="U563" s="10" t="s">
        <v>2133</v>
      </c>
      <c r="V563" s="10" t="s">
        <v>2134</v>
      </c>
      <c r="W563" s="3" t="s">
        <v>2135</v>
      </c>
      <c r="X563" s="6">
        <f t="shared" si="232"/>
        <v>7417</v>
      </c>
      <c r="Y563" s="6">
        <f t="shared" si="233"/>
        <v>-19479</v>
      </c>
      <c r="Z563" s="7">
        <f t="shared" si="234"/>
        <v>0.12482959422387532</v>
      </c>
      <c r="AA563" s="7">
        <f t="shared" si="235"/>
        <v>-0.29145345183589189</v>
      </c>
      <c r="AB563" s="4"/>
      <c r="AC563" s="5"/>
      <c r="AD563" s="4"/>
      <c r="AE563" s="4"/>
      <c r="AF563" s="5"/>
      <c r="AG563" s="6">
        <f t="shared" si="236"/>
        <v>0</v>
      </c>
      <c r="AH563" s="6">
        <f t="shared" si="237"/>
        <v>0</v>
      </c>
      <c r="AI563" s="7" t="e">
        <f t="shared" si="238"/>
        <v>#DIV/0!</v>
      </c>
      <c r="AJ563" s="7" t="e">
        <f t="shared" si="239"/>
        <v>#DIV/0!</v>
      </c>
      <c r="AK563" s="4"/>
      <c r="AL563" s="4"/>
      <c r="AM563" s="5"/>
      <c r="AN563" s="4">
        <v>772.4</v>
      </c>
      <c r="AO563" s="4">
        <v>773.4</v>
      </c>
      <c r="AP563" s="3">
        <v>767.2</v>
      </c>
      <c r="AQ563" s="9">
        <f t="shared" si="240"/>
        <v>-772.4</v>
      </c>
      <c r="AR563" s="9">
        <f t="shared" si="241"/>
        <v>-773.4</v>
      </c>
      <c r="AS563" s="9">
        <f t="shared" si="242"/>
        <v>-767.2</v>
      </c>
      <c r="AT563" s="6">
        <f t="shared" si="243"/>
        <v>-1</v>
      </c>
      <c r="AU563" s="6">
        <f t="shared" si="244"/>
        <v>6.1999999999999318</v>
      </c>
      <c r="AV563" s="7">
        <f t="shared" si="245"/>
        <v>1.2946659761781461E-3</v>
      </c>
      <c r="AW563" s="7">
        <f t="shared" si="246"/>
        <v>-8.0165502973880681E-3</v>
      </c>
      <c r="AX563" s="1" t="s">
        <v>45</v>
      </c>
      <c r="AY563" s="1" t="e">
        <f t="shared" si="247"/>
        <v>#DIV/0!</v>
      </c>
      <c r="AZ563" s="1" t="b">
        <f t="shared" si="248"/>
        <v>0</v>
      </c>
      <c r="BA563" s="1" t="e">
        <f t="shared" si="249"/>
        <v>#DIV/0!</v>
      </c>
      <c r="BB563" s="15" t="e">
        <v>#N/A</v>
      </c>
      <c r="BC563" s="1" t="e">
        <v>#N/A</v>
      </c>
      <c r="BD563" s="1" t="e">
        <f t="shared" si="250"/>
        <v>#DIV/0!</v>
      </c>
      <c r="BE563" s="1" t="b">
        <f t="shared" si="251"/>
        <v>0</v>
      </c>
    </row>
    <row r="564" spans="1:57" x14ac:dyDescent="0.25">
      <c r="A564" s="1" t="s">
        <v>2136</v>
      </c>
      <c r="B564" s="1"/>
      <c r="C564" s="1"/>
      <c r="D564" s="2">
        <v>-1.2527839643652561</v>
      </c>
      <c r="E564" s="2">
        <v>-1.7291607931585249</v>
      </c>
      <c r="F564" s="3">
        <v>0.47814860858754898</v>
      </c>
      <c r="G564" s="4">
        <v>1799</v>
      </c>
      <c r="H564" s="4">
        <v>4940</v>
      </c>
      <c r="I564" s="3">
        <v>1835</v>
      </c>
      <c r="J564" s="6">
        <f t="shared" si="224"/>
        <v>3141</v>
      </c>
      <c r="K564" s="6">
        <f t="shared" si="225"/>
        <v>-3105</v>
      </c>
      <c r="L564" s="7">
        <f t="shared" si="226"/>
        <v>1.7459699833240689</v>
      </c>
      <c r="M564" s="7">
        <f t="shared" si="227"/>
        <v>-0.62854251012145745</v>
      </c>
      <c r="N564" s="8">
        <v>3.2204000000000002</v>
      </c>
      <c r="O564" s="8">
        <v>10.0365</v>
      </c>
      <c r="P564" s="3">
        <v>2.8881999999999999</v>
      </c>
      <c r="Q564" s="6">
        <f t="shared" si="228"/>
        <v>6.8161000000000005</v>
      </c>
      <c r="R564" s="6">
        <f t="shared" si="229"/>
        <v>-7.1483000000000008</v>
      </c>
      <c r="S564" s="7">
        <f t="shared" si="230"/>
        <v>2.1165383182213389</v>
      </c>
      <c r="T564" s="7">
        <f t="shared" si="231"/>
        <v>-0.71223035918896038</v>
      </c>
      <c r="U564" s="10" t="s">
        <v>2137</v>
      </c>
      <c r="V564" s="10" t="s">
        <v>2138</v>
      </c>
      <c r="W564" s="3" t="s">
        <v>2139</v>
      </c>
      <c r="X564" s="6">
        <f t="shared" si="232"/>
        <v>9818</v>
      </c>
      <c r="Y564" s="6">
        <f t="shared" si="233"/>
        <v>-11009</v>
      </c>
      <c r="Z564" s="7">
        <f t="shared" si="234"/>
        <v>1.9228358793576186</v>
      </c>
      <c r="AA564" s="7">
        <f t="shared" si="235"/>
        <v>-0.73767086571964624</v>
      </c>
      <c r="AB564" s="4"/>
      <c r="AC564" s="5"/>
      <c r="AD564" s="4"/>
      <c r="AE564" s="4"/>
      <c r="AF564" s="5"/>
      <c r="AG564" s="6">
        <f t="shared" si="236"/>
        <v>0</v>
      </c>
      <c r="AH564" s="6">
        <f t="shared" si="237"/>
        <v>0</v>
      </c>
      <c r="AI564" s="7" t="e">
        <f t="shared" si="238"/>
        <v>#DIV/0!</v>
      </c>
      <c r="AJ564" s="7" t="e">
        <f t="shared" si="239"/>
        <v>#DIV/0!</v>
      </c>
      <c r="AK564" s="4"/>
      <c r="AL564" s="4"/>
      <c r="AM564" s="5"/>
      <c r="AN564" s="4">
        <v>4256.3999999999996</v>
      </c>
      <c r="AO564" s="4">
        <v>4182.8</v>
      </c>
      <c r="AP564" s="3">
        <v>4202.8</v>
      </c>
      <c r="AQ564" s="9">
        <f t="shared" si="240"/>
        <v>-4256.3999999999996</v>
      </c>
      <c r="AR564" s="9">
        <f t="shared" si="241"/>
        <v>-4182.8</v>
      </c>
      <c r="AS564" s="9">
        <f t="shared" si="242"/>
        <v>-4202.8</v>
      </c>
      <c r="AT564" s="6">
        <f t="shared" si="243"/>
        <v>73.599999999999454</v>
      </c>
      <c r="AU564" s="6">
        <f t="shared" si="244"/>
        <v>-20</v>
      </c>
      <c r="AV564" s="7">
        <f t="shared" si="245"/>
        <v>-1.729160793158525E-2</v>
      </c>
      <c r="AW564" s="7">
        <f t="shared" si="246"/>
        <v>4.7814860858754896E-3</v>
      </c>
      <c r="AX564" s="1" t="s">
        <v>45</v>
      </c>
      <c r="AY564" s="1" t="e">
        <f t="shared" si="247"/>
        <v>#DIV/0!</v>
      </c>
      <c r="AZ564" s="1" t="b">
        <f t="shared" si="248"/>
        <v>0</v>
      </c>
      <c r="BA564" s="1" t="e">
        <f t="shared" si="249"/>
        <v>#DIV/0!</v>
      </c>
      <c r="BB564" s="15" t="e">
        <v>#N/A</v>
      </c>
      <c r="BC564" s="1" t="e">
        <v>#N/A</v>
      </c>
      <c r="BD564" s="1" t="e">
        <f t="shared" si="250"/>
        <v>#DIV/0!</v>
      </c>
      <c r="BE564" s="1" t="b">
        <f t="shared" si="251"/>
        <v>0</v>
      </c>
    </row>
    <row r="565" spans="1:57" x14ac:dyDescent="0.25">
      <c r="A565" s="1" t="s">
        <v>2140</v>
      </c>
      <c r="B565" s="1"/>
      <c r="C565" s="1"/>
      <c r="D565" s="2">
        <v>-0.42307692307693179</v>
      </c>
      <c r="E565" s="2">
        <v>-1.1394360757049009</v>
      </c>
      <c r="F565" s="3">
        <v>-1.289314319202963</v>
      </c>
      <c r="G565" s="4">
        <v>2950</v>
      </c>
      <c r="H565" s="4">
        <v>2723</v>
      </c>
      <c r="I565" s="3">
        <v>2576</v>
      </c>
      <c r="J565" s="6">
        <f t="shared" si="224"/>
        <v>-227</v>
      </c>
      <c r="K565" s="6">
        <f t="shared" si="225"/>
        <v>-147</v>
      </c>
      <c r="L565" s="7">
        <f t="shared" si="226"/>
        <v>-7.6949152542372876E-2</v>
      </c>
      <c r="M565" s="7">
        <f t="shared" si="227"/>
        <v>-5.3984575835475578E-2</v>
      </c>
      <c r="N565" s="8">
        <v>4.2266000000000004</v>
      </c>
      <c r="O565" s="8">
        <v>3.3803999999999998</v>
      </c>
      <c r="P565" s="3">
        <v>2.8260000000000001</v>
      </c>
      <c r="Q565" s="6">
        <f t="shared" si="228"/>
        <v>-0.84620000000000051</v>
      </c>
      <c r="R565" s="6">
        <f t="shared" si="229"/>
        <v>-0.55439999999999978</v>
      </c>
      <c r="S565" s="7">
        <f t="shared" si="230"/>
        <v>-0.2002082051767379</v>
      </c>
      <c r="T565" s="7">
        <f t="shared" si="231"/>
        <v>-0.16400425985090517</v>
      </c>
      <c r="U565" s="10" t="s">
        <v>2141</v>
      </c>
      <c r="V565" s="10" t="s">
        <v>2142</v>
      </c>
      <c r="W565" s="3" t="s">
        <v>2143</v>
      </c>
      <c r="X565" s="6">
        <f t="shared" si="232"/>
        <v>-12231</v>
      </c>
      <c r="Y565" s="6">
        <f t="shared" si="233"/>
        <v>-9970</v>
      </c>
      <c r="Z565" s="7">
        <f t="shared" si="234"/>
        <v>-0.17266400327512457</v>
      </c>
      <c r="AA565" s="7">
        <f t="shared" si="235"/>
        <v>-0.17011910043340273</v>
      </c>
      <c r="AB565" s="4"/>
      <c r="AC565" s="5"/>
      <c r="AD565" s="4"/>
      <c r="AE565" s="4"/>
      <c r="AF565" s="5"/>
      <c r="AG565" s="6">
        <f t="shared" si="236"/>
        <v>0</v>
      </c>
      <c r="AH565" s="6">
        <f t="shared" si="237"/>
        <v>0</v>
      </c>
      <c r="AI565" s="7" t="e">
        <f t="shared" si="238"/>
        <v>#DIV/0!</v>
      </c>
      <c r="AJ565" s="7" t="e">
        <f t="shared" si="239"/>
        <v>#DIV/0!</v>
      </c>
      <c r="AK565" s="4"/>
      <c r="AL565" s="4"/>
      <c r="AM565" s="5"/>
      <c r="AN565" s="4">
        <v>258.89999999999998</v>
      </c>
      <c r="AO565" s="4">
        <v>255.95</v>
      </c>
      <c r="AP565" s="3">
        <v>252.65</v>
      </c>
      <c r="AQ565" s="9">
        <f t="shared" si="240"/>
        <v>-258.89999999999998</v>
      </c>
      <c r="AR565" s="9">
        <f t="shared" si="241"/>
        <v>-255.95</v>
      </c>
      <c r="AS565" s="9">
        <f t="shared" si="242"/>
        <v>-252.65</v>
      </c>
      <c r="AT565" s="6">
        <f t="shared" si="243"/>
        <v>2.9499999999999886</v>
      </c>
      <c r="AU565" s="6">
        <f t="shared" si="244"/>
        <v>3.2999999999999829</v>
      </c>
      <c r="AV565" s="7">
        <f t="shared" si="245"/>
        <v>-1.1394360757049011E-2</v>
      </c>
      <c r="AW565" s="7">
        <f t="shared" si="246"/>
        <v>-1.2893143192029628E-2</v>
      </c>
      <c r="AX565" s="1" t="s">
        <v>45</v>
      </c>
      <c r="AY565" s="1" t="e">
        <f t="shared" si="247"/>
        <v>#DIV/0!</v>
      </c>
      <c r="AZ565" s="1" t="str">
        <f t="shared" si="248"/>
        <v>support Zone</v>
      </c>
      <c r="BA565" s="1" t="e">
        <f t="shared" si="249"/>
        <v>#DIV/0!</v>
      </c>
      <c r="BB565" s="15" t="e">
        <v>#N/A</v>
      </c>
      <c r="BC565" s="1" t="e">
        <v>#N/A</v>
      </c>
      <c r="BD565" s="1" t="e">
        <f t="shared" si="250"/>
        <v>#DIV/0!</v>
      </c>
      <c r="BE565" s="1" t="b">
        <f t="shared" si="251"/>
        <v>0</v>
      </c>
    </row>
    <row r="566" spans="1:57" x14ac:dyDescent="0.25">
      <c r="A566" s="1" t="s">
        <v>2144</v>
      </c>
      <c r="B566" s="1"/>
      <c r="C566" s="1"/>
      <c r="D566" s="2">
        <v>0.53045655024435956</v>
      </c>
      <c r="E566" s="2">
        <v>0.16600462441453789</v>
      </c>
      <c r="F566" s="3">
        <v>0.50902633915360385</v>
      </c>
      <c r="G566" s="4">
        <v>6590</v>
      </c>
      <c r="H566" s="4">
        <v>11917</v>
      </c>
      <c r="I566" s="3">
        <v>7166</v>
      </c>
      <c r="J566" s="6">
        <f t="shared" si="224"/>
        <v>5327</v>
      </c>
      <c r="K566" s="6">
        <f t="shared" si="225"/>
        <v>-4751</v>
      </c>
      <c r="L566" s="7">
        <f t="shared" si="226"/>
        <v>0.80834597875569048</v>
      </c>
      <c r="M566" s="7">
        <f t="shared" si="227"/>
        <v>-0.39867416296047664</v>
      </c>
      <c r="N566" s="8">
        <v>4.1741999999999999</v>
      </c>
      <c r="O566" s="8">
        <v>6.7042000000000002</v>
      </c>
      <c r="P566" s="3">
        <v>4.7317999999999998</v>
      </c>
      <c r="Q566" s="6">
        <f t="shared" si="228"/>
        <v>2.5300000000000002</v>
      </c>
      <c r="R566" s="6">
        <f t="shared" si="229"/>
        <v>-1.9724000000000004</v>
      </c>
      <c r="S566" s="7">
        <f t="shared" si="230"/>
        <v>0.60610416367208098</v>
      </c>
      <c r="T566" s="7">
        <f t="shared" si="231"/>
        <v>-0.2942036335431521</v>
      </c>
      <c r="U566" s="10" t="s">
        <v>2145</v>
      </c>
      <c r="V566" s="10" t="s">
        <v>2146</v>
      </c>
      <c r="W566" s="3" t="s">
        <v>2147</v>
      </c>
      <c r="X566" s="6">
        <f t="shared" si="232"/>
        <v>78552</v>
      </c>
      <c r="Y566" s="6">
        <f t="shared" si="233"/>
        <v>-59707</v>
      </c>
      <c r="Z566" s="7">
        <f t="shared" si="234"/>
        <v>0.55472225753146054</v>
      </c>
      <c r="AA566" s="7">
        <f t="shared" si="235"/>
        <v>-0.27120068314574081</v>
      </c>
      <c r="AB566" s="4"/>
      <c r="AC566" s="5"/>
      <c r="AD566" s="4"/>
      <c r="AE566" s="4"/>
      <c r="AF566" s="5"/>
      <c r="AG566" s="6">
        <f t="shared" si="236"/>
        <v>0</v>
      </c>
      <c r="AH566" s="6">
        <f t="shared" si="237"/>
        <v>0</v>
      </c>
      <c r="AI566" s="7" t="e">
        <f t="shared" si="238"/>
        <v>#DIV/0!</v>
      </c>
      <c r="AJ566" s="7" t="e">
        <f t="shared" si="239"/>
        <v>#DIV/0!</v>
      </c>
      <c r="AK566" s="4"/>
      <c r="AL566" s="4"/>
      <c r="AM566" s="5"/>
      <c r="AN566" s="4">
        <v>168.67</v>
      </c>
      <c r="AO566" s="4">
        <v>168.95</v>
      </c>
      <c r="AP566" s="3">
        <v>169.81</v>
      </c>
      <c r="AQ566" s="9">
        <f t="shared" si="240"/>
        <v>-168.67</v>
      </c>
      <c r="AR566" s="9">
        <f t="shared" si="241"/>
        <v>-168.95</v>
      </c>
      <c r="AS566" s="9">
        <f t="shared" si="242"/>
        <v>-169.81</v>
      </c>
      <c r="AT566" s="6">
        <f t="shared" si="243"/>
        <v>-0.28000000000000114</v>
      </c>
      <c r="AU566" s="6">
        <f t="shared" si="244"/>
        <v>-0.86000000000001364</v>
      </c>
      <c r="AV566" s="7">
        <f t="shared" si="245"/>
        <v>1.6600462441453796E-3</v>
      </c>
      <c r="AW566" s="7">
        <f t="shared" si="246"/>
        <v>5.0902633915360382E-3</v>
      </c>
      <c r="AX566" s="1" t="s">
        <v>58</v>
      </c>
      <c r="AY566" s="1" t="e">
        <f t="shared" si="247"/>
        <v>#DIV/0!</v>
      </c>
      <c r="AZ566" s="1" t="b">
        <f t="shared" si="248"/>
        <v>0</v>
      </c>
      <c r="BA566" s="1" t="e">
        <f t="shared" si="249"/>
        <v>#DIV/0!</v>
      </c>
      <c r="BB566" s="15" t="e">
        <v>#N/A</v>
      </c>
      <c r="BC566" s="1">
        <v>565057.50559299998</v>
      </c>
      <c r="BD566" s="1" t="e">
        <f t="shared" si="250"/>
        <v>#DIV/0!</v>
      </c>
      <c r="BE566" s="1" t="b">
        <f t="shared" si="251"/>
        <v>0</v>
      </c>
    </row>
    <row r="567" spans="1:57" x14ac:dyDescent="0.25">
      <c r="A567" s="1" t="s">
        <v>2148</v>
      </c>
      <c r="B567" s="1"/>
      <c r="C567" s="1"/>
      <c r="D567" s="2">
        <v>0.55283102987071286</v>
      </c>
      <c r="E567" s="2">
        <v>-0.966569122993712</v>
      </c>
      <c r="F567" s="3">
        <v>-1.020773638968469</v>
      </c>
      <c r="G567" s="4">
        <v>35875</v>
      </c>
      <c r="H567" s="4">
        <v>17535</v>
      </c>
      <c r="I567" s="3">
        <v>11298</v>
      </c>
      <c r="J567" s="6">
        <f t="shared" si="224"/>
        <v>-18340</v>
      </c>
      <c r="K567" s="6">
        <f t="shared" si="225"/>
        <v>-6237</v>
      </c>
      <c r="L567" s="7">
        <f t="shared" si="226"/>
        <v>-0.51121951219512196</v>
      </c>
      <c r="M567" s="7">
        <f t="shared" si="227"/>
        <v>-0.35568862275449104</v>
      </c>
      <c r="N567" s="8">
        <v>74.027000000000001</v>
      </c>
      <c r="O567" s="8">
        <v>29.212700000000002</v>
      </c>
      <c r="P567" s="3">
        <v>21.269500000000001</v>
      </c>
      <c r="Q567" s="6">
        <f t="shared" si="228"/>
        <v>-44.814300000000003</v>
      </c>
      <c r="R567" s="6">
        <f t="shared" si="229"/>
        <v>-7.9432000000000009</v>
      </c>
      <c r="S567" s="7">
        <f t="shared" si="230"/>
        <v>-0.60537776757129158</v>
      </c>
      <c r="T567" s="7">
        <f t="shared" si="231"/>
        <v>-0.27190913541028389</v>
      </c>
      <c r="U567" s="10" t="s">
        <v>2149</v>
      </c>
      <c r="V567" s="10" t="s">
        <v>2150</v>
      </c>
      <c r="W567" s="3" t="s">
        <v>2151</v>
      </c>
      <c r="X567" s="6">
        <f t="shared" si="232"/>
        <v>-296966</v>
      </c>
      <c r="Y567" s="6">
        <f t="shared" si="233"/>
        <v>-61353</v>
      </c>
      <c r="Z567" s="7">
        <f t="shared" si="234"/>
        <v>-0.53260278886248491</v>
      </c>
      <c r="AA567" s="7">
        <f t="shared" si="235"/>
        <v>-0.23542164698840023</v>
      </c>
      <c r="AB567" s="4"/>
      <c r="AC567" s="5"/>
      <c r="AD567" s="4"/>
      <c r="AE567" s="4"/>
      <c r="AF567" s="5"/>
      <c r="AG567" s="6">
        <f t="shared" si="236"/>
        <v>0</v>
      </c>
      <c r="AH567" s="6">
        <f t="shared" si="237"/>
        <v>0</v>
      </c>
      <c r="AI567" s="7" t="e">
        <f t="shared" si="238"/>
        <v>#DIV/0!</v>
      </c>
      <c r="AJ567" s="7" t="e">
        <f t="shared" si="239"/>
        <v>#DIV/0!</v>
      </c>
      <c r="AK567" s="4"/>
      <c r="AL567" s="4"/>
      <c r="AM567" s="5"/>
      <c r="AN567" s="4">
        <v>563.85</v>
      </c>
      <c r="AO567" s="4">
        <v>558.4</v>
      </c>
      <c r="AP567" s="3">
        <v>552.70000000000005</v>
      </c>
      <c r="AQ567" s="9">
        <f t="shared" si="240"/>
        <v>-563.85</v>
      </c>
      <c r="AR567" s="9">
        <f t="shared" si="241"/>
        <v>-558.4</v>
      </c>
      <c r="AS567" s="9">
        <f t="shared" si="242"/>
        <v>-552.70000000000005</v>
      </c>
      <c r="AT567" s="6">
        <f t="shared" si="243"/>
        <v>5.4500000000000455</v>
      </c>
      <c r="AU567" s="6">
        <f t="shared" si="244"/>
        <v>5.6999999999999318</v>
      </c>
      <c r="AV567" s="7">
        <f t="shared" si="245"/>
        <v>-9.6656912299371203E-3</v>
      </c>
      <c r="AW567" s="7">
        <f t="shared" si="246"/>
        <v>-1.0207736389684693E-2</v>
      </c>
      <c r="AX567" s="1" t="s">
        <v>58</v>
      </c>
      <c r="AY567" s="1" t="e">
        <f t="shared" si="247"/>
        <v>#DIV/0!</v>
      </c>
      <c r="AZ567" s="1" t="b">
        <f t="shared" si="248"/>
        <v>0</v>
      </c>
      <c r="BA567" s="1" t="e">
        <f t="shared" si="249"/>
        <v>#DIV/0!</v>
      </c>
      <c r="BB567" s="15" t="e">
        <v>#N/A</v>
      </c>
      <c r="BC567" s="1">
        <v>529368.23897599999</v>
      </c>
      <c r="BD567" s="1" t="e">
        <f t="shared" si="250"/>
        <v>#DIV/0!</v>
      </c>
      <c r="BE567" s="1" t="b">
        <f t="shared" si="251"/>
        <v>0</v>
      </c>
    </row>
    <row r="568" spans="1:57" x14ac:dyDescent="0.25">
      <c r="A568" s="1" t="s">
        <v>2152</v>
      </c>
      <c r="B568" s="1"/>
      <c r="C568" s="1"/>
      <c r="D568" s="2">
        <v>-4.3246839654025191</v>
      </c>
      <c r="E568" s="2">
        <v>1.877607788595268</v>
      </c>
      <c r="F568" s="3">
        <v>-0.54607508532423255</v>
      </c>
      <c r="G568" s="4">
        <v>89</v>
      </c>
      <c r="H568" s="4">
        <v>40</v>
      </c>
      <c r="I568" s="3">
        <v>39</v>
      </c>
      <c r="J568" s="6">
        <f t="shared" si="224"/>
        <v>-49</v>
      </c>
      <c r="K568" s="6">
        <f t="shared" si="225"/>
        <v>-1</v>
      </c>
      <c r="L568" s="7">
        <f t="shared" si="226"/>
        <v>-0.550561797752809</v>
      </c>
      <c r="M568" s="7">
        <f t="shared" si="227"/>
        <v>-2.5000000000000001E-2</v>
      </c>
      <c r="N568" s="8">
        <v>3.1699999999999999E-2</v>
      </c>
      <c r="O568" s="8">
        <v>4.0000000000000001E-3</v>
      </c>
      <c r="P568" s="3">
        <v>3.0000000000000001E-3</v>
      </c>
      <c r="Q568" s="6">
        <f t="shared" si="228"/>
        <v>-2.7699999999999999E-2</v>
      </c>
      <c r="R568" s="6">
        <f t="shared" si="229"/>
        <v>-1E-3</v>
      </c>
      <c r="S568" s="7">
        <f t="shared" si="230"/>
        <v>-0.87381703470031546</v>
      </c>
      <c r="T568" s="7">
        <f t="shared" si="231"/>
        <v>-0.25</v>
      </c>
      <c r="U568" s="10" t="s">
        <v>2153</v>
      </c>
      <c r="V568" s="10" t="s">
        <v>2154</v>
      </c>
      <c r="W568" s="3" t="s">
        <v>2155</v>
      </c>
      <c r="X568" s="6">
        <f t="shared" si="232"/>
        <v>-16522</v>
      </c>
      <c r="Y568" s="6">
        <f t="shared" si="233"/>
        <v>-648</v>
      </c>
      <c r="Z568" s="7">
        <f t="shared" si="234"/>
        <v>-0.87353283282224803</v>
      </c>
      <c r="AA568" s="7">
        <f t="shared" si="235"/>
        <v>-0.2709030100334448</v>
      </c>
      <c r="AB568" s="4"/>
      <c r="AC568" s="5"/>
      <c r="AD568" s="4"/>
      <c r="AE568" s="4"/>
      <c r="AF568" s="5"/>
      <c r="AG568" s="6">
        <f t="shared" si="236"/>
        <v>0</v>
      </c>
      <c r="AH568" s="6">
        <f t="shared" si="237"/>
        <v>0</v>
      </c>
      <c r="AI568" s="7" t="e">
        <f t="shared" si="238"/>
        <v>#DIV/0!</v>
      </c>
      <c r="AJ568" s="7" t="e">
        <f t="shared" si="239"/>
        <v>#DIV/0!</v>
      </c>
      <c r="AK568" s="4"/>
      <c r="AL568" s="4"/>
      <c r="AM568" s="5"/>
      <c r="AN568" s="4">
        <v>14.38</v>
      </c>
      <c r="AO568" s="4">
        <v>14.65</v>
      </c>
      <c r="AP568" s="3">
        <v>14.57</v>
      </c>
      <c r="AQ568" s="9">
        <f t="shared" si="240"/>
        <v>-14.38</v>
      </c>
      <c r="AR568" s="9">
        <f t="shared" si="241"/>
        <v>-14.65</v>
      </c>
      <c r="AS568" s="9">
        <f t="shared" si="242"/>
        <v>-14.57</v>
      </c>
      <c r="AT568" s="6">
        <f t="shared" si="243"/>
        <v>-0.26999999999999957</v>
      </c>
      <c r="AU568" s="6">
        <f t="shared" si="244"/>
        <v>8.0000000000000071E-2</v>
      </c>
      <c r="AV568" s="7">
        <f t="shared" si="245"/>
        <v>1.8776077885952681E-2</v>
      </c>
      <c r="AW568" s="7">
        <f t="shared" si="246"/>
        <v>-5.4607508532423252E-3</v>
      </c>
      <c r="AX568" s="1" t="s">
        <v>45</v>
      </c>
      <c r="AY568" s="1" t="e">
        <f t="shared" si="247"/>
        <v>#DIV/0!</v>
      </c>
      <c r="AZ568" s="1" t="b">
        <f t="shared" si="248"/>
        <v>0</v>
      </c>
      <c r="BA568" s="1" t="e">
        <f t="shared" si="249"/>
        <v>#DIV/0!</v>
      </c>
      <c r="BB568" s="15" t="e">
        <v>#N/A</v>
      </c>
      <c r="BC568" s="1">
        <v>391732.5</v>
      </c>
      <c r="BD568" s="1" t="e">
        <f t="shared" si="250"/>
        <v>#DIV/0!</v>
      </c>
      <c r="BE568" s="1" t="b">
        <f t="shared" si="251"/>
        <v>0</v>
      </c>
    </row>
    <row r="569" spans="1:57" x14ac:dyDescent="0.25">
      <c r="A569" s="1" t="s">
        <v>2156</v>
      </c>
      <c r="B569" s="1"/>
      <c r="C569" s="1"/>
      <c r="D569" s="2">
        <v>0.93172020581282156</v>
      </c>
      <c r="E569" s="2">
        <v>0.1763571231744307</v>
      </c>
      <c r="F569" s="3">
        <v>-0.2118061286240929</v>
      </c>
      <c r="G569" s="4">
        <v>5898</v>
      </c>
      <c r="H569" s="4">
        <v>6327</v>
      </c>
      <c r="I569" s="3">
        <v>7229</v>
      </c>
      <c r="J569" s="6">
        <f t="shared" si="224"/>
        <v>429</v>
      </c>
      <c r="K569" s="6">
        <f t="shared" si="225"/>
        <v>902</v>
      </c>
      <c r="L569" s="7">
        <f t="shared" si="226"/>
        <v>7.2736520854526962E-2</v>
      </c>
      <c r="M569" s="7">
        <f t="shared" si="227"/>
        <v>0.14256361624782676</v>
      </c>
      <c r="N569" s="8">
        <v>13.453200000000001</v>
      </c>
      <c r="O569" s="8">
        <v>13.4648</v>
      </c>
      <c r="P569" s="3">
        <v>63.160100000000007</v>
      </c>
      <c r="Q569" s="6">
        <f t="shared" si="228"/>
        <v>1.1599999999999611E-2</v>
      </c>
      <c r="R569" s="6">
        <f t="shared" si="229"/>
        <v>49.695300000000003</v>
      </c>
      <c r="S569" s="7">
        <f t="shared" si="230"/>
        <v>8.6224838700083321E-4</v>
      </c>
      <c r="T569" s="7">
        <f t="shared" si="231"/>
        <v>3.6907566395341931</v>
      </c>
      <c r="U569" s="10" t="s">
        <v>2157</v>
      </c>
      <c r="V569" s="10" t="s">
        <v>2158</v>
      </c>
      <c r="W569" s="3" t="s">
        <v>2159</v>
      </c>
      <c r="X569" s="6">
        <f t="shared" si="232"/>
        <v>-734</v>
      </c>
      <c r="Y569" s="6">
        <f t="shared" si="233"/>
        <v>127715</v>
      </c>
      <c r="Z569" s="7">
        <f t="shared" si="234"/>
        <v>-4.5598558737652978E-2</v>
      </c>
      <c r="AA569" s="7">
        <f t="shared" si="235"/>
        <v>8.3131549827507651</v>
      </c>
      <c r="AB569" s="4"/>
      <c r="AC569" s="5"/>
      <c r="AD569" s="4"/>
      <c r="AE569" s="4"/>
      <c r="AF569" s="5"/>
      <c r="AG569" s="6">
        <f t="shared" si="236"/>
        <v>0</v>
      </c>
      <c r="AH569" s="6">
        <f t="shared" si="237"/>
        <v>0</v>
      </c>
      <c r="AI569" s="7" t="e">
        <f t="shared" si="238"/>
        <v>#DIV/0!</v>
      </c>
      <c r="AJ569" s="7" t="e">
        <f t="shared" si="239"/>
        <v>#DIV/0!</v>
      </c>
      <c r="AK569" s="4"/>
      <c r="AL569" s="4"/>
      <c r="AM569" s="5"/>
      <c r="AN569" s="4">
        <v>3629</v>
      </c>
      <c r="AO569" s="4">
        <v>3635.4</v>
      </c>
      <c r="AP569" s="3">
        <v>3627.7</v>
      </c>
      <c r="AQ569" s="9">
        <f t="shared" si="240"/>
        <v>-3629</v>
      </c>
      <c r="AR569" s="9">
        <f t="shared" si="241"/>
        <v>-3635.4</v>
      </c>
      <c r="AS569" s="9">
        <f t="shared" si="242"/>
        <v>-3627.7</v>
      </c>
      <c r="AT569" s="6">
        <f t="shared" si="243"/>
        <v>-6.4000000000000909</v>
      </c>
      <c r="AU569" s="6">
        <f t="shared" si="244"/>
        <v>7.7000000000002728</v>
      </c>
      <c r="AV569" s="7">
        <f t="shared" si="245"/>
        <v>1.7635712317443071E-3</v>
      </c>
      <c r="AW569" s="7">
        <f t="shared" si="246"/>
        <v>-2.118061286240929E-3</v>
      </c>
      <c r="AX569" s="1" t="s">
        <v>45</v>
      </c>
      <c r="AY569" s="1" t="e">
        <f t="shared" si="247"/>
        <v>#DIV/0!</v>
      </c>
      <c r="AZ569" s="1" t="b">
        <f t="shared" si="248"/>
        <v>0</v>
      </c>
      <c r="BA569" s="1" t="e">
        <f t="shared" si="249"/>
        <v>#DIV/0!</v>
      </c>
      <c r="BB569" s="15" t="e">
        <v>#N/A</v>
      </c>
      <c r="BC569" s="1">
        <v>35648</v>
      </c>
      <c r="BD569" s="1" t="e">
        <f t="shared" si="250"/>
        <v>#DIV/0!</v>
      </c>
      <c r="BE569" s="1" t="b">
        <f t="shared" si="251"/>
        <v>0</v>
      </c>
    </row>
    <row r="570" spans="1:57" x14ac:dyDescent="0.25">
      <c r="A570" s="1" t="s">
        <v>2160</v>
      </c>
      <c r="B570" s="1"/>
      <c r="C570" s="1"/>
      <c r="D570" s="2">
        <v>1.4792570348125851</v>
      </c>
      <c r="E570" s="2">
        <v>-0.19728189390617651</v>
      </c>
      <c r="F570" s="3">
        <v>-1.3178124313639361</v>
      </c>
      <c r="G570" s="4">
        <v>1833</v>
      </c>
      <c r="H570" s="4">
        <v>1417</v>
      </c>
      <c r="I570" s="3">
        <v>1285</v>
      </c>
      <c r="J570" s="6">
        <f t="shared" si="224"/>
        <v>-416</v>
      </c>
      <c r="K570" s="6">
        <f t="shared" si="225"/>
        <v>-132</v>
      </c>
      <c r="L570" s="7">
        <f t="shared" si="226"/>
        <v>-0.22695035460992907</v>
      </c>
      <c r="M570" s="7">
        <f t="shared" si="227"/>
        <v>-9.3154551870148206E-2</v>
      </c>
      <c r="N570" s="8">
        <v>2.3125</v>
      </c>
      <c r="O570" s="8">
        <v>1.268</v>
      </c>
      <c r="P570" s="3">
        <v>1.1514</v>
      </c>
      <c r="Q570" s="6">
        <f t="shared" si="228"/>
        <v>-1.0445</v>
      </c>
      <c r="R570" s="6">
        <f t="shared" si="229"/>
        <v>-0.11660000000000004</v>
      </c>
      <c r="S570" s="7">
        <f t="shared" si="230"/>
        <v>-0.45167567567567568</v>
      </c>
      <c r="T570" s="7">
        <f t="shared" si="231"/>
        <v>-9.1955835962145141E-2</v>
      </c>
      <c r="U570" s="10" t="s">
        <v>2161</v>
      </c>
      <c r="V570" s="10" t="s">
        <v>2162</v>
      </c>
      <c r="W570" s="3" t="s">
        <v>2163</v>
      </c>
      <c r="X570" s="6">
        <f t="shared" si="232"/>
        <v>-20369</v>
      </c>
      <c r="Y570" s="6">
        <f t="shared" si="233"/>
        <v>1483</v>
      </c>
      <c r="Z570" s="7">
        <f t="shared" si="234"/>
        <v>-0.60179631872839545</v>
      </c>
      <c r="AA570" s="7">
        <f t="shared" si="235"/>
        <v>0.11003116189345601</v>
      </c>
      <c r="AB570" s="4"/>
      <c r="AC570" s="5"/>
      <c r="AD570" s="4"/>
      <c r="AE570" s="4"/>
      <c r="AF570" s="5"/>
      <c r="AG570" s="6">
        <f t="shared" si="236"/>
        <v>0</v>
      </c>
      <c r="AH570" s="6">
        <f t="shared" si="237"/>
        <v>0</v>
      </c>
      <c r="AI570" s="7" t="e">
        <f t="shared" si="238"/>
        <v>#DIV/0!</v>
      </c>
      <c r="AJ570" s="7" t="e">
        <f t="shared" si="239"/>
        <v>#DIV/0!</v>
      </c>
      <c r="AK570" s="4"/>
      <c r="AL570" s="4"/>
      <c r="AM570" s="5"/>
      <c r="AN570" s="4">
        <v>456.2</v>
      </c>
      <c r="AO570" s="4">
        <v>455.3</v>
      </c>
      <c r="AP570" s="3">
        <v>449.3</v>
      </c>
      <c r="AQ570" s="9">
        <f t="shared" si="240"/>
        <v>-456.2</v>
      </c>
      <c r="AR570" s="9">
        <f t="shared" si="241"/>
        <v>-455.3</v>
      </c>
      <c r="AS570" s="9">
        <f t="shared" si="242"/>
        <v>-449.3</v>
      </c>
      <c r="AT570" s="6">
        <f t="shared" si="243"/>
        <v>0.89999999999997726</v>
      </c>
      <c r="AU570" s="6">
        <f t="shared" si="244"/>
        <v>6</v>
      </c>
      <c r="AV570" s="7">
        <f t="shared" si="245"/>
        <v>-1.9728189390617653E-3</v>
      </c>
      <c r="AW570" s="7">
        <f t="shared" si="246"/>
        <v>-1.3178124313639359E-2</v>
      </c>
      <c r="AX570" s="1" t="s">
        <v>58</v>
      </c>
      <c r="AY570" s="1" t="e">
        <f t="shared" si="247"/>
        <v>#DIV/0!</v>
      </c>
      <c r="AZ570" s="1" t="b">
        <f t="shared" si="248"/>
        <v>0</v>
      </c>
      <c r="BA570" s="1" t="e">
        <f t="shared" si="249"/>
        <v>#DIV/0!</v>
      </c>
      <c r="BB570" s="15" t="e">
        <v>#N/A</v>
      </c>
      <c r="BC570" s="1">
        <v>136549.31400000001</v>
      </c>
      <c r="BD570" s="1" t="e">
        <f t="shared" si="250"/>
        <v>#DIV/0!</v>
      </c>
      <c r="BE570" s="1" t="b">
        <f t="shared" si="251"/>
        <v>0</v>
      </c>
    </row>
    <row r="571" spans="1:57" x14ac:dyDescent="0.25">
      <c r="A571" s="1" t="s">
        <v>2164</v>
      </c>
      <c r="B571" s="1"/>
      <c r="C571" s="1"/>
      <c r="D571" s="2">
        <v>-1.857923497267759</v>
      </c>
      <c r="E571" s="2">
        <v>1.2249443207126891</v>
      </c>
      <c r="F571" s="3">
        <v>-0.55005500550055786</v>
      </c>
      <c r="G571" s="4">
        <v>407</v>
      </c>
      <c r="H571" s="4">
        <v>132</v>
      </c>
      <c r="I571" s="3">
        <v>237</v>
      </c>
      <c r="J571" s="6">
        <f t="shared" si="224"/>
        <v>-275</v>
      </c>
      <c r="K571" s="6">
        <f t="shared" si="225"/>
        <v>105</v>
      </c>
      <c r="L571" s="7">
        <f t="shared" si="226"/>
        <v>-0.67567567567567566</v>
      </c>
      <c r="M571" s="7">
        <f t="shared" si="227"/>
        <v>0.79545454545454541</v>
      </c>
      <c r="N571" s="8">
        <v>0.2331</v>
      </c>
      <c r="O571" s="8">
        <v>5.1299999999999998E-2</v>
      </c>
      <c r="P571" s="3">
        <v>5.2600000000000001E-2</v>
      </c>
      <c r="Q571" s="6">
        <f t="shared" si="228"/>
        <v>-0.18180000000000002</v>
      </c>
      <c r="R571" s="6">
        <f t="shared" si="229"/>
        <v>1.3000000000000025E-3</v>
      </c>
      <c r="S571" s="7">
        <f t="shared" si="230"/>
        <v>-0.77992277992278003</v>
      </c>
      <c r="T571" s="7">
        <f t="shared" si="231"/>
        <v>2.534113060428855E-2</v>
      </c>
      <c r="U571" s="10" t="s">
        <v>2165</v>
      </c>
      <c r="V571" s="10" t="s">
        <v>2166</v>
      </c>
      <c r="W571" s="3" t="s">
        <v>2167</v>
      </c>
      <c r="X571" s="6">
        <f t="shared" si="232"/>
        <v>-128948</v>
      </c>
      <c r="Y571" s="6">
        <f t="shared" si="233"/>
        <v>4378</v>
      </c>
      <c r="Z571" s="7">
        <f t="shared" si="234"/>
        <v>-0.75242741107272892</v>
      </c>
      <c r="AA571" s="7">
        <f t="shared" si="235"/>
        <v>0.1031865749033657</v>
      </c>
      <c r="AB571" s="4"/>
      <c r="AC571" s="5"/>
      <c r="AD571" s="4"/>
      <c r="AE571" s="4"/>
      <c r="AF571" s="5"/>
      <c r="AG571" s="6">
        <f t="shared" si="236"/>
        <v>0</v>
      </c>
      <c r="AH571" s="6">
        <f t="shared" si="237"/>
        <v>0</v>
      </c>
      <c r="AI571" s="7" t="e">
        <f t="shared" si="238"/>
        <v>#DIV/0!</v>
      </c>
      <c r="AJ571" s="7" t="e">
        <f t="shared" si="239"/>
        <v>#DIV/0!</v>
      </c>
      <c r="AK571" s="4"/>
      <c r="AL571" s="4"/>
      <c r="AM571" s="5"/>
      <c r="AN571" s="4">
        <v>8.98</v>
      </c>
      <c r="AO571" s="4">
        <v>9.09</v>
      </c>
      <c r="AP571" s="3">
        <v>9.0399999999999991</v>
      </c>
      <c r="AQ571" s="9">
        <f t="shared" si="240"/>
        <v>-8.98</v>
      </c>
      <c r="AR571" s="9">
        <f t="shared" si="241"/>
        <v>-9.09</v>
      </c>
      <c r="AS571" s="9">
        <f t="shared" si="242"/>
        <v>-9.0399999999999991</v>
      </c>
      <c r="AT571" s="6">
        <f t="shared" si="243"/>
        <v>-0.10999999999999943</v>
      </c>
      <c r="AU571" s="6">
        <f t="shared" si="244"/>
        <v>5.0000000000000711E-2</v>
      </c>
      <c r="AV571" s="7">
        <f t="shared" si="245"/>
        <v>1.2249443207126886E-2</v>
      </c>
      <c r="AW571" s="7">
        <f t="shared" si="246"/>
        <v>-5.500550055005579E-3</v>
      </c>
      <c r="AX571" s="1" t="s">
        <v>58</v>
      </c>
      <c r="AY571" s="1" t="e">
        <f t="shared" si="247"/>
        <v>#DIV/0!</v>
      </c>
      <c r="AZ571" s="1" t="b">
        <f t="shared" si="248"/>
        <v>0</v>
      </c>
      <c r="BA571" s="1" t="e">
        <f t="shared" si="249"/>
        <v>#DIV/0!</v>
      </c>
      <c r="BB571" s="15">
        <v>5.7999999999999996E-3</v>
      </c>
      <c r="BC571" s="1">
        <v>5820796.4025119999</v>
      </c>
      <c r="BD571" s="1" t="e">
        <f t="shared" si="250"/>
        <v>#DIV/0!</v>
      </c>
      <c r="BE571" s="1" t="b">
        <f t="shared" si="251"/>
        <v>0</v>
      </c>
    </row>
    <row r="572" spans="1:57" x14ac:dyDescent="0.25">
      <c r="A572" s="1" t="s">
        <v>2168</v>
      </c>
      <c r="B572" s="1"/>
      <c r="C572" s="1"/>
      <c r="D572" s="2">
        <v>-2.4062460002559778</v>
      </c>
      <c r="E572" s="2">
        <v>-1.4426229508196651</v>
      </c>
      <c r="F572" s="3">
        <v>0.2661343978709097</v>
      </c>
      <c r="G572" s="4">
        <v>1529</v>
      </c>
      <c r="H572" s="4">
        <v>1292</v>
      </c>
      <c r="I572" s="3">
        <v>963</v>
      </c>
      <c r="J572" s="6">
        <f t="shared" si="224"/>
        <v>-237</v>
      </c>
      <c r="K572" s="6">
        <f t="shared" si="225"/>
        <v>-329</v>
      </c>
      <c r="L572" s="7">
        <f t="shared" si="226"/>
        <v>-0.15500327011118378</v>
      </c>
      <c r="M572" s="7">
        <f t="shared" si="227"/>
        <v>-0.25464396284829721</v>
      </c>
      <c r="N572" s="8">
        <v>0.40839999999999999</v>
      </c>
      <c r="O572" s="8">
        <v>0.25979999999999998</v>
      </c>
      <c r="P572" s="3">
        <v>0.26669999999999999</v>
      </c>
      <c r="Q572" s="6">
        <f t="shared" si="228"/>
        <v>-0.14860000000000001</v>
      </c>
      <c r="R572" s="6">
        <f t="shared" si="229"/>
        <v>6.9000000000000172E-3</v>
      </c>
      <c r="S572" s="7">
        <f t="shared" si="230"/>
        <v>-0.36385896180215477</v>
      </c>
      <c r="T572" s="7">
        <f t="shared" si="231"/>
        <v>2.6558891454965428E-2</v>
      </c>
      <c r="U572" s="10" t="s">
        <v>2169</v>
      </c>
      <c r="V572" s="10" t="s">
        <v>2170</v>
      </c>
      <c r="W572" s="3" t="s">
        <v>2171</v>
      </c>
      <c r="X572" s="6">
        <f t="shared" si="232"/>
        <v>-10431</v>
      </c>
      <c r="Y572" s="6">
        <f t="shared" si="233"/>
        <v>6661</v>
      </c>
      <c r="Z572" s="7">
        <f t="shared" si="234"/>
        <v>-0.38955073383874222</v>
      </c>
      <c r="AA572" s="7">
        <f t="shared" si="235"/>
        <v>0.40750030588523184</v>
      </c>
      <c r="AB572" s="4"/>
      <c r="AC572" s="5"/>
      <c r="AD572" s="4"/>
      <c r="AE572" s="4"/>
      <c r="AF572" s="5"/>
      <c r="AG572" s="6">
        <f t="shared" si="236"/>
        <v>0</v>
      </c>
      <c r="AH572" s="6">
        <f t="shared" si="237"/>
        <v>0</v>
      </c>
      <c r="AI572" s="7" t="e">
        <f t="shared" si="238"/>
        <v>#DIV/0!</v>
      </c>
      <c r="AJ572" s="7" t="e">
        <f t="shared" si="239"/>
        <v>#DIV/0!</v>
      </c>
      <c r="AK572" s="4"/>
      <c r="AL572" s="4"/>
      <c r="AM572" s="5"/>
      <c r="AN572" s="4">
        <v>76.25</v>
      </c>
      <c r="AO572" s="4">
        <v>75.150000000000006</v>
      </c>
      <c r="AP572" s="3">
        <v>75.349999999999994</v>
      </c>
      <c r="AQ572" s="9">
        <f t="shared" si="240"/>
        <v>-76.25</v>
      </c>
      <c r="AR572" s="9">
        <f t="shared" si="241"/>
        <v>-75.150000000000006</v>
      </c>
      <c r="AS572" s="9">
        <f t="shared" si="242"/>
        <v>-75.349999999999994</v>
      </c>
      <c r="AT572" s="6">
        <f t="shared" si="243"/>
        <v>1.0999999999999943</v>
      </c>
      <c r="AU572" s="6">
        <f t="shared" si="244"/>
        <v>-0.19999999999998863</v>
      </c>
      <c r="AV572" s="7">
        <f t="shared" si="245"/>
        <v>-1.4426229508196647E-2</v>
      </c>
      <c r="AW572" s="7">
        <f t="shared" si="246"/>
        <v>2.6613439787090969E-3</v>
      </c>
      <c r="AX572" s="1" t="s">
        <v>45</v>
      </c>
      <c r="AY572" s="1" t="e">
        <f t="shared" si="247"/>
        <v>#DIV/0!</v>
      </c>
      <c r="AZ572" s="1" t="b">
        <f t="shared" si="248"/>
        <v>0</v>
      </c>
      <c r="BA572" s="1" t="e">
        <f t="shared" si="249"/>
        <v>#DIV/0!</v>
      </c>
      <c r="BB572" s="15" t="e">
        <v>#N/A</v>
      </c>
      <c r="BC572" s="1">
        <v>163000.04026499999</v>
      </c>
      <c r="BD572" s="1" t="e">
        <f t="shared" si="250"/>
        <v>#DIV/0!</v>
      </c>
      <c r="BE572" s="1" t="b">
        <f t="shared" si="251"/>
        <v>0</v>
      </c>
    </row>
    <row r="573" spans="1:57" x14ac:dyDescent="0.25">
      <c r="A573" s="1" t="s">
        <v>2172</v>
      </c>
      <c r="B573" s="1"/>
      <c r="C573" s="1"/>
      <c r="D573" s="2">
        <v>-0.51835853131749376</v>
      </c>
      <c r="E573" s="2">
        <v>0.59342886090605951</v>
      </c>
      <c r="F573" s="3">
        <v>-0.54676258992805093</v>
      </c>
      <c r="G573" s="4">
        <v>1408</v>
      </c>
      <c r="H573" s="4">
        <v>1242</v>
      </c>
      <c r="I573" s="3">
        <v>1459</v>
      </c>
      <c r="J573" s="6">
        <f t="shared" si="224"/>
        <v>-166</v>
      </c>
      <c r="K573" s="6">
        <f t="shared" si="225"/>
        <v>217</v>
      </c>
      <c r="L573" s="7">
        <f t="shared" si="226"/>
        <v>-0.11789772727272728</v>
      </c>
      <c r="M573" s="7">
        <f t="shared" si="227"/>
        <v>0.17471819645732689</v>
      </c>
      <c r="N573" s="8">
        <v>0.7884000000000001</v>
      </c>
      <c r="O573" s="8">
        <v>0.38040000000000002</v>
      </c>
      <c r="P573" s="3">
        <v>0.33019999999999999</v>
      </c>
      <c r="Q573" s="6">
        <f t="shared" si="228"/>
        <v>-0.40800000000000008</v>
      </c>
      <c r="R573" s="6">
        <f t="shared" si="229"/>
        <v>-5.0200000000000022E-2</v>
      </c>
      <c r="S573" s="7">
        <f t="shared" si="230"/>
        <v>-0.51750380517503813</v>
      </c>
      <c r="T573" s="7">
        <f t="shared" si="231"/>
        <v>-0.13196635120925346</v>
      </c>
      <c r="U573" s="10" t="s">
        <v>2173</v>
      </c>
      <c r="V573" s="10" t="s">
        <v>2174</v>
      </c>
      <c r="W573" s="3" t="s">
        <v>2175</v>
      </c>
      <c r="X573" s="6">
        <f t="shared" si="232"/>
        <v>-35033</v>
      </c>
      <c r="Y573" s="6">
        <f t="shared" si="233"/>
        <v>-14504</v>
      </c>
      <c r="Z573" s="7">
        <f t="shared" si="234"/>
        <v>-0.49740881146086241</v>
      </c>
      <c r="AA573" s="7">
        <f t="shared" si="235"/>
        <v>-0.40974066331431153</v>
      </c>
      <c r="AB573" s="4"/>
      <c r="AC573" s="5"/>
      <c r="AD573" s="4"/>
      <c r="AE573" s="4"/>
      <c r="AF573" s="5"/>
      <c r="AG573" s="6">
        <f t="shared" si="236"/>
        <v>0</v>
      </c>
      <c r="AH573" s="6">
        <f t="shared" si="237"/>
        <v>0</v>
      </c>
      <c r="AI573" s="7" t="e">
        <f t="shared" si="238"/>
        <v>#DIV/0!</v>
      </c>
      <c r="AJ573" s="7" t="e">
        <f t="shared" si="239"/>
        <v>#DIV/0!</v>
      </c>
      <c r="AK573" s="4"/>
      <c r="AL573" s="4"/>
      <c r="AM573" s="5"/>
      <c r="AN573" s="4">
        <v>69.09</v>
      </c>
      <c r="AO573" s="4">
        <v>69.5</v>
      </c>
      <c r="AP573" s="3">
        <v>69.12</v>
      </c>
      <c r="AQ573" s="9">
        <f t="shared" si="240"/>
        <v>-69.09</v>
      </c>
      <c r="AR573" s="9">
        <f t="shared" si="241"/>
        <v>-69.5</v>
      </c>
      <c r="AS573" s="9">
        <f t="shared" si="242"/>
        <v>-69.12</v>
      </c>
      <c r="AT573" s="6">
        <f t="shared" si="243"/>
        <v>-0.40999999999999659</v>
      </c>
      <c r="AU573" s="6">
        <f t="shared" si="244"/>
        <v>0.37999999999999545</v>
      </c>
      <c r="AV573" s="7">
        <f t="shared" si="245"/>
        <v>5.9342886090605956E-3</v>
      </c>
      <c r="AW573" s="7">
        <f t="shared" si="246"/>
        <v>-5.4676258992805097E-3</v>
      </c>
      <c r="AX573" s="1" t="s">
        <v>45</v>
      </c>
      <c r="AY573" s="1" t="e">
        <f t="shared" si="247"/>
        <v>#DIV/0!</v>
      </c>
      <c r="AZ573" s="1" t="b">
        <f t="shared" si="248"/>
        <v>0</v>
      </c>
      <c r="BA573" s="1" t="e">
        <f t="shared" si="249"/>
        <v>#DIV/0!</v>
      </c>
      <c r="BB573" s="15" t="e">
        <v>#N/A</v>
      </c>
      <c r="BC573" s="1">
        <v>40963.948016000002</v>
      </c>
      <c r="BD573" s="1" t="e">
        <f t="shared" si="250"/>
        <v>#DIV/0!</v>
      </c>
      <c r="BE573" s="1" t="b">
        <f t="shared" si="251"/>
        <v>0</v>
      </c>
    </row>
    <row r="574" spans="1:57" x14ac:dyDescent="0.25">
      <c r="A574" s="1" t="s">
        <v>2176</v>
      </c>
      <c r="B574" s="1"/>
      <c r="C574" s="1"/>
      <c r="D574" s="2">
        <v>-1.3728600339112791</v>
      </c>
      <c r="E574" s="2">
        <v>0.1220053238686804</v>
      </c>
      <c r="F574" s="3">
        <v>-3.3233632436032813E-2</v>
      </c>
      <c r="G574" s="4">
        <v>51671</v>
      </c>
      <c r="H574" s="4">
        <v>60091</v>
      </c>
      <c r="I574" s="3">
        <v>40041</v>
      </c>
      <c r="J574" s="6">
        <f t="shared" si="224"/>
        <v>8420</v>
      </c>
      <c r="K574" s="6">
        <f t="shared" si="225"/>
        <v>-20050</v>
      </c>
      <c r="L574" s="7">
        <f t="shared" si="226"/>
        <v>0.16295407481953125</v>
      </c>
      <c r="M574" s="7">
        <f t="shared" si="227"/>
        <v>-0.33366061473431963</v>
      </c>
      <c r="N574" s="8">
        <v>86.651700000000005</v>
      </c>
      <c r="O574" s="8">
        <v>110.53019999999999</v>
      </c>
      <c r="P574" s="3">
        <v>102.3262</v>
      </c>
      <c r="Q574" s="6">
        <f t="shared" si="228"/>
        <v>23.878499999999988</v>
      </c>
      <c r="R574" s="6">
        <f t="shared" si="229"/>
        <v>-8.2039999999999935</v>
      </c>
      <c r="S574" s="7">
        <f t="shared" si="230"/>
        <v>0.27556874244821494</v>
      </c>
      <c r="T574" s="7">
        <f t="shared" si="231"/>
        <v>-7.4224058221191977E-2</v>
      </c>
      <c r="U574" s="10" t="s">
        <v>2177</v>
      </c>
      <c r="V574" s="10" t="s">
        <v>2178</v>
      </c>
      <c r="W574" s="3" t="s">
        <v>2179</v>
      </c>
      <c r="X574" s="6">
        <f t="shared" si="232"/>
        <v>238489</v>
      </c>
      <c r="Y574" s="6">
        <f t="shared" si="233"/>
        <v>-50718</v>
      </c>
      <c r="Z574" s="7">
        <f t="shared" si="234"/>
        <v>0.50260587348921504</v>
      </c>
      <c r="AA574" s="7">
        <f t="shared" si="235"/>
        <v>-7.1133838433422997E-2</v>
      </c>
      <c r="AB574" s="4">
        <v>2659025</v>
      </c>
      <c r="AC574" s="5">
        <v>3156575</v>
      </c>
      <c r="AD574" s="4">
        <v>1727</v>
      </c>
      <c r="AE574" s="4">
        <v>4471</v>
      </c>
      <c r="AF574" s="5">
        <v>5492</v>
      </c>
      <c r="AG574" s="6">
        <f t="shared" si="236"/>
        <v>2744</v>
      </c>
      <c r="AH574" s="6">
        <f t="shared" si="237"/>
        <v>1021</v>
      </c>
      <c r="AI574" s="7">
        <f t="shared" si="238"/>
        <v>1.5888824551244933</v>
      </c>
      <c r="AJ574" s="7">
        <f t="shared" si="239"/>
        <v>0.22836054573920822</v>
      </c>
      <c r="AK574" s="4">
        <v>906.8</v>
      </c>
      <c r="AL574" s="4">
        <v>908.2</v>
      </c>
      <c r="AM574" s="5">
        <v>906.15</v>
      </c>
      <c r="AN574" s="4">
        <v>901.6</v>
      </c>
      <c r="AO574" s="4">
        <v>902.7</v>
      </c>
      <c r="AP574" s="3">
        <v>902.4</v>
      </c>
      <c r="AQ574" s="9">
        <f t="shared" si="240"/>
        <v>5.1999999999999318</v>
      </c>
      <c r="AR574" s="9">
        <f t="shared" si="241"/>
        <v>5.5</v>
      </c>
      <c r="AS574" s="9">
        <f t="shared" si="242"/>
        <v>3.75</v>
      </c>
      <c r="AT574" s="6">
        <f t="shared" si="243"/>
        <v>0.30000000000006821</v>
      </c>
      <c r="AU574" s="6">
        <f t="shared" si="244"/>
        <v>-1.75</v>
      </c>
      <c r="AV574" s="7">
        <f t="shared" si="245"/>
        <v>5.7692307692321566E-2</v>
      </c>
      <c r="AW574" s="7">
        <f t="shared" si="246"/>
        <v>-0.31818181818181818</v>
      </c>
      <c r="AX574" s="1" t="s">
        <v>58</v>
      </c>
      <c r="AY574" s="1" t="b">
        <f t="shared" si="247"/>
        <v>0</v>
      </c>
      <c r="AZ574" s="1" t="b">
        <f t="shared" si="248"/>
        <v>0</v>
      </c>
      <c r="BA574" s="1" t="b">
        <f t="shared" si="249"/>
        <v>0</v>
      </c>
      <c r="BB574" s="15" t="e">
        <v>#N/A</v>
      </c>
      <c r="BC574" s="1">
        <v>323020.86429100001</v>
      </c>
      <c r="BD574" s="1" t="b">
        <f t="shared" si="250"/>
        <v>0</v>
      </c>
      <c r="BE574" s="1" t="b">
        <f t="shared" si="251"/>
        <v>0</v>
      </c>
    </row>
    <row r="575" spans="1:57" x14ac:dyDescent="0.25">
      <c r="A575" s="1" t="s">
        <v>2180</v>
      </c>
      <c r="B575" s="1"/>
      <c r="C575" s="1"/>
      <c r="D575" s="2">
        <v>0.2009646302250804</v>
      </c>
      <c r="E575" s="2">
        <v>0.15042117930204571</v>
      </c>
      <c r="F575" s="3">
        <v>-0.1201562030639832</v>
      </c>
      <c r="G575" s="4">
        <v>257</v>
      </c>
      <c r="H575" s="4">
        <v>321</v>
      </c>
      <c r="I575" s="3">
        <v>382</v>
      </c>
      <c r="J575" s="6">
        <f t="shared" si="224"/>
        <v>64</v>
      </c>
      <c r="K575" s="6">
        <f t="shared" si="225"/>
        <v>61</v>
      </c>
      <c r="L575" s="7">
        <f t="shared" si="226"/>
        <v>0.24902723735408561</v>
      </c>
      <c r="M575" s="7">
        <f t="shared" si="227"/>
        <v>0.19003115264797507</v>
      </c>
      <c r="N575" s="8">
        <v>0.31109999999999999</v>
      </c>
      <c r="O575" s="8">
        <v>0.4098</v>
      </c>
      <c r="P575" s="3">
        <v>0.755</v>
      </c>
      <c r="Q575" s="6">
        <f t="shared" si="228"/>
        <v>9.870000000000001E-2</v>
      </c>
      <c r="R575" s="6">
        <f t="shared" si="229"/>
        <v>0.34520000000000001</v>
      </c>
      <c r="S575" s="7">
        <f t="shared" si="230"/>
        <v>0.31726133076181295</v>
      </c>
      <c r="T575" s="7">
        <f t="shared" si="231"/>
        <v>0.84236212786725229</v>
      </c>
      <c r="U575" s="10" t="s">
        <v>2181</v>
      </c>
      <c r="V575" s="10" t="s">
        <v>2182</v>
      </c>
      <c r="W575" s="3" t="s">
        <v>2183</v>
      </c>
      <c r="X575" s="6">
        <f t="shared" si="232"/>
        <v>138</v>
      </c>
      <c r="Y575" s="6">
        <f t="shared" si="233"/>
        <v>457</v>
      </c>
      <c r="Z575" s="7">
        <f t="shared" si="234"/>
        <v>0.6244343891402715</v>
      </c>
      <c r="AA575" s="7">
        <f t="shared" si="235"/>
        <v>1.2729805013927578</v>
      </c>
      <c r="AB575" s="4"/>
      <c r="AC575" s="5"/>
      <c r="AD575" s="4"/>
      <c r="AE575" s="4"/>
      <c r="AF575" s="5"/>
      <c r="AG575" s="6">
        <f t="shared" si="236"/>
        <v>0</v>
      </c>
      <c r="AH575" s="6">
        <f t="shared" si="237"/>
        <v>0</v>
      </c>
      <c r="AI575" s="7" t="e">
        <f t="shared" si="238"/>
        <v>#DIV/0!</v>
      </c>
      <c r="AJ575" s="7" t="e">
        <f t="shared" si="239"/>
        <v>#DIV/0!</v>
      </c>
      <c r="AK575" s="4"/>
      <c r="AL575" s="4"/>
      <c r="AM575" s="5"/>
      <c r="AN575" s="4">
        <v>4986</v>
      </c>
      <c r="AO575" s="4">
        <v>4993.5</v>
      </c>
      <c r="AP575" s="3">
        <v>4987.5</v>
      </c>
      <c r="AQ575" s="9">
        <f t="shared" si="240"/>
        <v>-4986</v>
      </c>
      <c r="AR575" s="9">
        <f t="shared" si="241"/>
        <v>-4993.5</v>
      </c>
      <c r="AS575" s="9">
        <f t="shared" si="242"/>
        <v>-4987.5</v>
      </c>
      <c r="AT575" s="6">
        <f t="shared" si="243"/>
        <v>-7.5</v>
      </c>
      <c r="AU575" s="6">
        <f t="shared" si="244"/>
        <v>6</v>
      </c>
      <c r="AV575" s="7">
        <f t="shared" si="245"/>
        <v>1.5042117930204573E-3</v>
      </c>
      <c r="AW575" s="7">
        <f t="shared" si="246"/>
        <v>-1.2015620306398318E-3</v>
      </c>
      <c r="AX575" s="1" t="s">
        <v>45</v>
      </c>
      <c r="AY575" s="1" t="e">
        <f t="shared" si="247"/>
        <v>#DIV/0!</v>
      </c>
      <c r="AZ575" s="1" t="b">
        <f t="shared" si="248"/>
        <v>0</v>
      </c>
      <c r="BA575" s="1" t="e">
        <f t="shared" si="249"/>
        <v>#DIV/0!</v>
      </c>
      <c r="BB575" s="15" t="e">
        <v>#N/A</v>
      </c>
      <c r="BC575" s="1">
        <v>194275.08189100001</v>
      </c>
      <c r="BD575" s="1" t="e">
        <f t="shared" si="250"/>
        <v>#DIV/0!</v>
      </c>
      <c r="BE575" s="1" t="b">
        <f t="shared" si="251"/>
        <v>0</v>
      </c>
    </row>
    <row r="576" spans="1:57" x14ac:dyDescent="0.25">
      <c r="A576" s="1" t="s">
        <v>2184</v>
      </c>
      <c r="B576" s="1"/>
      <c r="C576" s="1"/>
      <c r="D576" s="2">
        <v>-0.2666666666666635</v>
      </c>
      <c r="E576" s="2">
        <v>-1.379116239797364</v>
      </c>
      <c r="F576" s="3">
        <v>-2.21175799086758</v>
      </c>
      <c r="G576" s="4">
        <v>16284</v>
      </c>
      <c r="H576" s="4">
        <v>13582</v>
      </c>
      <c r="I576" s="3">
        <v>12996</v>
      </c>
      <c r="J576" s="6">
        <f t="shared" si="224"/>
        <v>-2702</v>
      </c>
      <c r="K576" s="6">
        <f t="shared" si="225"/>
        <v>-586</v>
      </c>
      <c r="L576" s="7">
        <f t="shared" si="226"/>
        <v>-0.16592974699091131</v>
      </c>
      <c r="M576" s="7">
        <f t="shared" si="227"/>
        <v>-4.314533941982035E-2</v>
      </c>
      <c r="N576" s="8">
        <v>21.965900000000001</v>
      </c>
      <c r="O576" s="8">
        <v>14.737299999999999</v>
      </c>
      <c r="P576" s="3">
        <v>11.9163</v>
      </c>
      <c r="Q576" s="6">
        <f t="shared" si="228"/>
        <v>-7.2286000000000019</v>
      </c>
      <c r="R576" s="6">
        <f t="shared" si="229"/>
        <v>-2.8209999999999997</v>
      </c>
      <c r="S576" s="7">
        <f t="shared" si="230"/>
        <v>-0.3290828056214406</v>
      </c>
      <c r="T576" s="7">
        <f t="shared" si="231"/>
        <v>-0.1914190523365881</v>
      </c>
      <c r="U576" s="10" t="s">
        <v>2185</v>
      </c>
      <c r="V576" s="10" t="s">
        <v>2186</v>
      </c>
      <c r="W576" s="3" t="s">
        <v>2187</v>
      </c>
      <c r="X576" s="6">
        <f t="shared" si="232"/>
        <v>-45440</v>
      </c>
      <c r="Y576" s="6">
        <f t="shared" si="233"/>
        <v>-49284</v>
      </c>
      <c r="Z576" s="7">
        <f t="shared" si="234"/>
        <v>-0.16167769068467513</v>
      </c>
      <c r="AA576" s="7">
        <f t="shared" si="235"/>
        <v>-0.20917351759028577</v>
      </c>
      <c r="AB576" s="4"/>
      <c r="AC576" s="5"/>
      <c r="AD576" s="4"/>
      <c r="AE576" s="4"/>
      <c r="AF576" s="5"/>
      <c r="AG576" s="6">
        <f t="shared" si="236"/>
        <v>0</v>
      </c>
      <c r="AH576" s="6">
        <f t="shared" si="237"/>
        <v>0</v>
      </c>
      <c r="AI576" s="7" t="e">
        <f t="shared" si="238"/>
        <v>#DIV/0!</v>
      </c>
      <c r="AJ576" s="7" t="e">
        <f t="shared" si="239"/>
        <v>#DIV/0!</v>
      </c>
      <c r="AK576" s="4"/>
      <c r="AL576" s="4"/>
      <c r="AM576" s="5"/>
      <c r="AN576" s="4">
        <v>355.3</v>
      </c>
      <c r="AO576" s="4">
        <v>350.4</v>
      </c>
      <c r="AP576" s="3">
        <v>342.65</v>
      </c>
      <c r="AQ576" s="9">
        <f t="shared" si="240"/>
        <v>-355.3</v>
      </c>
      <c r="AR576" s="9">
        <f t="shared" si="241"/>
        <v>-350.4</v>
      </c>
      <c r="AS576" s="9">
        <f t="shared" si="242"/>
        <v>-342.65</v>
      </c>
      <c r="AT576" s="6">
        <f t="shared" si="243"/>
        <v>4.9000000000000341</v>
      </c>
      <c r="AU576" s="6">
        <f t="shared" si="244"/>
        <v>7.75</v>
      </c>
      <c r="AV576" s="7">
        <f t="shared" si="245"/>
        <v>-1.3791162397973639E-2</v>
      </c>
      <c r="AW576" s="7">
        <f t="shared" si="246"/>
        <v>-2.21175799086758E-2</v>
      </c>
      <c r="AX576" s="1" t="s">
        <v>45</v>
      </c>
      <c r="AY576" s="1" t="e">
        <f t="shared" si="247"/>
        <v>#DIV/0!</v>
      </c>
      <c r="AZ576" s="1" t="str">
        <f t="shared" si="248"/>
        <v>support Zone</v>
      </c>
      <c r="BA576" s="1" t="e">
        <f t="shared" si="249"/>
        <v>#DIV/0!</v>
      </c>
      <c r="BB576" s="15" t="e">
        <v>#N/A</v>
      </c>
      <c r="BC576" s="1">
        <v>360383.17580999999</v>
      </c>
      <c r="BD576" s="1" t="e">
        <f t="shared" si="250"/>
        <v>#DIV/0!</v>
      </c>
      <c r="BE576" s="1" t="b">
        <f t="shared" si="251"/>
        <v>0</v>
      </c>
    </row>
    <row r="577" spans="1:57" x14ac:dyDescent="0.25">
      <c r="A577" s="1" t="s">
        <v>2188</v>
      </c>
      <c r="B577" s="1"/>
      <c r="C577" s="1"/>
      <c r="D577" s="2">
        <v>1.096641535298144</v>
      </c>
      <c r="E577" s="2">
        <v>-0.11710323574730221</v>
      </c>
      <c r="F577" s="3">
        <v>-0.65407873627051849</v>
      </c>
      <c r="G577" s="4">
        <v>2152</v>
      </c>
      <c r="H577" s="4">
        <v>4886</v>
      </c>
      <c r="I577" s="3">
        <v>1326</v>
      </c>
      <c r="J577" s="6">
        <f t="shared" si="224"/>
        <v>2734</v>
      </c>
      <c r="K577" s="6">
        <f t="shared" si="225"/>
        <v>-3560</v>
      </c>
      <c r="L577" s="7">
        <f t="shared" si="226"/>
        <v>1.270446096654275</v>
      </c>
      <c r="M577" s="7">
        <f t="shared" si="227"/>
        <v>-0.72861236185018419</v>
      </c>
      <c r="N577" s="8">
        <v>1.9414</v>
      </c>
      <c r="O577" s="8">
        <v>3.4287999999999998</v>
      </c>
      <c r="P577" s="3">
        <v>0.79379999999999995</v>
      </c>
      <c r="Q577" s="6">
        <f t="shared" si="228"/>
        <v>1.4873999999999998</v>
      </c>
      <c r="R577" s="6">
        <f t="shared" si="229"/>
        <v>-2.6349999999999998</v>
      </c>
      <c r="S577" s="7">
        <f t="shared" si="230"/>
        <v>0.76614814051715252</v>
      </c>
      <c r="T577" s="7">
        <f t="shared" si="231"/>
        <v>-0.76849043397106853</v>
      </c>
      <c r="U577" s="10" t="s">
        <v>2189</v>
      </c>
      <c r="V577" s="10" t="s">
        <v>2190</v>
      </c>
      <c r="W577" s="3" t="s">
        <v>228</v>
      </c>
      <c r="X577" s="6">
        <f t="shared" si="232"/>
        <v>10831</v>
      </c>
      <c r="Y577" s="6">
        <f t="shared" si="233"/>
        <v>-58737</v>
      </c>
      <c r="Z577" s="7">
        <f t="shared" si="234"/>
        <v>0.14854486106920481</v>
      </c>
      <c r="AA577" s="7">
        <f t="shared" si="235"/>
        <v>-0.70137918681712341</v>
      </c>
      <c r="AB577" s="4"/>
      <c r="AC577" s="5"/>
      <c r="AD577" s="4"/>
      <c r="AE577" s="4"/>
      <c r="AF577" s="5"/>
      <c r="AG577" s="6">
        <f t="shared" si="236"/>
        <v>0</v>
      </c>
      <c r="AH577" s="6">
        <f t="shared" si="237"/>
        <v>0</v>
      </c>
      <c r="AI577" s="7" t="e">
        <f t="shared" si="238"/>
        <v>#DIV/0!</v>
      </c>
      <c r="AJ577" s="7" t="e">
        <f t="shared" si="239"/>
        <v>#DIV/0!</v>
      </c>
      <c r="AK577" s="4"/>
      <c r="AL577" s="4"/>
      <c r="AM577" s="5"/>
      <c r="AN577" s="4">
        <v>162.25</v>
      </c>
      <c r="AO577" s="4">
        <v>162.06</v>
      </c>
      <c r="AP577" s="3">
        <v>161</v>
      </c>
      <c r="AQ577" s="9">
        <f t="shared" si="240"/>
        <v>-162.25</v>
      </c>
      <c r="AR577" s="9">
        <f t="shared" si="241"/>
        <v>-162.06</v>
      </c>
      <c r="AS577" s="9">
        <f t="shared" si="242"/>
        <v>-161</v>
      </c>
      <c r="AT577" s="6">
        <f t="shared" si="243"/>
        <v>0.18999999999999773</v>
      </c>
      <c r="AU577" s="6">
        <f t="shared" si="244"/>
        <v>1.0600000000000023</v>
      </c>
      <c r="AV577" s="7">
        <f t="shared" si="245"/>
        <v>-1.1710323574730215E-3</v>
      </c>
      <c r="AW577" s="7">
        <f t="shared" si="246"/>
        <v>-6.5407873627051846E-3</v>
      </c>
      <c r="AX577" s="1" t="s">
        <v>45</v>
      </c>
      <c r="AY577" s="1" t="e">
        <f t="shared" si="247"/>
        <v>#DIV/0!</v>
      </c>
      <c r="AZ577" s="1" t="b">
        <f t="shared" si="248"/>
        <v>0</v>
      </c>
      <c r="BA577" s="1" t="e">
        <f t="shared" si="249"/>
        <v>#DIV/0!</v>
      </c>
      <c r="BB577" s="15" t="e">
        <v>#N/A</v>
      </c>
      <c r="BC577" s="1">
        <v>176998.22662500001</v>
      </c>
      <c r="BD577" s="1" t="e">
        <f t="shared" si="250"/>
        <v>#DIV/0!</v>
      </c>
      <c r="BE577" s="1" t="b">
        <f t="shared" si="251"/>
        <v>0</v>
      </c>
    </row>
    <row r="578" spans="1:57" x14ac:dyDescent="0.25">
      <c r="A578" s="1" t="s">
        <v>2191</v>
      </c>
      <c r="B578" s="1"/>
      <c r="C578" s="1"/>
      <c r="D578" s="2">
        <v>0.32105760151086787</v>
      </c>
      <c r="E578" s="2">
        <v>-1.364834337349397</v>
      </c>
      <c r="F578" s="3">
        <v>-1.794064319114437</v>
      </c>
      <c r="G578" s="4">
        <v>18443</v>
      </c>
      <c r="H578" s="4">
        <v>16386</v>
      </c>
      <c r="I578" s="3">
        <v>23030</v>
      </c>
      <c r="J578" s="6">
        <f t="shared" ref="J578:J641" si="252">+H578-G578</f>
        <v>-2057</v>
      </c>
      <c r="K578" s="6">
        <f t="shared" ref="K578:K641" si="253">+I578-H578</f>
        <v>6644</v>
      </c>
      <c r="L578" s="7">
        <f t="shared" ref="L578:L641" si="254">J578/G578</f>
        <v>-0.11153283088434636</v>
      </c>
      <c r="M578" s="7">
        <f t="shared" ref="M578:M641" si="255">K578/H578</f>
        <v>0.40546808250945932</v>
      </c>
      <c r="N578" s="8">
        <v>30.0928</v>
      </c>
      <c r="O578" s="8">
        <v>22.843699999999998</v>
      </c>
      <c r="P578" s="3">
        <v>27.086600000000001</v>
      </c>
      <c r="Q578" s="6">
        <f t="shared" ref="Q578:Q641" si="256">+O578-N578</f>
        <v>-7.2491000000000021</v>
      </c>
      <c r="R578" s="6">
        <f t="shared" ref="R578:R641" si="257">+P578-O578</f>
        <v>4.2429000000000023</v>
      </c>
      <c r="S578" s="7">
        <f t="shared" ref="S578:S641" si="258">Q578/N578</f>
        <v>-0.24089150893236927</v>
      </c>
      <c r="T578" s="7">
        <f t="shared" ref="T578:T641" si="259">R578/O578</f>
        <v>0.18573611105031157</v>
      </c>
      <c r="U578" s="10" t="s">
        <v>2192</v>
      </c>
      <c r="V578" s="10" t="s">
        <v>2193</v>
      </c>
      <c r="W578" s="3" t="s">
        <v>2194</v>
      </c>
      <c r="X578" s="6">
        <f t="shared" ref="X578:X641" si="260">+V578-U578</f>
        <v>-15757</v>
      </c>
      <c r="Y578" s="6">
        <f t="shared" ref="Y578:Y641" si="261">+W578-V578</f>
        <v>1986</v>
      </c>
      <c r="Z578" s="7">
        <f t="shared" ref="Z578:Z641" si="262">X578/U578</f>
        <v>-0.15765040170486949</v>
      </c>
      <c r="AA578" s="7">
        <f t="shared" ref="AA578:AA641" si="263">Y578/V578</f>
        <v>2.3588939566704676E-2</v>
      </c>
      <c r="AB578" s="4"/>
      <c r="AC578" s="5"/>
      <c r="AD578" s="4"/>
      <c r="AE578" s="4"/>
      <c r="AF578" s="5"/>
      <c r="AG578" s="6">
        <f t="shared" ref="AG578:AG641" si="264">AE578-AD578</f>
        <v>0</v>
      </c>
      <c r="AH578" s="6">
        <f t="shared" ref="AH578:AH641" si="265">+AF578-AE578</f>
        <v>0</v>
      </c>
      <c r="AI578" s="7" t="e">
        <f t="shared" ref="AI578:AI641" si="266">AG578/AD578</f>
        <v>#DIV/0!</v>
      </c>
      <c r="AJ578" s="7" t="e">
        <f t="shared" ref="AJ578:AJ641" si="267">AH578/AE578</f>
        <v>#DIV/0!</v>
      </c>
      <c r="AK578" s="4"/>
      <c r="AL578" s="4"/>
      <c r="AM578" s="5"/>
      <c r="AN578" s="4">
        <v>1062.4000000000001</v>
      </c>
      <c r="AO578" s="4">
        <v>1047.9000000000001</v>
      </c>
      <c r="AP578" s="3">
        <v>1029.0999999999999</v>
      </c>
      <c r="AQ578" s="9">
        <f t="shared" ref="AQ578:AQ641" si="268">+AK578-AN578</f>
        <v>-1062.4000000000001</v>
      </c>
      <c r="AR578" s="9">
        <f t="shared" ref="AR578:AR641" si="269">+AL578-AO578</f>
        <v>-1047.9000000000001</v>
      </c>
      <c r="AS578" s="9">
        <f t="shared" ref="AS578:AS641" si="270">+AM578-AP578</f>
        <v>-1029.0999999999999</v>
      </c>
      <c r="AT578" s="6">
        <f t="shared" ref="AT578:AT641" si="271">AR578-AQ578</f>
        <v>14.5</v>
      </c>
      <c r="AU578" s="6">
        <f t="shared" ref="AU578:AU641" si="272">+AS578-AR578</f>
        <v>18.800000000000182</v>
      </c>
      <c r="AV578" s="7">
        <f t="shared" ref="AV578:AV641" si="273">AT578/AQ578</f>
        <v>-1.3648343373493974E-2</v>
      </c>
      <c r="AW578" s="7">
        <f t="shared" ref="AW578:AW641" si="274">AU578/AR578</f>
        <v>-1.7940643191144367E-2</v>
      </c>
      <c r="AX578" s="1" t="s">
        <v>45</v>
      </c>
      <c r="AY578" s="1" t="e">
        <f t="shared" ref="AY578:AY641" si="275"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>#DIV/0!</v>
      </c>
      <c r="AZ578" s="1" t="b">
        <f t="shared" ref="AZ578:AZ641" si="276"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>0</v>
      </c>
      <c r="BA578" s="1" t="e">
        <f t="shared" ref="BA578:BA641" si="277">IF(AND(D578&gt;0,E578&gt;0,F578&gt;0,Z578&gt;0,AA578&gt;0,AB578&gt;0,AC578&gt;0,AI578&gt;0,AJ578&gt;0),"FII ENTERING")</f>
        <v>#DIV/0!</v>
      </c>
      <c r="BB578" s="15" t="e">
        <v>#N/A</v>
      </c>
      <c r="BC578" s="1">
        <v>228432.65098400001</v>
      </c>
      <c r="BD578" s="1" t="e">
        <f t="shared" ref="BD578:BD641" si="278">IF(AND(E578&gt;0,F578&gt;0,AB578&gt;0,AC578&gt;0,AI578&gt;0,AJ578&gt;0,AS578&gt;AR578,AR578&gt;AQ578),"long buildup",IF(AND(E578&lt;0,F578&lt;0,AB578&gt;0,AC578&gt;0,AI578&gt;0,AJ578&gt;0,AS578&lt;AR578,AR578&lt;AQ578),"Short buildup"))</f>
        <v>#DIV/0!</v>
      </c>
      <c r="BE578" s="1" t="b">
        <f t="shared" ref="BE578:BE641" si="279">+IF(AND(F578&gt;0,M578&gt;0,T578&gt;0,AA578&gt;0),"buy")</f>
        <v>0</v>
      </c>
    </row>
    <row r="579" spans="1:57" x14ac:dyDescent="0.25">
      <c r="A579" s="1" t="s">
        <v>2195</v>
      </c>
      <c r="B579" s="1"/>
      <c r="C579" s="1"/>
      <c r="D579" s="2">
        <v>0.5477884065080546</v>
      </c>
      <c r="E579" s="2">
        <v>1.8620913969751109</v>
      </c>
      <c r="F579" s="3">
        <v>0.37518959048455253</v>
      </c>
      <c r="G579" s="4">
        <v>10843</v>
      </c>
      <c r="H579" s="4">
        <v>13522</v>
      </c>
      <c r="I579" s="3">
        <v>14488</v>
      </c>
      <c r="J579" s="6">
        <f t="shared" si="252"/>
        <v>2679</v>
      </c>
      <c r="K579" s="6">
        <f t="shared" si="253"/>
        <v>966</v>
      </c>
      <c r="L579" s="7">
        <f t="shared" si="254"/>
        <v>0.24707184358572351</v>
      </c>
      <c r="M579" s="7">
        <f t="shared" si="255"/>
        <v>7.1439136222452307E-2</v>
      </c>
      <c r="N579" s="8">
        <v>6.6510000000000007</v>
      </c>
      <c r="O579" s="8">
        <v>10.855600000000001</v>
      </c>
      <c r="P579" s="3">
        <v>13.703900000000001</v>
      </c>
      <c r="Q579" s="6">
        <f t="shared" si="256"/>
        <v>4.2046000000000001</v>
      </c>
      <c r="R579" s="6">
        <f t="shared" si="257"/>
        <v>2.8483000000000001</v>
      </c>
      <c r="S579" s="7">
        <f t="shared" si="258"/>
        <v>0.63217561268982103</v>
      </c>
      <c r="T579" s="7">
        <f t="shared" si="259"/>
        <v>0.26238070673200925</v>
      </c>
      <c r="U579" s="10" t="s">
        <v>2196</v>
      </c>
      <c r="V579" s="10" t="s">
        <v>2197</v>
      </c>
      <c r="W579" s="3" t="s">
        <v>2198</v>
      </c>
      <c r="X579" s="6">
        <f t="shared" si="260"/>
        <v>211016</v>
      </c>
      <c r="Y579" s="6">
        <f t="shared" si="261"/>
        <v>-4014</v>
      </c>
      <c r="Z579" s="7">
        <f t="shared" si="262"/>
        <v>0.8024825634901922</v>
      </c>
      <c r="AA579" s="7">
        <f t="shared" si="263"/>
        <v>-8.4688904361035506E-3</v>
      </c>
      <c r="AB579" s="4"/>
      <c r="AC579" s="5"/>
      <c r="AD579" s="4"/>
      <c r="AE579" s="4"/>
      <c r="AF579" s="5"/>
      <c r="AG579" s="6">
        <f t="shared" si="264"/>
        <v>0</v>
      </c>
      <c r="AH579" s="6">
        <f t="shared" si="265"/>
        <v>0</v>
      </c>
      <c r="AI579" s="7" t="e">
        <f t="shared" si="266"/>
        <v>#DIV/0!</v>
      </c>
      <c r="AJ579" s="7" t="e">
        <f t="shared" si="267"/>
        <v>#DIV/0!</v>
      </c>
      <c r="AK579" s="4"/>
      <c r="AL579" s="4"/>
      <c r="AM579" s="5"/>
      <c r="AN579" s="4">
        <v>122.98</v>
      </c>
      <c r="AO579" s="4">
        <v>125.27</v>
      </c>
      <c r="AP579" s="3">
        <v>125.74</v>
      </c>
      <c r="AQ579" s="9">
        <f t="shared" si="268"/>
        <v>-122.98</v>
      </c>
      <c r="AR579" s="9">
        <f t="shared" si="269"/>
        <v>-125.27</v>
      </c>
      <c r="AS579" s="9">
        <f t="shared" si="270"/>
        <v>-125.74</v>
      </c>
      <c r="AT579" s="6">
        <f t="shared" si="271"/>
        <v>-2.289999999999992</v>
      </c>
      <c r="AU579" s="6">
        <f t="shared" si="272"/>
        <v>-0.46999999999999886</v>
      </c>
      <c r="AV579" s="7">
        <f t="shared" si="273"/>
        <v>1.8620913969751112E-2</v>
      </c>
      <c r="AW579" s="7">
        <f t="shared" si="274"/>
        <v>3.7518959048455248E-3</v>
      </c>
      <c r="AX579" s="1" t="s">
        <v>45</v>
      </c>
      <c r="AY579" s="1" t="e">
        <f t="shared" si="275"/>
        <v>#DIV/0!</v>
      </c>
      <c r="AZ579" s="1" t="b">
        <f t="shared" si="276"/>
        <v>0</v>
      </c>
      <c r="BA579" s="1" t="e">
        <f t="shared" si="277"/>
        <v>#DIV/0!</v>
      </c>
      <c r="BB579" s="15" t="e">
        <v>#N/A</v>
      </c>
      <c r="BC579" s="1">
        <v>1150.9789800000001</v>
      </c>
      <c r="BD579" s="1" t="e">
        <f t="shared" si="278"/>
        <v>#DIV/0!</v>
      </c>
      <c r="BE579" s="1" t="b">
        <f t="shared" si="279"/>
        <v>0</v>
      </c>
    </row>
    <row r="580" spans="1:57" x14ac:dyDescent="0.25">
      <c r="A580" s="1" t="s">
        <v>2199</v>
      </c>
      <c r="B580" s="1"/>
      <c r="C580" s="1"/>
      <c r="D580" s="2">
        <v>0.18634987188445909</v>
      </c>
      <c r="E580" s="2">
        <v>-0.60451057893512683</v>
      </c>
      <c r="F580" s="3">
        <v>1.169590643275452E-2</v>
      </c>
      <c r="G580" s="4">
        <v>43608</v>
      </c>
      <c r="H580" s="4">
        <v>53273</v>
      </c>
      <c r="I580" s="3">
        <v>19887</v>
      </c>
      <c r="J580" s="6">
        <f t="shared" si="252"/>
        <v>9665</v>
      </c>
      <c r="K580" s="6">
        <f t="shared" si="253"/>
        <v>-33386</v>
      </c>
      <c r="L580" s="7">
        <f t="shared" si="254"/>
        <v>0.22163364520271508</v>
      </c>
      <c r="M580" s="7">
        <f t="shared" si="255"/>
        <v>-0.62669645035946919</v>
      </c>
      <c r="N580" s="8">
        <v>61.074100000000001</v>
      </c>
      <c r="O580" s="8">
        <v>76.858699999999999</v>
      </c>
      <c r="P580" s="3">
        <v>33.245600000000003</v>
      </c>
      <c r="Q580" s="6">
        <f t="shared" si="256"/>
        <v>15.784599999999998</v>
      </c>
      <c r="R580" s="6">
        <f t="shared" si="257"/>
        <v>-43.613099999999996</v>
      </c>
      <c r="S580" s="7">
        <f t="shared" si="258"/>
        <v>0.25844998125228202</v>
      </c>
      <c r="T580" s="7">
        <f t="shared" si="259"/>
        <v>-0.56744519488359801</v>
      </c>
      <c r="U580" s="10" t="s">
        <v>2200</v>
      </c>
      <c r="V580" s="10" t="s">
        <v>2201</v>
      </c>
      <c r="W580" s="3" t="s">
        <v>2202</v>
      </c>
      <c r="X580" s="6">
        <f t="shared" si="260"/>
        <v>-143898</v>
      </c>
      <c r="Y580" s="6">
        <f t="shared" si="261"/>
        <v>-1205906</v>
      </c>
      <c r="Z580" s="7">
        <f t="shared" si="262"/>
        <v>-6.7016173989259561E-2</v>
      </c>
      <c r="AA580" s="7">
        <f t="shared" si="263"/>
        <v>-0.60195525915794568</v>
      </c>
      <c r="AB580" s="4">
        <v>17126550</v>
      </c>
      <c r="AC580" s="5">
        <v>14779800</v>
      </c>
      <c r="AD580" s="4">
        <v>2721</v>
      </c>
      <c r="AE580" s="4">
        <v>6478</v>
      </c>
      <c r="AF580" s="5">
        <v>6261</v>
      </c>
      <c r="AG580" s="6">
        <f t="shared" si="264"/>
        <v>3757</v>
      </c>
      <c r="AH580" s="6">
        <f t="shared" si="265"/>
        <v>-217</v>
      </c>
      <c r="AI580" s="7">
        <f t="shared" si="266"/>
        <v>1.3807423741271592</v>
      </c>
      <c r="AJ580" s="7">
        <f t="shared" si="267"/>
        <v>-3.3497993207780179E-2</v>
      </c>
      <c r="AK580" s="4">
        <v>173.43</v>
      </c>
      <c r="AL580" s="4">
        <v>172.27</v>
      </c>
      <c r="AM580" s="5">
        <v>172.14</v>
      </c>
      <c r="AN580" s="4">
        <v>172.04</v>
      </c>
      <c r="AO580" s="4">
        <v>171</v>
      </c>
      <c r="AP580" s="3">
        <v>171.02</v>
      </c>
      <c r="AQ580" s="9">
        <f t="shared" si="268"/>
        <v>1.3900000000000148</v>
      </c>
      <c r="AR580" s="9">
        <f t="shared" si="269"/>
        <v>1.2700000000000102</v>
      </c>
      <c r="AS580" s="9">
        <f t="shared" si="270"/>
        <v>1.1199999999999761</v>
      </c>
      <c r="AT580" s="6">
        <f t="shared" si="271"/>
        <v>-0.12000000000000455</v>
      </c>
      <c r="AU580" s="6">
        <f t="shared" si="272"/>
        <v>-0.15000000000003411</v>
      </c>
      <c r="AV580" s="7">
        <f t="shared" si="273"/>
        <v>-8.6330935251800911E-2</v>
      </c>
      <c r="AW580" s="7">
        <f t="shared" si="274"/>
        <v>-0.11811023622049835</v>
      </c>
      <c r="AX580" s="1" t="s">
        <v>45</v>
      </c>
      <c r="AY580" s="1" t="b">
        <f t="shared" si="275"/>
        <v>0</v>
      </c>
      <c r="AZ580" s="1" t="b">
        <f t="shared" si="276"/>
        <v>0</v>
      </c>
      <c r="BA580" s="1" t="b">
        <f t="shared" si="277"/>
        <v>0</v>
      </c>
      <c r="BB580" s="15" t="e">
        <v>#N/A</v>
      </c>
      <c r="BC580" s="1">
        <v>142615.19626</v>
      </c>
      <c r="BD580" s="1" t="b">
        <f t="shared" si="278"/>
        <v>0</v>
      </c>
      <c r="BE580" s="1" t="b">
        <f t="shared" si="279"/>
        <v>0</v>
      </c>
    </row>
    <row r="581" spans="1:57" x14ac:dyDescent="0.25">
      <c r="A581" s="1" t="s">
        <v>2203</v>
      </c>
      <c r="B581" s="1"/>
      <c r="C581" s="1"/>
      <c r="D581" s="2">
        <v>-2.9437739181637539E-2</v>
      </c>
      <c r="E581" s="2">
        <v>1.634275618374567</v>
      </c>
      <c r="F581" s="3">
        <v>-0.81607030759573562</v>
      </c>
      <c r="G581" s="4">
        <v>1190</v>
      </c>
      <c r="H581" s="4">
        <v>3884</v>
      </c>
      <c r="I581" s="3">
        <v>1887</v>
      </c>
      <c r="J581" s="6">
        <f t="shared" si="252"/>
        <v>2694</v>
      </c>
      <c r="K581" s="6">
        <f t="shared" si="253"/>
        <v>-1997</v>
      </c>
      <c r="L581" s="7">
        <f t="shared" si="254"/>
        <v>2.2638655462184873</v>
      </c>
      <c r="M581" s="7">
        <f t="shared" si="255"/>
        <v>-0.51416065911431519</v>
      </c>
      <c r="N581" s="8">
        <v>0.87790000000000012</v>
      </c>
      <c r="O581" s="8">
        <v>3.8155000000000001</v>
      </c>
      <c r="P581" s="3">
        <v>1.2986</v>
      </c>
      <c r="Q581" s="6">
        <f t="shared" si="256"/>
        <v>2.9375999999999998</v>
      </c>
      <c r="R581" s="6">
        <f t="shared" si="257"/>
        <v>-2.5169000000000001</v>
      </c>
      <c r="S581" s="7">
        <f t="shared" si="258"/>
        <v>3.3461669894065378</v>
      </c>
      <c r="T581" s="7">
        <f t="shared" si="259"/>
        <v>-0.65965142183200109</v>
      </c>
      <c r="U581" s="10" t="s">
        <v>2204</v>
      </c>
      <c r="V581" s="10" t="s">
        <v>2205</v>
      </c>
      <c r="W581" s="3" t="s">
        <v>2206</v>
      </c>
      <c r="X581" s="6">
        <f t="shared" si="260"/>
        <v>7871</v>
      </c>
      <c r="Y581" s="6">
        <f t="shared" si="261"/>
        <v>-7503</v>
      </c>
      <c r="Z581" s="7">
        <f t="shared" si="262"/>
        <v>2.9141058867086262</v>
      </c>
      <c r="AA581" s="7">
        <f t="shared" si="263"/>
        <v>-0.70970488081725314</v>
      </c>
      <c r="AB581" s="4"/>
      <c r="AC581" s="5"/>
      <c r="AD581" s="4"/>
      <c r="AE581" s="4"/>
      <c r="AF581" s="5"/>
      <c r="AG581" s="6">
        <f t="shared" si="264"/>
        <v>0</v>
      </c>
      <c r="AH581" s="6">
        <f t="shared" si="265"/>
        <v>0</v>
      </c>
      <c r="AI581" s="7" t="e">
        <f t="shared" si="266"/>
        <v>#DIV/0!</v>
      </c>
      <c r="AJ581" s="7" t="e">
        <f t="shared" si="267"/>
        <v>#DIV/0!</v>
      </c>
      <c r="AK581" s="4"/>
      <c r="AL581" s="4"/>
      <c r="AM581" s="5"/>
      <c r="AN581" s="4">
        <v>2037.6</v>
      </c>
      <c r="AO581" s="4">
        <v>2070.9</v>
      </c>
      <c r="AP581" s="3">
        <v>2054</v>
      </c>
      <c r="AQ581" s="9">
        <f t="shared" si="268"/>
        <v>-2037.6</v>
      </c>
      <c r="AR581" s="9">
        <f t="shared" si="269"/>
        <v>-2070.9</v>
      </c>
      <c r="AS581" s="9">
        <f t="shared" si="270"/>
        <v>-2054</v>
      </c>
      <c r="AT581" s="6">
        <f t="shared" si="271"/>
        <v>-33.300000000000182</v>
      </c>
      <c r="AU581" s="6">
        <f t="shared" si="272"/>
        <v>16.900000000000091</v>
      </c>
      <c r="AV581" s="7">
        <f t="shared" si="273"/>
        <v>1.6342756183745671E-2</v>
      </c>
      <c r="AW581" s="7">
        <f t="shared" si="274"/>
        <v>-8.1607030759573568E-3</v>
      </c>
      <c r="AX581" s="1" t="s">
        <v>58</v>
      </c>
      <c r="AY581" s="1" t="e">
        <f t="shared" si="275"/>
        <v>#DIV/0!</v>
      </c>
      <c r="AZ581" s="1" t="b">
        <f t="shared" si="276"/>
        <v>0</v>
      </c>
      <c r="BA581" s="1" t="e">
        <f t="shared" si="277"/>
        <v>#DIV/0!</v>
      </c>
      <c r="BB581" s="15">
        <v>8.5000000000000006E-3</v>
      </c>
      <c r="BC581" s="1">
        <v>7343287.4613194996</v>
      </c>
      <c r="BD581" s="1" t="e">
        <f t="shared" si="278"/>
        <v>#DIV/0!</v>
      </c>
      <c r="BE581" s="1" t="b">
        <f t="shared" si="279"/>
        <v>0</v>
      </c>
    </row>
    <row r="582" spans="1:57" x14ac:dyDescent="0.25">
      <c r="A582" s="1" t="s">
        <v>2207</v>
      </c>
      <c r="B582" s="1"/>
      <c r="C582" s="1"/>
      <c r="D582" s="2">
        <v>-0.17356089094590249</v>
      </c>
      <c r="E582" s="2">
        <v>1.246015647638375</v>
      </c>
      <c r="F582" s="3">
        <v>-1.1734401831711461</v>
      </c>
      <c r="G582" s="4">
        <v>5718</v>
      </c>
      <c r="H582" s="4">
        <v>6407</v>
      </c>
      <c r="I582" s="3">
        <v>4985</v>
      </c>
      <c r="J582" s="6">
        <f t="shared" si="252"/>
        <v>689</v>
      </c>
      <c r="K582" s="6">
        <f t="shared" si="253"/>
        <v>-1422</v>
      </c>
      <c r="L582" s="7">
        <f t="shared" si="254"/>
        <v>0.12049667715984611</v>
      </c>
      <c r="M582" s="7">
        <f t="shared" si="255"/>
        <v>-0.22194474793194943</v>
      </c>
      <c r="N582" s="8">
        <v>6.1335000000000006</v>
      </c>
      <c r="O582" s="8">
        <v>7.0469000000000008</v>
      </c>
      <c r="P582" s="3">
        <v>4.6253000000000002</v>
      </c>
      <c r="Q582" s="6">
        <f t="shared" si="256"/>
        <v>0.91340000000000021</v>
      </c>
      <c r="R582" s="6">
        <f t="shared" si="257"/>
        <v>-2.4216000000000006</v>
      </c>
      <c r="S582" s="7">
        <f t="shared" si="258"/>
        <v>0.14891986630798079</v>
      </c>
      <c r="T582" s="7">
        <f t="shared" si="259"/>
        <v>-0.34364046602051973</v>
      </c>
      <c r="U582" s="10" t="s">
        <v>2208</v>
      </c>
      <c r="V582" s="10" t="s">
        <v>2209</v>
      </c>
      <c r="W582" s="3" t="s">
        <v>2210</v>
      </c>
      <c r="X582" s="6">
        <f t="shared" si="260"/>
        <v>529</v>
      </c>
      <c r="Y582" s="6">
        <f t="shared" si="261"/>
        <v>-8858</v>
      </c>
      <c r="Z582" s="7">
        <f t="shared" si="262"/>
        <v>1.1487513572204126E-2</v>
      </c>
      <c r="AA582" s="7">
        <f t="shared" si="263"/>
        <v>-0.19017153652933724</v>
      </c>
      <c r="AB582" s="4"/>
      <c r="AC582" s="5"/>
      <c r="AD582" s="4"/>
      <c r="AE582" s="4"/>
      <c r="AF582" s="5"/>
      <c r="AG582" s="6">
        <f t="shared" si="264"/>
        <v>0</v>
      </c>
      <c r="AH582" s="6">
        <f t="shared" si="265"/>
        <v>0</v>
      </c>
      <c r="AI582" s="7" t="e">
        <f t="shared" si="266"/>
        <v>#DIV/0!</v>
      </c>
      <c r="AJ582" s="7" t="e">
        <f t="shared" si="267"/>
        <v>#DIV/0!</v>
      </c>
      <c r="AK582" s="4"/>
      <c r="AL582" s="4"/>
      <c r="AM582" s="5"/>
      <c r="AN582" s="4">
        <v>517.65</v>
      </c>
      <c r="AO582" s="4">
        <v>524.1</v>
      </c>
      <c r="AP582" s="3">
        <v>517.95000000000005</v>
      </c>
      <c r="AQ582" s="9">
        <f t="shared" si="268"/>
        <v>-517.65</v>
      </c>
      <c r="AR582" s="9">
        <f t="shared" si="269"/>
        <v>-524.1</v>
      </c>
      <c r="AS582" s="9">
        <f t="shared" si="270"/>
        <v>-517.95000000000005</v>
      </c>
      <c r="AT582" s="6">
        <f t="shared" si="271"/>
        <v>-6.4500000000000455</v>
      </c>
      <c r="AU582" s="6">
        <f t="shared" si="272"/>
        <v>6.1499999999999773</v>
      </c>
      <c r="AV582" s="7">
        <f t="shared" si="273"/>
        <v>1.2460156476383745E-2</v>
      </c>
      <c r="AW582" s="7">
        <f t="shared" si="274"/>
        <v>-1.1734401831711462E-2</v>
      </c>
      <c r="AX582" s="1" t="s">
        <v>45</v>
      </c>
      <c r="AY582" s="1" t="e">
        <f t="shared" si="275"/>
        <v>#DIV/0!</v>
      </c>
      <c r="AZ582" s="1" t="b">
        <f t="shared" si="276"/>
        <v>0</v>
      </c>
      <c r="BA582" s="1" t="e">
        <f t="shared" si="277"/>
        <v>#DIV/0!</v>
      </c>
      <c r="BB582" s="15" t="e">
        <v>#N/A</v>
      </c>
      <c r="BC582" s="1">
        <v>38968.006500000003</v>
      </c>
      <c r="BD582" s="1" t="e">
        <f t="shared" si="278"/>
        <v>#DIV/0!</v>
      </c>
      <c r="BE582" s="1" t="b">
        <f t="shared" si="279"/>
        <v>0</v>
      </c>
    </row>
    <row r="583" spans="1:57" x14ac:dyDescent="0.25">
      <c r="A583" s="1" t="s">
        <v>2211</v>
      </c>
      <c r="B583" s="1"/>
      <c r="C583" s="1"/>
      <c r="D583" s="2">
        <v>1.0828686292309719</v>
      </c>
      <c r="E583" s="2">
        <v>-2.065559048046703</v>
      </c>
      <c r="F583" s="3">
        <v>-6.5500753258751834E-3</v>
      </c>
      <c r="G583" s="4">
        <v>470</v>
      </c>
      <c r="H583" s="4">
        <v>557</v>
      </c>
      <c r="I583" s="3">
        <v>221</v>
      </c>
      <c r="J583" s="6">
        <f t="shared" si="252"/>
        <v>87</v>
      </c>
      <c r="K583" s="6">
        <f t="shared" si="253"/>
        <v>-336</v>
      </c>
      <c r="L583" s="7">
        <f t="shared" si="254"/>
        <v>0.18510638297872339</v>
      </c>
      <c r="M583" s="7">
        <f t="shared" si="255"/>
        <v>-0.60323159784560143</v>
      </c>
      <c r="N583" s="8">
        <v>0.35199999999999998</v>
      </c>
      <c r="O583" s="8">
        <v>0.52390000000000003</v>
      </c>
      <c r="P583" s="3">
        <v>0.15670000000000001</v>
      </c>
      <c r="Q583" s="6">
        <f t="shared" si="256"/>
        <v>0.17190000000000005</v>
      </c>
      <c r="R583" s="6">
        <f t="shared" si="257"/>
        <v>-0.36720000000000003</v>
      </c>
      <c r="S583" s="7">
        <f t="shared" si="258"/>
        <v>0.48835227272727288</v>
      </c>
      <c r="T583" s="7">
        <f t="shared" si="259"/>
        <v>-0.70089711777056696</v>
      </c>
      <c r="U583" s="10" t="s">
        <v>2212</v>
      </c>
      <c r="V583" s="10" t="s">
        <v>2213</v>
      </c>
      <c r="W583" s="3" t="s">
        <v>2214</v>
      </c>
      <c r="X583" s="6">
        <f t="shared" si="260"/>
        <v>38</v>
      </c>
      <c r="Y583" s="6">
        <f t="shared" si="261"/>
        <v>-1536</v>
      </c>
      <c r="Z583" s="7">
        <f t="shared" si="262"/>
        <v>1.4100185528756958E-2</v>
      </c>
      <c r="AA583" s="7">
        <f t="shared" si="263"/>
        <v>-0.56201975850713504</v>
      </c>
      <c r="AB583" s="4"/>
      <c r="AC583" s="5"/>
      <c r="AD583" s="4"/>
      <c r="AE583" s="4"/>
      <c r="AF583" s="5"/>
      <c r="AG583" s="6">
        <f t="shared" si="264"/>
        <v>0</v>
      </c>
      <c r="AH583" s="6">
        <f t="shared" si="265"/>
        <v>0</v>
      </c>
      <c r="AI583" s="7" t="e">
        <f t="shared" si="266"/>
        <v>#DIV/0!</v>
      </c>
      <c r="AJ583" s="7" t="e">
        <f t="shared" si="267"/>
        <v>#DIV/0!</v>
      </c>
      <c r="AK583" s="4"/>
      <c r="AL583" s="4"/>
      <c r="AM583" s="5"/>
      <c r="AN583" s="4">
        <v>779.45</v>
      </c>
      <c r="AO583" s="4">
        <v>763.35</v>
      </c>
      <c r="AP583" s="3">
        <v>763.3</v>
      </c>
      <c r="AQ583" s="9">
        <f t="shared" si="268"/>
        <v>-779.45</v>
      </c>
      <c r="AR583" s="9">
        <f t="shared" si="269"/>
        <v>-763.35</v>
      </c>
      <c r="AS583" s="9">
        <f t="shared" si="270"/>
        <v>-763.3</v>
      </c>
      <c r="AT583" s="6">
        <f t="shared" si="271"/>
        <v>16.100000000000023</v>
      </c>
      <c r="AU583" s="6">
        <f t="shared" si="272"/>
        <v>5.0000000000068212E-2</v>
      </c>
      <c r="AV583" s="7">
        <f t="shared" si="273"/>
        <v>-2.0655590480467025E-2</v>
      </c>
      <c r="AW583" s="7">
        <f t="shared" si="274"/>
        <v>-6.5500753258751834E-5</v>
      </c>
      <c r="AX583" s="1" t="s">
        <v>58</v>
      </c>
      <c r="AY583" s="1" t="e">
        <f t="shared" si="275"/>
        <v>#DIV/0!</v>
      </c>
      <c r="AZ583" s="1" t="b">
        <f t="shared" si="276"/>
        <v>0</v>
      </c>
      <c r="BA583" s="1" t="e">
        <f t="shared" si="277"/>
        <v>#DIV/0!</v>
      </c>
      <c r="BB583" s="15" t="e">
        <v>#N/A</v>
      </c>
      <c r="BC583" s="1">
        <v>1106560.7279999999</v>
      </c>
      <c r="BD583" s="1" t="e">
        <f t="shared" si="278"/>
        <v>#DIV/0!</v>
      </c>
      <c r="BE583" s="1" t="b">
        <f t="shared" si="279"/>
        <v>0</v>
      </c>
    </row>
    <row r="584" spans="1:57" x14ac:dyDescent="0.25">
      <c r="A584" s="1" t="s">
        <v>2215</v>
      </c>
      <c r="B584" s="1"/>
      <c r="C584" s="1"/>
      <c r="D584" s="2">
        <v>-0.92358880220285311</v>
      </c>
      <c r="E584" s="2">
        <v>1.2853916970644459</v>
      </c>
      <c r="F584" s="3">
        <v>-0.28011204481791929</v>
      </c>
      <c r="G584" s="4">
        <v>6517</v>
      </c>
      <c r="H584" s="4">
        <v>7723</v>
      </c>
      <c r="I584" s="3">
        <v>7083</v>
      </c>
      <c r="J584" s="6">
        <f t="shared" si="252"/>
        <v>1206</v>
      </c>
      <c r="K584" s="6">
        <f t="shared" si="253"/>
        <v>-640</v>
      </c>
      <c r="L584" s="7">
        <f t="shared" si="254"/>
        <v>0.18505447291698635</v>
      </c>
      <c r="M584" s="7">
        <f t="shared" si="255"/>
        <v>-8.2869351288359441E-2</v>
      </c>
      <c r="N584" s="8">
        <v>5.9740000000000002</v>
      </c>
      <c r="O584" s="8">
        <v>8.6016999999999992</v>
      </c>
      <c r="P584" s="3">
        <v>4.4257999999999997</v>
      </c>
      <c r="Q584" s="6">
        <f t="shared" si="256"/>
        <v>2.627699999999999</v>
      </c>
      <c r="R584" s="6">
        <f t="shared" si="257"/>
        <v>-4.1758999999999995</v>
      </c>
      <c r="S584" s="7">
        <f t="shared" si="258"/>
        <v>0.43985604285236007</v>
      </c>
      <c r="T584" s="7">
        <f t="shared" si="259"/>
        <v>-0.48547380169036353</v>
      </c>
      <c r="U584" s="10" t="s">
        <v>2216</v>
      </c>
      <c r="V584" s="10" t="s">
        <v>2217</v>
      </c>
      <c r="W584" s="3" t="s">
        <v>2218</v>
      </c>
      <c r="X584" s="6">
        <f t="shared" si="260"/>
        <v>35372</v>
      </c>
      <c r="Y584" s="6">
        <f t="shared" si="261"/>
        <v>-45726</v>
      </c>
      <c r="Z584" s="7">
        <f t="shared" si="262"/>
        <v>1.0418237511781339</v>
      </c>
      <c r="AA584" s="7">
        <f t="shared" si="263"/>
        <v>-0.65959840747792975</v>
      </c>
      <c r="AB584" s="4"/>
      <c r="AC584" s="5"/>
      <c r="AD584" s="4"/>
      <c r="AE584" s="4"/>
      <c r="AF584" s="5"/>
      <c r="AG584" s="6">
        <f t="shared" si="264"/>
        <v>0</v>
      </c>
      <c r="AH584" s="6">
        <f t="shared" si="265"/>
        <v>0</v>
      </c>
      <c r="AI584" s="7" t="e">
        <f t="shared" si="266"/>
        <v>#DIV/0!</v>
      </c>
      <c r="AJ584" s="7" t="e">
        <f t="shared" si="267"/>
        <v>#DIV/0!</v>
      </c>
      <c r="AK584" s="4"/>
      <c r="AL584" s="4"/>
      <c r="AM584" s="5"/>
      <c r="AN584" s="4">
        <v>863.55</v>
      </c>
      <c r="AO584" s="4">
        <v>874.65</v>
      </c>
      <c r="AP584" s="3">
        <v>872.2</v>
      </c>
      <c r="AQ584" s="9">
        <f t="shared" si="268"/>
        <v>-863.55</v>
      </c>
      <c r="AR584" s="9">
        <f t="shared" si="269"/>
        <v>-874.65</v>
      </c>
      <c r="AS584" s="9">
        <f t="shared" si="270"/>
        <v>-872.2</v>
      </c>
      <c r="AT584" s="6">
        <f t="shared" si="271"/>
        <v>-11.100000000000023</v>
      </c>
      <c r="AU584" s="6">
        <f t="shared" si="272"/>
        <v>2.4499999999999318</v>
      </c>
      <c r="AV584" s="7">
        <f t="shared" si="273"/>
        <v>1.2853916970644461E-2</v>
      </c>
      <c r="AW584" s="7">
        <f t="shared" si="274"/>
        <v>-2.8011204481791937E-3</v>
      </c>
      <c r="AX584" s="1" t="s">
        <v>45</v>
      </c>
      <c r="AY584" s="1" t="e">
        <f t="shared" si="275"/>
        <v>#DIV/0!</v>
      </c>
      <c r="AZ584" s="1" t="b">
        <f t="shared" si="276"/>
        <v>0</v>
      </c>
      <c r="BA584" s="1" t="e">
        <f t="shared" si="277"/>
        <v>#DIV/0!</v>
      </c>
      <c r="BB584" s="15" t="e">
        <v>#N/A</v>
      </c>
      <c r="BC584" s="1">
        <v>13875.842984499999</v>
      </c>
      <c r="BD584" s="1" t="e">
        <f t="shared" si="278"/>
        <v>#DIV/0!</v>
      </c>
      <c r="BE584" s="1" t="b">
        <f t="shared" si="279"/>
        <v>0</v>
      </c>
    </row>
    <row r="585" spans="1:57" x14ac:dyDescent="0.25">
      <c r="A585" s="1" t="s">
        <v>2219</v>
      </c>
      <c r="B585" s="1"/>
      <c r="C585" s="1"/>
      <c r="D585" s="2">
        <v>0.88888888888888751</v>
      </c>
      <c r="E585" s="2">
        <v>0.95447870778267385</v>
      </c>
      <c r="F585" s="3">
        <v>-2.3272727272727289</v>
      </c>
      <c r="G585" s="4">
        <v>379</v>
      </c>
      <c r="H585" s="4">
        <v>1144</v>
      </c>
      <c r="I585" s="3">
        <v>707</v>
      </c>
      <c r="J585" s="6">
        <f t="shared" si="252"/>
        <v>765</v>
      </c>
      <c r="K585" s="6">
        <f t="shared" si="253"/>
        <v>-437</v>
      </c>
      <c r="L585" s="7">
        <f t="shared" si="254"/>
        <v>2.0184696569920844</v>
      </c>
      <c r="M585" s="7">
        <f t="shared" si="255"/>
        <v>-0.38199300699300698</v>
      </c>
      <c r="N585" s="8">
        <v>0.2014</v>
      </c>
      <c r="O585" s="8">
        <v>0.4889</v>
      </c>
      <c r="P585" s="3">
        <v>0.8398000000000001</v>
      </c>
      <c r="Q585" s="6">
        <f t="shared" si="256"/>
        <v>0.28749999999999998</v>
      </c>
      <c r="R585" s="6">
        <f t="shared" si="257"/>
        <v>0.3509000000000001</v>
      </c>
      <c r="S585" s="7">
        <f t="shared" si="258"/>
        <v>1.4275074478649452</v>
      </c>
      <c r="T585" s="7">
        <f t="shared" si="259"/>
        <v>0.71773368787073044</v>
      </c>
      <c r="U585" s="10" t="s">
        <v>2220</v>
      </c>
      <c r="V585" s="10" t="s">
        <v>2221</v>
      </c>
      <c r="W585" s="3" t="s">
        <v>2222</v>
      </c>
      <c r="X585" s="6">
        <f t="shared" si="260"/>
        <v>14045</v>
      </c>
      <c r="Y585" s="6">
        <f t="shared" si="261"/>
        <v>44077</v>
      </c>
      <c r="Z585" s="7">
        <f t="shared" si="262"/>
        <v>0.87219772713159038</v>
      </c>
      <c r="AA585" s="7">
        <f t="shared" si="263"/>
        <v>1.4620206978904073</v>
      </c>
      <c r="AB585" s="4"/>
      <c r="AC585" s="5"/>
      <c r="AD585" s="4"/>
      <c r="AE585" s="4"/>
      <c r="AF585" s="5"/>
      <c r="AG585" s="6">
        <f t="shared" si="264"/>
        <v>0</v>
      </c>
      <c r="AH585" s="6">
        <f t="shared" si="265"/>
        <v>0</v>
      </c>
      <c r="AI585" s="7" t="e">
        <f t="shared" si="266"/>
        <v>#DIV/0!</v>
      </c>
      <c r="AJ585" s="7" t="e">
        <f t="shared" si="267"/>
        <v>#DIV/0!</v>
      </c>
      <c r="AK585" s="4"/>
      <c r="AL585" s="4"/>
      <c r="AM585" s="5"/>
      <c r="AN585" s="4">
        <v>81.72</v>
      </c>
      <c r="AO585" s="4">
        <v>82.5</v>
      </c>
      <c r="AP585" s="3">
        <v>80.58</v>
      </c>
      <c r="AQ585" s="9">
        <f t="shared" si="268"/>
        <v>-81.72</v>
      </c>
      <c r="AR585" s="9">
        <f t="shared" si="269"/>
        <v>-82.5</v>
      </c>
      <c r="AS585" s="9">
        <f t="shared" si="270"/>
        <v>-80.58</v>
      </c>
      <c r="AT585" s="6">
        <f t="shared" si="271"/>
        <v>-0.78000000000000114</v>
      </c>
      <c r="AU585" s="6">
        <f t="shared" si="272"/>
        <v>1.9200000000000017</v>
      </c>
      <c r="AV585" s="7">
        <f t="shared" si="273"/>
        <v>9.5447870778267389E-3</v>
      </c>
      <c r="AW585" s="7">
        <f t="shared" si="274"/>
        <v>-2.3272727272727292E-2</v>
      </c>
      <c r="AX585" s="1" t="s">
        <v>45</v>
      </c>
      <c r="AY585" s="1" t="e">
        <f t="shared" si="275"/>
        <v>#DIV/0!</v>
      </c>
      <c r="AZ585" s="1" t="b">
        <f t="shared" si="276"/>
        <v>0</v>
      </c>
      <c r="BA585" s="1" t="e">
        <f t="shared" si="277"/>
        <v>#DIV/0!</v>
      </c>
      <c r="BB585" s="15" t="e">
        <v>#N/A</v>
      </c>
      <c r="BC585" s="1">
        <v>28970.578277500001</v>
      </c>
      <c r="BD585" s="1" t="e">
        <f t="shared" si="278"/>
        <v>#DIV/0!</v>
      </c>
      <c r="BE585" s="1" t="b">
        <f t="shared" si="279"/>
        <v>0</v>
      </c>
    </row>
    <row r="586" spans="1:57" x14ac:dyDescent="0.25">
      <c r="A586" s="1" t="s">
        <v>2223</v>
      </c>
      <c r="B586" s="1"/>
      <c r="C586" s="1"/>
      <c r="D586" s="2">
        <v>-0.19419630472174451</v>
      </c>
      <c r="E586" s="2">
        <v>-0.19419630472174451</v>
      </c>
      <c r="F586" s="3">
        <v>-0.19419630472174451</v>
      </c>
      <c r="G586" s="4">
        <v>3525</v>
      </c>
      <c r="H586" s="4">
        <v>3525</v>
      </c>
      <c r="I586" s="3">
        <v>3525</v>
      </c>
      <c r="J586" s="6">
        <f t="shared" si="252"/>
        <v>0</v>
      </c>
      <c r="K586" s="6">
        <f t="shared" si="253"/>
        <v>0</v>
      </c>
      <c r="L586" s="7">
        <f t="shared" si="254"/>
        <v>0</v>
      </c>
      <c r="M586" s="7">
        <f t="shared" si="255"/>
        <v>0</v>
      </c>
      <c r="N586" s="8">
        <v>3.6657000000000002</v>
      </c>
      <c r="O586" s="8">
        <v>3.6657000000000002</v>
      </c>
      <c r="P586" s="3">
        <v>3.6657000000000002</v>
      </c>
      <c r="Q586" s="6">
        <f t="shared" si="256"/>
        <v>0</v>
      </c>
      <c r="R586" s="6">
        <f t="shared" si="257"/>
        <v>0</v>
      </c>
      <c r="S586" s="7">
        <f t="shared" si="258"/>
        <v>0</v>
      </c>
      <c r="T586" s="7">
        <f t="shared" si="259"/>
        <v>0</v>
      </c>
      <c r="U586" s="10" t="s">
        <v>2224</v>
      </c>
      <c r="V586" s="10" t="s">
        <v>2224</v>
      </c>
      <c r="W586" s="3" t="s">
        <v>2224</v>
      </c>
      <c r="X586" s="6">
        <f t="shared" si="260"/>
        <v>0</v>
      </c>
      <c r="Y586" s="6">
        <f t="shared" si="261"/>
        <v>0</v>
      </c>
      <c r="Z586" s="7">
        <f t="shared" si="262"/>
        <v>0</v>
      </c>
      <c r="AA586" s="7">
        <f t="shared" si="263"/>
        <v>0</v>
      </c>
      <c r="AB586" s="4"/>
      <c r="AC586" s="5"/>
      <c r="AD586" s="4"/>
      <c r="AE586" s="4"/>
      <c r="AF586" s="5"/>
      <c r="AG586" s="6">
        <f t="shared" si="264"/>
        <v>0</v>
      </c>
      <c r="AH586" s="6">
        <f t="shared" si="265"/>
        <v>0</v>
      </c>
      <c r="AI586" s="7" t="e">
        <f t="shared" si="266"/>
        <v>#DIV/0!</v>
      </c>
      <c r="AJ586" s="7" t="e">
        <f t="shared" si="267"/>
        <v>#DIV/0!</v>
      </c>
      <c r="AK586" s="4"/>
      <c r="AL586" s="4"/>
      <c r="AM586" s="5"/>
      <c r="AN586" s="4">
        <v>899.4</v>
      </c>
      <c r="AO586" s="4">
        <v>899.4</v>
      </c>
      <c r="AP586" s="3">
        <v>899.4</v>
      </c>
      <c r="AQ586" s="9">
        <f t="shared" si="268"/>
        <v>-899.4</v>
      </c>
      <c r="AR586" s="9">
        <f t="shared" si="269"/>
        <v>-899.4</v>
      </c>
      <c r="AS586" s="9">
        <f t="shared" si="270"/>
        <v>-899.4</v>
      </c>
      <c r="AT586" s="6">
        <f t="shared" si="271"/>
        <v>0</v>
      </c>
      <c r="AU586" s="6">
        <f t="shared" si="272"/>
        <v>0</v>
      </c>
      <c r="AV586" s="7">
        <f t="shared" si="273"/>
        <v>0</v>
      </c>
      <c r="AW586" s="7">
        <f t="shared" si="274"/>
        <v>0</v>
      </c>
      <c r="AX586" s="1" t="s">
        <v>45</v>
      </c>
      <c r="AY586" s="1" t="e">
        <f t="shared" si="275"/>
        <v>#DIV/0!</v>
      </c>
      <c r="AZ586" s="1" t="b">
        <f t="shared" si="276"/>
        <v>0</v>
      </c>
      <c r="BA586" s="1" t="e">
        <f t="shared" si="277"/>
        <v>#DIV/0!</v>
      </c>
      <c r="BB586" s="15" t="e">
        <v>#N/A</v>
      </c>
      <c r="BC586" s="1">
        <v>128523.91245</v>
      </c>
      <c r="BD586" s="1" t="e">
        <f t="shared" si="278"/>
        <v>#DIV/0!</v>
      </c>
      <c r="BE586" s="1" t="b">
        <f t="shared" si="279"/>
        <v>0</v>
      </c>
    </row>
    <row r="587" spans="1:57" x14ac:dyDescent="0.25">
      <c r="A587" s="1" t="s">
        <v>2225</v>
      </c>
      <c r="B587" s="1"/>
      <c r="C587" s="1"/>
      <c r="D587" s="2">
        <v>-2.4725274725274811</v>
      </c>
      <c r="E587" s="2">
        <v>-1.6901408450704121</v>
      </c>
      <c r="F587" s="3">
        <v>2.8653295128939731</v>
      </c>
      <c r="G587" s="4">
        <v>740</v>
      </c>
      <c r="H587" s="4">
        <v>1586</v>
      </c>
      <c r="I587" s="3">
        <v>3595</v>
      </c>
      <c r="J587" s="6">
        <f t="shared" si="252"/>
        <v>846</v>
      </c>
      <c r="K587" s="6">
        <f t="shared" si="253"/>
        <v>2009</v>
      </c>
      <c r="L587" s="7">
        <f t="shared" si="254"/>
        <v>1.1432432432432433</v>
      </c>
      <c r="M587" s="7">
        <f t="shared" si="255"/>
        <v>1.2667087011349307</v>
      </c>
      <c r="N587" s="8">
        <v>0.11169999999999999</v>
      </c>
      <c r="O587" s="8">
        <v>0.59189999999999998</v>
      </c>
      <c r="P587" s="3">
        <v>1.097</v>
      </c>
      <c r="Q587" s="6">
        <f t="shared" si="256"/>
        <v>0.48019999999999996</v>
      </c>
      <c r="R587" s="6">
        <f t="shared" si="257"/>
        <v>0.50509999999999999</v>
      </c>
      <c r="S587" s="7">
        <f t="shared" si="258"/>
        <v>4.2990152193375115</v>
      </c>
      <c r="T587" s="7">
        <f t="shared" si="259"/>
        <v>0.85335360702821428</v>
      </c>
      <c r="U587" s="10" t="s">
        <v>2226</v>
      </c>
      <c r="V587" s="10" t="s">
        <v>2227</v>
      </c>
      <c r="W587" s="3" t="s">
        <v>2228</v>
      </c>
      <c r="X587" s="6">
        <f t="shared" si="260"/>
        <v>101312</v>
      </c>
      <c r="Y587" s="6">
        <f t="shared" si="261"/>
        <v>957680</v>
      </c>
      <c r="Z587" s="7">
        <f t="shared" si="262"/>
        <v>0.53217071569271179</v>
      </c>
      <c r="AA587" s="7">
        <f t="shared" si="263"/>
        <v>3.2832453966066364</v>
      </c>
      <c r="AB587" s="4"/>
      <c r="AC587" s="5"/>
      <c r="AD587" s="4"/>
      <c r="AE587" s="4"/>
      <c r="AF587" s="5"/>
      <c r="AG587" s="6">
        <f t="shared" si="264"/>
        <v>0</v>
      </c>
      <c r="AH587" s="6">
        <f t="shared" si="265"/>
        <v>0</v>
      </c>
      <c r="AI587" s="7" t="e">
        <f t="shared" si="266"/>
        <v>#DIV/0!</v>
      </c>
      <c r="AJ587" s="7" t="e">
        <f t="shared" si="267"/>
        <v>#DIV/0!</v>
      </c>
      <c r="AK587" s="4"/>
      <c r="AL587" s="4"/>
      <c r="AM587" s="5"/>
      <c r="AN587" s="4">
        <v>3.55</v>
      </c>
      <c r="AO587" s="4">
        <v>3.49</v>
      </c>
      <c r="AP587" s="3">
        <v>3.59</v>
      </c>
      <c r="AQ587" s="9">
        <f t="shared" si="268"/>
        <v>-3.55</v>
      </c>
      <c r="AR587" s="9">
        <f t="shared" si="269"/>
        <v>-3.49</v>
      </c>
      <c r="AS587" s="9">
        <f t="shared" si="270"/>
        <v>-3.59</v>
      </c>
      <c r="AT587" s="6">
        <f t="shared" si="271"/>
        <v>5.9999999999999609E-2</v>
      </c>
      <c r="AU587" s="6">
        <f t="shared" si="272"/>
        <v>-9.9999999999999645E-2</v>
      </c>
      <c r="AV587" s="7">
        <f t="shared" si="273"/>
        <v>-1.6901408450704116E-2</v>
      </c>
      <c r="AW587" s="7">
        <f t="shared" si="274"/>
        <v>2.8653295128939726E-2</v>
      </c>
      <c r="AX587" s="1" t="s">
        <v>58</v>
      </c>
      <c r="AY587" s="1" t="e">
        <f t="shared" si="275"/>
        <v>#DIV/0!</v>
      </c>
      <c r="AZ587" s="1" t="b">
        <f t="shared" si="276"/>
        <v>0</v>
      </c>
      <c r="BA587" s="1" t="e">
        <f t="shared" si="277"/>
        <v>#DIV/0!</v>
      </c>
      <c r="BB587" s="15" t="e">
        <v>#N/A</v>
      </c>
      <c r="BC587" s="1">
        <v>3443439.6143700001</v>
      </c>
      <c r="BD587" s="1" t="e">
        <f t="shared" si="278"/>
        <v>#DIV/0!</v>
      </c>
      <c r="BE587" s="1" t="str">
        <f t="shared" si="279"/>
        <v>buy</v>
      </c>
    </row>
    <row r="588" spans="1:57" x14ac:dyDescent="0.25">
      <c r="A588" s="1" t="s">
        <v>2229</v>
      </c>
      <c r="B588" s="1"/>
      <c r="C588" s="1"/>
      <c r="D588" s="2">
        <v>-0.63548732595502655</v>
      </c>
      <c r="E588" s="2">
        <v>-1.099453866053465</v>
      </c>
      <c r="F588" s="3">
        <v>6.5392719610552499E-2</v>
      </c>
      <c r="G588" s="4">
        <v>81</v>
      </c>
      <c r="H588" s="4">
        <v>134</v>
      </c>
      <c r="I588" s="3">
        <v>51</v>
      </c>
      <c r="J588" s="6">
        <f t="shared" si="252"/>
        <v>53</v>
      </c>
      <c r="K588" s="6">
        <f t="shared" si="253"/>
        <v>-83</v>
      </c>
      <c r="L588" s="7">
        <f t="shared" si="254"/>
        <v>0.65432098765432101</v>
      </c>
      <c r="M588" s="7">
        <f t="shared" si="255"/>
        <v>-0.61940298507462688</v>
      </c>
      <c r="N588" s="8">
        <v>4.2200000000000001E-2</v>
      </c>
      <c r="O588" s="8">
        <v>6.3899999999999998E-2</v>
      </c>
      <c r="P588" s="3">
        <v>1.95E-2</v>
      </c>
      <c r="Q588" s="6">
        <f t="shared" si="256"/>
        <v>2.1699999999999997E-2</v>
      </c>
      <c r="R588" s="6">
        <f t="shared" si="257"/>
        <v>-4.4399999999999995E-2</v>
      </c>
      <c r="S588" s="7">
        <f t="shared" si="258"/>
        <v>0.51421800947867291</v>
      </c>
      <c r="T588" s="7">
        <f t="shared" si="259"/>
        <v>-0.69483568075117363</v>
      </c>
      <c r="U588" s="10" t="s">
        <v>2230</v>
      </c>
      <c r="V588" s="10" t="s">
        <v>2231</v>
      </c>
      <c r="W588" s="3" t="s">
        <v>2232</v>
      </c>
      <c r="X588" s="6">
        <f t="shared" si="260"/>
        <v>1723</v>
      </c>
      <c r="Y588" s="6">
        <f t="shared" si="261"/>
        <v>-1804</v>
      </c>
      <c r="Z588" s="7">
        <f t="shared" si="262"/>
        <v>1.1649763353617308</v>
      </c>
      <c r="AA588" s="7">
        <f t="shared" si="263"/>
        <v>-0.56339787632729543</v>
      </c>
      <c r="AB588" s="4"/>
      <c r="AC588" s="5"/>
      <c r="AD588" s="4"/>
      <c r="AE588" s="4"/>
      <c r="AF588" s="5"/>
      <c r="AG588" s="6">
        <f t="shared" si="264"/>
        <v>0</v>
      </c>
      <c r="AH588" s="6">
        <f t="shared" si="265"/>
        <v>0</v>
      </c>
      <c r="AI588" s="7" t="e">
        <f t="shared" si="266"/>
        <v>#DIV/0!</v>
      </c>
      <c r="AJ588" s="7" t="e">
        <f t="shared" si="267"/>
        <v>#DIV/0!</v>
      </c>
      <c r="AK588" s="4"/>
      <c r="AL588" s="4"/>
      <c r="AM588" s="5"/>
      <c r="AN588" s="4">
        <v>139.16</v>
      </c>
      <c r="AO588" s="4">
        <v>137.63</v>
      </c>
      <c r="AP588" s="3">
        <v>137.72</v>
      </c>
      <c r="AQ588" s="9">
        <f t="shared" si="268"/>
        <v>-139.16</v>
      </c>
      <c r="AR588" s="9">
        <f t="shared" si="269"/>
        <v>-137.63</v>
      </c>
      <c r="AS588" s="9">
        <f t="shared" si="270"/>
        <v>-137.72</v>
      </c>
      <c r="AT588" s="6">
        <f t="shared" si="271"/>
        <v>1.5300000000000011</v>
      </c>
      <c r="AU588" s="6">
        <f t="shared" si="272"/>
        <v>-9.0000000000003411E-2</v>
      </c>
      <c r="AV588" s="7">
        <f t="shared" si="273"/>
        <v>-1.0994538660534644E-2</v>
      </c>
      <c r="AW588" s="7">
        <f t="shared" si="274"/>
        <v>6.5392719610552505E-4</v>
      </c>
      <c r="AX588" s="1" t="s">
        <v>58</v>
      </c>
      <c r="AY588" s="1" t="e">
        <f t="shared" si="275"/>
        <v>#DIV/0!</v>
      </c>
      <c r="AZ588" s="1" t="b">
        <f t="shared" si="276"/>
        <v>0</v>
      </c>
      <c r="BA588" s="1" t="e">
        <f t="shared" si="277"/>
        <v>#DIV/0!</v>
      </c>
      <c r="BB588" s="15">
        <v>3.1E-2</v>
      </c>
      <c r="BC588" s="1">
        <v>57129664.343175001</v>
      </c>
      <c r="BD588" s="1" t="e">
        <f t="shared" si="278"/>
        <v>#DIV/0!</v>
      </c>
      <c r="BE588" s="1" t="b">
        <f t="shared" si="279"/>
        <v>0</v>
      </c>
    </row>
    <row r="589" spans="1:57" x14ac:dyDescent="0.25">
      <c r="A589" s="1" t="s">
        <v>2233</v>
      </c>
      <c r="B589" s="1"/>
      <c r="C589" s="1"/>
      <c r="D589" s="2">
        <v>1.11442931021924</v>
      </c>
      <c r="E589" s="2">
        <v>-0.58348941074774063</v>
      </c>
      <c r="F589" s="3">
        <v>1.333236721976675</v>
      </c>
      <c r="G589" s="4">
        <v>5574</v>
      </c>
      <c r="H589" s="4">
        <v>6556</v>
      </c>
      <c r="I589" s="3">
        <v>4081</v>
      </c>
      <c r="J589" s="6">
        <f t="shared" si="252"/>
        <v>982</v>
      </c>
      <c r="K589" s="6">
        <f t="shared" si="253"/>
        <v>-2475</v>
      </c>
      <c r="L589" s="7">
        <f t="shared" si="254"/>
        <v>0.1761750986724076</v>
      </c>
      <c r="M589" s="7">
        <f t="shared" si="255"/>
        <v>-0.37751677852348992</v>
      </c>
      <c r="N589" s="8">
        <v>2.9710000000000001</v>
      </c>
      <c r="O589" s="8">
        <v>3.3412999999999999</v>
      </c>
      <c r="P589" s="3">
        <v>2.7161</v>
      </c>
      <c r="Q589" s="6">
        <f t="shared" si="256"/>
        <v>0.37029999999999985</v>
      </c>
      <c r="R589" s="6">
        <f t="shared" si="257"/>
        <v>-0.62519999999999998</v>
      </c>
      <c r="S589" s="7">
        <f t="shared" si="258"/>
        <v>0.12463816896667783</v>
      </c>
      <c r="T589" s="7">
        <f t="shared" si="259"/>
        <v>-0.18711280040702721</v>
      </c>
      <c r="U589" s="10" t="s">
        <v>2234</v>
      </c>
      <c r="V589" s="10" t="s">
        <v>2235</v>
      </c>
      <c r="W589" s="3" t="s">
        <v>2236</v>
      </c>
      <c r="X589" s="6">
        <f t="shared" si="260"/>
        <v>9580</v>
      </c>
      <c r="Y589" s="6">
        <f t="shared" si="261"/>
        <v>-6927</v>
      </c>
      <c r="Z589" s="7">
        <f t="shared" si="262"/>
        <v>0.46002400960384154</v>
      </c>
      <c r="AA589" s="7">
        <f t="shared" si="263"/>
        <v>-0.22782437099161323</v>
      </c>
      <c r="AB589" s="4"/>
      <c r="AC589" s="5"/>
      <c r="AD589" s="4"/>
      <c r="AE589" s="4"/>
      <c r="AF589" s="5"/>
      <c r="AG589" s="6">
        <f t="shared" si="264"/>
        <v>0</v>
      </c>
      <c r="AH589" s="6">
        <f t="shared" si="265"/>
        <v>0</v>
      </c>
      <c r="AI589" s="7" t="e">
        <f t="shared" si="266"/>
        <v>#DIV/0!</v>
      </c>
      <c r="AJ589" s="7" t="e">
        <f t="shared" si="267"/>
        <v>#DIV/0!</v>
      </c>
      <c r="AK589" s="4"/>
      <c r="AL589" s="4"/>
      <c r="AM589" s="5"/>
      <c r="AN589" s="4">
        <v>694.1</v>
      </c>
      <c r="AO589" s="4">
        <v>690.05</v>
      </c>
      <c r="AP589" s="3">
        <v>699.25</v>
      </c>
      <c r="AQ589" s="9">
        <f t="shared" si="268"/>
        <v>-694.1</v>
      </c>
      <c r="AR589" s="9">
        <f t="shared" si="269"/>
        <v>-690.05</v>
      </c>
      <c r="AS589" s="9">
        <f t="shared" si="270"/>
        <v>-699.25</v>
      </c>
      <c r="AT589" s="6">
        <f t="shared" si="271"/>
        <v>4.0500000000000682</v>
      </c>
      <c r="AU589" s="6">
        <f t="shared" si="272"/>
        <v>-9.2000000000000455</v>
      </c>
      <c r="AV589" s="7">
        <f t="shared" si="273"/>
        <v>-5.8348941074774065E-3</v>
      </c>
      <c r="AW589" s="7">
        <f t="shared" si="274"/>
        <v>1.3332367219766751E-2</v>
      </c>
      <c r="AX589" s="1" t="s">
        <v>45</v>
      </c>
      <c r="AY589" s="1" t="e">
        <f t="shared" si="275"/>
        <v>#DIV/0!</v>
      </c>
      <c r="AZ589" s="1" t="b">
        <f t="shared" si="276"/>
        <v>0</v>
      </c>
      <c r="BA589" s="1" t="e">
        <f t="shared" si="277"/>
        <v>#DIV/0!</v>
      </c>
      <c r="BB589" s="15" t="e">
        <v>#N/A</v>
      </c>
      <c r="BC589" s="1">
        <v>11530895.551000001</v>
      </c>
      <c r="BD589" s="1" t="e">
        <f t="shared" si="278"/>
        <v>#DIV/0!</v>
      </c>
      <c r="BE589" s="1" t="b">
        <f t="shared" si="279"/>
        <v>0</v>
      </c>
    </row>
    <row r="590" spans="1:57" x14ac:dyDescent="0.25">
      <c r="A590" s="1" t="s">
        <v>2237</v>
      </c>
      <c r="B590" s="1"/>
      <c r="C590" s="1"/>
      <c r="D590" s="2">
        <v>4.1666666666666714</v>
      </c>
      <c r="E590" s="2">
        <v>0</v>
      </c>
      <c r="F590" s="3">
        <v>2.0000000000000022</v>
      </c>
      <c r="G590" s="4">
        <v>327</v>
      </c>
      <c r="H590" s="4">
        <v>374</v>
      </c>
      <c r="I590" s="3">
        <v>410</v>
      </c>
      <c r="J590" s="6">
        <f t="shared" si="252"/>
        <v>47</v>
      </c>
      <c r="K590" s="6">
        <f t="shared" si="253"/>
        <v>36</v>
      </c>
      <c r="L590" s="7">
        <f t="shared" si="254"/>
        <v>0.14373088685015289</v>
      </c>
      <c r="M590" s="7">
        <f t="shared" si="255"/>
        <v>9.6256684491978606E-2</v>
      </c>
      <c r="N590" s="8">
        <v>6.7300000000000013E-2</v>
      </c>
      <c r="O590" s="8">
        <v>3.44E-2</v>
      </c>
      <c r="P590" s="3">
        <v>4.2999999999999997E-2</v>
      </c>
      <c r="Q590" s="6">
        <f t="shared" si="256"/>
        <v>-3.2900000000000013E-2</v>
      </c>
      <c r="R590" s="6">
        <f t="shared" si="257"/>
        <v>8.5999999999999965E-3</v>
      </c>
      <c r="S590" s="7">
        <f t="shared" si="258"/>
        <v>-0.4888558692421992</v>
      </c>
      <c r="T590" s="7">
        <f t="shared" si="259"/>
        <v>0.24999999999999989</v>
      </c>
      <c r="U590" s="10" t="s">
        <v>2238</v>
      </c>
      <c r="V590" s="10" t="s">
        <v>2239</v>
      </c>
      <c r="W590" s="3" t="s">
        <v>2240</v>
      </c>
      <c r="X590" s="6">
        <f t="shared" si="260"/>
        <v>-443240</v>
      </c>
      <c r="Y590" s="6">
        <f t="shared" si="261"/>
        <v>206471</v>
      </c>
      <c r="Z590" s="7">
        <f t="shared" si="262"/>
        <v>-0.49921891454463335</v>
      </c>
      <c r="AA590" s="7">
        <f t="shared" si="263"/>
        <v>0.46436901042896628</v>
      </c>
      <c r="AB590" s="4"/>
      <c r="AC590" s="5"/>
      <c r="AD590" s="4"/>
      <c r="AE590" s="4"/>
      <c r="AF590" s="5"/>
      <c r="AG590" s="6">
        <f t="shared" si="264"/>
        <v>0</v>
      </c>
      <c r="AH590" s="6">
        <f t="shared" si="265"/>
        <v>0</v>
      </c>
      <c r="AI590" s="7" t="e">
        <f t="shared" si="266"/>
        <v>#DIV/0!</v>
      </c>
      <c r="AJ590" s="7" t="e">
        <f t="shared" si="267"/>
        <v>#DIV/0!</v>
      </c>
      <c r="AK590" s="4"/>
      <c r="AL590" s="4"/>
      <c r="AM590" s="5"/>
      <c r="AN590" s="4">
        <v>0.5</v>
      </c>
      <c r="AO590" s="4">
        <v>0.5</v>
      </c>
      <c r="AP590" s="3">
        <v>0.51</v>
      </c>
      <c r="AQ590" s="9">
        <f t="shared" si="268"/>
        <v>-0.5</v>
      </c>
      <c r="AR590" s="9">
        <f t="shared" si="269"/>
        <v>-0.5</v>
      </c>
      <c r="AS590" s="9">
        <f t="shared" si="270"/>
        <v>-0.51</v>
      </c>
      <c r="AT590" s="6">
        <f t="shared" si="271"/>
        <v>0</v>
      </c>
      <c r="AU590" s="6">
        <f t="shared" si="272"/>
        <v>-1.0000000000000009E-2</v>
      </c>
      <c r="AV590" s="7">
        <f t="shared" si="273"/>
        <v>0</v>
      </c>
      <c r="AW590" s="7">
        <f t="shared" si="274"/>
        <v>2.0000000000000018E-2</v>
      </c>
      <c r="AX590" s="1" t="s">
        <v>45</v>
      </c>
      <c r="AY590" s="1" t="e">
        <f t="shared" si="275"/>
        <v>#DIV/0!</v>
      </c>
      <c r="AZ590" s="1" t="b">
        <f t="shared" si="276"/>
        <v>0</v>
      </c>
      <c r="BA590" s="1" t="e">
        <f t="shared" si="277"/>
        <v>#DIV/0!</v>
      </c>
      <c r="BB590" s="15" t="e">
        <v>#N/A</v>
      </c>
      <c r="BC590" s="1">
        <v>19710.83037</v>
      </c>
      <c r="BD590" s="1" t="e">
        <f t="shared" si="278"/>
        <v>#DIV/0!</v>
      </c>
      <c r="BE590" s="1" t="str">
        <f t="shared" si="279"/>
        <v>buy</v>
      </c>
    </row>
    <row r="591" spans="1:57" x14ac:dyDescent="0.25">
      <c r="A591" s="1" t="s">
        <v>2241</v>
      </c>
      <c r="B591" s="1"/>
      <c r="C591" s="1"/>
      <c r="D591" s="2">
        <v>2.6404765738206422</v>
      </c>
      <c r="E591" s="2">
        <v>-1.5843137254901929</v>
      </c>
      <c r="F591" s="3">
        <v>-2.757411539687606</v>
      </c>
      <c r="G591" s="4">
        <v>6765</v>
      </c>
      <c r="H591" s="4">
        <v>5121</v>
      </c>
      <c r="I591" s="3">
        <v>12838</v>
      </c>
      <c r="J591" s="6">
        <f t="shared" si="252"/>
        <v>-1644</v>
      </c>
      <c r="K591" s="6">
        <f t="shared" si="253"/>
        <v>7717</v>
      </c>
      <c r="L591" s="7">
        <f t="shared" si="254"/>
        <v>-0.24301552106430155</v>
      </c>
      <c r="M591" s="7">
        <f t="shared" si="255"/>
        <v>1.5069322397969147</v>
      </c>
      <c r="N591" s="8">
        <v>6.3113999999999999</v>
      </c>
      <c r="O591" s="8">
        <v>5.3334000000000001</v>
      </c>
      <c r="P591" s="3">
        <v>8.5677000000000003</v>
      </c>
      <c r="Q591" s="6">
        <f t="shared" si="256"/>
        <v>-0.97799999999999976</v>
      </c>
      <c r="R591" s="6">
        <f t="shared" si="257"/>
        <v>3.2343000000000002</v>
      </c>
      <c r="S591" s="7">
        <f t="shared" si="258"/>
        <v>-0.15495769559844089</v>
      </c>
      <c r="T591" s="7">
        <f t="shared" si="259"/>
        <v>0.60642366970412875</v>
      </c>
      <c r="U591" s="10" t="s">
        <v>2242</v>
      </c>
      <c r="V591" s="10" t="s">
        <v>2243</v>
      </c>
      <c r="W591" s="3" t="s">
        <v>2244</v>
      </c>
      <c r="X591" s="6">
        <f t="shared" si="260"/>
        <v>-19705</v>
      </c>
      <c r="Y591" s="6">
        <f t="shared" si="261"/>
        <v>166056</v>
      </c>
      <c r="Z591" s="7">
        <f t="shared" si="262"/>
        <v>-3.1755931373023009E-2</v>
      </c>
      <c r="AA591" s="7">
        <f t="shared" si="263"/>
        <v>0.27638733773961444</v>
      </c>
      <c r="AB591" s="4"/>
      <c r="AC591" s="5"/>
      <c r="AD591" s="4"/>
      <c r="AE591" s="4"/>
      <c r="AF591" s="5"/>
      <c r="AG591" s="6">
        <f t="shared" si="264"/>
        <v>0</v>
      </c>
      <c r="AH591" s="6">
        <f t="shared" si="265"/>
        <v>0</v>
      </c>
      <c r="AI591" s="7" t="e">
        <f t="shared" si="266"/>
        <v>#DIV/0!</v>
      </c>
      <c r="AJ591" s="7" t="e">
        <f t="shared" si="267"/>
        <v>#DIV/0!</v>
      </c>
      <c r="AK591" s="4"/>
      <c r="AL591" s="4"/>
      <c r="AM591" s="5"/>
      <c r="AN591" s="4">
        <v>63.75</v>
      </c>
      <c r="AO591" s="4">
        <v>62.74</v>
      </c>
      <c r="AP591" s="3">
        <v>61.01</v>
      </c>
      <c r="AQ591" s="9">
        <f t="shared" si="268"/>
        <v>-63.75</v>
      </c>
      <c r="AR591" s="9">
        <f t="shared" si="269"/>
        <v>-62.74</v>
      </c>
      <c r="AS591" s="9">
        <f t="shared" si="270"/>
        <v>-61.01</v>
      </c>
      <c r="AT591" s="6">
        <f t="shared" si="271"/>
        <v>1.009999999999998</v>
      </c>
      <c r="AU591" s="6">
        <f t="shared" si="272"/>
        <v>1.730000000000004</v>
      </c>
      <c r="AV591" s="7">
        <f t="shared" si="273"/>
        <v>-1.584313725490193E-2</v>
      </c>
      <c r="AW591" s="7">
        <f t="shared" si="274"/>
        <v>-2.757411539687606E-2</v>
      </c>
      <c r="AX591" s="1" t="s">
        <v>45</v>
      </c>
      <c r="AY591" s="1" t="e">
        <f t="shared" si="275"/>
        <v>#DIV/0!</v>
      </c>
      <c r="AZ591" s="1" t="b">
        <f t="shared" si="276"/>
        <v>0</v>
      </c>
      <c r="BA591" s="1" t="e">
        <f t="shared" si="277"/>
        <v>#DIV/0!</v>
      </c>
      <c r="BB591" s="15" t="e">
        <v>#N/A</v>
      </c>
      <c r="BC591" s="1">
        <v>6088.5</v>
      </c>
      <c r="BD591" s="1" t="e">
        <f t="shared" si="278"/>
        <v>#DIV/0!</v>
      </c>
      <c r="BE591" s="1" t="b">
        <f t="shared" si="279"/>
        <v>0</v>
      </c>
    </row>
    <row r="592" spans="1:57" x14ac:dyDescent="0.25">
      <c r="A592" s="1" t="s">
        <v>2245</v>
      </c>
      <c r="B592" s="1"/>
      <c r="C592" s="1"/>
      <c r="D592" s="2">
        <v>-0.68840579710144101</v>
      </c>
      <c r="E592" s="2">
        <v>-0.68840579710144101</v>
      </c>
      <c r="F592" s="3">
        <v>-0.68840579710144101</v>
      </c>
      <c r="G592" s="4">
        <v>3684</v>
      </c>
      <c r="H592" s="4">
        <v>3684</v>
      </c>
      <c r="I592" s="3">
        <v>3684</v>
      </c>
      <c r="J592" s="6">
        <f t="shared" si="252"/>
        <v>0</v>
      </c>
      <c r="K592" s="6">
        <f t="shared" si="253"/>
        <v>0</v>
      </c>
      <c r="L592" s="7">
        <f t="shared" si="254"/>
        <v>0</v>
      </c>
      <c r="M592" s="7">
        <f t="shared" si="255"/>
        <v>0</v>
      </c>
      <c r="N592" s="8">
        <v>3.9712999999999998</v>
      </c>
      <c r="O592" s="8">
        <v>3.9712999999999998</v>
      </c>
      <c r="P592" s="3">
        <v>3.9712999999999998</v>
      </c>
      <c r="Q592" s="6">
        <f t="shared" si="256"/>
        <v>0</v>
      </c>
      <c r="R592" s="6">
        <f t="shared" si="257"/>
        <v>0</v>
      </c>
      <c r="S592" s="7">
        <f t="shared" si="258"/>
        <v>0</v>
      </c>
      <c r="T592" s="7">
        <f t="shared" si="259"/>
        <v>0</v>
      </c>
      <c r="U592" s="10" t="s">
        <v>2246</v>
      </c>
      <c r="V592" s="10" t="s">
        <v>2246</v>
      </c>
      <c r="W592" s="3" t="s">
        <v>2246</v>
      </c>
      <c r="X592" s="6">
        <f t="shared" si="260"/>
        <v>0</v>
      </c>
      <c r="Y592" s="6">
        <f t="shared" si="261"/>
        <v>0</v>
      </c>
      <c r="Z592" s="7">
        <f t="shared" si="262"/>
        <v>0</v>
      </c>
      <c r="AA592" s="7">
        <f t="shared" si="263"/>
        <v>0</v>
      </c>
      <c r="AB592" s="4"/>
      <c r="AC592" s="5"/>
      <c r="AD592" s="4"/>
      <c r="AE592" s="4"/>
      <c r="AF592" s="5"/>
      <c r="AG592" s="6">
        <f t="shared" si="264"/>
        <v>0</v>
      </c>
      <c r="AH592" s="6">
        <f t="shared" si="265"/>
        <v>0</v>
      </c>
      <c r="AI592" s="7" t="e">
        <f t="shared" si="266"/>
        <v>#DIV/0!</v>
      </c>
      <c r="AJ592" s="7" t="e">
        <f t="shared" si="267"/>
        <v>#DIV/0!</v>
      </c>
      <c r="AK592" s="4"/>
      <c r="AL592" s="4"/>
      <c r="AM592" s="5"/>
      <c r="AN592" s="4">
        <v>137.05000000000001</v>
      </c>
      <c r="AO592" s="4">
        <v>137.05000000000001</v>
      </c>
      <c r="AP592" s="3">
        <v>137.05000000000001</v>
      </c>
      <c r="AQ592" s="9">
        <f t="shared" si="268"/>
        <v>-137.05000000000001</v>
      </c>
      <c r="AR592" s="9">
        <f t="shared" si="269"/>
        <v>-137.05000000000001</v>
      </c>
      <c r="AS592" s="9">
        <f t="shared" si="270"/>
        <v>-137.05000000000001</v>
      </c>
      <c r="AT592" s="6">
        <f t="shared" si="271"/>
        <v>0</v>
      </c>
      <c r="AU592" s="6">
        <f t="shared" si="272"/>
        <v>0</v>
      </c>
      <c r="AV592" s="7">
        <f t="shared" si="273"/>
        <v>0</v>
      </c>
      <c r="AW592" s="7">
        <f t="shared" si="274"/>
        <v>0</v>
      </c>
      <c r="AX592" s="1" t="s">
        <v>45</v>
      </c>
      <c r="AY592" s="1" t="e">
        <f t="shared" si="275"/>
        <v>#DIV/0!</v>
      </c>
      <c r="AZ592" s="1" t="b">
        <f t="shared" si="276"/>
        <v>0</v>
      </c>
      <c r="BA592" s="1" t="e">
        <f t="shared" si="277"/>
        <v>#DIV/0!</v>
      </c>
      <c r="BB592" s="15" t="e">
        <v>#N/A</v>
      </c>
      <c r="BC592" s="1">
        <v>43393.006150000001</v>
      </c>
      <c r="BD592" s="1" t="e">
        <f t="shared" si="278"/>
        <v>#DIV/0!</v>
      </c>
      <c r="BE592" s="1" t="b">
        <f t="shared" si="279"/>
        <v>0</v>
      </c>
    </row>
    <row r="593" spans="1:57" x14ac:dyDescent="0.25">
      <c r="A593" s="1" t="s">
        <v>2247</v>
      </c>
      <c r="B593" s="1"/>
      <c r="C593" s="1"/>
      <c r="D593" s="2">
        <v>-2.2875816993464002</v>
      </c>
      <c r="E593" s="2">
        <v>0.3344481605351099</v>
      </c>
      <c r="F593" s="3">
        <v>-2.3333333333333282</v>
      </c>
      <c r="G593" s="4">
        <v>571</v>
      </c>
      <c r="H593" s="4">
        <v>488</v>
      </c>
      <c r="I593" s="3">
        <v>484</v>
      </c>
      <c r="J593" s="6">
        <f t="shared" si="252"/>
        <v>-83</v>
      </c>
      <c r="K593" s="6">
        <f t="shared" si="253"/>
        <v>-4</v>
      </c>
      <c r="L593" s="7">
        <f t="shared" si="254"/>
        <v>-0.14535901926444833</v>
      </c>
      <c r="M593" s="7">
        <f t="shared" si="255"/>
        <v>-8.1967213114754103E-3</v>
      </c>
      <c r="N593" s="8">
        <v>6.7000000000000004E-2</v>
      </c>
      <c r="O593" s="8">
        <v>8.3699999999999997E-2</v>
      </c>
      <c r="P593" s="3">
        <v>4.9000000000000002E-2</v>
      </c>
      <c r="Q593" s="6">
        <f t="shared" si="256"/>
        <v>1.6699999999999993E-2</v>
      </c>
      <c r="R593" s="6">
        <f t="shared" si="257"/>
        <v>-3.4699999999999995E-2</v>
      </c>
      <c r="S593" s="7">
        <f t="shared" si="258"/>
        <v>0.24925373134328346</v>
      </c>
      <c r="T593" s="7">
        <f t="shared" si="259"/>
        <v>-0.41457586618876935</v>
      </c>
      <c r="U593" s="10" t="s">
        <v>80</v>
      </c>
      <c r="V593" s="10" t="s">
        <v>80</v>
      </c>
      <c r="W593" s="3" t="s">
        <v>80</v>
      </c>
      <c r="X593" s="6" t="e">
        <f t="shared" si="260"/>
        <v>#VALUE!</v>
      </c>
      <c r="Y593" s="6" t="e">
        <f t="shared" si="261"/>
        <v>#VALUE!</v>
      </c>
      <c r="Z593" s="7" t="e">
        <f t="shared" si="262"/>
        <v>#VALUE!</v>
      </c>
      <c r="AA593" s="7" t="e">
        <f t="shared" si="263"/>
        <v>#VALUE!</v>
      </c>
      <c r="AB593" s="4"/>
      <c r="AC593" s="5"/>
      <c r="AD593" s="4"/>
      <c r="AE593" s="4"/>
      <c r="AF593" s="5"/>
      <c r="AG593" s="6">
        <f t="shared" si="264"/>
        <v>0</v>
      </c>
      <c r="AH593" s="6">
        <f t="shared" si="265"/>
        <v>0</v>
      </c>
      <c r="AI593" s="7" t="e">
        <f t="shared" si="266"/>
        <v>#DIV/0!</v>
      </c>
      <c r="AJ593" s="7" t="e">
        <f t="shared" si="267"/>
        <v>#DIV/0!</v>
      </c>
      <c r="AK593" s="4"/>
      <c r="AL593" s="4"/>
      <c r="AM593" s="5"/>
      <c r="AN593" s="4">
        <v>2.99</v>
      </c>
      <c r="AO593" s="4">
        <v>3</v>
      </c>
      <c r="AP593" s="3">
        <v>2.93</v>
      </c>
      <c r="AQ593" s="9">
        <f t="shared" si="268"/>
        <v>-2.99</v>
      </c>
      <c r="AR593" s="9">
        <f t="shared" si="269"/>
        <v>-3</v>
      </c>
      <c r="AS593" s="9">
        <f t="shared" si="270"/>
        <v>-2.93</v>
      </c>
      <c r="AT593" s="6">
        <f t="shared" si="271"/>
        <v>-9.9999999999997868E-3</v>
      </c>
      <c r="AU593" s="6">
        <f t="shared" si="272"/>
        <v>6.999999999999984E-2</v>
      </c>
      <c r="AV593" s="7">
        <f t="shared" si="273"/>
        <v>3.344481605351099E-3</v>
      </c>
      <c r="AW593" s="7">
        <f t="shared" si="274"/>
        <v>-2.3333333333333279E-2</v>
      </c>
      <c r="AX593" s="1" t="s">
        <v>45</v>
      </c>
      <c r="AY593" s="1" t="e">
        <f t="shared" si="275"/>
        <v>#DIV/0!</v>
      </c>
      <c r="AZ593" s="1" t="e">
        <f t="shared" si="276"/>
        <v>#VALUE!</v>
      </c>
      <c r="BA593" s="1" t="e">
        <f t="shared" si="277"/>
        <v>#VALUE!</v>
      </c>
      <c r="BB593" s="15" t="e">
        <v>#N/A</v>
      </c>
      <c r="BC593" s="1">
        <v>21280.692299999999</v>
      </c>
      <c r="BD593" s="1" t="e">
        <f t="shared" si="278"/>
        <v>#DIV/0!</v>
      </c>
      <c r="BE593" s="1" t="e">
        <f t="shared" si="279"/>
        <v>#VALUE!</v>
      </c>
    </row>
    <row r="594" spans="1:57" x14ac:dyDescent="0.25">
      <c r="A594" s="1" t="s">
        <v>2248</v>
      </c>
      <c r="B594" s="1"/>
      <c r="C594" s="1"/>
      <c r="D594" s="2">
        <v>-0.44769437397403372</v>
      </c>
      <c r="E594" s="2">
        <v>-0.56962974066857563</v>
      </c>
      <c r="F594" s="3">
        <v>-2.5780189959294302</v>
      </c>
      <c r="G594" s="4">
        <v>110</v>
      </c>
      <c r="H594" s="4">
        <v>139</v>
      </c>
      <c r="I594" s="3">
        <v>470</v>
      </c>
      <c r="J594" s="6">
        <f t="shared" si="252"/>
        <v>29</v>
      </c>
      <c r="K594" s="6">
        <f t="shared" si="253"/>
        <v>331</v>
      </c>
      <c r="L594" s="7">
        <f t="shared" si="254"/>
        <v>0.26363636363636361</v>
      </c>
      <c r="M594" s="7">
        <f t="shared" si="255"/>
        <v>2.3812949640287768</v>
      </c>
      <c r="N594" s="8">
        <v>6.88E-2</v>
      </c>
      <c r="O594" s="8">
        <v>8.539999999999999E-2</v>
      </c>
      <c r="P594" s="3">
        <v>0.25869999999999999</v>
      </c>
      <c r="Q594" s="6">
        <f t="shared" si="256"/>
        <v>1.659999999999999E-2</v>
      </c>
      <c r="R594" s="6">
        <f t="shared" si="257"/>
        <v>0.17330000000000001</v>
      </c>
      <c r="S594" s="7">
        <f t="shared" si="258"/>
        <v>0.24127906976744171</v>
      </c>
      <c r="T594" s="7">
        <f t="shared" si="259"/>
        <v>2.0292740046838409</v>
      </c>
      <c r="U594" s="10" t="s">
        <v>2249</v>
      </c>
      <c r="V594" s="10" t="s">
        <v>2250</v>
      </c>
      <c r="W594" s="3" t="s">
        <v>2251</v>
      </c>
      <c r="X594" s="6">
        <f t="shared" si="260"/>
        <v>443</v>
      </c>
      <c r="Y594" s="6">
        <f t="shared" si="261"/>
        <v>2559</v>
      </c>
      <c r="Z594" s="7">
        <f t="shared" si="262"/>
        <v>0.29831649831649831</v>
      </c>
      <c r="AA594" s="7">
        <f t="shared" si="263"/>
        <v>1.3272821576763485</v>
      </c>
      <c r="AB594" s="4"/>
      <c r="AC594" s="5"/>
      <c r="AD594" s="4"/>
      <c r="AE594" s="4"/>
      <c r="AF594" s="5"/>
      <c r="AG594" s="6">
        <f t="shared" si="264"/>
        <v>0</v>
      </c>
      <c r="AH594" s="6">
        <f t="shared" si="265"/>
        <v>0</v>
      </c>
      <c r="AI594" s="7" t="e">
        <f t="shared" si="266"/>
        <v>#DIV/0!</v>
      </c>
      <c r="AJ594" s="7" t="e">
        <f t="shared" si="267"/>
        <v>#DIV/0!</v>
      </c>
      <c r="AK594" s="4"/>
      <c r="AL594" s="4"/>
      <c r="AM594" s="5"/>
      <c r="AN594" s="4">
        <v>333.55</v>
      </c>
      <c r="AO594" s="4">
        <v>331.65</v>
      </c>
      <c r="AP594" s="3">
        <v>323.10000000000002</v>
      </c>
      <c r="AQ594" s="9">
        <f t="shared" si="268"/>
        <v>-333.55</v>
      </c>
      <c r="AR594" s="9">
        <f t="shared" si="269"/>
        <v>-331.65</v>
      </c>
      <c r="AS594" s="9">
        <f t="shared" si="270"/>
        <v>-323.10000000000002</v>
      </c>
      <c r="AT594" s="6">
        <f t="shared" si="271"/>
        <v>1.9000000000000341</v>
      </c>
      <c r="AU594" s="6">
        <f t="shared" si="272"/>
        <v>8.5499999999999545</v>
      </c>
      <c r="AV594" s="7">
        <f t="shared" si="273"/>
        <v>-5.6962974066857566E-3</v>
      </c>
      <c r="AW594" s="7">
        <f t="shared" si="274"/>
        <v>-2.5780189959294302E-2</v>
      </c>
      <c r="AX594" s="1" t="s">
        <v>45</v>
      </c>
      <c r="AY594" s="1" t="e">
        <f t="shared" si="275"/>
        <v>#DIV/0!</v>
      </c>
      <c r="AZ594" s="1" t="str">
        <f t="shared" si="276"/>
        <v>sell delivery</v>
      </c>
      <c r="BA594" s="1" t="e">
        <f t="shared" si="277"/>
        <v>#DIV/0!</v>
      </c>
      <c r="BB594" s="15" t="e">
        <v>#N/A</v>
      </c>
      <c r="BC594" s="1">
        <v>32412.335999999999</v>
      </c>
      <c r="BD594" s="1" t="e">
        <f t="shared" si="278"/>
        <v>#DIV/0!</v>
      </c>
      <c r="BE594" s="1" t="b">
        <f t="shared" si="279"/>
        <v>0</v>
      </c>
    </row>
    <row r="595" spans="1:57" x14ac:dyDescent="0.25">
      <c r="A595" s="1" t="s">
        <v>2252</v>
      </c>
      <c r="B595" s="1"/>
      <c r="C595" s="1"/>
      <c r="D595" s="2">
        <v>0.18761726078798849</v>
      </c>
      <c r="E595" s="2">
        <v>9.3632958801501673E-2</v>
      </c>
      <c r="F595" s="3">
        <v>-6.236357966948277E-2</v>
      </c>
      <c r="G595" s="4">
        <v>565</v>
      </c>
      <c r="H595" s="4">
        <v>635</v>
      </c>
      <c r="I595" s="3">
        <v>541</v>
      </c>
      <c r="J595" s="6">
        <f t="shared" si="252"/>
        <v>70</v>
      </c>
      <c r="K595" s="6">
        <f t="shared" si="253"/>
        <v>-94</v>
      </c>
      <c r="L595" s="7">
        <f t="shared" si="254"/>
        <v>0.12389380530973451</v>
      </c>
      <c r="M595" s="7">
        <f t="shared" si="255"/>
        <v>-0.14803149606299212</v>
      </c>
      <c r="N595" s="8">
        <v>0.26750000000000002</v>
      </c>
      <c r="O595" s="8">
        <v>0.2024</v>
      </c>
      <c r="P595" s="3">
        <v>0.1704</v>
      </c>
      <c r="Q595" s="6">
        <f t="shared" si="256"/>
        <v>-6.5100000000000019E-2</v>
      </c>
      <c r="R595" s="6">
        <f t="shared" si="257"/>
        <v>-3.2000000000000001E-2</v>
      </c>
      <c r="S595" s="7">
        <f t="shared" si="258"/>
        <v>-0.24336448598130847</v>
      </c>
      <c r="T595" s="7">
        <f t="shared" si="259"/>
        <v>-0.15810276679841898</v>
      </c>
      <c r="U595" s="10" t="s">
        <v>2253</v>
      </c>
      <c r="V595" s="10" t="s">
        <v>2254</v>
      </c>
      <c r="W595" s="3" t="s">
        <v>2255</v>
      </c>
      <c r="X595" s="6">
        <f t="shared" si="260"/>
        <v>-19941</v>
      </c>
      <c r="Y595" s="6">
        <f t="shared" si="261"/>
        <v>-6081</v>
      </c>
      <c r="Z595" s="7">
        <f t="shared" si="262"/>
        <v>-0.31280000000000002</v>
      </c>
      <c r="AA595" s="7">
        <f t="shared" si="263"/>
        <v>-0.13880709443265082</v>
      </c>
      <c r="AB595" s="4"/>
      <c r="AC595" s="5"/>
      <c r="AD595" s="4"/>
      <c r="AE595" s="4"/>
      <c r="AF595" s="5"/>
      <c r="AG595" s="6">
        <f t="shared" si="264"/>
        <v>0</v>
      </c>
      <c r="AH595" s="6">
        <f t="shared" si="265"/>
        <v>0</v>
      </c>
      <c r="AI595" s="7" t="e">
        <f t="shared" si="266"/>
        <v>#DIV/0!</v>
      </c>
      <c r="AJ595" s="7" t="e">
        <f t="shared" si="267"/>
        <v>#DIV/0!</v>
      </c>
      <c r="AK595" s="4"/>
      <c r="AL595" s="4"/>
      <c r="AM595" s="5"/>
      <c r="AN595" s="4">
        <v>32.04</v>
      </c>
      <c r="AO595" s="4">
        <v>32.07</v>
      </c>
      <c r="AP595" s="3">
        <v>32.049999999999997</v>
      </c>
      <c r="AQ595" s="9">
        <f t="shared" si="268"/>
        <v>-32.04</v>
      </c>
      <c r="AR595" s="9">
        <f t="shared" si="269"/>
        <v>-32.07</v>
      </c>
      <c r="AS595" s="9">
        <f t="shared" si="270"/>
        <v>-32.049999999999997</v>
      </c>
      <c r="AT595" s="6">
        <f t="shared" si="271"/>
        <v>-3.0000000000001137E-2</v>
      </c>
      <c r="AU595" s="6">
        <f t="shared" si="272"/>
        <v>2.0000000000003126E-2</v>
      </c>
      <c r="AV595" s="7">
        <f t="shared" si="273"/>
        <v>9.3632958801501674E-4</v>
      </c>
      <c r="AW595" s="7">
        <f t="shared" si="274"/>
        <v>-6.2363579669482772E-4</v>
      </c>
      <c r="AX595" s="1" t="s">
        <v>45</v>
      </c>
      <c r="AY595" s="1" t="e">
        <f t="shared" si="275"/>
        <v>#DIV/0!</v>
      </c>
      <c r="AZ595" s="1" t="b">
        <f t="shared" si="276"/>
        <v>0</v>
      </c>
      <c r="BA595" s="1" t="e">
        <f t="shared" si="277"/>
        <v>#DIV/0!</v>
      </c>
      <c r="BB595" s="15" t="e">
        <v>#N/A</v>
      </c>
      <c r="BC595" s="1">
        <v>36256.726544999998</v>
      </c>
      <c r="BD595" s="1" t="e">
        <f t="shared" si="278"/>
        <v>#DIV/0!</v>
      </c>
      <c r="BE595" s="1" t="b">
        <f t="shared" si="279"/>
        <v>0</v>
      </c>
    </row>
    <row r="596" spans="1:57" x14ac:dyDescent="0.25">
      <c r="A596" s="1" t="s">
        <v>2256</v>
      </c>
      <c r="B596" s="1"/>
      <c r="C596" s="1"/>
      <c r="D596" s="2">
        <v>8.3882700613775807</v>
      </c>
      <c r="E596" s="2">
        <v>-4.5511744966442986</v>
      </c>
      <c r="F596" s="3">
        <v>-3.9332014941771019</v>
      </c>
      <c r="G596" s="4">
        <v>10204</v>
      </c>
      <c r="H596" s="4">
        <v>3955</v>
      </c>
      <c r="I596" s="3">
        <v>2871</v>
      </c>
      <c r="J596" s="6">
        <f t="shared" si="252"/>
        <v>-6249</v>
      </c>
      <c r="K596" s="6">
        <f t="shared" si="253"/>
        <v>-1084</v>
      </c>
      <c r="L596" s="7">
        <f t="shared" si="254"/>
        <v>-0.61240689925519409</v>
      </c>
      <c r="M596" s="7">
        <f t="shared" si="255"/>
        <v>-0.27408343868520857</v>
      </c>
      <c r="N596" s="8">
        <v>7.7361000000000004</v>
      </c>
      <c r="O596" s="8">
        <v>2.5068000000000001</v>
      </c>
      <c r="P596" s="3">
        <v>1.4638</v>
      </c>
      <c r="Q596" s="6">
        <f t="shared" si="256"/>
        <v>-5.2293000000000003</v>
      </c>
      <c r="R596" s="6">
        <f t="shared" si="257"/>
        <v>-1.0430000000000001</v>
      </c>
      <c r="S596" s="7">
        <f t="shared" si="258"/>
        <v>-0.67596075541939737</v>
      </c>
      <c r="T596" s="7">
        <f t="shared" si="259"/>
        <v>-0.41606829423966812</v>
      </c>
      <c r="U596" s="10" t="s">
        <v>2257</v>
      </c>
      <c r="V596" s="10" t="s">
        <v>2258</v>
      </c>
      <c r="W596" s="3" t="s">
        <v>2259</v>
      </c>
      <c r="X596" s="6">
        <f t="shared" si="260"/>
        <v>-546297</v>
      </c>
      <c r="Y596" s="6">
        <f t="shared" si="261"/>
        <v>54255</v>
      </c>
      <c r="Z596" s="7">
        <f t="shared" si="262"/>
        <v>-0.83422971908156351</v>
      </c>
      <c r="AA596" s="7">
        <f t="shared" si="263"/>
        <v>0.49979273179494266</v>
      </c>
      <c r="AB596" s="4"/>
      <c r="AC596" s="5"/>
      <c r="AD596" s="4"/>
      <c r="AE596" s="4"/>
      <c r="AF596" s="5"/>
      <c r="AG596" s="6">
        <f t="shared" si="264"/>
        <v>0</v>
      </c>
      <c r="AH596" s="6">
        <f t="shared" si="265"/>
        <v>0</v>
      </c>
      <c r="AI596" s="7" t="e">
        <f t="shared" si="266"/>
        <v>#DIV/0!</v>
      </c>
      <c r="AJ596" s="7" t="e">
        <f t="shared" si="267"/>
        <v>#DIV/0!</v>
      </c>
      <c r="AK596" s="4"/>
      <c r="AL596" s="4"/>
      <c r="AM596" s="5"/>
      <c r="AN596" s="4">
        <v>47.68</v>
      </c>
      <c r="AO596" s="4">
        <v>45.51</v>
      </c>
      <c r="AP596" s="3">
        <v>43.72</v>
      </c>
      <c r="AQ596" s="9">
        <f t="shared" si="268"/>
        <v>-47.68</v>
      </c>
      <c r="AR596" s="9">
        <f t="shared" si="269"/>
        <v>-45.51</v>
      </c>
      <c r="AS596" s="9">
        <f t="shared" si="270"/>
        <v>-43.72</v>
      </c>
      <c r="AT596" s="6">
        <f t="shared" si="271"/>
        <v>2.1700000000000017</v>
      </c>
      <c r="AU596" s="6">
        <f t="shared" si="272"/>
        <v>1.7899999999999991</v>
      </c>
      <c r="AV596" s="7">
        <f t="shared" si="273"/>
        <v>-4.5511744966442988E-2</v>
      </c>
      <c r="AW596" s="7">
        <f t="shared" si="274"/>
        <v>-3.9332014941771021E-2</v>
      </c>
      <c r="AX596" s="1" t="s">
        <v>45</v>
      </c>
      <c r="AY596" s="1" t="e">
        <f t="shared" si="275"/>
        <v>#DIV/0!</v>
      </c>
      <c r="AZ596" s="1" t="b">
        <f t="shared" si="276"/>
        <v>0</v>
      </c>
      <c r="BA596" s="1" t="e">
        <f t="shared" si="277"/>
        <v>#DIV/0!</v>
      </c>
      <c r="BB596" s="15" t="e">
        <v>#N/A</v>
      </c>
      <c r="BC596" s="1">
        <v>44055.585703999997</v>
      </c>
      <c r="BD596" s="1" t="e">
        <f t="shared" si="278"/>
        <v>#DIV/0!</v>
      </c>
      <c r="BE596" s="1" t="b">
        <f t="shared" si="279"/>
        <v>0</v>
      </c>
    </row>
    <row r="597" spans="1:57" x14ac:dyDescent="0.25">
      <c r="A597" s="1" t="s">
        <v>2260</v>
      </c>
      <c r="B597" s="1"/>
      <c r="C597" s="1"/>
      <c r="D597" s="2">
        <v>-0.76905417814509247</v>
      </c>
      <c r="E597" s="2">
        <v>5.2631578947368416</v>
      </c>
      <c r="F597" s="3">
        <v>-3.4175824175824201</v>
      </c>
      <c r="G597" s="4">
        <v>9128</v>
      </c>
      <c r="H597" s="4">
        <v>20650</v>
      </c>
      <c r="I597" s="3">
        <v>4876</v>
      </c>
      <c r="J597" s="6">
        <f t="shared" si="252"/>
        <v>11522</v>
      </c>
      <c r="K597" s="6">
        <f t="shared" si="253"/>
        <v>-15774</v>
      </c>
      <c r="L597" s="7">
        <f t="shared" si="254"/>
        <v>1.2622699386503067</v>
      </c>
      <c r="M597" s="7">
        <f t="shared" si="255"/>
        <v>-0.76387409200968526</v>
      </c>
      <c r="N597" s="8">
        <v>9.947000000000001</v>
      </c>
      <c r="O597" s="8">
        <v>31.313199999999998</v>
      </c>
      <c r="P597" s="3">
        <v>6.6250999999999998</v>
      </c>
      <c r="Q597" s="6">
        <f t="shared" si="256"/>
        <v>21.366199999999999</v>
      </c>
      <c r="R597" s="6">
        <f t="shared" si="257"/>
        <v>-24.688099999999999</v>
      </c>
      <c r="S597" s="7">
        <f t="shared" si="258"/>
        <v>2.1480044234442541</v>
      </c>
      <c r="T597" s="7">
        <f t="shared" si="259"/>
        <v>-0.78842468990713177</v>
      </c>
      <c r="U597" s="10" t="s">
        <v>2261</v>
      </c>
      <c r="V597" s="10" t="s">
        <v>2262</v>
      </c>
      <c r="W597" s="3" t="s">
        <v>2263</v>
      </c>
      <c r="X597" s="6">
        <f t="shared" si="260"/>
        <v>91255</v>
      </c>
      <c r="Y597" s="6">
        <f t="shared" si="261"/>
        <v>-126872</v>
      </c>
      <c r="Z597" s="7">
        <f t="shared" si="262"/>
        <v>0.87575094527936126</v>
      </c>
      <c r="AA597" s="7">
        <f t="shared" si="263"/>
        <v>-0.64910440659582413</v>
      </c>
      <c r="AB597" s="4"/>
      <c r="AC597" s="5"/>
      <c r="AD597" s="4"/>
      <c r="AE597" s="4"/>
      <c r="AF597" s="5"/>
      <c r="AG597" s="6">
        <f t="shared" si="264"/>
        <v>0</v>
      </c>
      <c r="AH597" s="6">
        <f t="shared" si="265"/>
        <v>0</v>
      </c>
      <c r="AI597" s="7" t="e">
        <f t="shared" si="266"/>
        <v>#DIV/0!</v>
      </c>
      <c r="AJ597" s="7" t="e">
        <f t="shared" si="267"/>
        <v>#DIV/0!</v>
      </c>
      <c r="AK597" s="4"/>
      <c r="AL597" s="4"/>
      <c r="AM597" s="5"/>
      <c r="AN597" s="4">
        <v>432.25</v>
      </c>
      <c r="AO597" s="4">
        <v>455</v>
      </c>
      <c r="AP597" s="3">
        <v>439.45</v>
      </c>
      <c r="AQ597" s="9">
        <f t="shared" si="268"/>
        <v>-432.25</v>
      </c>
      <c r="AR597" s="9">
        <f t="shared" si="269"/>
        <v>-455</v>
      </c>
      <c r="AS597" s="9">
        <f t="shared" si="270"/>
        <v>-439.45</v>
      </c>
      <c r="AT597" s="6">
        <f t="shared" si="271"/>
        <v>-22.75</v>
      </c>
      <c r="AU597" s="6">
        <f t="shared" si="272"/>
        <v>15.550000000000011</v>
      </c>
      <c r="AV597" s="7">
        <f t="shared" si="273"/>
        <v>5.2631578947368418E-2</v>
      </c>
      <c r="AW597" s="7">
        <f t="shared" si="274"/>
        <v>-3.4175824175824203E-2</v>
      </c>
      <c r="AX597" s="1" t="s">
        <v>45</v>
      </c>
      <c r="AY597" s="1" t="e">
        <f t="shared" si="275"/>
        <v>#DIV/0!</v>
      </c>
      <c r="AZ597" s="1" t="b">
        <f t="shared" si="276"/>
        <v>0</v>
      </c>
      <c r="BA597" s="1" t="e">
        <f t="shared" si="277"/>
        <v>#DIV/0!</v>
      </c>
      <c r="BB597" s="15" t="e">
        <v>#N/A</v>
      </c>
      <c r="BC597" s="1" t="e">
        <v>#N/A</v>
      </c>
      <c r="BD597" s="1" t="e">
        <f t="shared" si="278"/>
        <v>#DIV/0!</v>
      </c>
      <c r="BE597" s="1" t="b">
        <f t="shared" si="279"/>
        <v>0</v>
      </c>
    </row>
    <row r="598" spans="1:57" x14ac:dyDescent="0.25">
      <c r="A598" s="1" t="s">
        <v>2264</v>
      </c>
      <c r="B598" s="1"/>
      <c r="C598" s="1"/>
      <c r="D598" s="2">
        <v>-5.0186865990389817</v>
      </c>
      <c r="E598" s="2">
        <v>-5.0186865990389817</v>
      </c>
      <c r="F598" s="3">
        <v>-5.0186865990389817</v>
      </c>
      <c r="G598" s="4">
        <v>121</v>
      </c>
      <c r="H598" s="4">
        <v>121</v>
      </c>
      <c r="I598" s="3">
        <v>121</v>
      </c>
      <c r="J598" s="6">
        <f t="shared" si="252"/>
        <v>0</v>
      </c>
      <c r="K598" s="6">
        <f t="shared" si="253"/>
        <v>0</v>
      </c>
      <c r="L598" s="7">
        <f t="shared" si="254"/>
        <v>0</v>
      </c>
      <c r="M598" s="7">
        <f t="shared" si="255"/>
        <v>0</v>
      </c>
      <c r="N598" s="8">
        <v>7.2599999999999998E-2</v>
      </c>
      <c r="O598" s="8">
        <v>7.2599999999999998E-2</v>
      </c>
      <c r="P598" s="3">
        <v>7.2599999999999998E-2</v>
      </c>
      <c r="Q598" s="6">
        <f t="shared" si="256"/>
        <v>0</v>
      </c>
      <c r="R598" s="6">
        <f t="shared" si="257"/>
        <v>0</v>
      </c>
      <c r="S598" s="7">
        <f t="shared" si="258"/>
        <v>0</v>
      </c>
      <c r="T598" s="7">
        <f t="shared" si="259"/>
        <v>0</v>
      </c>
      <c r="U598" s="10" t="s">
        <v>80</v>
      </c>
      <c r="V598" s="10" t="s">
        <v>80</v>
      </c>
      <c r="W598" s="3" t="s">
        <v>80</v>
      </c>
      <c r="X598" s="6" t="e">
        <f t="shared" si="260"/>
        <v>#VALUE!</v>
      </c>
      <c r="Y598" s="6" t="e">
        <f t="shared" si="261"/>
        <v>#VALUE!</v>
      </c>
      <c r="Z598" s="7" t="e">
        <f t="shared" si="262"/>
        <v>#VALUE!</v>
      </c>
      <c r="AA598" s="7" t="e">
        <f t="shared" si="263"/>
        <v>#VALUE!</v>
      </c>
      <c r="AB598" s="4"/>
      <c r="AC598" s="5"/>
      <c r="AD598" s="4"/>
      <c r="AE598" s="4"/>
      <c r="AF598" s="5"/>
      <c r="AG598" s="6">
        <f t="shared" si="264"/>
        <v>0</v>
      </c>
      <c r="AH598" s="6">
        <f t="shared" si="265"/>
        <v>0</v>
      </c>
      <c r="AI598" s="7" t="e">
        <f t="shared" si="266"/>
        <v>#DIV/0!</v>
      </c>
      <c r="AJ598" s="7" t="e">
        <f t="shared" si="267"/>
        <v>#DIV/0!</v>
      </c>
      <c r="AK598" s="4"/>
      <c r="AL598" s="4"/>
      <c r="AM598" s="5"/>
      <c r="AN598" s="4">
        <v>35.58</v>
      </c>
      <c r="AO598" s="4">
        <v>35.58</v>
      </c>
      <c r="AP598" s="3">
        <v>35.58</v>
      </c>
      <c r="AQ598" s="9">
        <f t="shared" si="268"/>
        <v>-35.58</v>
      </c>
      <c r="AR598" s="9">
        <f t="shared" si="269"/>
        <v>-35.58</v>
      </c>
      <c r="AS598" s="9">
        <f t="shared" si="270"/>
        <v>-35.58</v>
      </c>
      <c r="AT598" s="6">
        <f t="shared" si="271"/>
        <v>0</v>
      </c>
      <c r="AU598" s="6">
        <f t="shared" si="272"/>
        <v>0</v>
      </c>
      <c r="AV598" s="7">
        <f t="shared" si="273"/>
        <v>0</v>
      </c>
      <c r="AW598" s="7">
        <f t="shared" si="274"/>
        <v>0</v>
      </c>
      <c r="AX598" s="1" t="s">
        <v>45</v>
      </c>
      <c r="AY598" s="1" t="e">
        <f t="shared" si="275"/>
        <v>#DIV/0!</v>
      </c>
      <c r="AZ598" s="1" t="e">
        <f t="shared" si="276"/>
        <v>#VALUE!</v>
      </c>
      <c r="BA598" s="1" t="e">
        <f t="shared" si="277"/>
        <v>#VALUE!</v>
      </c>
      <c r="BB598" s="15" t="e">
        <v>#N/A</v>
      </c>
      <c r="BC598" s="1" t="e">
        <v>#N/A</v>
      </c>
      <c r="BD598" s="1" t="e">
        <f t="shared" si="278"/>
        <v>#DIV/0!</v>
      </c>
      <c r="BE598" s="1" t="e">
        <f t="shared" si="279"/>
        <v>#VALUE!</v>
      </c>
    </row>
    <row r="599" spans="1:57" x14ac:dyDescent="0.25">
      <c r="A599" s="1" t="s">
        <v>2265</v>
      </c>
      <c r="B599" s="1"/>
      <c r="C599" s="1"/>
      <c r="D599" s="2">
        <v>1.455938697318004</v>
      </c>
      <c r="E599" s="2">
        <v>-0.45317220543807019</v>
      </c>
      <c r="F599" s="3">
        <v>-7.5872534142638753E-2</v>
      </c>
      <c r="G599" s="4">
        <v>374</v>
      </c>
      <c r="H599" s="4">
        <v>369</v>
      </c>
      <c r="I599" s="3">
        <v>300</v>
      </c>
      <c r="J599" s="6">
        <f t="shared" si="252"/>
        <v>-5</v>
      </c>
      <c r="K599" s="6">
        <f t="shared" si="253"/>
        <v>-69</v>
      </c>
      <c r="L599" s="7">
        <f t="shared" si="254"/>
        <v>-1.3368983957219251E-2</v>
      </c>
      <c r="M599" s="7">
        <f t="shared" si="255"/>
        <v>-0.18699186991869918</v>
      </c>
      <c r="N599" s="8">
        <v>0.1532</v>
      </c>
      <c r="O599" s="8">
        <v>8.7799999999999989E-2</v>
      </c>
      <c r="P599" s="3">
        <v>7.3099999999999998E-2</v>
      </c>
      <c r="Q599" s="6">
        <f t="shared" si="256"/>
        <v>-6.5400000000000014E-2</v>
      </c>
      <c r="R599" s="6">
        <f t="shared" si="257"/>
        <v>-1.4699999999999991E-2</v>
      </c>
      <c r="S599" s="7">
        <f t="shared" si="258"/>
        <v>-0.42689295039164499</v>
      </c>
      <c r="T599" s="7">
        <f t="shared" si="259"/>
        <v>-0.16742596810933932</v>
      </c>
      <c r="U599" s="10" t="s">
        <v>2266</v>
      </c>
      <c r="V599" s="10" t="s">
        <v>2267</v>
      </c>
      <c r="W599" s="3" t="s">
        <v>2268</v>
      </c>
      <c r="X599" s="6">
        <f t="shared" si="260"/>
        <v>-62463</v>
      </c>
      <c r="Y599" s="6">
        <f t="shared" si="261"/>
        <v>-295</v>
      </c>
      <c r="Z599" s="7">
        <f t="shared" si="262"/>
        <v>-0.63254951999027831</v>
      </c>
      <c r="AA599" s="7">
        <f t="shared" si="263"/>
        <v>-8.130081300813009E-3</v>
      </c>
      <c r="AB599" s="4"/>
      <c r="AC599" s="5"/>
      <c r="AD599" s="4"/>
      <c r="AE599" s="4"/>
      <c r="AF599" s="5"/>
      <c r="AG599" s="6">
        <f t="shared" si="264"/>
        <v>0</v>
      </c>
      <c r="AH599" s="6">
        <f t="shared" si="265"/>
        <v>0</v>
      </c>
      <c r="AI599" s="7" t="e">
        <f t="shared" si="266"/>
        <v>#DIV/0!</v>
      </c>
      <c r="AJ599" s="7" t="e">
        <f t="shared" si="267"/>
        <v>#DIV/0!</v>
      </c>
      <c r="AK599" s="4"/>
      <c r="AL599" s="4"/>
      <c r="AM599" s="5"/>
      <c r="AN599" s="4">
        <v>13.24</v>
      </c>
      <c r="AO599" s="4">
        <v>13.18</v>
      </c>
      <c r="AP599" s="3">
        <v>13.17</v>
      </c>
      <c r="AQ599" s="9">
        <f t="shared" si="268"/>
        <v>-13.24</v>
      </c>
      <c r="AR599" s="9">
        <f t="shared" si="269"/>
        <v>-13.18</v>
      </c>
      <c r="AS599" s="9">
        <f t="shared" si="270"/>
        <v>-13.17</v>
      </c>
      <c r="AT599" s="6">
        <f t="shared" si="271"/>
        <v>6.0000000000000497E-2</v>
      </c>
      <c r="AU599" s="6">
        <f t="shared" si="272"/>
        <v>9.9999999999997868E-3</v>
      </c>
      <c r="AV599" s="7">
        <f t="shared" si="273"/>
        <v>-4.5317220543807024E-3</v>
      </c>
      <c r="AW599" s="7">
        <f t="shared" si="274"/>
        <v>-7.5872534142638751E-4</v>
      </c>
      <c r="AX599" s="1" t="s">
        <v>58</v>
      </c>
      <c r="AY599" s="1" t="e">
        <f t="shared" si="275"/>
        <v>#DIV/0!</v>
      </c>
      <c r="AZ599" s="1" t="b">
        <f t="shared" si="276"/>
        <v>0</v>
      </c>
      <c r="BA599" s="1" t="e">
        <f t="shared" si="277"/>
        <v>#DIV/0!</v>
      </c>
      <c r="BB599" s="15" t="e">
        <v>#N/A</v>
      </c>
      <c r="BC599" s="1">
        <v>4197941.8581154998</v>
      </c>
      <c r="BD599" s="1" t="e">
        <f t="shared" si="278"/>
        <v>#DIV/0!</v>
      </c>
      <c r="BE599" s="1" t="b">
        <f t="shared" si="279"/>
        <v>0</v>
      </c>
    </row>
    <row r="600" spans="1:57" x14ac:dyDescent="0.25">
      <c r="A600" s="1" t="s">
        <v>2269</v>
      </c>
      <c r="B600" s="1"/>
      <c r="C600" s="1"/>
      <c r="D600" s="2">
        <v>-4.9350222075991858E-2</v>
      </c>
      <c r="E600" s="2">
        <v>0.29624753127056519</v>
      </c>
      <c r="F600" s="3">
        <v>-1.3784049885132881</v>
      </c>
      <c r="G600" s="4">
        <v>8534</v>
      </c>
      <c r="H600" s="4">
        <v>7473</v>
      </c>
      <c r="I600" s="3">
        <v>5442</v>
      </c>
      <c r="J600" s="6">
        <f t="shared" si="252"/>
        <v>-1061</v>
      </c>
      <c r="K600" s="6">
        <f t="shared" si="253"/>
        <v>-2031</v>
      </c>
      <c r="L600" s="7">
        <f t="shared" si="254"/>
        <v>-0.12432622451370987</v>
      </c>
      <c r="M600" s="7">
        <f t="shared" si="255"/>
        <v>-0.27177840224809313</v>
      </c>
      <c r="N600" s="8">
        <v>9.6735000000000007</v>
      </c>
      <c r="O600" s="8">
        <v>7.1835000000000004</v>
      </c>
      <c r="P600" s="3">
        <v>5.2558999999999996</v>
      </c>
      <c r="Q600" s="6">
        <f t="shared" si="256"/>
        <v>-2.4900000000000002</v>
      </c>
      <c r="R600" s="6">
        <f t="shared" si="257"/>
        <v>-1.9276000000000009</v>
      </c>
      <c r="S600" s="7">
        <f t="shared" si="258"/>
        <v>-0.25740424872073192</v>
      </c>
      <c r="T600" s="7">
        <f t="shared" si="259"/>
        <v>-0.26833716155077619</v>
      </c>
      <c r="U600" s="10" t="s">
        <v>2270</v>
      </c>
      <c r="V600" s="10" t="s">
        <v>2271</v>
      </c>
      <c r="W600" s="3" t="s">
        <v>2272</v>
      </c>
      <c r="X600" s="6">
        <f t="shared" si="260"/>
        <v>-26035</v>
      </c>
      <c r="Y600" s="6">
        <f t="shared" si="261"/>
        <v>-3709</v>
      </c>
      <c r="Z600" s="7">
        <f t="shared" si="262"/>
        <v>-0.17761874223962668</v>
      </c>
      <c r="AA600" s="7">
        <f t="shared" si="263"/>
        <v>-3.0769103141617515E-2</v>
      </c>
      <c r="AB600" s="4"/>
      <c r="AC600" s="5"/>
      <c r="AD600" s="4"/>
      <c r="AE600" s="4"/>
      <c r="AF600" s="5"/>
      <c r="AG600" s="6">
        <f t="shared" si="264"/>
        <v>0</v>
      </c>
      <c r="AH600" s="6">
        <f t="shared" si="265"/>
        <v>0</v>
      </c>
      <c r="AI600" s="7" t="e">
        <f t="shared" si="266"/>
        <v>#DIV/0!</v>
      </c>
      <c r="AJ600" s="7" t="e">
        <f t="shared" si="267"/>
        <v>#DIV/0!</v>
      </c>
      <c r="AK600" s="4"/>
      <c r="AL600" s="4"/>
      <c r="AM600" s="5"/>
      <c r="AN600" s="4">
        <v>303.8</v>
      </c>
      <c r="AO600" s="4">
        <v>304.7</v>
      </c>
      <c r="AP600" s="3">
        <v>300.5</v>
      </c>
      <c r="AQ600" s="9">
        <f t="shared" si="268"/>
        <v>-303.8</v>
      </c>
      <c r="AR600" s="9">
        <f t="shared" si="269"/>
        <v>-304.7</v>
      </c>
      <c r="AS600" s="9">
        <f t="shared" si="270"/>
        <v>-300.5</v>
      </c>
      <c r="AT600" s="6">
        <f t="shared" si="271"/>
        <v>-0.89999999999997726</v>
      </c>
      <c r="AU600" s="6">
        <f t="shared" si="272"/>
        <v>4.1999999999999886</v>
      </c>
      <c r="AV600" s="7">
        <f t="shared" si="273"/>
        <v>2.9624753127056526E-3</v>
      </c>
      <c r="AW600" s="7">
        <f t="shared" si="274"/>
        <v>-1.3784049885132882E-2</v>
      </c>
      <c r="AX600" s="1" t="s">
        <v>45</v>
      </c>
      <c r="AY600" s="1" t="e">
        <f t="shared" si="275"/>
        <v>#DIV/0!</v>
      </c>
      <c r="AZ600" s="1" t="b">
        <f t="shared" si="276"/>
        <v>0</v>
      </c>
      <c r="BA600" s="1" t="e">
        <f t="shared" si="277"/>
        <v>#DIV/0!</v>
      </c>
      <c r="BB600" s="15" t="e">
        <v>#N/A</v>
      </c>
      <c r="BC600" s="1">
        <v>97013.402579500005</v>
      </c>
      <c r="BD600" s="1" t="e">
        <f t="shared" si="278"/>
        <v>#DIV/0!</v>
      </c>
      <c r="BE600" s="1" t="b">
        <f t="shared" si="279"/>
        <v>0</v>
      </c>
    </row>
    <row r="601" spans="1:57" x14ac:dyDescent="0.25">
      <c r="A601" s="1" t="s">
        <v>2273</v>
      </c>
      <c r="B601" s="1"/>
      <c r="C601" s="1"/>
      <c r="D601" s="2">
        <v>1.7756770567194691</v>
      </c>
      <c r="E601" s="2">
        <v>-2.1965608133550898</v>
      </c>
      <c r="F601" s="3">
        <v>-1.629876796714574</v>
      </c>
      <c r="G601" s="4">
        <v>7480</v>
      </c>
      <c r="H601" s="4">
        <v>6574</v>
      </c>
      <c r="I601" s="3">
        <v>5927</v>
      </c>
      <c r="J601" s="6">
        <f t="shared" si="252"/>
        <v>-906</v>
      </c>
      <c r="K601" s="6">
        <f t="shared" si="253"/>
        <v>-647</v>
      </c>
      <c r="L601" s="7">
        <f t="shared" si="254"/>
        <v>-0.12112299465240642</v>
      </c>
      <c r="M601" s="7">
        <f t="shared" si="255"/>
        <v>-9.841801034377852E-2</v>
      </c>
      <c r="N601" s="8">
        <v>7.6089000000000002</v>
      </c>
      <c r="O601" s="8">
        <v>4.8695000000000004</v>
      </c>
      <c r="P601" s="3">
        <v>3.9392</v>
      </c>
      <c r="Q601" s="6">
        <f t="shared" si="256"/>
        <v>-2.7393999999999998</v>
      </c>
      <c r="R601" s="6">
        <f t="shared" si="257"/>
        <v>-0.93030000000000035</v>
      </c>
      <c r="S601" s="7">
        <f t="shared" si="258"/>
        <v>-0.36002575930817854</v>
      </c>
      <c r="T601" s="7">
        <f t="shared" si="259"/>
        <v>-0.19104630865591957</v>
      </c>
      <c r="U601" s="10" t="s">
        <v>2274</v>
      </c>
      <c r="V601" s="10" t="s">
        <v>2275</v>
      </c>
      <c r="W601" s="3" t="s">
        <v>2276</v>
      </c>
      <c r="X601" s="6">
        <f t="shared" si="260"/>
        <v>-88094</v>
      </c>
      <c r="Y601" s="6">
        <f t="shared" si="261"/>
        <v>-19555</v>
      </c>
      <c r="Z601" s="7">
        <f t="shared" si="262"/>
        <v>-0.26876855346295714</v>
      </c>
      <c r="AA601" s="7">
        <f t="shared" si="263"/>
        <v>-8.1589652654636483E-2</v>
      </c>
      <c r="AB601" s="4"/>
      <c r="AC601" s="5"/>
      <c r="AD601" s="4"/>
      <c r="AE601" s="4"/>
      <c r="AF601" s="5"/>
      <c r="AG601" s="6">
        <f t="shared" si="264"/>
        <v>0</v>
      </c>
      <c r="AH601" s="6">
        <f t="shared" si="265"/>
        <v>0</v>
      </c>
      <c r="AI601" s="7" t="e">
        <f t="shared" si="266"/>
        <v>#DIV/0!</v>
      </c>
      <c r="AJ601" s="7" t="e">
        <f t="shared" si="267"/>
        <v>#DIV/0!</v>
      </c>
      <c r="AK601" s="4"/>
      <c r="AL601" s="4"/>
      <c r="AM601" s="5"/>
      <c r="AN601" s="4">
        <v>79.67</v>
      </c>
      <c r="AO601" s="4">
        <v>77.92</v>
      </c>
      <c r="AP601" s="3">
        <v>76.650000000000006</v>
      </c>
      <c r="AQ601" s="9">
        <f t="shared" si="268"/>
        <v>-79.67</v>
      </c>
      <c r="AR601" s="9">
        <f t="shared" si="269"/>
        <v>-77.92</v>
      </c>
      <c r="AS601" s="9">
        <f t="shared" si="270"/>
        <v>-76.650000000000006</v>
      </c>
      <c r="AT601" s="6">
        <f t="shared" si="271"/>
        <v>1.75</v>
      </c>
      <c r="AU601" s="6">
        <f t="shared" si="272"/>
        <v>1.269999999999996</v>
      </c>
      <c r="AV601" s="7">
        <f t="shared" si="273"/>
        <v>-2.1965608133550897E-2</v>
      </c>
      <c r="AW601" s="7">
        <f t="shared" si="274"/>
        <v>-1.6298767967145741E-2</v>
      </c>
      <c r="AX601" s="1" t="s">
        <v>45</v>
      </c>
      <c r="AY601" s="1" t="e">
        <f t="shared" si="275"/>
        <v>#DIV/0!</v>
      </c>
      <c r="AZ601" s="1" t="b">
        <f t="shared" si="276"/>
        <v>0</v>
      </c>
      <c r="BA601" s="1" t="e">
        <f t="shared" si="277"/>
        <v>#DIV/0!</v>
      </c>
      <c r="BB601" s="15" t="e">
        <v>#N/A</v>
      </c>
      <c r="BC601" s="1">
        <v>150.38939999999999</v>
      </c>
      <c r="BD601" s="1" t="e">
        <f t="shared" si="278"/>
        <v>#DIV/0!</v>
      </c>
      <c r="BE601" s="1" t="b">
        <f t="shared" si="279"/>
        <v>0</v>
      </c>
    </row>
    <row r="602" spans="1:57" x14ac:dyDescent="0.25">
      <c r="A602" s="1" t="s">
        <v>2277</v>
      </c>
      <c r="B602" s="1"/>
      <c r="C602" s="1"/>
      <c r="D602" s="2">
        <v>-1.770623742454734</v>
      </c>
      <c r="E602" s="2">
        <v>-1.770623742454734</v>
      </c>
      <c r="F602" s="3">
        <v>-1.770623742454734</v>
      </c>
      <c r="G602" s="4">
        <v>12588</v>
      </c>
      <c r="H602" s="4">
        <v>12588</v>
      </c>
      <c r="I602" s="3">
        <v>12588</v>
      </c>
      <c r="J602" s="6">
        <f t="shared" si="252"/>
        <v>0</v>
      </c>
      <c r="K602" s="6">
        <f t="shared" si="253"/>
        <v>0</v>
      </c>
      <c r="L602" s="7">
        <f t="shared" si="254"/>
        <v>0</v>
      </c>
      <c r="M602" s="7">
        <f t="shared" si="255"/>
        <v>0</v>
      </c>
      <c r="N602" s="8">
        <v>13.1876</v>
      </c>
      <c r="O602" s="8">
        <v>13.1876</v>
      </c>
      <c r="P602" s="3">
        <v>13.1876</v>
      </c>
      <c r="Q602" s="6">
        <f t="shared" si="256"/>
        <v>0</v>
      </c>
      <c r="R602" s="6">
        <f t="shared" si="257"/>
        <v>0</v>
      </c>
      <c r="S602" s="7">
        <f t="shared" si="258"/>
        <v>0</v>
      </c>
      <c r="T602" s="7">
        <f t="shared" si="259"/>
        <v>0</v>
      </c>
      <c r="U602" s="10" t="s">
        <v>2278</v>
      </c>
      <c r="V602" s="10" t="s">
        <v>2278</v>
      </c>
      <c r="W602" s="3" t="s">
        <v>2278</v>
      </c>
      <c r="X602" s="6">
        <f t="shared" si="260"/>
        <v>0</v>
      </c>
      <c r="Y602" s="6">
        <f t="shared" si="261"/>
        <v>0</v>
      </c>
      <c r="Z602" s="7">
        <f t="shared" si="262"/>
        <v>0</v>
      </c>
      <c r="AA602" s="7">
        <f t="shared" si="263"/>
        <v>0</v>
      </c>
      <c r="AB602" s="4"/>
      <c r="AC602" s="5"/>
      <c r="AD602" s="4"/>
      <c r="AE602" s="4"/>
      <c r="AF602" s="5"/>
      <c r="AG602" s="6">
        <f t="shared" si="264"/>
        <v>0</v>
      </c>
      <c r="AH602" s="6">
        <f t="shared" si="265"/>
        <v>0</v>
      </c>
      <c r="AI602" s="7" t="e">
        <f t="shared" si="266"/>
        <v>#DIV/0!</v>
      </c>
      <c r="AJ602" s="7" t="e">
        <f t="shared" si="267"/>
        <v>#DIV/0!</v>
      </c>
      <c r="AK602" s="4"/>
      <c r="AL602" s="4"/>
      <c r="AM602" s="5"/>
      <c r="AN602" s="4">
        <v>366.15</v>
      </c>
      <c r="AO602" s="4">
        <v>366.15</v>
      </c>
      <c r="AP602" s="3">
        <v>366.15</v>
      </c>
      <c r="AQ602" s="9">
        <f t="shared" si="268"/>
        <v>-366.15</v>
      </c>
      <c r="AR602" s="9">
        <f t="shared" si="269"/>
        <v>-366.15</v>
      </c>
      <c r="AS602" s="9">
        <f t="shared" si="270"/>
        <v>-366.15</v>
      </c>
      <c r="AT602" s="6">
        <f t="shared" si="271"/>
        <v>0</v>
      </c>
      <c r="AU602" s="6">
        <f t="shared" si="272"/>
        <v>0</v>
      </c>
      <c r="AV602" s="7">
        <f t="shared" si="273"/>
        <v>0</v>
      </c>
      <c r="AW602" s="7">
        <f t="shared" si="274"/>
        <v>0</v>
      </c>
      <c r="AX602" s="1" t="s">
        <v>45</v>
      </c>
      <c r="AY602" s="1" t="e">
        <f t="shared" si="275"/>
        <v>#DIV/0!</v>
      </c>
      <c r="AZ602" s="1" t="b">
        <f t="shared" si="276"/>
        <v>0</v>
      </c>
      <c r="BA602" s="1" t="e">
        <f t="shared" si="277"/>
        <v>#DIV/0!</v>
      </c>
      <c r="BB602" s="15" t="e">
        <v>#N/A</v>
      </c>
      <c r="BC602" s="1">
        <v>7503.0273120000002</v>
      </c>
      <c r="BD602" s="1" t="e">
        <f t="shared" si="278"/>
        <v>#DIV/0!</v>
      </c>
      <c r="BE602" s="1" t="b">
        <f t="shared" si="279"/>
        <v>0</v>
      </c>
    </row>
    <row r="603" spans="1:57" x14ac:dyDescent="0.25">
      <c r="A603" s="1" t="s">
        <v>2279</v>
      </c>
      <c r="B603" s="1"/>
      <c r="C603" s="1"/>
      <c r="D603" s="2">
        <v>-0.2787268476892768</v>
      </c>
      <c r="E603" s="2">
        <v>5.4097917230198952E-2</v>
      </c>
      <c r="F603" s="3">
        <v>-1.1714877894926561</v>
      </c>
      <c r="G603" s="4">
        <v>18603</v>
      </c>
      <c r="H603" s="4">
        <v>20080</v>
      </c>
      <c r="I603" s="3">
        <v>25042</v>
      </c>
      <c r="J603" s="6">
        <f t="shared" si="252"/>
        <v>1477</v>
      </c>
      <c r="K603" s="6">
        <f t="shared" si="253"/>
        <v>4962</v>
      </c>
      <c r="L603" s="7">
        <f t="shared" si="254"/>
        <v>7.9395796376928451E-2</v>
      </c>
      <c r="M603" s="7">
        <f t="shared" si="255"/>
        <v>0.24711155378486055</v>
      </c>
      <c r="N603" s="8">
        <v>37.043100000000003</v>
      </c>
      <c r="O603" s="8">
        <v>21.690300000000001</v>
      </c>
      <c r="P603" s="3">
        <v>34.798900000000003</v>
      </c>
      <c r="Q603" s="6">
        <f t="shared" si="256"/>
        <v>-15.352800000000002</v>
      </c>
      <c r="R603" s="6">
        <f t="shared" si="257"/>
        <v>13.108600000000003</v>
      </c>
      <c r="S603" s="7">
        <f t="shared" si="258"/>
        <v>-0.41445775326579043</v>
      </c>
      <c r="T603" s="7">
        <f t="shared" si="259"/>
        <v>0.60435309792856728</v>
      </c>
      <c r="U603" s="10" t="s">
        <v>2280</v>
      </c>
      <c r="V603" s="10" t="s">
        <v>2281</v>
      </c>
      <c r="W603" s="3" t="s">
        <v>2282</v>
      </c>
      <c r="X603" s="6">
        <f t="shared" si="260"/>
        <v>-90137</v>
      </c>
      <c r="Y603" s="6">
        <f t="shared" si="261"/>
        <v>96445</v>
      </c>
      <c r="Z603" s="7">
        <f t="shared" si="262"/>
        <v>-0.46882135408268882</v>
      </c>
      <c r="AA603" s="7">
        <f t="shared" si="263"/>
        <v>0.94437263772202962</v>
      </c>
      <c r="AB603" s="4"/>
      <c r="AC603" s="5"/>
      <c r="AD603" s="4"/>
      <c r="AE603" s="4"/>
      <c r="AF603" s="5"/>
      <c r="AG603" s="6">
        <f t="shared" si="264"/>
        <v>0</v>
      </c>
      <c r="AH603" s="6">
        <f t="shared" si="265"/>
        <v>0</v>
      </c>
      <c r="AI603" s="7" t="e">
        <f t="shared" si="266"/>
        <v>#DIV/0!</v>
      </c>
      <c r="AJ603" s="7" t="e">
        <f t="shared" si="267"/>
        <v>#DIV/0!</v>
      </c>
      <c r="AK603" s="4"/>
      <c r="AL603" s="4"/>
      <c r="AM603" s="5"/>
      <c r="AN603" s="4">
        <v>1109.0999999999999</v>
      </c>
      <c r="AO603" s="4">
        <v>1109.7</v>
      </c>
      <c r="AP603" s="3">
        <v>1096.7</v>
      </c>
      <c r="AQ603" s="9">
        <f t="shared" si="268"/>
        <v>-1109.0999999999999</v>
      </c>
      <c r="AR603" s="9">
        <f t="shared" si="269"/>
        <v>-1109.7</v>
      </c>
      <c r="AS603" s="9">
        <f t="shared" si="270"/>
        <v>-1096.7</v>
      </c>
      <c r="AT603" s="6">
        <f t="shared" si="271"/>
        <v>-0.60000000000013642</v>
      </c>
      <c r="AU603" s="6">
        <f t="shared" si="272"/>
        <v>13</v>
      </c>
      <c r="AV603" s="7">
        <f t="shared" si="273"/>
        <v>5.4097917230198943E-4</v>
      </c>
      <c r="AW603" s="7">
        <f t="shared" si="274"/>
        <v>-1.1714877894926557E-2</v>
      </c>
      <c r="AX603" s="1" t="s">
        <v>45</v>
      </c>
      <c r="AY603" s="1" t="e">
        <f t="shared" si="275"/>
        <v>#DIV/0!</v>
      </c>
      <c r="AZ603" s="1" t="b">
        <f t="shared" si="276"/>
        <v>0</v>
      </c>
      <c r="BA603" s="1" t="e">
        <f t="shared" si="277"/>
        <v>#DIV/0!</v>
      </c>
      <c r="BB603" s="15" t="e">
        <v>#N/A</v>
      </c>
      <c r="BC603" s="1">
        <v>30992.834252000001</v>
      </c>
      <c r="BD603" s="1" t="e">
        <f t="shared" si="278"/>
        <v>#DIV/0!</v>
      </c>
      <c r="BE603" s="1" t="b">
        <f t="shared" si="279"/>
        <v>0</v>
      </c>
    </row>
    <row r="604" spans="1:57" x14ac:dyDescent="0.25">
      <c r="A604" s="1" t="s">
        <v>2283</v>
      </c>
      <c r="B604" s="1"/>
      <c r="C604" s="1"/>
      <c r="D604" s="2">
        <v>-1.7856152609105549</v>
      </c>
      <c r="E604" s="2">
        <v>-1.7856152609105549</v>
      </c>
      <c r="F604" s="3">
        <v>-1.7856152609105549</v>
      </c>
      <c r="G604" s="4">
        <v>8488</v>
      </c>
      <c r="H604" s="4">
        <v>8488</v>
      </c>
      <c r="I604" s="3">
        <v>8488</v>
      </c>
      <c r="J604" s="6">
        <f t="shared" si="252"/>
        <v>0</v>
      </c>
      <c r="K604" s="6">
        <f t="shared" si="253"/>
        <v>0</v>
      </c>
      <c r="L604" s="7">
        <f t="shared" si="254"/>
        <v>0</v>
      </c>
      <c r="M604" s="7">
        <f t="shared" si="255"/>
        <v>0</v>
      </c>
      <c r="N604" s="8">
        <v>14.6968</v>
      </c>
      <c r="O604" s="8">
        <v>14.6968</v>
      </c>
      <c r="P604" s="3">
        <v>14.6968</v>
      </c>
      <c r="Q604" s="6">
        <f t="shared" si="256"/>
        <v>0</v>
      </c>
      <c r="R604" s="6">
        <f t="shared" si="257"/>
        <v>0</v>
      </c>
      <c r="S604" s="7">
        <f t="shared" si="258"/>
        <v>0</v>
      </c>
      <c r="T604" s="7">
        <f t="shared" si="259"/>
        <v>0</v>
      </c>
      <c r="U604" s="10" t="s">
        <v>80</v>
      </c>
      <c r="V604" s="10" t="s">
        <v>80</v>
      </c>
      <c r="W604" s="3" t="s">
        <v>80</v>
      </c>
      <c r="X604" s="6" t="e">
        <f t="shared" si="260"/>
        <v>#VALUE!</v>
      </c>
      <c r="Y604" s="6" t="e">
        <f t="shared" si="261"/>
        <v>#VALUE!</v>
      </c>
      <c r="Z604" s="7" t="e">
        <f t="shared" si="262"/>
        <v>#VALUE!</v>
      </c>
      <c r="AA604" s="7" t="e">
        <f t="shared" si="263"/>
        <v>#VALUE!</v>
      </c>
      <c r="AB604" s="4"/>
      <c r="AC604" s="5"/>
      <c r="AD604" s="4"/>
      <c r="AE604" s="4"/>
      <c r="AF604" s="5"/>
      <c r="AG604" s="6">
        <f t="shared" si="264"/>
        <v>0</v>
      </c>
      <c r="AH604" s="6">
        <f t="shared" si="265"/>
        <v>0</v>
      </c>
      <c r="AI604" s="7" t="e">
        <f t="shared" si="266"/>
        <v>#DIV/0!</v>
      </c>
      <c r="AJ604" s="7" t="e">
        <f t="shared" si="267"/>
        <v>#DIV/0!</v>
      </c>
      <c r="AK604" s="4"/>
      <c r="AL604" s="4"/>
      <c r="AM604" s="5"/>
      <c r="AN604" s="4">
        <v>1771.1</v>
      </c>
      <c r="AO604" s="4">
        <v>1771.1</v>
      </c>
      <c r="AP604" s="3">
        <v>1771.1</v>
      </c>
      <c r="AQ604" s="9">
        <f t="shared" si="268"/>
        <v>-1771.1</v>
      </c>
      <c r="AR604" s="9">
        <f t="shared" si="269"/>
        <v>-1771.1</v>
      </c>
      <c r="AS604" s="9">
        <f t="shared" si="270"/>
        <v>-1771.1</v>
      </c>
      <c r="AT604" s="6">
        <f t="shared" si="271"/>
        <v>0</v>
      </c>
      <c r="AU604" s="6">
        <f t="shared" si="272"/>
        <v>0</v>
      </c>
      <c r="AV604" s="7">
        <f t="shared" si="273"/>
        <v>0</v>
      </c>
      <c r="AW604" s="7">
        <f t="shared" si="274"/>
        <v>0</v>
      </c>
      <c r="AX604" s="1" t="s">
        <v>58</v>
      </c>
      <c r="AY604" s="1" t="e">
        <f t="shared" si="275"/>
        <v>#DIV/0!</v>
      </c>
      <c r="AZ604" s="1" t="e">
        <f t="shared" si="276"/>
        <v>#VALUE!</v>
      </c>
      <c r="BA604" s="1" t="e">
        <f t="shared" si="277"/>
        <v>#VALUE!</v>
      </c>
      <c r="BB604" s="15" t="e">
        <v>#N/A</v>
      </c>
      <c r="BC604" s="1">
        <v>174433.44120299999</v>
      </c>
      <c r="BD604" s="1" t="e">
        <f t="shared" si="278"/>
        <v>#DIV/0!</v>
      </c>
      <c r="BE604" s="1" t="e">
        <f t="shared" si="279"/>
        <v>#VALUE!</v>
      </c>
    </row>
    <row r="605" spans="1:57" x14ac:dyDescent="0.25">
      <c r="A605" s="1" t="s">
        <v>2284</v>
      </c>
      <c r="B605" s="1"/>
      <c r="C605" s="1"/>
      <c r="D605" s="2">
        <v>3.7388008270158539</v>
      </c>
      <c r="E605" s="2">
        <v>0.38199634612190148</v>
      </c>
      <c r="F605" s="3">
        <v>-2.051621442753135</v>
      </c>
      <c r="G605" s="4">
        <v>934</v>
      </c>
      <c r="H605" s="4">
        <v>389</v>
      </c>
      <c r="I605" s="3">
        <v>495</v>
      </c>
      <c r="J605" s="6">
        <f t="shared" si="252"/>
        <v>-545</v>
      </c>
      <c r="K605" s="6">
        <f t="shared" si="253"/>
        <v>106</v>
      </c>
      <c r="L605" s="7">
        <f t="shared" si="254"/>
        <v>-0.58351177730192716</v>
      </c>
      <c r="M605" s="7">
        <f t="shared" si="255"/>
        <v>0.27249357326478146</v>
      </c>
      <c r="N605" s="8">
        <v>0.54689999999999994</v>
      </c>
      <c r="O605" s="8">
        <v>0.1933</v>
      </c>
      <c r="P605" s="3">
        <v>0.33700000000000002</v>
      </c>
      <c r="Q605" s="6">
        <f t="shared" si="256"/>
        <v>-0.35359999999999991</v>
      </c>
      <c r="R605" s="6">
        <f t="shared" si="257"/>
        <v>0.14370000000000002</v>
      </c>
      <c r="S605" s="7">
        <f t="shared" si="258"/>
        <v>-0.64655330042055215</v>
      </c>
      <c r="T605" s="7">
        <f t="shared" si="259"/>
        <v>0.74340403517847919</v>
      </c>
      <c r="U605" s="10" t="s">
        <v>2285</v>
      </c>
      <c r="V605" s="10" t="s">
        <v>2286</v>
      </c>
      <c r="W605" s="3" t="s">
        <v>2287</v>
      </c>
      <c r="X605" s="6">
        <f t="shared" si="260"/>
        <v>-31410</v>
      </c>
      <c r="Y605" s="6">
        <f t="shared" si="261"/>
        <v>12432</v>
      </c>
      <c r="Z605" s="7">
        <f t="shared" si="262"/>
        <v>-0.59841109565813788</v>
      </c>
      <c r="AA605" s="7">
        <f t="shared" si="263"/>
        <v>0.58978129892309883</v>
      </c>
      <c r="AB605" s="4"/>
      <c r="AC605" s="5"/>
      <c r="AD605" s="4"/>
      <c r="AE605" s="4"/>
      <c r="AF605" s="5"/>
      <c r="AG605" s="6">
        <f t="shared" si="264"/>
        <v>0</v>
      </c>
      <c r="AH605" s="6">
        <f t="shared" si="265"/>
        <v>0</v>
      </c>
      <c r="AI605" s="7" t="e">
        <f t="shared" si="266"/>
        <v>#DIV/0!</v>
      </c>
      <c r="AJ605" s="7" t="e">
        <f t="shared" si="267"/>
        <v>#DIV/0!</v>
      </c>
      <c r="AK605" s="4"/>
      <c r="AL605" s="4"/>
      <c r="AM605" s="5"/>
      <c r="AN605" s="4">
        <v>60.21</v>
      </c>
      <c r="AO605" s="4">
        <v>60.44</v>
      </c>
      <c r="AP605" s="3">
        <v>59.2</v>
      </c>
      <c r="AQ605" s="9">
        <f t="shared" si="268"/>
        <v>-60.21</v>
      </c>
      <c r="AR605" s="9">
        <f t="shared" si="269"/>
        <v>-60.44</v>
      </c>
      <c r="AS605" s="9">
        <f t="shared" si="270"/>
        <v>-59.2</v>
      </c>
      <c r="AT605" s="6">
        <f t="shared" si="271"/>
        <v>-0.22999999999999687</v>
      </c>
      <c r="AU605" s="6">
        <f t="shared" si="272"/>
        <v>1.2399999999999949</v>
      </c>
      <c r="AV605" s="7">
        <f t="shared" si="273"/>
        <v>3.8199634612190148E-3</v>
      </c>
      <c r="AW605" s="7">
        <f t="shared" si="274"/>
        <v>-2.0516214427531352E-2</v>
      </c>
      <c r="AX605" s="1" t="s">
        <v>45</v>
      </c>
      <c r="AY605" s="1" t="e">
        <f t="shared" si="275"/>
        <v>#DIV/0!</v>
      </c>
      <c r="AZ605" s="1" t="b">
        <f t="shared" si="276"/>
        <v>0</v>
      </c>
      <c r="BA605" s="1" t="e">
        <f t="shared" si="277"/>
        <v>#DIV/0!</v>
      </c>
      <c r="BB605" s="15" t="e">
        <v>#N/A</v>
      </c>
      <c r="BC605" s="1">
        <v>99375.177216000011</v>
      </c>
      <c r="BD605" s="1" t="e">
        <f t="shared" si="278"/>
        <v>#DIV/0!</v>
      </c>
      <c r="BE605" s="1" t="b">
        <f t="shared" si="279"/>
        <v>0</v>
      </c>
    </row>
    <row r="606" spans="1:57" x14ac:dyDescent="0.25">
      <c r="A606" s="1" t="s">
        <v>2288</v>
      </c>
      <c r="B606" s="1"/>
      <c r="C606" s="1"/>
      <c r="D606" s="2">
        <v>0.58978873239437013</v>
      </c>
      <c r="E606" s="2">
        <v>-1.2951780869869569</v>
      </c>
      <c r="F606" s="3">
        <v>0.31031119780122352</v>
      </c>
      <c r="G606" s="4">
        <v>2381</v>
      </c>
      <c r="H606" s="4">
        <v>3648</v>
      </c>
      <c r="I606" s="3">
        <v>2222</v>
      </c>
      <c r="J606" s="6">
        <f t="shared" si="252"/>
        <v>1267</v>
      </c>
      <c r="K606" s="6">
        <f t="shared" si="253"/>
        <v>-1426</v>
      </c>
      <c r="L606" s="7">
        <f t="shared" si="254"/>
        <v>0.53212935741285172</v>
      </c>
      <c r="M606" s="7">
        <f t="shared" si="255"/>
        <v>-0.39089912280701755</v>
      </c>
      <c r="N606" s="8">
        <v>2.6867999999999999</v>
      </c>
      <c r="O606" s="8">
        <v>4.1748000000000003</v>
      </c>
      <c r="P606" s="3">
        <v>2.4578000000000002</v>
      </c>
      <c r="Q606" s="6">
        <f t="shared" si="256"/>
        <v>1.4880000000000004</v>
      </c>
      <c r="R606" s="6">
        <f t="shared" si="257"/>
        <v>-1.7170000000000001</v>
      </c>
      <c r="S606" s="7">
        <f t="shared" si="258"/>
        <v>0.5538186690486826</v>
      </c>
      <c r="T606" s="7">
        <f t="shared" si="259"/>
        <v>-0.41127718693111048</v>
      </c>
      <c r="U606" s="10" t="s">
        <v>2289</v>
      </c>
      <c r="V606" s="10" t="s">
        <v>2290</v>
      </c>
      <c r="W606" s="3" t="s">
        <v>2291</v>
      </c>
      <c r="X606" s="6">
        <f t="shared" si="260"/>
        <v>20831</v>
      </c>
      <c r="Y606" s="6">
        <f t="shared" si="261"/>
        <v>-23367</v>
      </c>
      <c r="Z606" s="7">
        <f t="shared" si="262"/>
        <v>0.87768602005561647</v>
      </c>
      <c r="AA606" s="7">
        <f t="shared" si="263"/>
        <v>-0.52433524065971049</v>
      </c>
      <c r="AB606" s="4"/>
      <c r="AC606" s="5"/>
      <c r="AD606" s="4"/>
      <c r="AE606" s="4"/>
      <c r="AF606" s="5"/>
      <c r="AG606" s="6">
        <f t="shared" si="264"/>
        <v>0</v>
      </c>
      <c r="AH606" s="6">
        <f t="shared" si="265"/>
        <v>0</v>
      </c>
      <c r="AI606" s="7" t="e">
        <f t="shared" si="266"/>
        <v>#DIV/0!</v>
      </c>
      <c r="AJ606" s="7" t="e">
        <f t="shared" si="267"/>
        <v>#DIV/0!</v>
      </c>
      <c r="AK606" s="4"/>
      <c r="AL606" s="4"/>
      <c r="AM606" s="5"/>
      <c r="AN606" s="4">
        <v>571.35</v>
      </c>
      <c r="AO606" s="4">
        <v>563.95000000000005</v>
      </c>
      <c r="AP606" s="3">
        <v>565.70000000000005</v>
      </c>
      <c r="AQ606" s="9">
        <f t="shared" si="268"/>
        <v>-571.35</v>
      </c>
      <c r="AR606" s="9">
        <f t="shared" si="269"/>
        <v>-563.95000000000005</v>
      </c>
      <c r="AS606" s="9">
        <f t="shared" si="270"/>
        <v>-565.70000000000005</v>
      </c>
      <c r="AT606" s="6">
        <f t="shared" si="271"/>
        <v>7.3999999999999773</v>
      </c>
      <c r="AU606" s="6">
        <f t="shared" si="272"/>
        <v>-1.75</v>
      </c>
      <c r="AV606" s="7">
        <f t="shared" si="273"/>
        <v>-1.2951780869869567E-2</v>
      </c>
      <c r="AW606" s="7">
        <f t="shared" si="274"/>
        <v>3.103111978012235E-3</v>
      </c>
      <c r="AX606" s="1" t="s">
        <v>45</v>
      </c>
      <c r="AY606" s="1" t="e">
        <f t="shared" si="275"/>
        <v>#DIV/0!</v>
      </c>
      <c r="AZ606" s="1" t="b">
        <f t="shared" si="276"/>
        <v>0</v>
      </c>
      <c r="BA606" s="1" t="e">
        <f t="shared" si="277"/>
        <v>#DIV/0!</v>
      </c>
      <c r="BB606" s="15" t="e">
        <v>#N/A</v>
      </c>
      <c r="BC606" s="1">
        <v>48411.649312000001</v>
      </c>
      <c r="BD606" s="1" t="e">
        <f t="shared" si="278"/>
        <v>#DIV/0!</v>
      </c>
      <c r="BE606" s="1" t="b">
        <f t="shared" si="279"/>
        <v>0</v>
      </c>
    </row>
    <row r="607" spans="1:57" x14ac:dyDescent="0.25">
      <c r="A607" s="1" t="s">
        <v>2292</v>
      </c>
      <c r="B607" s="1"/>
      <c r="C607" s="1"/>
      <c r="D607" s="2">
        <v>-0.70623387206301247</v>
      </c>
      <c r="E607" s="2">
        <v>-0.20517029134182149</v>
      </c>
      <c r="F607" s="3">
        <v>-1.3843201754385841</v>
      </c>
      <c r="G607" s="4">
        <v>1121</v>
      </c>
      <c r="H607" s="4">
        <v>1240</v>
      </c>
      <c r="I607" s="3">
        <v>1124</v>
      </c>
      <c r="J607" s="6">
        <f t="shared" si="252"/>
        <v>119</v>
      </c>
      <c r="K607" s="6">
        <f t="shared" si="253"/>
        <v>-116</v>
      </c>
      <c r="L607" s="7">
        <f t="shared" si="254"/>
        <v>0.10615521855486174</v>
      </c>
      <c r="M607" s="7">
        <f t="shared" si="255"/>
        <v>-9.3548387096774197E-2</v>
      </c>
      <c r="N607" s="8">
        <v>1.1309</v>
      </c>
      <c r="O607" s="8">
        <v>0.69440000000000002</v>
      </c>
      <c r="P607" s="3">
        <v>0.86750000000000005</v>
      </c>
      <c r="Q607" s="6">
        <f t="shared" si="256"/>
        <v>-0.4365</v>
      </c>
      <c r="R607" s="6">
        <f t="shared" si="257"/>
        <v>0.17310000000000003</v>
      </c>
      <c r="S607" s="7">
        <f t="shared" si="258"/>
        <v>-0.38597577150941725</v>
      </c>
      <c r="T607" s="7">
        <f t="shared" si="259"/>
        <v>0.24927995391705074</v>
      </c>
      <c r="U607" s="10" t="s">
        <v>2293</v>
      </c>
      <c r="V607" s="10" t="s">
        <v>2294</v>
      </c>
      <c r="W607" s="3" t="s">
        <v>2295</v>
      </c>
      <c r="X607" s="6">
        <f t="shared" si="260"/>
        <v>-42523</v>
      </c>
      <c r="Y607" s="6">
        <f t="shared" si="261"/>
        <v>11233</v>
      </c>
      <c r="Z607" s="7">
        <f t="shared" si="262"/>
        <v>-0.38886704282539714</v>
      </c>
      <c r="AA607" s="7">
        <f t="shared" si="263"/>
        <v>0.16808822649188962</v>
      </c>
      <c r="AB607" s="4"/>
      <c r="AC607" s="5"/>
      <c r="AD607" s="4"/>
      <c r="AE607" s="4"/>
      <c r="AF607" s="5"/>
      <c r="AG607" s="6">
        <f t="shared" si="264"/>
        <v>0</v>
      </c>
      <c r="AH607" s="6">
        <f t="shared" si="265"/>
        <v>0</v>
      </c>
      <c r="AI607" s="7" t="e">
        <f t="shared" si="266"/>
        <v>#DIV/0!</v>
      </c>
      <c r="AJ607" s="7" t="e">
        <f t="shared" si="267"/>
        <v>#DIV/0!</v>
      </c>
      <c r="AK607" s="4"/>
      <c r="AL607" s="4"/>
      <c r="AM607" s="5"/>
      <c r="AN607" s="4">
        <v>73.11</v>
      </c>
      <c r="AO607" s="4">
        <v>72.959999999999994</v>
      </c>
      <c r="AP607" s="3">
        <v>71.95</v>
      </c>
      <c r="AQ607" s="9">
        <f t="shared" si="268"/>
        <v>-73.11</v>
      </c>
      <c r="AR607" s="9">
        <f t="shared" si="269"/>
        <v>-72.959999999999994</v>
      </c>
      <c r="AS607" s="9">
        <f t="shared" si="270"/>
        <v>-71.95</v>
      </c>
      <c r="AT607" s="6">
        <f t="shared" si="271"/>
        <v>0.15000000000000568</v>
      </c>
      <c r="AU607" s="6">
        <f t="shared" si="272"/>
        <v>1.0099999999999909</v>
      </c>
      <c r="AV607" s="7">
        <f t="shared" si="273"/>
        <v>-2.0517029134182146E-3</v>
      </c>
      <c r="AW607" s="7">
        <f t="shared" si="274"/>
        <v>-1.3843201754385841E-2</v>
      </c>
      <c r="AX607" s="1" t="s">
        <v>45</v>
      </c>
      <c r="AY607" s="1" t="e">
        <f t="shared" si="275"/>
        <v>#DIV/0!</v>
      </c>
      <c r="AZ607" s="1" t="b">
        <f t="shared" si="276"/>
        <v>0</v>
      </c>
      <c r="BA607" s="1" t="e">
        <f t="shared" si="277"/>
        <v>#DIV/0!</v>
      </c>
      <c r="BB607" s="15" t="e">
        <v>#N/A</v>
      </c>
      <c r="BC607" s="1">
        <v>11128.588263</v>
      </c>
      <c r="BD607" s="1" t="e">
        <f t="shared" si="278"/>
        <v>#DIV/0!</v>
      </c>
      <c r="BE607" s="1" t="b">
        <f t="shared" si="279"/>
        <v>0</v>
      </c>
    </row>
    <row r="608" spans="1:57" x14ac:dyDescent="0.25">
      <c r="A608" s="1" t="s">
        <v>2296</v>
      </c>
      <c r="B608" s="1"/>
      <c r="C608" s="1"/>
      <c r="D608" s="2">
        <v>1.1171910624715049</v>
      </c>
      <c r="E608" s="2">
        <v>1.302142051860204</v>
      </c>
      <c r="F608" s="3">
        <v>7.7903288631676781E-2</v>
      </c>
      <c r="G608" s="4">
        <v>1858</v>
      </c>
      <c r="H608" s="4">
        <v>2650</v>
      </c>
      <c r="I608" s="3">
        <v>4724</v>
      </c>
      <c r="J608" s="6">
        <f t="shared" si="252"/>
        <v>792</v>
      </c>
      <c r="K608" s="6">
        <f t="shared" si="253"/>
        <v>2074</v>
      </c>
      <c r="L608" s="7">
        <f t="shared" si="254"/>
        <v>0.42626480086114099</v>
      </c>
      <c r="M608" s="7">
        <f t="shared" si="255"/>
        <v>0.78264150943396227</v>
      </c>
      <c r="N608" s="8">
        <v>1.5118</v>
      </c>
      <c r="O608" s="8">
        <v>2.6865000000000001</v>
      </c>
      <c r="P608" s="3">
        <v>4.0305999999999997</v>
      </c>
      <c r="Q608" s="6">
        <f t="shared" si="256"/>
        <v>1.1747000000000001</v>
      </c>
      <c r="R608" s="6">
        <f t="shared" si="257"/>
        <v>1.3440999999999996</v>
      </c>
      <c r="S608" s="7">
        <f t="shared" si="258"/>
        <v>0.7770207699431142</v>
      </c>
      <c r="T608" s="7">
        <f t="shared" si="259"/>
        <v>0.50031639679880868</v>
      </c>
      <c r="U608" s="10" t="s">
        <v>2297</v>
      </c>
      <c r="V608" s="10" t="s">
        <v>2298</v>
      </c>
      <c r="W608" s="3" t="s">
        <v>2299</v>
      </c>
      <c r="X608" s="6">
        <f t="shared" si="260"/>
        <v>26555</v>
      </c>
      <c r="Y608" s="6">
        <f t="shared" si="261"/>
        <v>20476</v>
      </c>
      <c r="Z608" s="7">
        <f t="shared" si="262"/>
        <v>0.52706269972014375</v>
      </c>
      <c r="AA608" s="7">
        <f t="shared" si="263"/>
        <v>0.26613636954430842</v>
      </c>
      <c r="AB608" s="4"/>
      <c r="AC608" s="5"/>
      <c r="AD608" s="4"/>
      <c r="AE608" s="4"/>
      <c r="AF608" s="5"/>
      <c r="AG608" s="6">
        <f t="shared" si="264"/>
        <v>0</v>
      </c>
      <c r="AH608" s="6">
        <f t="shared" si="265"/>
        <v>0</v>
      </c>
      <c r="AI608" s="7" t="e">
        <f t="shared" si="266"/>
        <v>#DIV/0!</v>
      </c>
      <c r="AJ608" s="7" t="e">
        <f t="shared" si="267"/>
        <v>#DIV/0!</v>
      </c>
      <c r="AK608" s="4"/>
      <c r="AL608" s="4"/>
      <c r="AM608" s="5"/>
      <c r="AN608" s="4">
        <v>177.4</v>
      </c>
      <c r="AO608" s="4">
        <v>179.71</v>
      </c>
      <c r="AP608" s="3">
        <v>179.85</v>
      </c>
      <c r="AQ608" s="9">
        <f t="shared" si="268"/>
        <v>-177.4</v>
      </c>
      <c r="AR608" s="9">
        <f t="shared" si="269"/>
        <v>-179.71</v>
      </c>
      <c r="AS608" s="9">
        <f t="shared" si="270"/>
        <v>-179.85</v>
      </c>
      <c r="AT608" s="6">
        <f t="shared" si="271"/>
        <v>-2.3100000000000023</v>
      </c>
      <c r="AU608" s="6">
        <f t="shared" si="272"/>
        <v>-0.13999999999998636</v>
      </c>
      <c r="AV608" s="7">
        <f t="shared" si="273"/>
        <v>1.3021420518602042E-2</v>
      </c>
      <c r="AW608" s="7">
        <f t="shared" si="274"/>
        <v>7.7903288631676784E-4</v>
      </c>
      <c r="AX608" s="1" t="s">
        <v>58</v>
      </c>
      <c r="AY608" s="1" t="e">
        <f t="shared" si="275"/>
        <v>#DIV/0!</v>
      </c>
      <c r="AZ608" s="1" t="str">
        <f t="shared" si="276"/>
        <v>Buying Opportunity</v>
      </c>
      <c r="BA608" s="1" t="e">
        <f t="shared" si="277"/>
        <v>#DIV/0!</v>
      </c>
      <c r="BB608" s="15" t="e">
        <v>#N/A</v>
      </c>
      <c r="BC608" s="1">
        <v>877833.15</v>
      </c>
      <c r="BD608" s="1" t="e">
        <f t="shared" si="278"/>
        <v>#DIV/0!</v>
      </c>
      <c r="BE608" s="1" t="str">
        <f t="shared" si="279"/>
        <v>buy</v>
      </c>
    </row>
    <row r="609" spans="1:57" x14ac:dyDescent="0.25">
      <c r="A609" s="1" t="s">
        <v>2300</v>
      </c>
      <c r="B609" s="1"/>
      <c r="C609" s="1"/>
      <c r="D609" s="2">
        <v>-0.91410135770936352</v>
      </c>
      <c r="E609" s="2">
        <v>1.071767738434402</v>
      </c>
      <c r="F609" s="3">
        <v>-0.32214765100670839</v>
      </c>
      <c r="G609" s="4">
        <v>9428</v>
      </c>
      <c r="H609" s="4">
        <v>11192</v>
      </c>
      <c r="I609" s="3">
        <v>16224</v>
      </c>
      <c r="J609" s="6">
        <f t="shared" si="252"/>
        <v>1764</v>
      </c>
      <c r="K609" s="6">
        <f t="shared" si="253"/>
        <v>5032</v>
      </c>
      <c r="L609" s="7">
        <f t="shared" si="254"/>
        <v>0.18710224862112856</v>
      </c>
      <c r="M609" s="7">
        <f t="shared" si="255"/>
        <v>0.44960686204431738</v>
      </c>
      <c r="N609" s="8">
        <v>11.414099999999999</v>
      </c>
      <c r="O609" s="8">
        <v>14.553000000000001</v>
      </c>
      <c r="P609" s="3">
        <v>18.7241</v>
      </c>
      <c r="Q609" s="6">
        <f t="shared" si="256"/>
        <v>3.1389000000000014</v>
      </c>
      <c r="R609" s="6">
        <f t="shared" si="257"/>
        <v>4.1710999999999991</v>
      </c>
      <c r="S609" s="7">
        <f t="shared" si="258"/>
        <v>0.27500197124609049</v>
      </c>
      <c r="T609" s="7">
        <f t="shared" si="259"/>
        <v>0.28661444375730083</v>
      </c>
      <c r="U609" s="10" t="s">
        <v>2301</v>
      </c>
      <c r="V609" s="10" t="s">
        <v>2302</v>
      </c>
      <c r="W609" s="3" t="s">
        <v>2303</v>
      </c>
      <c r="X609" s="6">
        <f t="shared" si="260"/>
        <v>25848</v>
      </c>
      <c r="Y609" s="6">
        <f t="shared" si="261"/>
        <v>24712</v>
      </c>
      <c r="Z609" s="7">
        <f t="shared" si="262"/>
        <v>0.1282562743755396</v>
      </c>
      <c r="AA609" s="7">
        <f t="shared" si="263"/>
        <v>0.10868054639329411</v>
      </c>
      <c r="AB609" s="4"/>
      <c r="AC609" s="5"/>
      <c r="AD609" s="4"/>
      <c r="AE609" s="4"/>
      <c r="AF609" s="5"/>
      <c r="AG609" s="6">
        <f t="shared" si="264"/>
        <v>0</v>
      </c>
      <c r="AH609" s="6">
        <f t="shared" si="265"/>
        <v>0</v>
      </c>
      <c r="AI609" s="7" t="e">
        <f t="shared" si="266"/>
        <v>#DIV/0!</v>
      </c>
      <c r="AJ609" s="7" t="e">
        <f t="shared" si="267"/>
        <v>#DIV/0!</v>
      </c>
      <c r="AK609" s="4"/>
      <c r="AL609" s="4"/>
      <c r="AM609" s="5"/>
      <c r="AN609" s="4">
        <v>368.55</v>
      </c>
      <c r="AO609" s="4">
        <v>372.5</v>
      </c>
      <c r="AP609" s="3">
        <v>371.3</v>
      </c>
      <c r="AQ609" s="9">
        <f t="shared" si="268"/>
        <v>-368.55</v>
      </c>
      <c r="AR609" s="9">
        <f t="shared" si="269"/>
        <v>-372.5</v>
      </c>
      <c r="AS609" s="9">
        <f t="shared" si="270"/>
        <v>-371.3</v>
      </c>
      <c r="AT609" s="6">
        <f t="shared" si="271"/>
        <v>-3.9499999999999886</v>
      </c>
      <c r="AU609" s="6">
        <f t="shared" si="272"/>
        <v>1.1999999999999886</v>
      </c>
      <c r="AV609" s="7">
        <f t="shared" si="273"/>
        <v>1.071767738434402E-2</v>
      </c>
      <c r="AW609" s="7">
        <f t="shared" si="274"/>
        <v>-3.2214765100670836E-3</v>
      </c>
      <c r="AX609" s="1" t="s">
        <v>58</v>
      </c>
      <c r="AY609" s="1" t="e">
        <f t="shared" si="275"/>
        <v>#DIV/0!</v>
      </c>
      <c r="AZ609" s="1" t="b">
        <f t="shared" si="276"/>
        <v>0</v>
      </c>
      <c r="BA609" s="1" t="e">
        <f t="shared" si="277"/>
        <v>#DIV/0!</v>
      </c>
      <c r="BB609" s="15" t="e">
        <v>#N/A</v>
      </c>
      <c r="BC609" s="1">
        <v>211385.893266</v>
      </c>
      <c r="BD609" s="1" t="e">
        <f t="shared" si="278"/>
        <v>#DIV/0!</v>
      </c>
      <c r="BE609" s="1" t="b">
        <f t="shared" si="279"/>
        <v>0</v>
      </c>
    </row>
    <row r="610" spans="1:57" x14ac:dyDescent="0.25">
      <c r="A610" s="1" t="s">
        <v>2304</v>
      </c>
      <c r="B610" s="1"/>
      <c r="C610" s="1"/>
      <c r="D610" s="2">
        <v>-0.28125303074387181</v>
      </c>
      <c r="E610" s="2">
        <v>-0.95312196070802357</v>
      </c>
      <c r="F610" s="3">
        <v>-0.87391987431264784</v>
      </c>
      <c r="G610" s="4">
        <v>286</v>
      </c>
      <c r="H610" s="4">
        <v>167</v>
      </c>
      <c r="I610" s="3">
        <v>60</v>
      </c>
      <c r="J610" s="6">
        <f t="shared" si="252"/>
        <v>-119</v>
      </c>
      <c r="K610" s="6">
        <f t="shared" si="253"/>
        <v>-107</v>
      </c>
      <c r="L610" s="7">
        <f t="shared" si="254"/>
        <v>-0.41608391608391609</v>
      </c>
      <c r="M610" s="7">
        <f t="shared" si="255"/>
        <v>-0.64071856287425155</v>
      </c>
      <c r="N610" s="8">
        <v>6.9400000000000003E-2</v>
      </c>
      <c r="O610" s="8">
        <v>4.8899999999999999E-2</v>
      </c>
      <c r="P610" s="3">
        <v>4.7800000000000002E-2</v>
      </c>
      <c r="Q610" s="6">
        <f t="shared" si="256"/>
        <v>-2.0500000000000004E-2</v>
      </c>
      <c r="R610" s="6">
        <f t="shared" si="257"/>
        <v>-1.0999999999999968E-3</v>
      </c>
      <c r="S610" s="7">
        <f t="shared" si="258"/>
        <v>-0.29538904899135454</v>
      </c>
      <c r="T610" s="7">
        <f t="shared" si="259"/>
        <v>-2.2494887525562307E-2</v>
      </c>
      <c r="U610" s="10" t="s">
        <v>2305</v>
      </c>
      <c r="V610" s="10" t="s">
        <v>2306</v>
      </c>
      <c r="W610" s="3" t="s">
        <v>2307</v>
      </c>
      <c r="X610" s="6">
        <f t="shared" si="260"/>
        <v>-473</v>
      </c>
      <c r="Y610" s="6">
        <f t="shared" si="261"/>
        <v>1006</v>
      </c>
      <c r="Z610" s="7">
        <f t="shared" si="262"/>
        <v>-0.11792570431313887</v>
      </c>
      <c r="AA610" s="7">
        <f t="shared" si="263"/>
        <v>0.28434143583945731</v>
      </c>
      <c r="AB610" s="4"/>
      <c r="AC610" s="5"/>
      <c r="AD610" s="4"/>
      <c r="AE610" s="4"/>
      <c r="AF610" s="5"/>
      <c r="AG610" s="6">
        <f t="shared" si="264"/>
        <v>0</v>
      </c>
      <c r="AH610" s="6">
        <f t="shared" si="265"/>
        <v>0</v>
      </c>
      <c r="AI610" s="7" t="e">
        <f t="shared" si="266"/>
        <v>#DIV/0!</v>
      </c>
      <c r="AJ610" s="7" t="e">
        <f t="shared" si="267"/>
        <v>#DIV/0!</v>
      </c>
      <c r="AK610" s="4"/>
      <c r="AL610" s="4"/>
      <c r="AM610" s="5"/>
      <c r="AN610" s="4">
        <v>102.82</v>
      </c>
      <c r="AO610" s="4">
        <v>101.84</v>
      </c>
      <c r="AP610" s="3">
        <v>100.95</v>
      </c>
      <c r="AQ610" s="9">
        <f t="shared" si="268"/>
        <v>-102.82</v>
      </c>
      <c r="AR610" s="9">
        <f t="shared" si="269"/>
        <v>-101.84</v>
      </c>
      <c r="AS610" s="9">
        <f t="shared" si="270"/>
        <v>-100.95</v>
      </c>
      <c r="AT610" s="6">
        <f t="shared" si="271"/>
        <v>0.97999999999998977</v>
      </c>
      <c r="AU610" s="6">
        <f t="shared" si="272"/>
        <v>0.89000000000000057</v>
      </c>
      <c r="AV610" s="7">
        <f t="shared" si="273"/>
        <v>-9.5312196070802355E-3</v>
      </c>
      <c r="AW610" s="7">
        <f t="shared" si="274"/>
        <v>-8.7391987431264789E-3</v>
      </c>
      <c r="AX610" s="1" t="s">
        <v>45</v>
      </c>
      <c r="AY610" s="1" t="e">
        <f t="shared" si="275"/>
        <v>#DIV/0!</v>
      </c>
      <c r="AZ610" s="1" t="b">
        <f t="shared" si="276"/>
        <v>0</v>
      </c>
      <c r="BA610" s="1" t="e">
        <f t="shared" si="277"/>
        <v>#DIV/0!</v>
      </c>
      <c r="BB610" s="15" t="e">
        <v>#N/A</v>
      </c>
      <c r="BC610" s="1" t="e">
        <v>#N/A</v>
      </c>
      <c r="BD610" s="1" t="e">
        <f t="shared" si="278"/>
        <v>#DIV/0!</v>
      </c>
      <c r="BE610" s="1" t="b">
        <f t="shared" si="279"/>
        <v>0</v>
      </c>
    </row>
    <row r="611" spans="1:57" x14ac:dyDescent="0.25">
      <c r="A611" s="1" t="s">
        <v>2308</v>
      </c>
      <c r="B611" s="1"/>
      <c r="C611" s="1"/>
      <c r="D611" s="2">
        <v>0.35667354984043548</v>
      </c>
      <c r="E611" s="2">
        <v>3.360768175582991</v>
      </c>
      <c r="F611" s="3">
        <v>2.1535862942631359</v>
      </c>
      <c r="G611" s="4">
        <v>4466</v>
      </c>
      <c r="H611" s="4">
        <v>24465</v>
      </c>
      <c r="I611" s="3">
        <v>17875</v>
      </c>
      <c r="J611" s="6">
        <f t="shared" si="252"/>
        <v>19999</v>
      </c>
      <c r="K611" s="6">
        <f t="shared" si="253"/>
        <v>-6590</v>
      </c>
      <c r="L611" s="7">
        <f t="shared" si="254"/>
        <v>4.4780564263322882</v>
      </c>
      <c r="M611" s="7">
        <f t="shared" si="255"/>
        <v>-0.26936439811976293</v>
      </c>
      <c r="N611" s="8">
        <v>12.244999999999999</v>
      </c>
      <c r="O611" s="8">
        <v>81.833700000000007</v>
      </c>
      <c r="P611" s="3">
        <v>53.0184</v>
      </c>
      <c r="Q611" s="6">
        <f t="shared" si="256"/>
        <v>69.588700000000003</v>
      </c>
      <c r="R611" s="6">
        <f t="shared" si="257"/>
        <v>-28.815300000000008</v>
      </c>
      <c r="S611" s="7">
        <f t="shared" si="258"/>
        <v>5.6830298080849335</v>
      </c>
      <c r="T611" s="7">
        <f t="shared" si="259"/>
        <v>-0.35212021453264369</v>
      </c>
      <c r="U611" s="10" t="s">
        <v>2309</v>
      </c>
      <c r="V611" s="10" t="s">
        <v>2310</v>
      </c>
      <c r="W611" s="3" t="s">
        <v>2311</v>
      </c>
      <c r="X611" s="6">
        <f t="shared" si="260"/>
        <v>17541</v>
      </c>
      <c r="Y611" s="6">
        <f t="shared" si="261"/>
        <v>-6375</v>
      </c>
      <c r="Z611" s="7">
        <f t="shared" si="262"/>
        <v>2.346936044955847</v>
      </c>
      <c r="AA611" s="7">
        <f t="shared" si="263"/>
        <v>-0.25484709174495301</v>
      </c>
      <c r="AB611" s="4"/>
      <c r="AC611" s="5"/>
      <c r="AD611" s="4"/>
      <c r="AE611" s="4"/>
      <c r="AF611" s="5"/>
      <c r="AG611" s="6">
        <f t="shared" si="264"/>
        <v>0</v>
      </c>
      <c r="AH611" s="6">
        <f t="shared" si="265"/>
        <v>0</v>
      </c>
      <c r="AI611" s="7" t="e">
        <f t="shared" si="266"/>
        <v>#DIV/0!</v>
      </c>
      <c r="AJ611" s="7" t="e">
        <f t="shared" si="267"/>
        <v>#DIV/0!</v>
      </c>
      <c r="AK611" s="4"/>
      <c r="AL611" s="4"/>
      <c r="AM611" s="5"/>
      <c r="AN611" s="4">
        <v>8019</v>
      </c>
      <c r="AO611" s="4">
        <v>8288.5</v>
      </c>
      <c r="AP611" s="3">
        <v>8467</v>
      </c>
      <c r="AQ611" s="9">
        <f t="shared" si="268"/>
        <v>-8019</v>
      </c>
      <c r="AR611" s="9">
        <f t="shared" si="269"/>
        <v>-8288.5</v>
      </c>
      <c r="AS611" s="9">
        <f t="shared" si="270"/>
        <v>-8467</v>
      </c>
      <c r="AT611" s="6">
        <f t="shared" si="271"/>
        <v>-269.5</v>
      </c>
      <c r="AU611" s="6">
        <f t="shared" si="272"/>
        <v>-178.5</v>
      </c>
      <c r="AV611" s="7">
        <f t="shared" si="273"/>
        <v>3.3607681755829906E-2</v>
      </c>
      <c r="AW611" s="7">
        <f t="shared" si="274"/>
        <v>2.1535862942631358E-2</v>
      </c>
      <c r="AX611" s="1" t="s">
        <v>58</v>
      </c>
      <c r="AY611" s="1" t="e">
        <f t="shared" si="275"/>
        <v>#DIV/0!</v>
      </c>
      <c r="AZ611" s="1" t="b">
        <f t="shared" si="276"/>
        <v>0</v>
      </c>
      <c r="BA611" s="1" t="e">
        <f t="shared" si="277"/>
        <v>#DIV/0!</v>
      </c>
      <c r="BB611" s="15" t="e">
        <v>#N/A</v>
      </c>
      <c r="BC611" s="1">
        <v>368732.40343599999</v>
      </c>
      <c r="BD611" s="1" t="e">
        <f t="shared" si="278"/>
        <v>#DIV/0!</v>
      </c>
      <c r="BE611" s="1" t="b">
        <f t="shared" si="279"/>
        <v>0</v>
      </c>
    </row>
    <row r="612" spans="1:57" x14ac:dyDescent="0.25">
      <c r="A612" s="1" t="s">
        <v>2312</v>
      </c>
      <c r="B612" s="1"/>
      <c r="C612" s="1"/>
      <c r="D612" s="2">
        <v>-0.33123028391167331</v>
      </c>
      <c r="E612" s="2">
        <v>0.47475866434563108</v>
      </c>
      <c r="F612" s="3">
        <v>-3.1501023783277883E-2</v>
      </c>
      <c r="G612" s="4">
        <v>508</v>
      </c>
      <c r="H612" s="4">
        <v>311</v>
      </c>
      <c r="I612" s="3">
        <v>652</v>
      </c>
      <c r="J612" s="6">
        <f t="shared" si="252"/>
        <v>-197</v>
      </c>
      <c r="K612" s="6">
        <f t="shared" si="253"/>
        <v>341</v>
      </c>
      <c r="L612" s="7">
        <f t="shared" si="254"/>
        <v>-0.38779527559055116</v>
      </c>
      <c r="M612" s="7">
        <f t="shared" si="255"/>
        <v>1.0964630225080385</v>
      </c>
      <c r="N612" s="8">
        <v>1.5229999999999999</v>
      </c>
      <c r="O612" s="8">
        <v>0.94140000000000001</v>
      </c>
      <c r="P612" s="3">
        <v>0.92540000000000011</v>
      </c>
      <c r="Q612" s="6">
        <f t="shared" si="256"/>
        <v>-0.58159999999999989</v>
      </c>
      <c r="R612" s="6">
        <f t="shared" si="257"/>
        <v>-1.5999999999999903E-2</v>
      </c>
      <c r="S612" s="7">
        <f t="shared" si="258"/>
        <v>-0.38187787261982925</v>
      </c>
      <c r="T612" s="7">
        <f t="shared" si="259"/>
        <v>-1.6995963458678459E-2</v>
      </c>
      <c r="U612" s="10" t="s">
        <v>2313</v>
      </c>
      <c r="V612" s="10" t="s">
        <v>2314</v>
      </c>
      <c r="W612" s="3" t="s">
        <v>2315</v>
      </c>
      <c r="X612" s="6">
        <f t="shared" si="260"/>
        <v>-26364</v>
      </c>
      <c r="Y612" s="6">
        <f t="shared" si="261"/>
        <v>-17310</v>
      </c>
      <c r="Z612" s="7">
        <f t="shared" si="262"/>
        <v>-0.1654471289614057</v>
      </c>
      <c r="AA612" s="7">
        <f t="shared" si="263"/>
        <v>-0.13016407742168348</v>
      </c>
      <c r="AB612" s="4"/>
      <c r="AC612" s="5"/>
      <c r="AD612" s="4"/>
      <c r="AE612" s="4"/>
      <c r="AF612" s="5"/>
      <c r="AG612" s="6">
        <f t="shared" si="264"/>
        <v>0</v>
      </c>
      <c r="AH612" s="6">
        <f t="shared" si="265"/>
        <v>0</v>
      </c>
      <c r="AI612" s="7" t="e">
        <f t="shared" si="266"/>
        <v>#DIV/0!</v>
      </c>
      <c r="AJ612" s="7" t="e">
        <f t="shared" si="267"/>
        <v>#DIV/0!</v>
      </c>
      <c r="AK612" s="4"/>
      <c r="AL612" s="4"/>
      <c r="AM612" s="5"/>
      <c r="AN612" s="4">
        <v>63.19</v>
      </c>
      <c r="AO612" s="4">
        <v>63.49</v>
      </c>
      <c r="AP612" s="3">
        <v>63.47</v>
      </c>
      <c r="AQ612" s="9">
        <f t="shared" si="268"/>
        <v>-63.19</v>
      </c>
      <c r="AR612" s="9">
        <f t="shared" si="269"/>
        <v>-63.49</v>
      </c>
      <c r="AS612" s="9">
        <f t="shared" si="270"/>
        <v>-63.47</v>
      </c>
      <c r="AT612" s="6">
        <f t="shared" si="271"/>
        <v>-0.30000000000000426</v>
      </c>
      <c r="AU612" s="6">
        <f t="shared" si="272"/>
        <v>2.0000000000003126E-2</v>
      </c>
      <c r="AV612" s="7">
        <f t="shared" si="273"/>
        <v>4.7475866434563106E-3</v>
      </c>
      <c r="AW612" s="7">
        <f t="shared" si="274"/>
        <v>-3.1501023783277882E-4</v>
      </c>
      <c r="AX612" s="1" t="s">
        <v>58</v>
      </c>
      <c r="AY612" s="1" t="e">
        <f t="shared" si="275"/>
        <v>#DIV/0!</v>
      </c>
      <c r="AZ612" s="1" t="b">
        <f t="shared" si="276"/>
        <v>0</v>
      </c>
      <c r="BA612" s="1" t="e">
        <f t="shared" si="277"/>
        <v>#DIV/0!</v>
      </c>
      <c r="BB612" s="15" t="e">
        <v>#N/A</v>
      </c>
      <c r="BC612" s="1">
        <v>908515.59242999996</v>
      </c>
      <c r="BD612" s="1" t="e">
        <f t="shared" si="278"/>
        <v>#DIV/0!</v>
      </c>
      <c r="BE612" s="1" t="b">
        <f t="shared" si="279"/>
        <v>0</v>
      </c>
    </row>
    <row r="613" spans="1:57" x14ac:dyDescent="0.25">
      <c r="A613" s="1" t="s">
        <v>2316</v>
      </c>
      <c r="B613" s="1"/>
      <c r="C613" s="1"/>
      <c r="D613" s="2">
        <v>1.0460772104607761</v>
      </c>
      <c r="E613" s="2">
        <v>0.66551639142224095</v>
      </c>
      <c r="F613" s="3">
        <v>-2.4485798237022531</v>
      </c>
      <c r="G613" s="4">
        <v>3451</v>
      </c>
      <c r="H613" s="4">
        <v>3879</v>
      </c>
      <c r="I613" s="3">
        <v>1556</v>
      </c>
      <c r="J613" s="6">
        <f t="shared" si="252"/>
        <v>428</v>
      </c>
      <c r="K613" s="6">
        <f t="shared" si="253"/>
        <v>-2323</v>
      </c>
      <c r="L613" s="7">
        <f t="shared" si="254"/>
        <v>0.1240220226021443</v>
      </c>
      <c r="M613" s="7">
        <f t="shared" si="255"/>
        <v>-0.59886568703274035</v>
      </c>
      <c r="N613" s="8">
        <v>0.36570000000000003</v>
      </c>
      <c r="O613" s="8">
        <v>0.56310000000000004</v>
      </c>
      <c r="P613" s="3">
        <v>0.65150000000000008</v>
      </c>
      <c r="Q613" s="6">
        <f t="shared" si="256"/>
        <v>0.19740000000000002</v>
      </c>
      <c r="R613" s="6">
        <f t="shared" si="257"/>
        <v>8.8400000000000034E-2</v>
      </c>
      <c r="S613" s="7">
        <f t="shared" si="258"/>
        <v>0.53978671041837578</v>
      </c>
      <c r="T613" s="7">
        <f t="shared" si="259"/>
        <v>0.15698810158053636</v>
      </c>
      <c r="U613" s="10" t="s">
        <v>2317</v>
      </c>
      <c r="V613" s="10" t="s">
        <v>2318</v>
      </c>
      <c r="W613" s="3" t="s">
        <v>2319</v>
      </c>
      <c r="X613" s="6">
        <f t="shared" si="260"/>
        <v>-3627</v>
      </c>
      <c r="Y613" s="6">
        <f t="shared" si="261"/>
        <v>55357</v>
      </c>
      <c r="Z613" s="7">
        <f t="shared" si="262"/>
        <v>-0.11095136127256042</v>
      </c>
      <c r="AA613" s="7">
        <f t="shared" si="263"/>
        <v>1.9047242197983691</v>
      </c>
      <c r="AB613" s="4"/>
      <c r="AC613" s="5"/>
      <c r="AD613" s="4"/>
      <c r="AE613" s="4"/>
      <c r="AF613" s="5"/>
      <c r="AG613" s="6">
        <f t="shared" si="264"/>
        <v>0</v>
      </c>
      <c r="AH613" s="6">
        <f t="shared" si="265"/>
        <v>0</v>
      </c>
      <c r="AI613" s="7" t="e">
        <f t="shared" si="266"/>
        <v>#DIV/0!</v>
      </c>
      <c r="AJ613" s="7" t="e">
        <f t="shared" si="267"/>
        <v>#DIV/0!</v>
      </c>
      <c r="AK613" s="4"/>
      <c r="AL613" s="4"/>
      <c r="AM613" s="5"/>
      <c r="AN613" s="4">
        <v>40.57</v>
      </c>
      <c r="AO613" s="4">
        <v>40.840000000000003</v>
      </c>
      <c r="AP613" s="3">
        <v>39.840000000000003</v>
      </c>
      <c r="AQ613" s="9">
        <f t="shared" si="268"/>
        <v>-40.57</v>
      </c>
      <c r="AR613" s="9">
        <f t="shared" si="269"/>
        <v>-40.840000000000003</v>
      </c>
      <c r="AS613" s="9">
        <f t="shared" si="270"/>
        <v>-39.840000000000003</v>
      </c>
      <c r="AT613" s="6">
        <f t="shared" si="271"/>
        <v>-0.27000000000000313</v>
      </c>
      <c r="AU613" s="6">
        <f t="shared" si="272"/>
        <v>1</v>
      </c>
      <c r="AV613" s="7">
        <f t="shared" si="273"/>
        <v>6.6551639142224091E-3</v>
      </c>
      <c r="AW613" s="7">
        <f t="shared" si="274"/>
        <v>-2.4485798237022526E-2</v>
      </c>
      <c r="AX613" s="1" t="s">
        <v>45</v>
      </c>
      <c r="AY613" s="1" t="e">
        <f t="shared" si="275"/>
        <v>#DIV/0!</v>
      </c>
      <c r="AZ613" s="1" t="b">
        <f t="shared" si="276"/>
        <v>0</v>
      </c>
      <c r="BA613" s="1" t="e">
        <f t="shared" si="277"/>
        <v>#DIV/0!</v>
      </c>
      <c r="BB613" s="15" t="e">
        <v>#N/A</v>
      </c>
      <c r="BC613" s="1" t="e">
        <v>#N/A</v>
      </c>
      <c r="BD613" s="1" t="e">
        <f t="shared" si="278"/>
        <v>#DIV/0!</v>
      </c>
      <c r="BE613" s="1" t="b">
        <f t="shared" si="279"/>
        <v>0</v>
      </c>
    </row>
    <row r="614" spans="1:57" x14ac:dyDescent="0.25">
      <c r="A614" s="1" t="s">
        <v>2320</v>
      </c>
      <c r="B614" s="1"/>
      <c r="C614" s="1"/>
      <c r="D614" s="2">
        <v>2.6708357761709491</v>
      </c>
      <c r="E614" s="2">
        <v>-1.040543112746662</v>
      </c>
      <c r="F614" s="3">
        <v>1.756748092581913</v>
      </c>
      <c r="G614" s="4">
        <v>5732</v>
      </c>
      <c r="H614" s="4">
        <v>3070</v>
      </c>
      <c r="I614" s="3">
        <v>10342</v>
      </c>
      <c r="J614" s="6">
        <f t="shared" si="252"/>
        <v>-2662</v>
      </c>
      <c r="K614" s="6">
        <f t="shared" si="253"/>
        <v>7272</v>
      </c>
      <c r="L614" s="7">
        <f t="shared" si="254"/>
        <v>-0.46441032798325194</v>
      </c>
      <c r="M614" s="7">
        <f t="shared" si="255"/>
        <v>2.3687296416938111</v>
      </c>
      <c r="N614" s="8">
        <v>7.8119000000000014</v>
      </c>
      <c r="O614" s="8">
        <v>3.4666999999999999</v>
      </c>
      <c r="P614" s="3">
        <v>10.601699999999999</v>
      </c>
      <c r="Q614" s="6">
        <f t="shared" si="256"/>
        <v>-4.3452000000000019</v>
      </c>
      <c r="R614" s="6">
        <f t="shared" si="257"/>
        <v>7.1349999999999998</v>
      </c>
      <c r="S614" s="7">
        <f t="shared" si="258"/>
        <v>-0.55622831833484832</v>
      </c>
      <c r="T614" s="7">
        <f t="shared" si="259"/>
        <v>2.0581532869876251</v>
      </c>
      <c r="U614" s="10" t="s">
        <v>2321</v>
      </c>
      <c r="V614" s="10" t="s">
        <v>2322</v>
      </c>
      <c r="W614" s="3" t="s">
        <v>2323</v>
      </c>
      <c r="X614" s="6">
        <f t="shared" si="260"/>
        <v>-98763</v>
      </c>
      <c r="Y614" s="6">
        <f t="shared" si="261"/>
        <v>20178</v>
      </c>
      <c r="Z614" s="7">
        <f t="shared" si="262"/>
        <v>-0.44169499105545618</v>
      </c>
      <c r="AA614" s="7">
        <f t="shared" si="263"/>
        <v>0.16163477174235202</v>
      </c>
      <c r="AB614" s="4"/>
      <c r="AC614" s="5"/>
      <c r="AD614" s="4"/>
      <c r="AE614" s="4"/>
      <c r="AF614" s="5"/>
      <c r="AG614" s="6">
        <f t="shared" si="264"/>
        <v>0</v>
      </c>
      <c r="AH614" s="6">
        <f t="shared" si="265"/>
        <v>0</v>
      </c>
      <c r="AI614" s="7" t="e">
        <f t="shared" si="266"/>
        <v>#DIV/0!</v>
      </c>
      <c r="AJ614" s="7" t="e">
        <f t="shared" si="267"/>
        <v>#DIV/0!</v>
      </c>
      <c r="AK614" s="4"/>
      <c r="AL614" s="4"/>
      <c r="AM614" s="5"/>
      <c r="AN614" s="4">
        <v>157.61000000000001</v>
      </c>
      <c r="AO614" s="4">
        <v>155.97</v>
      </c>
      <c r="AP614" s="3">
        <v>158.71</v>
      </c>
      <c r="AQ614" s="9">
        <f t="shared" si="268"/>
        <v>-157.61000000000001</v>
      </c>
      <c r="AR614" s="9">
        <f t="shared" si="269"/>
        <v>-155.97</v>
      </c>
      <c r="AS614" s="9">
        <f t="shared" si="270"/>
        <v>-158.71</v>
      </c>
      <c r="AT614" s="6">
        <f t="shared" si="271"/>
        <v>1.6400000000000148</v>
      </c>
      <c r="AU614" s="6">
        <f t="shared" si="272"/>
        <v>-2.7400000000000091</v>
      </c>
      <c r="AV614" s="7">
        <f t="shared" si="273"/>
        <v>-1.0405431127466624E-2</v>
      </c>
      <c r="AW614" s="7">
        <f t="shared" si="274"/>
        <v>1.7567480925819126E-2</v>
      </c>
      <c r="AX614" s="1" t="s">
        <v>45</v>
      </c>
      <c r="AY614" s="1" t="e">
        <f t="shared" si="275"/>
        <v>#DIV/0!</v>
      </c>
      <c r="AZ614" s="1" t="b">
        <f t="shared" si="276"/>
        <v>0</v>
      </c>
      <c r="BA614" s="1" t="e">
        <f t="shared" si="277"/>
        <v>#DIV/0!</v>
      </c>
      <c r="BB614" s="15" t="e">
        <v>#N/A</v>
      </c>
      <c r="BC614" s="1">
        <v>10461.06</v>
      </c>
      <c r="BD614" s="1" t="e">
        <f t="shared" si="278"/>
        <v>#DIV/0!</v>
      </c>
      <c r="BE614" s="1" t="str">
        <f t="shared" si="279"/>
        <v>buy</v>
      </c>
    </row>
    <row r="615" spans="1:57" x14ac:dyDescent="0.25">
      <c r="A615" s="1" t="s">
        <v>2324</v>
      </c>
      <c r="B615" s="1"/>
      <c r="C615" s="1"/>
      <c r="D615" s="2">
        <v>-0.59883720930232298</v>
      </c>
      <c r="E615" s="2">
        <v>1.5148856524536389</v>
      </c>
      <c r="F615" s="3">
        <v>-0.5531228393639035</v>
      </c>
      <c r="G615" s="4">
        <v>20</v>
      </c>
      <c r="H615" s="4">
        <v>65</v>
      </c>
      <c r="I615" s="3">
        <v>65</v>
      </c>
      <c r="J615" s="6">
        <f t="shared" si="252"/>
        <v>45</v>
      </c>
      <c r="K615" s="6">
        <f t="shared" si="253"/>
        <v>0</v>
      </c>
      <c r="L615" s="7">
        <f t="shared" si="254"/>
        <v>2.25</v>
      </c>
      <c r="M615" s="7">
        <f t="shared" si="255"/>
        <v>0</v>
      </c>
      <c r="N615" s="8">
        <v>9.9000000000000005E-2</v>
      </c>
      <c r="O615" s="8">
        <v>0.1918</v>
      </c>
      <c r="P615" s="3">
        <v>0.1658</v>
      </c>
      <c r="Q615" s="6">
        <f t="shared" si="256"/>
        <v>9.2799999999999994E-2</v>
      </c>
      <c r="R615" s="6">
        <f t="shared" si="257"/>
        <v>-2.5999999999999995E-2</v>
      </c>
      <c r="S615" s="7">
        <f t="shared" si="258"/>
        <v>0.9373737373737373</v>
      </c>
      <c r="T615" s="7">
        <f t="shared" si="259"/>
        <v>-0.13555787278415013</v>
      </c>
      <c r="U615" s="10" t="s">
        <v>2325</v>
      </c>
      <c r="V615" s="10" t="s">
        <v>2326</v>
      </c>
      <c r="W615" s="3" t="s">
        <v>2327</v>
      </c>
      <c r="X615" s="6">
        <f t="shared" si="260"/>
        <v>367</v>
      </c>
      <c r="Y615" s="6">
        <f t="shared" si="261"/>
        <v>-27</v>
      </c>
      <c r="Z615" s="7">
        <f t="shared" si="262"/>
        <v>0.64048865619546247</v>
      </c>
      <c r="AA615" s="7">
        <f t="shared" si="263"/>
        <v>-2.8723404255319149E-2</v>
      </c>
      <c r="AB615" s="4"/>
      <c r="AC615" s="5"/>
      <c r="AD615" s="4"/>
      <c r="AE615" s="4"/>
      <c r="AF615" s="5"/>
      <c r="AG615" s="6">
        <f t="shared" si="264"/>
        <v>0</v>
      </c>
      <c r="AH615" s="6">
        <f t="shared" si="265"/>
        <v>0</v>
      </c>
      <c r="AI615" s="7" t="e">
        <f t="shared" si="266"/>
        <v>#DIV/0!</v>
      </c>
      <c r="AJ615" s="7" t="e">
        <f t="shared" si="267"/>
        <v>#DIV/0!</v>
      </c>
      <c r="AK615" s="4"/>
      <c r="AL615" s="4"/>
      <c r="AM615" s="5"/>
      <c r="AN615" s="4">
        <v>1709.7</v>
      </c>
      <c r="AO615" s="4">
        <v>1735.6</v>
      </c>
      <c r="AP615" s="3">
        <v>1726</v>
      </c>
      <c r="AQ615" s="9">
        <f t="shared" si="268"/>
        <v>-1709.7</v>
      </c>
      <c r="AR615" s="9">
        <f t="shared" si="269"/>
        <v>-1735.6</v>
      </c>
      <c r="AS615" s="9">
        <f t="shared" si="270"/>
        <v>-1726</v>
      </c>
      <c r="AT615" s="6">
        <f t="shared" si="271"/>
        <v>-25.899999999999864</v>
      </c>
      <c r="AU615" s="6">
        <f t="shared" si="272"/>
        <v>9.5999999999999091</v>
      </c>
      <c r="AV615" s="7">
        <f t="shared" si="273"/>
        <v>1.5148856524536389E-2</v>
      </c>
      <c r="AW615" s="7">
        <f t="shared" si="274"/>
        <v>-5.5312283936390354E-3</v>
      </c>
      <c r="AX615" s="1" t="s">
        <v>45</v>
      </c>
      <c r="AY615" s="1" t="e">
        <f t="shared" si="275"/>
        <v>#DIV/0!</v>
      </c>
      <c r="AZ615" s="1" t="b">
        <f t="shared" si="276"/>
        <v>0</v>
      </c>
      <c r="BA615" s="1" t="e">
        <f t="shared" si="277"/>
        <v>#DIV/0!</v>
      </c>
      <c r="BB615" s="15" t="e">
        <v>#N/A</v>
      </c>
      <c r="BC615" s="1" t="e">
        <v>#N/A</v>
      </c>
      <c r="BD615" s="1" t="e">
        <f t="shared" si="278"/>
        <v>#DIV/0!</v>
      </c>
      <c r="BE615" s="1" t="b">
        <f t="shared" si="279"/>
        <v>0</v>
      </c>
    </row>
    <row r="616" spans="1:57" x14ac:dyDescent="0.25">
      <c r="A616" s="1" t="s">
        <v>2328</v>
      </c>
      <c r="B616" s="1"/>
      <c r="C616" s="1"/>
      <c r="D616" s="2">
        <v>2.3705108450863079E-2</v>
      </c>
      <c r="E616" s="2">
        <v>-2.239601848560254</v>
      </c>
      <c r="F616" s="3">
        <v>0.21212121212121221</v>
      </c>
      <c r="G616" s="4">
        <v>7012</v>
      </c>
      <c r="H616" s="4">
        <v>7914</v>
      </c>
      <c r="I616" s="3">
        <v>16352</v>
      </c>
      <c r="J616" s="6">
        <f t="shared" si="252"/>
        <v>902</v>
      </c>
      <c r="K616" s="6">
        <f t="shared" si="253"/>
        <v>8438</v>
      </c>
      <c r="L616" s="7">
        <f t="shared" si="254"/>
        <v>0.12863662293211636</v>
      </c>
      <c r="M616" s="7">
        <f t="shared" si="255"/>
        <v>1.0662117765984331</v>
      </c>
      <c r="N616" s="8">
        <v>7.6315999999999997</v>
      </c>
      <c r="O616" s="8">
        <v>9.4792000000000005</v>
      </c>
      <c r="P616" s="3">
        <v>47.843699999999998</v>
      </c>
      <c r="Q616" s="6">
        <f t="shared" si="256"/>
        <v>1.8476000000000008</v>
      </c>
      <c r="R616" s="6">
        <f t="shared" si="257"/>
        <v>38.3645</v>
      </c>
      <c r="S616" s="7">
        <f t="shared" si="258"/>
        <v>0.24209864248650359</v>
      </c>
      <c r="T616" s="7">
        <f t="shared" si="259"/>
        <v>4.0472297240273436</v>
      </c>
      <c r="U616" s="10" t="s">
        <v>2329</v>
      </c>
      <c r="V616" s="10" t="s">
        <v>2330</v>
      </c>
      <c r="W616" s="3" t="s">
        <v>2331</v>
      </c>
      <c r="X616" s="6">
        <f t="shared" si="260"/>
        <v>5047</v>
      </c>
      <c r="Y616" s="6">
        <f t="shared" si="261"/>
        <v>194471</v>
      </c>
      <c r="Z616" s="7">
        <f t="shared" si="262"/>
        <v>0.17836443313542549</v>
      </c>
      <c r="AA616" s="7">
        <f t="shared" si="263"/>
        <v>5.832438592808086</v>
      </c>
      <c r="AB616" s="4"/>
      <c r="AC616" s="5"/>
      <c r="AD616" s="4"/>
      <c r="AE616" s="4"/>
      <c r="AF616" s="5"/>
      <c r="AG616" s="6">
        <f t="shared" si="264"/>
        <v>0</v>
      </c>
      <c r="AH616" s="6">
        <f t="shared" si="265"/>
        <v>0</v>
      </c>
      <c r="AI616" s="7" t="e">
        <f t="shared" si="266"/>
        <v>#DIV/0!</v>
      </c>
      <c r="AJ616" s="7" t="e">
        <f t="shared" si="267"/>
        <v>#DIV/0!</v>
      </c>
      <c r="AK616" s="4"/>
      <c r="AL616" s="4"/>
      <c r="AM616" s="5"/>
      <c r="AN616" s="4">
        <v>1687.8</v>
      </c>
      <c r="AO616" s="4">
        <v>1650</v>
      </c>
      <c r="AP616" s="3">
        <v>1653.5</v>
      </c>
      <c r="AQ616" s="9">
        <f t="shared" si="268"/>
        <v>-1687.8</v>
      </c>
      <c r="AR616" s="9">
        <f t="shared" si="269"/>
        <v>-1650</v>
      </c>
      <c r="AS616" s="9">
        <f t="shared" si="270"/>
        <v>-1653.5</v>
      </c>
      <c r="AT616" s="6">
        <f t="shared" si="271"/>
        <v>37.799999999999955</v>
      </c>
      <c r="AU616" s="6">
        <f t="shared" si="272"/>
        <v>-3.5</v>
      </c>
      <c r="AV616" s="7">
        <f t="shared" si="273"/>
        <v>-2.2396018485602534E-2</v>
      </c>
      <c r="AW616" s="7">
        <f t="shared" si="274"/>
        <v>2.1212121212121214E-3</v>
      </c>
      <c r="AX616" s="1" t="s">
        <v>45</v>
      </c>
      <c r="AY616" s="1" t="e">
        <f t="shared" si="275"/>
        <v>#DIV/0!</v>
      </c>
      <c r="AZ616" s="1" t="b">
        <f t="shared" si="276"/>
        <v>0</v>
      </c>
      <c r="BA616" s="1" t="e">
        <f t="shared" si="277"/>
        <v>#DIV/0!</v>
      </c>
      <c r="BB616" s="15" t="e">
        <v>#N/A</v>
      </c>
      <c r="BC616" s="1" t="e">
        <v>#N/A</v>
      </c>
      <c r="BD616" s="1" t="e">
        <f t="shared" si="278"/>
        <v>#DIV/0!</v>
      </c>
      <c r="BE616" s="1" t="str">
        <f t="shared" si="279"/>
        <v>buy</v>
      </c>
    </row>
    <row r="617" spans="1:57" x14ac:dyDescent="0.25">
      <c r="A617" s="1" t="s">
        <v>2332</v>
      </c>
      <c r="B617" s="1"/>
      <c r="C617" s="1"/>
      <c r="D617" s="2">
        <v>-0.91939446778157541</v>
      </c>
      <c r="E617" s="2">
        <v>-0.53195744340451678</v>
      </c>
      <c r="F617" s="3">
        <v>-0.90876191242108273</v>
      </c>
      <c r="G617" s="4">
        <v>12123</v>
      </c>
      <c r="H617" s="4">
        <v>7137</v>
      </c>
      <c r="I617" s="3">
        <v>5684</v>
      </c>
      <c r="J617" s="6">
        <f t="shared" si="252"/>
        <v>-4986</v>
      </c>
      <c r="K617" s="6">
        <f t="shared" si="253"/>
        <v>-1453</v>
      </c>
      <c r="L617" s="7">
        <f t="shared" si="254"/>
        <v>-0.41128433556050481</v>
      </c>
      <c r="M617" s="7">
        <f t="shared" si="255"/>
        <v>-0.20358694129185934</v>
      </c>
      <c r="N617" s="8">
        <v>12.8941</v>
      </c>
      <c r="O617" s="8">
        <v>9.9157000000000011</v>
      </c>
      <c r="P617" s="3">
        <v>8.0868000000000002</v>
      </c>
      <c r="Q617" s="6">
        <f t="shared" si="256"/>
        <v>-2.9783999999999988</v>
      </c>
      <c r="R617" s="6">
        <f t="shared" si="257"/>
        <v>-1.8289000000000009</v>
      </c>
      <c r="S617" s="7">
        <f t="shared" si="258"/>
        <v>-0.23098936722997332</v>
      </c>
      <c r="T617" s="7">
        <f t="shared" si="259"/>
        <v>-0.18444487025626033</v>
      </c>
      <c r="U617" s="10" t="s">
        <v>2333</v>
      </c>
      <c r="V617" s="10" t="s">
        <v>2334</v>
      </c>
      <c r="W617" s="3" t="s">
        <v>2335</v>
      </c>
      <c r="X617" s="6">
        <f t="shared" si="260"/>
        <v>-5361</v>
      </c>
      <c r="Y617" s="6">
        <f t="shared" si="261"/>
        <v>-11400</v>
      </c>
      <c r="Z617" s="7">
        <f t="shared" si="262"/>
        <v>-0.17503020013712495</v>
      </c>
      <c r="AA617" s="7">
        <f t="shared" si="263"/>
        <v>-0.45116352699066015</v>
      </c>
      <c r="AB617" s="4"/>
      <c r="AC617" s="5"/>
      <c r="AD617" s="4"/>
      <c r="AE617" s="4"/>
      <c r="AF617" s="5"/>
      <c r="AG617" s="6">
        <f t="shared" si="264"/>
        <v>0</v>
      </c>
      <c r="AH617" s="6">
        <f t="shared" si="265"/>
        <v>0</v>
      </c>
      <c r="AI617" s="7" t="e">
        <f t="shared" si="266"/>
        <v>#DIV/0!</v>
      </c>
      <c r="AJ617" s="7" t="e">
        <f t="shared" si="267"/>
        <v>#DIV/0!</v>
      </c>
      <c r="AK617" s="4"/>
      <c r="AL617" s="4"/>
      <c r="AM617" s="5"/>
      <c r="AN617" s="4">
        <v>2500.1999999999998</v>
      </c>
      <c r="AO617" s="4">
        <v>2486.9</v>
      </c>
      <c r="AP617" s="3">
        <v>2464.3000000000002</v>
      </c>
      <c r="AQ617" s="9">
        <f t="shared" si="268"/>
        <v>-2500.1999999999998</v>
      </c>
      <c r="AR617" s="9">
        <f t="shared" si="269"/>
        <v>-2486.9</v>
      </c>
      <c r="AS617" s="9">
        <f t="shared" si="270"/>
        <v>-2464.3000000000002</v>
      </c>
      <c r="AT617" s="6">
        <f t="shared" si="271"/>
        <v>13.299999999999727</v>
      </c>
      <c r="AU617" s="6">
        <f t="shared" si="272"/>
        <v>22.599999999999909</v>
      </c>
      <c r="AV617" s="7">
        <f t="shared" si="273"/>
        <v>-5.3195744340451675E-3</v>
      </c>
      <c r="AW617" s="7">
        <f t="shared" si="274"/>
        <v>-9.0876191242108273E-3</v>
      </c>
      <c r="AX617" s="1" t="s">
        <v>45</v>
      </c>
      <c r="AY617" s="1" t="e">
        <f t="shared" si="275"/>
        <v>#DIV/0!</v>
      </c>
      <c r="AZ617" s="1" t="str">
        <f t="shared" si="276"/>
        <v>support Zone</v>
      </c>
      <c r="BA617" s="1" t="e">
        <f t="shared" si="277"/>
        <v>#DIV/0!</v>
      </c>
      <c r="BB617" s="15" t="e">
        <v>#N/A</v>
      </c>
      <c r="BC617" s="1" t="e">
        <v>#N/A</v>
      </c>
      <c r="BD617" s="1" t="e">
        <f t="shared" si="278"/>
        <v>#DIV/0!</v>
      </c>
      <c r="BE617" s="1" t="b">
        <f t="shared" si="279"/>
        <v>0</v>
      </c>
    </row>
    <row r="618" spans="1:57" x14ac:dyDescent="0.25">
      <c r="A618" s="1" t="s">
        <v>2336</v>
      </c>
      <c r="B618" s="1"/>
      <c r="C618" s="1"/>
      <c r="D618" s="2">
        <v>0.43175350799725032</v>
      </c>
      <c r="E618" s="2">
        <v>-1.314118221787987</v>
      </c>
      <c r="F618" s="3">
        <v>-0.47027374882431561</v>
      </c>
      <c r="G618" s="4">
        <v>59467</v>
      </c>
      <c r="H618" s="4">
        <v>27016</v>
      </c>
      <c r="I618" s="3">
        <v>15866</v>
      </c>
      <c r="J618" s="6">
        <f t="shared" si="252"/>
        <v>-32451</v>
      </c>
      <c r="K618" s="6">
        <f t="shared" si="253"/>
        <v>-11150</v>
      </c>
      <c r="L618" s="7">
        <f t="shared" si="254"/>
        <v>-0.54569761380261317</v>
      </c>
      <c r="M618" s="7">
        <f t="shared" si="255"/>
        <v>-0.41271838910275394</v>
      </c>
      <c r="N618" s="8">
        <v>289.48559999999998</v>
      </c>
      <c r="O618" s="8">
        <v>117.239</v>
      </c>
      <c r="P618" s="3">
        <v>41.575600000000001</v>
      </c>
      <c r="Q618" s="6">
        <f t="shared" si="256"/>
        <v>-172.24659999999997</v>
      </c>
      <c r="R618" s="6">
        <f t="shared" si="257"/>
        <v>-75.663399999999996</v>
      </c>
      <c r="S618" s="7">
        <f t="shared" si="258"/>
        <v>-0.59500921634789428</v>
      </c>
      <c r="T618" s="7">
        <f t="shared" si="259"/>
        <v>-0.64537739148235651</v>
      </c>
      <c r="U618" s="10" t="s">
        <v>2337</v>
      </c>
      <c r="V618" s="10" t="s">
        <v>2338</v>
      </c>
      <c r="W618" s="3" t="s">
        <v>2339</v>
      </c>
      <c r="X618" s="6">
        <f t="shared" si="260"/>
        <v>-380635</v>
      </c>
      <c r="Y618" s="6">
        <f t="shared" si="261"/>
        <v>-226208</v>
      </c>
      <c r="Z618" s="7">
        <f t="shared" si="262"/>
        <v>-0.54631322714263986</v>
      </c>
      <c r="AA618" s="7">
        <f t="shared" si="263"/>
        <v>-0.71562390263809761</v>
      </c>
      <c r="AB618" s="4">
        <v>1915875</v>
      </c>
      <c r="AC618" s="5">
        <v>3584250</v>
      </c>
      <c r="AD618" s="4">
        <v>5417</v>
      </c>
      <c r="AE618" s="4">
        <v>7000</v>
      </c>
      <c r="AF618" s="5">
        <v>11087</v>
      </c>
      <c r="AG618" s="6">
        <f t="shared" si="264"/>
        <v>1583</v>
      </c>
      <c r="AH618" s="6">
        <f t="shared" si="265"/>
        <v>4087</v>
      </c>
      <c r="AI618" s="7">
        <f t="shared" si="266"/>
        <v>0.29222817057411854</v>
      </c>
      <c r="AJ618" s="7">
        <f t="shared" si="267"/>
        <v>0.58385714285714285</v>
      </c>
      <c r="AK618" s="4">
        <v>2061</v>
      </c>
      <c r="AL618" s="4">
        <v>2031.9</v>
      </c>
      <c r="AM618" s="5">
        <v>2023.4</v>
      </c>
      <c r="AN618" s="4">
        <v>2047</v>
      </c>
      <c r="AO618" s="4">
        <v>2020.1</v>
      </c>
      <c r="AP618" s="3">
        <v>2010.6</v>
      </c>
      <c r="AQ618" s="9">
        <f t="shared" si="268"/>
        <v>14</v>
      </c>
      <c r="AR618" s="9">
        <f t="shared" si="269"/>
        <v>11.800000000000182</v>
      </c>
      <c r="AS618" s="9">
        <f t="shared" si="270"/>
        <v>12.800000000000182</v>
      </c>
      <c r="AT618" s="6">
        <f t="shared" si="271"/>
        <v>-2.1999999999998181</v>
      </c>
      <c r="AU618" s="6">
        <f t="shared" si="272"/>
        <v>1</v>
      </c>
      <c r="AV618" s="7">
        <f t="shared" si="273"/>
        <v>-0.15714285714284415</v>
      </c>
      <c r="AW618" s="7">
        <f t="shared" si="274"/>
        <v>8.4745762711863099E-2</v>
      </c>
      <c r="AX618" s="1" t="s">
        <v>58</v>
      </c>
      <c r="AY618" s="1" t="b">
        <f t="shared" si="275"/>
        <v>0</v>
      </c>
      <c r="AZ618" s="1" t="b">
        <f t="shared" si="276"/>
        <v>0</v>
      </c>
      <c r="BA618" s="1" t="b">
        <f t="shared" si="277"/>
        <v>0</v>
      </c>
      <c r="BB618" s="15">
        <v>6.8000000000000005E-2</v>
      </c>
      <c r="BC618" s="1">
        <v>40254859.742245004</v>
      </c>
      <c r="BD618" s="1" t="b">
        <f t="shared" si="278"/>
        <v>0</v>
      </c>
      <c r="BE618" s="1" t="b">
        <f t="shared" si="279"/>
        <v>0</v>
      </c>
    </row>
    <row r="619" spans="1:57" x14ac:dyDescent="0.25">
      <c r="A619" s="1" t="s">
        <v>2340</v>
      </c>
      <c r="B619" s="1"/>
      <c r="C619" s="1"/>
      <c r="D619" s="2">
        <v>-4.936305732484084</v>
      </c>
      <c r="E619" s="2">
        <v>-4.936305732484084</v>
      </c>
      <c r="F619" s="3">
        <v>-4.936305732484084</v>
      </c>
      <c r="G619" s="4">
        <v>10</v>
      </c>
      <c r="H619" s="4">
        <v>10</v>
      </c>
      <c r="I619" s="3">
        <v>10</v>
      </c>
      <c r="J619" s="6">
        <f t="shared" si="252"/>
        <v>0</v>
      </c>
      <c r="K619" s="6">
        <f t="shared" si="253"/>
        <v>0</v>
      </c>
      <c r="L619" s="7">
        <f t="shared" si="254"/>
        <v>0</v>
      </c>
      <c r="M619" s="7">
        <f t="shared" si="255"/>
        <v>0</v>
      </c>
      <c r="N619" s="8">
        <v>7.000000000000001E-4</v>
      </c>
      <c r="O619" s="8">
        <v>7.000000000000001E-4</v>
      </c>
      <c r="P619" s="3">
        <v>7.000000000000001E-4</v>
      </c>
      <c r="Q619" s="6">
        <f t="shared" si="256"/>
        <v>0</v>
      </c>
      <c r="R619" s="6">
        <f t="shared" si="257"/>
        <v>0</v>
      </c>
      <c r="S619" s="7">
        <f t="shared" si="258"/>
        <v>0</v>
      </c>
      <c r="T619" s="7">
        <f t="shared" si="259"/>
        <v>0</v>
      </c>
      <c r="U619" s="10" t="s">
        <v>80</v>
      </c>
      <c r="V619" s="10" t="s">
        <v>80</v>
      </c>
      <c r="W619" s="3" t="s">
        <v>80</v>
      </c>
      <c r="X619" s="6" t="e">
        <f t="shared" si="260"/>
        <v>#VALUE!</v>
      </c>
      <c r="Y619" s="6" t="e">
        <f t="shared" si="261"/>
        <v>#VALUE!</v>
      </c>
      <c r="Z619" s="7" t="e">
        <f t="shared" si="262"/>
        <v>#VALUE!</v>
      </c>
      <c r="AA619" s="7" t="e">
        <f t="shared" si="263"/>
        <v>#VALUE!</v>
      </c>
      <c r="AB619" s="4"/>
      <c r="AC619" s="5"/>
      <c r="AD619" s="4"/>
      <c r="AE619" s="4"/>
      <c r="AF619" s="5"/>
      <c r="AG619" s="6">
        <f t="shared" si="264"/>
        <v>0</v>
      </c>
      <c r="AH619" s="6">
        <f t="shared" si="265"/>
        <v>0</v>
      </c>
      <c r="AI619" s="7" t="e">
        <f t="shared" si="266"/>
        <v>#DIV/0!</v>
      </c>
      <c r="AJ619" s="7" t="e">
        <f t="shared" si="267"/>
        <v>#DIV/0!</v>
      </c>
      <c r="AK619" s="4"/>
      <c r="AL619" s="4"/>
      <c r="AM619" s="5"/>
      <c r="AN619" s="4">
        <v>5.97</v>
      </c>
      <c r="AO619" s="4">
        <v>5.97</v>
      </c>
      <c r="AP619" s="3">
        <v>5.97</v>
      </c>
      <c r="AQ619" s="9">
        <f t="shared" si="268"/>
        <v>-5.97</v>
      </c>
      <c r="AR619" s="9">
        <f t="shared" si="269"/>
        <v>-5.97</v>
      </c>
      <c r="AS619" s="9">
        <f t="shared" si="270"/>
        <v>-5.97</v>
      </c>
      <c r="AT619" s="6">
        <f t="shared" si="271"/>
        <v>0</v>
      </c>
      <c r="AU619" s="6">
        <f t="shared" si="272"/>
        <v>0</v>
      </c>
      <c r="AV619" s="7">
        <f t="shared" si="273"/>
        <v>0</v>
      </c>
      <c r="AW619" s="7">
        <f t="shared" si="274"/>
        <v>0</v>
      </c>
      <c r="AX619" s="1" t="s">
        <v>45</v>
      </c>
      <c r="AY619" s="1" t="e">
        <f t="shared" si="275"/>
        <v>#DIV/0!</v>
      </c>
      <c r="AZ619" s="1" t="e">
        <f t="shared" si="276"/>
        <v>#VALUE!</v>
      </c>
      <c r="BA619" s="1" t="e">
        <f t="shared" si="277"/>
        <v>#VALUE!</v>
      </c>
      <c r="BB619" s="15" t="e">
        <v>#N/A</v>
      </c>
      <c r="BC619" s="1" t="e">
        <v>#N/A</v>
      </c>
      <c r="BD619" s="1" t="e">
        <f t="shared" si="278"/>
        <v>#DIV/0!</v>
      </c>
      <c r="BE619" s="1" t="e">
        <f t="shared" si="279"/>
        <v>#VALUE!</v>
      </c>
    </row>
    <row r="620" spans="1:57" x14ac:dyDescent="0.25">
      <c r="A620" s="1" t="s">
        <v>2341</v>
      </c>
      <c r="B620" s="1"/>
      <c r="C620" s="1"/>
      <c r="D620" s="2">
        <v>1.1976047904191669</v>
      </c>
      <c r="E620" s="2">
        <v>-3.2227387996618742</v>
      </c>
      <c r="F620" s="3">
        <v>-0.25111911780762519</v>
      </c>
      <c r="G620" s="4">
        <v>344</v>
      </c>
      <c r="H620" s="4">
        <v>208</v>
      </c>
      <c r="I620" s="3">
        <v>162</v>
      </c>
      <c r="J620" s="6">
        <f t="shared" si="252"/>
        <v>-136</v>
      </c>
      <c r="K620" s="6">
        <f t="shared" si="253"/>
        <v>-46</v>
      </c>
      <c r="L620" s="7">
        <f t="shared" si="254"/>
        <v>-0.39534883720930231</v>
      </c>
      <c r="M620" s="7">
        <f t="shared" si="255"/>
        <v>-0.22115384615384615</v>
      </c>
      <c r="N620" s="8">
        <v>0.81620000000000004</v>
      </c>
      <c r="O620" s="8">
        <v>0.2306</v>
      </c>
      <c r="P620" s="3">
        <v>0.2225</v>
      </c>
      <c r="Q620" s="6">
        <f t="shared" si="256"/>
        <v>-0.58560000000000001</v>
      </c>
      <c r="R620" s="6">
        <f t="shared" si="257"/>
        <v>-8.0999999999999961E-3</v>
      </c>
      <c r="S620" s="7">
        <f t="shared" si="258"/>
        <v>-0.71747120803724573</v>
      </c>
      <c r="T620" s="7">
        <f t="shared" si="259"/>
        <v>-3.5125758889852539E-2</v>
      </c>
      <c r="U620" s="10" t="s">
        <v>80</v>
      </c>
      <c r="V620" s="10" t="s">
        <v>80</v>
      </c>
      <c r="W620" s="3" t="s">
        <v>80</v>
      </c>
      <c r="X620" s="6" t="e">
        <f t="shared" si="260"/>
        <v>#VALUE!</v>
      </c>
      <c r="Y620" s="6" t="e">
        <f t="shared" si="261"/>
        <v>#VALUE!</v>
      </c>
      <c r="Z620" s="7" t="e">
        <f t="shared" si="262"/>
        <v>#VALUE!</v>
      </c>
      <c r="AA620" s="7" t="e">
        <f t="shared" si="263"/>
        <v>#VALUE!</v>
      </c>
      <c r="AB620" s="4"/>
      <c r="AC620" s="5"/>
      <c r="AD620" s="4"/>
      <c r="AE620" s="4"/>
      <c r="AF620" s="5"/>
      <c r="AG620" s="6">
        <f t="shared" si="264"/>
        <v>0</v>
      </c>
      <c r="AH620" s="6">
        <f t="shared" si="265"/>
        <v>0</v>
      </c>
      <c r="AI620" s="7" t="e">
        <f t="shared" si="266"/>
        <v>#DIV/0!</v>
      </c>
      <c r="AJ620" s="7" t="e">
        <f t="shared" si="267"/>
        <v>#DIV/0!</v>
      </c>
      <c r="AK620" s="4"/>
      <c r="AL620" s="4"/>
      <c r="AM620" s="5"/>
      <c r="AN620" s="4">
        <v>94.64</v>
      </c>
      <c r="AO620" s="4">
        <v>91.59</v>
      </c>
      <c r="AP620" s="3">
        <v>91.36</v>
      </c>
      <c r="AQ620" s="9">
        <f t="shared" si="268"/>
        <v>-94.64</v>
      </c>
      <c r="AR620" s="9">
        <f t="shared" si="269"/>
        <v>-91.59</v>
      </c>
      <c r="AS620" s="9">
        <f t="shared" si="270"/>
        <v>-91.36</v>
      </c>
      <c r="AT620" s="6">
        <f t="shared" si="271"/>
        <v>3.0499999999999972</v>
      </c>
      <c r="AU620" s="6">
        <f t="shared" si="272"/>
        <v>0.23000000000000398</v>
      </c>
      <c r="AV620" s="7">
        <f t="shared" si="273"/>
        <v>-3.2227387996618735E-2</v>
      </c>
      <c r="AW620" s="7">
        <f t="shared" si="274"/>
        <v>-2.5111911780762524E-3</v>
      </c>
      <c r="AX620" s="1" t="s">
        <v>45</v>
      </c>
      <c r="AY620" s="1" t="e">
        <f t="shared" si="275"/>
        <v>#DIV/0!</v>
      </c>
      <c r="AZ620" s="1" t="e">
        <f t="shared" si="276"/>
        <v>#VALUE!</v>
      </c>
      <c r="BA620" s="1" t="e">
        <f t="shared" si="277"/>
        <v>#VALUE!</v>
      </c>
      <c r="BB620" s="15" t="e">
        <v>#N/A</v>
      </c>
      <c r="BC620" s="1" t="e">
        <v>#N/A</v>
      </c>
      <c r="BD620" s="1" t="e">
        <f t="shared" si="278"/>
        <v>#DIV/0!</v>
      </c>
      <c r="BE620" s="1" t="e">
        <f t="shared" si="279"/>
        <v>#VALUE!</v>
      </c>
    </row>
    <row r="621" spans="1:57" x14ac:dyDescent="0.25">
      <c r="A621" s="1" t="s">
        <v>2342</v>
      </c>
      <c r="B621" s="1"/>
      <c r="C621" s="1"/>
      <c r="D621" s="2">
        <v>3.456139461815229</v>
      </c>
      <c r="E621" s="2">
        <v>1.9397501836884681</v>
      </c>
      <c r="F621" s="3">
        <v>-1.355052616404796</v>
      </c>
      <c r="G621" s="4">
        <v>767</v>
      </c>
      <c r="H621" s="4">
        <v>2120</v>
      </c>
      <c r="I621" s="3">
        <v>1472</v>
      </c>
      <c r="J621" s="6">
        <f t="shared" si="252"/>
        <v>1353</v>
      </c>
      <c r="K621" s="6">
        <f t="shared" si="253"/>
        <v>-648</v>
      </c>
      <c r="L621" s="7">
        <f t="shared" si="254"/>
        <v>1.7640156453715776</v>
      </c>
      <c r="M621" s="7">
        <f t="shared" si="255"/>
        <v>-0.30566037735849055</v>
      </c>
      <c r="N621" s="8">
        <v>0.25480000000000003</v>
      </c>
      <c r="O621" s="8">
        <v>0.73230000000000006</v>
      </c>
      <c r="P621" s="3">
        <v>0.57940000000000003</v>
      </c>
      <c r="Q621" s="6">
        <f t="shared" si="256"/>
        <v>0.47750000000000004</v>
      </c>
      <c r="R621" s="6">
        <f t="shared" si="257"/>
        <v>-0.15290000000000004</v>
      </c>
      <c r="S621" s="7">
        <f t="shared" si="258"/>
        <v>1.8740188383045526</v>
      </c>
      <c r="T621" s="7">
        <f t="shared" si="259"/>
        <v>-0.20879421002321455</v>
      </c>
      <c r="U621" s="10" t="s">
        <v>2343</v>
      </c>
      <c r="V621" s="10" t="s">
        <v>2344</v>
      </c>
      <c r="W621" s="3" t="s">
        <v>2345</v>
      </c>
      <c r="X621" s="6">
        <f t="shared" si="260"/>
        <v>6381</v>
      </c>
      <c r="Y621" s="6">
        <f t="shared" si="261"/>
        <v>-6256</v>
      </c>
      <c r="Z621" s="7">
        <f t="shared" si="262"/>
        <v>0.79543754674644729</v>
      </c>
      <c r="AA621" s="7">
        <f t="shared" si="263"/>
        <v>-0.43435395403735333</v>
      </c>
      <c r="AB621" s="4"/>
      <c r="AC621" s="5"/>
      <c r="AD621" s="4"/>
      <c r="AE621" s="4"/>
      <c r="AF621" s="5"/>
      <c r="AG621" s="6">
        <f t="shared" si="264"/>
        <v>0</v>
      </c>
      <c r="AH621" s="6">
        <f t="shared" si="265"/>
        <v>0</v>
      </c>
      <c r="AI621" s="7" t="e">
        <f t="shared" si="266"/>
        <v>#DIV/0!</v>
      </c>
      <c r="AJ621" s="7" t="e">
        <f t="shared" si="267"/>
        <v>#DIV/0!</v>
      </c>
      <c r="AK621" s="4"/>
      <c r="AL621" s="4"/>
      <c r="AM621" s="5"/>
      <c r="AN621" s="4">
        <v>204.15</v>
      </c>
      <c r="AO621" s="4">
        <v>208.11</v>
      </c>
      <c r="AP621" s="3">
        <v>205.29</v>
      </c>
      <c r="AQ621" s="9">
        <f t="shared" si="268"/>
        <v>-204.15</v>
      </c>
      <c r="AR621" s="9">
        <f t="shared" si="269"/>
        <v>-208.11</v>
      </c>
      <c r="AS621" s="9">
        <f t="shared" si="270"/>
        <v>-205.29</v>
      </c>
      <c r="AT621" s="6">
        <f t="shared" si="271"/>
        <v>-3.960000000000008</v>
      </c>
      <c r="AU621" s="6">
        <f t="shared" si="272"/>
        <v>2.8200000000000216</v>
      </c>
      <c r="AV621" s="7">
        <f t="shared" si="273"/>
        <v>1.9397501836884681E-2</v>
      </c>
      <c r="AW621" s="7">
        <f t="shared" si="274"/>
        <v>-1.3550526164047963E-2</v>
      </c>
      <c r="AX621" s="1" t="s">
        <v>45</v>
      </c>
      <c r="AY621" s="1" t="e">
        <f t="shared" si="275"/>
        <v>#DIV/0!</v>
      </c>
      <c r="AZ621" s="1" t="b">
        <f t="shared" si="276"/>
        <v>0</v>
      </c>
      <c r="BA621" s="1" t="e">
        <f t="shared" si="277"/>
        <v>#DIV/0!</v>
      </c>
      <c r="BB621" s="15" t="e">
        <v>#N/A</v>
      </c>
      <c r="BC621" s="1">
        <v>6515141.8012480009</v>
      </c>
      <c r="BD621" s="1" t="e">
        <f t="shared" si="278"/>
        <v>#DIV/0!</v>
      </c>
      <c r="BE621" s="1" t="b">
        <f t="shared" si="279"/>
        <v>0</v>
      </c>
    </row>
    <row r="622" spans="1:57" x14ac:dyDescent="0.25">
      <c r="A622" s="1" t="s">
        <v>2346</v>
      </c>
      <c r="B622" s="1"/>
      <c r="C622" s="1"/>
      <c r="D622" s="2">
        <v>6.799999999999998</v>
      </c>
      <c r="E622" s="2">
        <v>0.3745318352060012</v>
      </c>
      <c r="F622" s="3">
        <v>-0.37313432835821753</v>
      </c>
      <c r="G622" s="4">
        <v>655</v>
      </c>
      <c r="H622" s="4">
        <v>650</v>
      </c>
      <c r="I622" s="3">
        <v>463</v>
      </c>
      <c r="J622" s="6">
        <f t="shared" si="252"/>
        <v>-5</v>
      </c>
      <c r="K622" s="6">
        <f t="shared" si="253"/>
        <v>-187</v>
      </c>
      <c r="L622" s="7">
        <f t="shared" si="254"/>
        <v>-7.6335877862595417E-3</v>
      </c>
      <c r="M622" s="7">
        <f t="shared" si="255"/>
        <v>-0.28769230769230769</v>
      </c>
      <c r="N622" s="8">
        <v>0.79269999999999996</v>
      </c>
      <c r="O622" s="8">
        <v>0.55979999999999996</v>
      </c>
      <c r="P622" s="3">
        <v>9.4800000000000009E-2</v>
      </c>
      <c r="Q622" s="6">
        <f t="shared" si="256"/>
        <v>-0.2329</v>
      </c>
      <c r="R622" s="6">
        <f t="shared" si="257"/>
        <v>-0.46499999999999997</v>
      </c>
      <c r="S622" s="7">
        <f t="shared" si="258"/>
        <v>-0.29380597956351712</v>
      </c>
      <c r="T622" s="7">
        <f t="shared" si="259"/>
        <v>-0.83065380493033225</v>
      </c>
      <c r="U622" s="10" t="s">
        <v>2347</v>
      </c>
      <c r="V622" s="10" t="s">
        <v>2348</v>
      </c>
      <c r="W622" s="3" t="s">
        <v>2349</v>
      </c>
      <c r="X622" s="6">
        <f t="shared" si="260"/>
        <v>-1161503</v>
      </c>
      <c r="Y622" s="6">
        <f t="shared" si="261"/>
        <v>-1313869</v>
      </c>
      <c r="Z622" s="7">
        <f t="shared" si="262"/>
        <v>-0.4258882947205388</v>
      </c>
      <c r="AA622" s="7">
        <f t="shared" si="263"/>
        <v>-0.83913344765590825</v>
      </c>
      <c r="AB622" s="4"/>
      <c r="AC622" s="5"/>
      <c r="AD622" s="4"/>
      <c r="AE622" s="4"/>
      <c r="AF622" s="5"/>
      <c r="AG622" s="6">
        <f t="shared" si="264"/>
        <v>0</v>
      </c>
      <c r="AH622" s="6">
        <f t="shared" si="265"/>
        <v>0</v>
      </c>
      <c r="AI622" s="7" t="e">
        <f t="shared" si="266"/>
        <v>#DIV/0!</v>
      </c>
      <c r="AJ622" s="7" t="e">
        <f t="shared" si="267"/>
        <v>#DIV/0!</v>
      </c>
      <c r="AK622" s="4"/>
      <c r="AL622" s="4"/>
      <c r="AM622" s="5"/>
      <c r="AN622" s="4">
        <v>2.67</v>
      </c>
      <c r="AO622" s="4">
        <v>2.68</v>
      </c>
      <c r="AP622" s="3">
        <v>2.67</v>
      </c>
      <c r="AQ622" s="9">
        <f t="shared" si="268"/>
        <v>-2.67</v>
      </c>
      <c r="AR622" s="9">
        <f t="shared" si="269"/>
        <v>-2.68</v>
      </c>
      <c r="AS622" s="9">
        <f t="shared" si="270"/>
        <v>-2.67</v>
      </c>
      <c r="AT622" s="6">
        <f t="shared" si="271"/>
        <v>-1.0000000000000231E-2</v>
      </c>
      <c r="AU622" s="6">
        <f t="shared" si="272"/>
        <v>1.0000000000000231E-2</v>
      </c>
      <c r="AV622" s="7">
        <f t="shared" si="273"/>
        <v>3.7453183520600119E-3</v>
      </c>
      <c r="AW622" s="7">
        <f t="shared" si="274"/>
        <v>-3.7313432835821753E-3</v>
      </c>
      <c r="AX622" s="1" t="s">
        <v>45</v>
      </c>
      <c r="AY622" s="1" t="e">
        <f t="shared" si="275"/>
        <v>#DIV/0!</v>
      </c>
      <c r="AZ622" s="1" t="b">
        <f t="shared" si="276"/>
        <v>0</v>
      </c>
      <c r="BA622" s="1" t="e">
        <f t="shared" si="277"/>
        <v>#DIV/0!</v>
      </c>
      <c r="BB622" s="15" t="e">
        <v>#N/A</v>
      </c>
      <c r="BC622" s="1" t="e">
        <v>#N/A</v>
      </c>
      <c r="BD622" s="1" t="e">
        <f t="shared" si="278"/>
        <v>#DIV/0!</v>
      </c>
      <c r="BE622" s="1" t="b">
        <f t="shared" si="279"/>
        <v>0</v>
      </c>
    </row>
    <row r="623" spans="1:57" x14ac:dyDescent="0.25">
      <c r="A623" s="1" t="s">
        <v>2350</v>
      </c>
      <c r="B623" s="1"/>
      <c r="C623" s="1"/>
      <c r="D623" s="2">
        <v>0.37643707396480269</v>
      </c>
      <c r="E623" s="2">
        <v>0.2027163997567403</v>
      </c>
      <c r="F623" s="3">
        <v>-0.8699170544203948</v>
      </c>
      <c r="G623" s="4">
        <v>2892</v>
      </c>
      <c r="H623" s="4">
        <v>4042</v>
      </c>
      <c r="I623" s="3">
        <v>3267</v>
      </c>
      <c r="J623" s="6">
        <f t="shared" si="252"/>
        <v>1150</v>
      </c>
      <c r="K623" s="6">
        <f t="shared" si="253"/>
        <v>-775</v>
      </c>
      <c r="L623" s="7">
        <f t="shared" si="254"/>
        <v>0.39764868603042874</v>
      </c>
      <c r="M623" s="7">
        <f t="shared" si="255"/>
        <v>-0.19173676397822859</v>
      </c>
      <c r="N623" s="8">
        <v>2.2128000000000001</v>
      </c>
      <c r="O623" s="8">
        <v>2.734</v>
      </c>
      <c r="P623" s="3">
        <v>3.1968000000000001</v>
      </c>
      <c r="Q623" s="6">
        <f t="shared" si="256"/>
        <v>0.52119999999999989</v>
      </c>
      <c r="R623" s="6">
        <f t="shared" si="257"/>
        <v>0.4628000000000001</v>
      </c>
      <c r="S623" s="7">
        <f t="shared" si="258"/>
        <v>0.23553868402024578</v>
      </c>
      <c r="T623" s="7">
        <f t="shared" si="259"/>
        <v>0.16927578639356258</v>
      </c>
      <c r="U623" s="10" t="s">
        <v>2351</v>
      </c>
      <c r="V623" s="10" t="s">
        <v>2352</v>
      </c>
      <c r="W623" s="3" t="s">
        <v>2353</v>
      </c>
      <c r="X623" s="6">
        <f t="shared" si="260"/>
        <v>1987</v>
      </c>
      <c r="Y623" s="6">
        <f t="shared" si="261"/>
        <v>3982</v>
      </c>
      <c r="Z623" s="7">
        <f t="shared" si="262"/>
        <v>0.18060352663152154</v>
      </c>
      <c r="AA623" s="7">
        <f t="shared" si="263"/>
        <v>0.30656709523442915</v>
      </c>
      <c r="AB623" s="4"/>
      <c r="AC623" s="5"/>
      <c r="AD623" s="4"/>
      <c r="AE623" s="4"/>
      <c r="AF623" s="5"/>
      <c r="AG623" s="6">
        <f t="shared" si="264"/>
        <v>0</v>
      </c>
      <c r="AH623" s="6">
        <f t="shared" si="265"/>
        <v>0</v>
      </c>
      <c r="AI623" s="7" t="e">
        <f t="shared" si="266"/>
        <v>#DIV/0!</v>
      </c>
      <c r="AJ623" s="7" t="e">
        <f t="shared" si="267"/>
        <v>#DIV/0!</v>
      </c>
      <c r="AK623" s="4"/>
      <c r="AL623" s="4"/>
      <c r="AM623" s="5"/>
      <c r="AN623" s="4">
        <v>986.6</v>
      </c>
      <c r="AO623" s="4">
        <v>988.6</v>
      </c>
      <c r="AP623" s="3">
        <v>980</v>
      </c>
      <c r="AQ623" s="9">
        <f t="shared" si="268"/>
        <v>-986.6</v>
      </c>
      <c r="AR623" s="9">
        <f t="shared" si="269"/>
        <v>-988.6</v>
      </c>
      <c r="AS623" s="9">
        <f t="shared" si="270"/>
        <v>-980</v>
      </c>
      <c r="AT623" s="6">
        <f t="shared" si="271"/>
        <v>-2</v>
      </c>
      <c r="AU623" s="6">
        <f t="shared" si="272"/>
        <v>8.6000000000000227</v>
      </c>
      <c r="AV623" s="7">
        <f t="shared" si="273"/>
        <v>2.027163997567403E-3</v>
      </c>
      <c r="AW623" s="7">
        <f t="shared" si="274"/>
        <v>-8.6991705442039484E-3</v>
      </c>
      <c r="AX623" s="1" t="s">
        <v>45</v>
      </c>
      <c r="AY623" s="1" t="e">
        <f t="shared" si="275"/>
        <v>#DIV/0!</v>
      </c>
      <c r="AZ623" s="1" t="b">
        <f t="shared" si="276"/>
        <v>0</v>
      </c>
      <c r="BA623" s="1" t="e">
        <f t="shared" si="277"/>
        <v>#DIV/0!</v>
      </c>
      <c r="BB623" s="15" t="e">
        <v>#N/A</v>
      </c>
      <c r="BC623" s="1" t="e">
        <v>#N/A</v>
      </c>
      <c r="BD623" s="1" t="e">
        <f t="shared" si="278"/>
        <v>#DIV/0!</v>
      </c>
      <c r="BE623" s="1" t="b">
        <f t="shared" si="279"/>
        <v>0</v>
      </c>
    </row>
    <row r="624" spans="1:57" x14ac:dyDescent="0.25">
      <c r="A624" s="1" t="s">
        <v>2354</v>
      </c>
      <c r="B624" s="1"/>
      <c r="C624" s="1"/>
      <c r="D624" s="2">
        <v>0.57039510294934737</v>
      </c>
      <c r="E624" s="2">
        <v>0.57039510294934737</v>
      </c>
      <c r="F624" s="3">
        <v>0.57039510294934737</v>
      </c>
      <c r="G624" s="4">
        <v>5734</v>
      </c>
      <c r="H624" s="4">
        <v>5734</v>
      </c>
      <c r="I624" s="3">
        <v>5734</v>
      </c>
      <c r="J624" s="6">
        <f t="shared" si="252"/>
        <v>0</v>
      </c>
      <c r="K624" s="6">
        <f t="shared" si="253"/>
        <v>0</v>
      </c>
      <c r="L624" s="7">
        <f t="shared" si="254"/>
        <v>0</v>
      </c>
      <c r="M624" s="7">
        <f t="shared" si="255"/>
        <v>0</v>
      </c>
      <c r="N624" s="8">
        <v>14.1036</v>
      </c>
      <c r="O624" s="8">
        <v>14.1036</v>
      </c>
      <c r="P624" s="3">
        <v>14.1036</v>
      </c>
      <c r="Q624" s="6">
        <f t="shared" si="256"/>
        <v>0</v>
      </c>
      <c r="R624" s="6">
        <f t="shared" si="257"/>
        <v>0</v>
      </c>
      <c r="S624" s="7">
        <f t="shared" si="258"/>
        <v>0</v>
      </c>
      <c r="T624" s="7">
        <f t="shared" si="259"/>
        <v>0</v>
      </c>
      <c r="U624" s="10" t="s">
        <v>2355</v>
      </c>
      <c r="V624" s="10" t="s">
        <v>2355</v>
      </c>
      <c r="W624" s="3" t="s">
        <v>2355</v>
      </c>
      <c r="X624" s="6">
        <f t="shared" si="260"/>
        <v>0</v>
      </c>
      <c r="Y624" s="6">
        <f t="shared" si="261"/>
        <v>0</v>
      </c>
      <c r="Z624" s="7">
        <f t="shared" si="262"/>
        <v>0</v>
      </c>
      <c r="AA624" s="7">
        <f t="shared" si="263"/>
        <v>0</v>
      </c>
      <c r="AB624" s="4"/>
      <c r="AC624" s="5"/>
      <c r="AD624" s="4"/>
      <c r="AE624" s="4"/>
      <c r="AF624" s="5"/>
      <c r="AG624" s="6">
        <f t="shared" si="264"/>
        <v>0</v>
      </c>
      <c r="AH624" s="6">
        <f t="shared" si="265"/>
        <v>0</v>
      </c>
      <c r="AI624" s="7" t="e">
        <f t="shared" si="266"/>
        <v>#DIV/0!</v>
      </c>
      <c r="AJ624" s="7" t="e">
        <f t="shared" si="267"/>
        <v>#DIV/0!</v>
      </c>
      <c r="AK624" s="4"/>
      <c r="AL624" s="4"/>
      <c r="AM624" s="5"/>
      <c r="AN624" s="4">
        <v>1084.3499999999999</v>
      </c>
      <c r="AO624" s="4">
        <v>1084.3499999999999</v>
      </c>
      <c r="AP624" s="3">
        <v>1084.3499999999999</v>
      </c>
      <c r="AQ624" s="9">
        <f t="shared" si="268"/>
        <v>-1084.3499999999999</v>
      </c>
      <c r="AR624" s="9">
        <f t="shared" si="269"/>
        <v>-1084.3499999999999</v>
      </c>
      <c r="AS624" s="9">
        <f t="shared" si="270"/>
        <v>-1084.3499999999999</v>
      </c>
      <c r="AT624" s="6">
        <f t="shared" si="271"/>
        <v>0</v>
      </c>
      <c r="AU624" s="6">
        <f t="shared" si="272"/>
        <v>0</v>
      </c>
      <c r="AV624" s="7">
        <f t="shared" si="273"/>
        <v>0</v>
      </c>
      <c r="AW624" s="7">
        <f t="shared" si="274"/>
        <v>0</v>
      </c>
      <c r="AX624" s="1" t="s">
        <v>45</v>
      </c>
      <c r="AY624" s="1" t="e">
        <f t="shared" si="275"/>
        <v>#DIV/0!</v>
      </c>
      <c r="AZ624" s="1" t="b">
        <f t="shared" si="276"/>
        <v>0</v>
      </c>
      <c r="BA624" s="1" t="e">
        <f t="shared" si="277"/>
        <v>#DIV/0!</v>
      </c>
      <c r="BB624" s="15" t="e">
        <v>#N/A</v>
      </c>
      <c r="BC624" s="1" t="e">
        <v>#N/A</v>
      </c>
      <c r="BD624" s="1" t="e">
        <f t="shared" si="278"/>
        <v>#DIV/0!</v>
      </c>
      <c r="BE624" s="1" t="b">
        <f t="shared" si="279"/>
        <v>0</v>
      </c>
    </row>
    <row r="625" spans="1:57" x14ac:dyDescent="0.25">
      <c r="A625" s="1" t="s">
        <v>2356</v>
      </c>
      <c r="B625" s="1"/>
      <c r="C625" s="1"/>
      <c r="D625" s="2">
        <v>3.598276034880211</v>
      </c>
      <c r="E625" s="2">
        <v>7.4303405572755592</v>
      </c>
      <c r="F625" s="3">
        <v>7.7449567723342936</v>
      </c>
      <c r="G625" s="4">
        <v>13066</v>
      </c>
      <c r="H625" s="4">
        <v>32581</v>
      </c>
      <c r="I625" s="3">
        <v>36115</v>
      </c>
      <c r="J625" s="6">
        <f t="shared" si="252"/>
        <v>19515</v>
      </c>
      <c r="K625" s="6">
        <f t="shared" si="253"/>
        <v>3534</v>
      </c>
      <c r="L625" s="7">
        <f t="shared" si="254"/>
        <v>1.4935711005663554</v>
      </c>
      <c r="M625" s="7">
        <f t="shared" si="255"/>
        <v>0.10846812559467174</v>
      </c>
      <c r="N625" s="8">
        <v>25.275400000000001</v>
      </c>
      <c r="O625" s="8">
        <v>90.260900000000007</v>
      </c>
      <c r="P625" s="3">
        <v>103.00749999999999</v>
      </c>
      <c r="Q625" s="6">
        <f t="shared" si="256"/>
        <v>64.985500000000002</v>
      </c>
      <c r="R625" s="6">
        <f t="shared" si="257"/>
        <v>12.746599999999987</v>
      </c>
      <c r="S625" s="7">
        <f t="shared" si="258"/>
        <v>2.5710967976767924</v>
      </c>
      <c r="T625" s="7">
        <f t="shared" si="259"/>
        <v>0.14121950922270868</v>
      </c>
      <c r="U625" s="10" t="s">
        <v>2357</v>
      </c>
      <c r="V625" s="10" t="s">
        <v>2358</v>
      </c>
      <c r="W625" s="3" t="s">
        <v>2359</v>
      </c>
      <c r="X625" s="6">
        <f t="shared" si="260"/>
        <v>139443</v>
      </c>
      <c r="Y625" s="6">
        <f t="shared" si="261"/>
        <v>14187</v>
      </c>
      <c r="Z625" s="7">
        <f t="shared" si="262"/>
        <v>2.1197099598686613</v>
      </c>
      <c r="AA625" s="7">
        <f t="shared" si="263"/>
        <v>6.9128331067549592E-2</v>
      </c>
      <c r="AB625" s="4"/>
      <c r="AC625" s="5"/>
      <c r="AD625" s="4"/>
      <c r="AE625" s="4"/>
      <c r="AF625" s="5"/>
      <c r="AG625" s="6">
        <f t="shared" si="264"/>
        <v>0</v>
      </c>
      <c r="AH625" s="6">
        <f t="shared" si="265"/>
        <v>0</v>
      </c>
      <c r="AI625" s="7" t="e">
        <f t="shared" si="266"/>
        <v>#DIV/0!</v>
      </c>
      <c r="AJ625" s="7" t="e">
        <f t="shared" si="267"/>
        <v>#DIV/0!</v>
      </c>
      <c r="AK625" s="4"/>
      <c r="AL625" s="4"/>
      <c r="AM625" s="5"/>
      <c r="AN625" s="4">
        <v>1033.5999999999999</v>
      </c>
      <c r="AO625" s="4">
        <v>1110.4000000000001</v>
      </c>
      <c r="AP625" s="3">
        <v>1196.4000000000001</v>
      </c>
      <c r="AQ625" s="9">
        <f t="shared" si="268"/>
        <v>-1033.5999999999999</v>
      </c>
      <c r="AR625" s="9">
        <f t="shared" si="269"/>
        <v>-1110.4000000000001</v>
      </c>
      <c r="AS625" s="9">
        <f t="shared" si="270"/>
        <v>-1196.4000000000001</v>
      </c>
      <c r="AT625" s="6">
        <f t="shared" si="271"/>
        <v>-76.800000000000182</v>
      </c>
      <c r="AU625" s="6">
        <f t="shared" si="272"/>
        <v>-86</v>
      </c>
      <c r="AV625" s="7">
        <f t="shared" si="273"/>
        <v>7.4303405572755596E-2</v>
      </c>
      <c r="AW625" s="7">
        <f t="shared" si="274"/>
        <v>7.7449567723342938E-2</v>
      </c>
      <c r="AX625" s="1" t="s">
        <v>45</v>
      </c>
      <c r="AY625" s="1" t="e">
        <f t="shared" si="275"/>
        <v>#DIV/0!</v>
      </c>
      <c r="AZ625" s="1" t="str">
        <f t="shared" si="276"/>
        <v>Buying Opportunity</v>
      </c>
      <c r="BA625" s="1" t="e">
        <f t="shared" si="277"/>
        <v>#DIV/0!</v>
      </c>
      <c r="BB625" s="15" t="e">
        <v>#N/A</v>
      </c>
      <c r="BC625" s="1" t="e">
        <v>#N/A</v>
      </c>
      <c r="BD625" s="1" t="e">
        <f t="shared" si="278"/>
        <v>#DIV/0!</v>
      </c>
      <c r="BE625" s="1" t="str">
        <f t="shared" si="279"/>
        <v>buy</v>
      </c>
    </row>
    <row r="626" spans="1:57" x14ac:dyDescent="0.25">
      <c r="A626" s="1" t="s">
        <v>2360</v>
      </c>
      <c r="B626" s="1"/>
      <c r="C626" s="1"/>
      <c r="D626" s="2">
        <v>2.157716497339135</v>
      </c>
      <c r="E626" s="2">
        <v>3.3623792384921392</v>
      </c>
      <c r="F626" s="3">
        <v>7.9446531659488731</v>
      </c>
      <c r="G626" s="4">
        <v>84656</v>
      </c>
      <c r="H626" s="4">
        <v>90970</v>
      </c>
      <c r="I626" s="3">
        <v>292261</v>
      </c>
      <c r="J626" s="6">
        <f t="shared" si="252"/>
        <v>6314</v>
      </c>
      <c r="K626" s="6">
        <f t="shared" si="253"/>
        <v>201291</v>
      </c>
      <c r="L626" s="7">
        <f t="shared" si="254"/>
        <v>7.4584199584199581E-2</v>
      </c>
      <c r="M626" s="7">
        <f t="shared" si="255"/>
        <v>2.2127184786193252</v>
      </c>
      <c r="N626" s="8">
        <v>318.26749999999998</v>
      </c>
      <c r="O626" s="8">
        <v>383.6551</v>
      </c>
      <c r="P626" s="3">
        <v>1493.2520999999999</v>
      </c>
      <c r="Q626" s="6">
        <f t="shared" si="256"/>
        <v>65.38760000000002</v>
      </c>
      <c r="R626" s="6">
        <f t="shared" si="257"/>
        <v>1109.597</v>
      </c>
      <c r="S626" s="7">
        <f t="shared" si="258"/>
        <v>0.20544856135169323</v>
      </c>
      <c r="T626" s="7">
        <f t="shared" si="259"/>
        <v>2.8921732045266699</v>
      </c>
      <c r="U626" s="10" t="s">
        <v>2361</v>
      </c>
      <c r="V626" s="10" t="s">
        <v>2362</v>
      </c>
      <c r="W626" s="3" t="s">
        <v>2363</v>
      </c>
      <c r="X626" s="6">
        <f t="shared" si="260"/>
        <v>224138</v>
      </c>
      <c r="Y626" s="6">
        <f t="shared" si="261"/>
        <v>2354255</v>
      </c>
      <c r="Z626" s="7">
        <f t="shared" si="262"/>
        <v>0.19122461115296313</v>
      </c>
      <c r="AA626" s="7">
        <f t="shared" si="263"/>
        <v>1.6861186729950146</v>
      </c>
      <c r="AB626" s="4"/>
      <c r="AC626" s="5"/>
      <c r="AD626" s="4"/>
      <c r="AE626" s="4"/>
      <c r="AF626" s="5"/>
      <c r="AG626" s="6">
        <f t="shared" si="264"/>
        <v>0</v>
      </c>
      <c r="AH626" s="6">
        <f t="shared" si="265"/>
        <v>0</v>
      </c>
      <c r="AI626" s="7" t="e">
        <f t="shared" si="266"/>
        <v>#DIV/0!</v>
      </c>
      <c r="AJ626" s="7" t="e">
        <f t="shared" si="267"/>
        <v>#DIV/0!</v>
      </c>
      <c r="AK626" s="4"/>
      <c r="AL626" s="4"/>
      <c r="AM626" s="5"/>
      <c r="AN626" s="4">
        <v>527.9</v>
      </c>
      <c r="AO626" s="4">
        <v>545.65</v>
      </c>
      <c r="AP626" s="3">
        <v>589</v>
      </c>
      <c r="AQ626" s="9">
        <f t="shared" si="268"/>
        <v>-527.9</v>
      </c>
      <c r="AR626" s="9">
        <f t="shared" si="269"/>
        <v>-545.65</v>
      </c>
      <c r="AS626" s="9">
        <f t="shared" si="270"/>
        <v>-589</v>
      </c>
      <c r="AT626" s="6">
        <f t="shared" si="271"/>
        <v>-17.75</v>
      </c>
      <c r="AU626" s="6">
        <f t="shared" si="272"/>
        <v>-43.350000000000023</v>
      </c>
      <c r="AV626" s="7">
        <f t="shared" si="273"/>
        <v>3.3623792384921386E-2</v>
      </c>
      <c r="AW626" s="7">
        <f t="shared" si="274"/>
        <v>7.9446531659488728E-2</v>
      </c>
      <c r="AX626" s="1" t="s">
        <v>45</v>
      </c>
      <c r="AY626" s="1" t="e">
        <f t="shared" si="275"/>
        <v>#DIV/0!</v>
      </c>
      <c r="AZ626" s="1" t="str">
        <f t="shared" si="276"/>
        <v>Buying Opportunity</v>
      </c>
      <c r="BA626" s="1" t="e">
        <f t="shared" si="277"/>
        <v>#DIV/0!</v>
      </c>
      <c r="BB626" s="15" t="e">
        <v>#N/A</v>
      </c>
      <c r="BC626" s="1" t="e">
        <v>#N/A</v>
      </c>
      <c r="BD626" s="1" t="e">
        <f t="shared" si="278"/>
        <v>#DIV/0!</v>
      </c>
      <c r="BE626" s="1" t="str">
        <f t="shared" si="279"/>
        <v>buy</v>
      </c>
    </row>
    <row r="627" spans="1:57" x14ac:dyDescent="0.25">
      <c r="A627" s="1" t="s">
        <v>2364</v>
      </c>
      <c r="B627" s="1"/>
      <c r="C627" s="1"/>
      <c r="D627" s="2">
        <v>-0.43119610048743051</v>
      </c>
      <c r="E627" s="2">
        <v>0.36716249293917003</v>
      </c>
      <c r="F627" s="3">
        <v>1.5664571803770799</v>
      </c>
      <c r="G627" s="4">
        <v>11028</v>
      </c>
      <c r="H627" s="4">
        <v>12463</v>
      </c>
      <c r="I627" s="3">
        <v>5578</v>
      </c>
      <c r="J627" s="6">
        <f t="shared" si="252"/>
        <v>1435</v>
      </c>
      <c r="K627" s="6">
        <f t="shared" si="253"/>
        <v>-6885</v>
      </c>
      <c r="L627" s="7">
        <f t="shared" si="254"/>
        <v>0.13012332245194053</v>
      </c>
      <c r="M627" s="7">
        <f t="shared" si="255"/>
        <v>-0.55243520821632031</v>
      </c>
      <c r="N627" s="8">
        <v>6.1201999999999996</v>
      </c>
      <c r="O627" s="8">
        <v>6.5320000000000009</v>
      </c>
      <c r="P627" s="3">
        <v>4.5689000000000002</v>
      </c>
      <c r="Q627" s="6">
        <f t="shared" si="256"/>
        <v>0.41180000000000128</v>
      </c>
      <c r="R627" s="6">
        <f t="shared" si="257"/>
        <v>-1.9631000000000007</v>
      </c>
      <c r="S627" s="7">
        <f t="shared" si="258"/>
        <v>6.7285382830626669E-2</v>
      </c>
      <c r="T627" s="7">
        <f t="shared" si="259"/>
        <v>-0.30053582363747711</v>
      </c>
      <c r="U627" s="10" t="s">
        <v>2365</v>
      </c>
      <c r="V627" s="10" t="s">
        <v>2366</v>
      </c>
      <c r="W627" s="3" t="s">
        <v>2367</v>
      </c>
      <c r="X627" s="6">
        <f t="shared" si="260"/>
        <v>805</v>
      </c>
      <c r="Y627" s="6">
        <f t="shared" si="261"/>
        <v>-16283</v>
      </c>
      <c r="Z627" s="7">
        <f t="shared" si="262"/>
        <v>2.2235112142304718E-2</v>
      </c>
      <c r="AA627" s="7">
        <f t="shared" si="263"/>
        <v>-0.4399740603636953</v>
      </c>
      <c r="AB627" s="4"/>
      <c r="AC627" s="5"/>
      <c r="AD627" s="4"/>
      <c r="AE627" s="4"/>
      <c r="AF627" s="5"/>
      <c r="AG627" s="6">
        <f t="shared" si="264"/>
        <v>0</v>
      </c>
      <c r="AH627" s="6">
        <f t="shared" si="265"/>
        <v>0</v>
      </c>
      <c r="AI627" s="7" t="e">
        <f t="shared" si="266"/>
        <v>#DIV/0!</v>
      </c>
      <c r="AJ627" s="7" t="e">
        <f t="shared" si="267"/>
        <v>#DIV/0!</v>
      </c>
      <c r="AK627" s="4"/>
      <c r="AL627" s="4"/>
      <c r="AM627" s="5"/>
      <c r="AN627" s="4">
        <v>1062.2</v>
      </c>
      <c r="AO627" s="4">
        <v>1066.0999999999999</v>
      </c>
      <c r="AP627" s="3">
        <v>1082.8</v>
      </c>
      <c r="AQ627" s="9">
        <f t="shared" si="268"/>
        <v>-1062.2</v>
      </c>
      <c r="AR627" s="9">
        <f t="shared" si="269"/>
        <v>-1066.0999999999999</v>
      </c>
      <c r="AS627" s="9">
        <f t="shared" si="270"/>
        <v>-1082.8</v>
      </c>
      <c r="AT627" s="6">
        <f t="shared" si="271"/>
        <v>-3.8999999999998636</v>
      </c>
      <c r="AU627" s="6">
        <f t="shared" si="272"/>
        <v>-16.700000000000045</v>
      </c>
      <c r="AV627" s="7">
        <f t="shared" si="273"/>
        <v>3.6716249293916995E-3</v>
      </c>
      <c r="AW627" s="7">
        <f t="shared" si="274"/>
        <v>1.5664571803770799E-2</v>
      </c>
      <c r="AX627" s="1" t="s">
        <v>45</v>
      </c>
      <c r="AY627" s="1" t="e">
        <f t="shared" si="275"/>
        <v>#DIV/0!</v>
      </c>
      <c r="AZ627" s="1" t="b">
        <f t="shared" si="276"/>
        <v>0</v>
      </c>
      <c r="BA627" s="1" t="e">
        <f t="shared" si="277"/>
        <v>#DIV/0!</v>
      </c>
      <c r="BB627" s="15" t="e">
        <v>#N/A</v>
      </c>
      <c r="BC627" s="1" t="e">
        <v>#N/A</v>
      </c>
      <c r="BD627" s="1" t="e">
        <f t="shared" si="278"/>
        <v>#DIV/0!</v>
      </c>
      <c r="BE627" s="1" t="b">
        <f t="shared" si="279"/>
        <v>0</v>
      </c>
    </row>
    <row r="628" spans="1:57" x14ac:dyDescent="0.25">
      <c r="A628" s="1" t="s">
        <v>2368</v>
      </c>
      <c r="B628" s="1"/>
      <c r="C628" s="1"/>
      <c r="D628" s="2">
        <v>-1.2412993039443241</v>
      </c>
      <c r="E628" s="2">
        <v>-1.2412993039443241</v>
      </c>
      <c r="F628" s="3">
        <v>-1.2412993039443241</v>
      </c>
      <c r="G628" s="4">
        <v>30029</v>
      </c>
      <c r="H628" s="4">
        <v>30029</v>
      </c>
      <c r="I628" s="3">
        <v>30029</v>
      </c>
      <c r="J628" s="6">
        <f t="shared" si="252"/>
        <v>0</v>
      </c>
      <c r="K628" s="6">
        <f t="shared" si="253"/>
        <v>0</v>
      </c>
      <c r="L628" s="7">
        <f t="shared" si="254"/>
        <v>0</v>
      </c>
      <c r="M628" s="7">
        <f t="shared" si="255"/>
        <v>0</v>
      </c>
      <c r="N628" s="8">
        <v>63.3294</v>
      </c>
      <c r="O628" s="8">
        <v>63.3294</v>
      </c>
      <c r="P628" s="3">
        <v>63.3294</v>
      </c>
      <c r="Q628" s="6">
        <f t="shared" si="256"/>
        <v>0</v>
      </c>
      <c r="R628" s="6">
        <f t="shared" si="257"/>
        <v>0</v>
      </c>
      <c r="S628" s="7">
        <f t="shared" si="258"/>
        <v>0</v>
      </c>
      <c r="T628" s="7">
        <f t="shared" si="259"/>
        <v>0</v>
      </c>
      <c r="U628" s="10" t="s">
        <v>2369</v>
      </c>
      <c r="V628" s="10" t="s">
        <v>2369</v>
      </c>
      <c r="W628" s="3" t="s">
        <v>2369</v>
      </c>
      <c r="X628" s="6">
        <f t="shared" si="260"/>
        <v>0</v>
      </c>
      <c r="Y628" s="6">
        <f t="shared" si="261"/>
        <v>0</v>
      </c>
      <c r="Z628" s="7">
        <f t="shared" si="262"/>
        <v>0</v>
      </c>
      <c r="AA628" s="7">
        <f t="shared" si="263"/>
        <v>0</v>
      </c>
      <c r="AB628" s="4">
        <v>551250</v>
      </c>
      <c r="AC628" s="5">
        <v>551250</v>
      </c>
      <c r="AD628" s="4">
        <v>414</v>
      </c>
      <c r="AE628" s="4">
        <v>414</v>
      </c>
      <c r="AF628" s="5">
        <v>414</v>
      </c>
      <c r="AG628" s="6">
        <f t="shared" si="264"/>
        <v>0</v>
      </c>
      <c r="AH628" s="6">
        <f t="shared" si="265"/>
        <v>0</v>
      </c>
      <c r="AI628" s="7">
        <f t="shared" si="266"/>
        <v>0</v>
      </c>
      <c r="AJ628" s="7">
        <f t="shared" si="267"/>
        <v>0</v>
      </c>
      <c r="AK628" s="4">
        <v>86.15</v>
      </c>
      <c r="AL628" s="4">
        <v>86.15</v>
      </c>
      <c r="AM628" s="5">
        <v>86.15</v>
      </c>
      <c r="AN628" s="4">
        <v>85.13</v>
      </c>
      <c r="AO628" s="4">
        <v>85.13</v>
      </c>
      <c r="AP628" s="3">
        <v>85.13</v>
      </c>
      <c r="AQ628" s="9">
        <f t="shared" si="268"/>
        <v>1.0200000000000102</v>
      </c>
      <c r="AR628" s="9">
        <f t="shared" si="269"/>
        <v>1.0200000000000102</v>
      </c>
      <c r="AS628" s="9">
        <f t="shared" si="270"/>
        <v>1.0200000000000102</v>
      </c>
      <c r="AT628" s="6">
        <f t="shared" si="271"/>
        <v>0</v>
      </c>
      <c r="AU628" s="6">
        <f t="shared" si="272"/>
        <v>0</v>
      </c>
      <c r="AV628" s="7">
        <f t="shared" si="273"/>
        <v>0</v>
      </c>
      <c r="AW628" s="7">
        <f t="shared" si="274"/>
        <v>0</v>
      </c>
      <c r="AX628" s="1" t="s">
        <v>45</v>
      </c>
      <c r="AY628" s="1" t="b">
        <f t="shared" si="275"/>
        <v>0</v>
      </c>
      <c r="AZ628" s="1" t="b">
        <f t="shared" si="276"/>
        <v>0</v>
      </c>
      <c r="BA628" s="1" t="b">
        <f t="shared" si="277"/>
        <v>0</v>
      </c>
      <c r="BB628" s="15" t="e">
        <v>#N/A</v>
      </c>
      <c r="BC628" s="1" t="e">
        <v>#N/A</v>
      </c>
      <c r="BD628" s="1" t="b">
        <f t="shared" si="278"/>
        <v>0</v>
      </c>
      <c r="BE628" s="1" t="b">
        <f t="shared" si="279"/>
        <v>0</v>
      </c>
    </row>
    <row r="629" spans="1:57" x14ac:dyDescent="0.25">
      <c r="A629" s="1" t="s">
        <v>2370</v>
      </c>
      <c r="B629" s="1"/>
      <c r="C629" s="1"/>
      <c r="D629" s="2">
        <v>0.43622404466934223</v>
      </c>
      <c r="E629" s="2">
        <v>-2.736275191104939</v>
      </c>
      <c r="F629" s="3">
        <v>-0.96454407430561595</v>
      </c>
      <c r="G629" s="4">
        <v>10267</v>
      </c>
      <c r="H629" s="4">
        <v>10619</v>
      </c>
      <c r="I629" s="3">
        <v>11567</v>
      </c>
      <c r="J629" s="6">
        <f t="shared" si="252"/>
        <v>352</v>
      </c>
      <c r="K629" s="6">
        <f t="shared" si="253"/>
        <v>948</v>
      </c>
      <c r="L629" s="7">
        <f t="shared" si="254"/>
        <v>3.4284601149313337E-2</v>
      </c>
      <c r="M629" s="7">
        <f t="shared" si="255"/>
        <v>8.9273942932479519E-2</v>
      </c>
      <c r="N629" s="8">
        <v>17.798500000000001</v>
      </c>
      <c r="O629" s="8">
        <v>19.9986</v>
      </c>
      <c r="P629" s="3">
        <v>41.167700000000004</v>
      </c>
      <c r="Q629" s="6">
        <f t="shared" si="256"/>
        <v>2.2000999999999991</v>
      </c>
      <c r="R629" s="6">
        <f t="shared" si="257"/>
        <v>21.169100000000004</v>
      </c>
      <c r="S629" s="7">
        <f t="shared" si="258"/>
        <v>0.12361154029833969</v>
      </c>
      <c r="T629" s="7">
        <f t="shared" si="259"/>
        <v>1.0585290970367929</v>
      </c>
      <c r="U629" s="10" t="s">
        <v>2371</v>
      </c>
      <c r="V629" s="10" t="s">
        <v>2372</v>
      </c>
      <c r="W629" s="3" t="s">
        <v>2373</v>
      </c>
      <c r="X629" s="6">
        <f t="shared" si="260"/>
        <v>207668</v>
      </c>
      <c r="Y629" s="6">
        <f t="shared" si="261"/>
        <v>1338236</v>
      </c>
      <c r="Z629" s="7">
        <f t="shared" si="262"/>
        <v>0.26512749018226017</v>
      </c>
      <c r="AA629" s="7">
        <f t="shared" si="263"/>
        <v>1.3504658184519005</v>
      </c>
      <c r="AB629" s="4"/>
      <c r="AC629" s="5"/>
      <c r="AD629" s="4"/>
      <c r="AE629" s="4"/>
      <c r="AF629" s="5"/>
      <c r="AG629" s="6">
        <f t="shared" si="264"/>
        <v>0</v>
      </c>
      <c r="AH629" s="6">
        <f t="shared" si="265"/>
        <v>0</v>
      </c>
      <c r="AI629" s="7" t="e">
        <f t="shared" si="266"/>
        <v>#DIV/0!</v>
      </c>
      <c r="AJ629" s="7" t="e">
        <f t="shared" si="267"/>
        <v>#DIV/0!</v>
      </c>
      <c r="AK629" s="4"/>
      <c r="AL629" s="4"/>
      <c r="AM629" s="5"/>
      <c r="AN629" s="4">
        <v>115.12</v>
      </c>
      <c r="AO629" s="4">
        <v>111.97</v>
      </c>
      <c r="AP629" s="3">
        <v>110.89</v>
      </c>
      <c r="AQ629" s="9">
        <f t="shared" si="268"/>
        <v>-115.12</v>
      </c>
      <c r="AR629" s="9">
        <f t="shared" si="269"/>
        <v>-111.97</v>
      </c>
      <c r="AS629" s="9">
        <f t="shared" si="270"/>
        <v>-110.89</v>
      </c>
      <c r="AT629" s="6">
        <f t="shared" si="271"/>
        <v>3.1500000000000057</v>
      </c>
      <c r="AU629" s="6">
        <f t="shared" si="272"/>
        <v>1.0799999999999983</v>
      </c>
      <c r="AV629" s="7">
        <f t="shared" si="273"/>
        <v>-2.736275191104939E-2</v>
      </c>
      <c r="AW629" s="7">
        <f t="shared" si="274"/>
        <v>-9.6454407430561599E-3</v>
      </c>
      <c r="AX629" s="1" t="s">
        <v>45</v>
      </c>
      <c r="AY629" s="1" t="e">
        <f t="shared" si="275"/>
        <v>#DIV/0!</v>
      </c>
      <c r="AZ629" s="1" t="b">
        <f t="shared" si="276"/>
        <v>0</v>
      </c>
      <c r="BA629" s="1" t="e">
        <f t="shared" si="277"/>
        <v>#DIV/0!</v>
      </c>
      <c r="BB629" s="15" t="e">
        <v>#N/A</v>
      </c>
      <c r="BC629" s="1" t="e">
        <v>#N/A</v>
      </c>
      <c r="BD629" s="1" t="e">
        <f t="shared" si="278"/>
        <v>#DIV/0!</v>
      </c>
      <c r="BE629" s="1" t="b">
        <f t="shared" si="279"/>
        <v>0</v>
      </c>
    </row>
    <row r="630" spans="1:57" x14ac:dyDescent="0.25">
      <c r="A630" s="1" t="s">
        <v>2374</v>
      </c>
      <c r="B630" s="1"/>
      <c r="C630" s="1"/>
      <c r="D630" s="2">
        <v>0.52497613744829053</v>
      </c>
      <c r="E630" s="2">
        <v>0.2848551986073854</v>
      </c>
      <c r="F630" s="3">
        <v>-0.42606911787912971</v>
      </c>
      <c r="G630" s="4">
        <v>1593</v>
      </c>
      <c r="H630" s="4">
        <v>895</v>
      </c>
      <c r="I630" s="3">
        <v>1108</v>
      </c>
      <c r="J630" s="6">
        <f t="shared" si="252"/>
        <v>-698</v>
      </c>
      <c r="K630" s="6">
        <f t="shared" si="253"/>
        <v>213</v>
      </c>
      <c r="L630" s="7">
        <f t="shared" si="254"/>
        <v>-0.43816698053986192</v>
      </c>
      <c r="M630" s="7">
        <f t="shared" si="255"/>
        <v>0.23798882681564246</v>
      </c>
      <c r="N630" s="8">
        <v>1.3229</v>
      </c>
      <c r="O630" s="8">
        <v>0.59420000000000006</v>
      </c>
      <c r="P630" s="3">
        <v>0.84340000000000004</v>
      </c>
      <c r="Q630" s="6">
        <f t="shared" si="256"/>
        <v>-0.7286999999999999</v>
      </c>
      <c r="R630" s="6">
        <f t="shared" si="257"/>
        <v>0.24919999999999998</v>
      </c>
      <c r="S630" s="7">
        <f t="shared" si="258"/>
        <v>-0.55083528611384069</v>
      </c>
      <c r="T630" s="7">
        <f t="shared" si="259"/>
        <v>0.41938741164591037</v>
      </c>
      <c r="U630" s="10" t="s">
        <v>2375</v>
      </c>
      <c r="V630" s="10" t="s">
        <v>2376</v>
      </c>
      <c r="W630" s="3" t="s">
        <v>2377</v>
      </c>
      <c r="X630" s="6">
        <f t="shared" si="260"/>
        <v>-12972</v>
      </c>
      <c r="Y630" s="6">
        <f t="shared" si="261"/>
        <v>4732</v>
      </c>
      <c r="Z630" s="7">
        <f t="shared" si="262"/>
        <v>-0.53461918892185956</v>
      </c>
      <c r="AA630" s="7">
        <f t="shared" si="263"/>
        <v>0.41905773999291535</v>
      </c>
      <c r="AB630" s="4"/>
      <c r="AC630" s="5"/>
      <c r="AD630" s="4"/>
      <c r="AE630" s="4"/>
      <c r="AF630" s="5"/>
      <c r="AG630" s="6">
        <f t="shared" si="264"/>
        <v>0</v>
      </c>
      <c r="AH630" s="6">
        <f t="shared" si="265"/>
        <v>0</v>
      </c>
      <c r="AI630" s="7" t="e">
        <f t="shared" si="266"/>
        <v>#DIV/0!</v>
      </c>
      <c r="AJ630" s="7" t="e">
        <f t="shared" si="267"/>
        <v>#DIV/0!</v>
      </c>
      <c r="AK630" s="4"/>
      <c r="AL630" s="4"/>
      <c r="AM630" s="5"/>
      <c r="AN630" s="4">
        <v>315.95</v>
      </c>
      <c r="AO630" s="4">
        <v>316.85000000000002</v>
      </c>
      <c r="AP630" s="3">
        <v>315.5</v>
      </c>
      <c r="AQ630" s="9">
        <f t="shared" si="268"/>
        <v>-315.95</v>
      </c>
      <c r="AR630" s="9">
        <f t="shared" si="269"/>
        <v>-316.85000000000002</v>
      </c>
      <c r="AS630" s="9">
        <f t="shared" si="270"/>
        <v>-315.5</v>
      </c>
      <c r="AT630" s="6">
        <f t="shared" si="271"/>
        <v>-0.90000000000003411</v>
      </c>
      <c r="AU630" s="6">
        <f t="shared" si="272"/>
        <v>1.3500000000000227</v>
      </c>
      <c r="AV630" s="7">
        <f t="shared" si="273"/>
        <v>2.848551986073854E-3</v>
      </c>
      <c r="AW630" s="7">
        <f t="shared" si="274"/>
        <v>-4.2606911787912973E-3</v>
      </c>
      <c r="AX630" s="1" t="s">
        <v>45</v>
      </c>
      <c r="AY630" s="1" t="e">
        <f t="shared" si="275"/>
        <v>#DIV/0!</v>
      </c>
      <c r="AZ630" s="1" t="b">
        <f t="shared" si="276"/>
        <v>0</v>
      </c>
      <c r="BA630" s="1" t="e">
        <f t="shared" si="277"/>
        <v>#DIV/0!</v>
      </c>
      <c r="BB630" s="15" t="e">
        <v>#N/A</v>
      </c>
      <c r="BC630" s="1" t="e">
        <v>#N/A</v>
      </c>
      <c r="BD630" s="1" t="e">
        <f t="shared" si="278"/>
        <v>#DIV/0!</v>
      </c>
      <c r="BE630" s="1" t="b">
        <f t="shared" si="279"/>
        <v>0</v>
      </c>
    </row>
    <row r="631" spans="1:57" x14ac:dyDescent="0.25">
      <c r="A631" s="1" t="s">
        <v>2378</v>
      </c>
      <c r="B631" s="1"/>
      <c r="C631" s="1"/>
      <c r="D631" s="2">
        <v>0.18423746161719079</v>
      </c>
      <c r="E631" s="2">
        <v>-8.1732733959946319E-2</v>
      </c>
      <c r="F631" s="3">
        <v>-0.2351738241308747</v>
      </c>
      <c r="G631" s="4">
        <v>7484</v>
      </c>
      <c r="H631" s="4">
        <v>9471</v>
      </c>
      <c r="I631" s="3">
        <v>8652</v>
      </c>
      <c r="J631" s="6">
        <f t="shared" si="252"/>
        <v>1987</v>
      </c>
      <c r="K631" s="6">
        <f t="shared" si="253"/>
        <v>-819</v>
      </c>
      <c r="L631" s="7">
        <f t="shared" si="254"/>
        <v>0.26549973276322825</v>
      </c>
      <c r="M631" s="7">
        <f t="shared" si="255"/>
        <v>-8.6474501108647447E-2</v>
      </c>
      <c r="N631" s="8">
        <v>7.8589000000000002</v>
      </c>
      <c r="O631" s="8">
        <v>10.8385</v>
      </c>
      <c r="P631" s="3">
        <v>9.6738999999999997</v>
      </c>
      <c r="Q631" s="6">
        <f t="shared" si="256"/>
        <v>2.9795999999999996</v>
      </c>
      <c r="R631" s="6">
        <f t="shared" si="257"/>
        <v>-1.1646000000000001</v>
      </c>
      <c r="S631" s="7">
        <f t="shared" si="258"/>
        <v>0.37913702935525323</v>
      </c>
      <c r="T631" s="7">
        <f t="shared" si="259"/>
        <v>-0.10745029293721457</v>
      </c>
      <c r="U631" s="10" t="s">
        <v>2379</v>
      </c>
      <c r="V631" s="10" t="s">
        <v>2380</v>
      </c>
      <c r="W631" s="3" t="s">
        <v>2381</v>
      </c>
      <c r="X631" s="6">
        <f t="shared" si="260"/>
        <v>7984</v>
      </c>
      <c r="Y631" s="6">
        <f t="shared" si="261"/>
        <v>-5101</v>
      </c>
      <c r="Z631" s="7">
        <f t="shared" si="262"/>
        <v>9.5448730976604057E-2</v>
      </c>
      <c r="AA631" s="7">
        <f t="shared" si="263"/>
        <v>-5.5668933003022995E-2</v>
      </c>
      <c r="AB631" s="4">
        <v>672100</v>
      </c>
      <c r="AC631" s="5">
        <v>672100</v>
      </c>
      <c r="AD631" s="4">
        <v>1295</v>
      </c>
      <c r="AE631" s="4">
        <v>1295</v>
      </c>
      <c r="AF631" s="5">
        <v>1295</v>
      </c>
      <c r="AG631" s="6">
        <f t="shared" si="264"/>
        <v>0</v>
      </c>
      <c r="AH631" s="6">
        <f t="shared" si="265"/>
        <v>0</v>
      </c>
      <c r="AI631" s="7">
        <f t="shared" si="266"/>
        <v>0</v>
      </c>
      <c r="AJ631" s="7">
        <f t="shared" si="267"/>
        <v>0</v>
      </c>
      <c r="AK631" s="4">
        <v>538.9</v>
      </c>
      <c r="AL631" s="4">
        <v>538.9</v>
      </c>
      <c r="AM631" s="5">
        <v>538.9</v>
      </c>
      <c r="AN631" s="4">
        <v>489.4</v>
      </c>
      <c r="AO631" s="4">
        <v>489</v>
      </c>
      <c r="AP631" s="3">
        <v>487.85</v>
      </c>
      <c r="AQ631" s="9">
        <f t="shared" si="268"/>
        <v>49.5</v>
      </c>
      <c r="AR631" s="9">
        <f t="shared" si="269"/>
        <v>49.899999999999977</v>
      </c>
      <c r="AS631" s="9">
        <f t="shared" si="270"/>
        <v>51.049999999999955</v>
      </c>
      <c r="AT631" s="6">
        <f t="shared" si="271"/>
        <v>0.39999999999997726</v>
      </c>
      <c r="AU631" s="6">
        <f t="shared" si="272"/>
        <v>1.1499999999999773</v>
      </c>
      <c r="AV631" s="7">
        <f t="shared" si="273"/>
        <v>8.0808080808076211E-3</v>
      </c>
      <c r="AW631" s="7">
        <f t="shared" si="274"/>
        <v>2.3046092184368292E-2</v>
      </c>
      <c r="AX631" s="1" t="s">
        <v>58</v>
      </c>
      <c r="AY631" s="1" t="b">
        <f t="shared" si="275"/>
        <v>0</v>
      </c>
      <c r="AZ631" s="1" t="b">
        <f t="shared" si="276"/>
        <v>0</v>
      </c>
      <c r="BA631" s="1" t="b">
        <f t="shared" si="277"/>
        <v>0</v>
      </c>
      <c r="BB631" s="15" t="e">
        <v>#N/A</v>
      </c>
      <c r="BC631" s="1">
        <v>6398659.9107759995</v>
      </c>
      <c r="BD631" s="1" t="b">
        <f t="shared" si="278"/>
        <v>0</v>
      </c>
      <c r="BE631" s="1" t="b">
        <f t="shared" si="279"/>
        <v>0</v>
      </c>
    </row>
    <row r="632" spans="1:57" x14ac:dyDescent="0.25">
      <c r="A632" s="1" t="s">
        <v>2382</v>
      </c>
      <c r="B632" s="1"/>
      <c r="C632" s="1"/>
      <c r="D632" s="2">
        <v>0.69965653224780566</v>
      </c>
      <c r="E632" s="2">
        <v>0.27791814047497881</v>
      </c>
      <c r="F632" s="3">
        <v>-2.6329050138573922</v>
      </c>
      <c r="G632" s="4">
        <v>548</v>
      </c>
      <c r="H632" s="4">
        <v>889</v>
      </c>
      <c r="I632" s="3">
        <v>1912</v>
      </c>
      <c r="J632" s="6">
        <f t="shared" si="252"/>
        <v>341</v>
      </c>
      <c r="K632" s="6">
        <f t="shared" si="253"/>
        <v>1023</v>
      </c>
      <c r="L632" s="7">
        <f t="shared" si="254"/>
        <v>0.62226277372262773</v>
      </c>
      <c r="M632" s="7">
        <f t="shared" si="255"/>
        <v>1.1507311586051743</v>
      </c>
      <c r="N632" s="8">
        <v>0.45190000000000002</v>
      </c>
      <c r="O632" s="8">
        <v>0.68700000000000006</v>
      </c>
      <c r="P632" s="3">
        <v>1.4</v>
      </c>
      <c r="Q632" s="6">
        <f t="shared" si="256"/>
        <v>0.23510000000000003</v>
      </c>
      <c r="R632" s="6">
        <f t="shared" si="257"/>
        <v>0.71299999999999986</v>
      </c>
      <c r="S632" s="7">
        <f t="shared" si="258"/>
        <v>0.52024784244301836</v>
      </c>
      <c r="T632" s="7">
        <f t="shared" si="259"/>
        <v>1.0378457059679764</v>
      </c>
      <c r="U632" s="10" t="s">
        <v>2383</v>
      </c>
      <c r="V632" s="10" t="s">
        <v>2384</v>
      </c>
      <c r="W632" s="3" t="s">
        <v>2385</v>
      </c>
      <c r="X632" s="6">
        <f t="shared" si="260"/>
        <v>-1055</v>
      </c>
      <c r="Y632" s="6">
        <f t="shared" si="261"/>
        <v>12366</v>
      </c>
      <c r="Z632" s="7">
        <f t="shared" si="262"/>
        <v>-0.18957771787960467</v>
      </c>
      <c r="AA632" s="7">
        <f t="shared" si="263"/>
        <v>2.7419068736141905</v>
      </c>
      <c r="AB632" s="4"/>
      <c r="AC632" s="5"/>
      <c r="AD632" s="4"/>
      <c r="AE632" s="4"/>
      <c r="AF632" s="5"/>
      <c r="AG632" s="6">
        <f t="shared" si="264"/>
        <v>0</v>
      </c>
      <c r="AH632" s="6">
        <f t="shared" si="265"/>
        <v>0</v>
      </c>
      <c r="AI632" s="7" t="e">
        <f t="shared" si="266"/>
        <v>#DIV/0!</v>
      </c>
      <c r="AJ632" s="7" t="e">
        <f t="shared" si="267"/>
        <v>#DIV/0!</v>
      </c>
      <c r="AK632" s="4"/>
      <c r="AL632" s="4"/>
      <c r="AM632" s="5"/>
      <c r="AN632" s="4">
        <v>395.8</v>
      </c>
      <c r="AO632" s="4">
        <v>396.9</v>
      </c>
      <c r="AP632" s="3">
        <v>386.45</v>
      </c>
      <c r="AQ632" s="9">
        <f t="shared" si="268"/>
        <v>-395.8</v>
      </c>
      <c r="AR632" s="9">
        <f t="shared" si="269"/>
        <v>-396.9</v>
      </c>
      <c r="AS632" s="9">
        <f t="shared" si="270"/>
        <v>-386.45</v>
      </c>
      <c r="AT632" s="6">
        <f t="shared" si="271"/>
        <v>-1.0999999999999659</v>
      </c>
      <c r="AU632" s="6">
        <f t="shared" si="272"/>
        <v>10.449999999999989</v>
      </c>
      <c r="AV632" s="7">
        <f t="shared" si="273"/>
        <v>2.7791814047497874E-3</v>
      </c>
      <c r="AW632" s="7">
        <f t="shared" si="274"/>
        <v>-2.6329050138573919E-2</v>
      </c>
      <c r="AX632" s="1" t="s">
        <v>45</v>
      </c>
      <c r="AY632" s="1" t="e">
        <f t="shared" si="275"/>
        <v>#DIV/0!</v>
      </c>
      <c r="AZ632" s="1" t="b">
        <f t="shared" si="276"/>
        <v>0</v>
      </c>
      <c r="BA632" s="1" t="e">
        <f t="shared" si="277"/>
        <v>#DIV/0!</v>
      </c>
      <c r="BB632" s="15" t="e">
        <v>#N/A</v>
      </c>
      <c r="BC632" s="1" t="e">
        <v>#N/A</v>
      </c>
      <c r="BD632" s="1" t="e">
        <f t="shared" si="278"/>
        <v>#DIV/0!</v>
      </c>
      <c r="BE632" s="1" t="b">
        <f t="shared" si="279"/>
        <v>0</v>
      </c>
    </row>
    <row r="633" spans="1:57" x14ac:dyDescent="0.25">
      <c r="A633" s="1" t="s">
        <v>2386</v>
      </c>
      <c r="B633" s="1"/>
      <c r="C633" s="1"/>
      <c r="D633" s="2">
        <v>-0.69198312236287307</v>
      </c>
      <c r="E633" s="2">
        <v>-0.5778382053025114</v>
      </c>
      <c r="F633" s="3">
        <v>-0.83760683760683363</v>
      </c>
      <c r="G633" s="4">
        <v>1813</v>
      </c>
      <c r="H633" s="4">
        <v>1852</v>
      </c>
      <c r="I633" s="3">
        <v>2280</v>
      </c>
      <c r="J633" s="6">
        <f t="shared" si="252"/>
        <v>39</v>
      </c>
      <c r="K633" s="6">
        <f t="shared" si="253"/>
        <v>428</v>
      </c>
      <c r="L633" s="7">
        <f t="shared" si="254"/>
        <v>2.1511307225592941E-2</v>
      </c>
      <c r="M633" s="7">
        <f t="shared" si="255"/>
        <v>0.23110151187904968</v>
      </c>
      <c r="N633" s="8">
        <v>1.032</v>
      </c>
      <c r="O633" s="8">
        <v>1.3025</v>
      </c>
      <c r="P633" s="3">
        <v>0.99439999999999995</v>
      </c>
      <c r="Q633" s="6">
        <f t="shared" si="256"/>
        <v>0.27049999999999996</v>
      </c>
      <c r="R633" s="6">
        <f t="shared" si="257"/>
        <v>-0.30810000000000004</v>
      </c>
      <c r="S633" s="7">
        <f t="shared" si="258"/>
        <v>0.26211240310077516</v>
      </c>
      <c r="T633" s="7">
        <f t="shared" si="259"/>
        <v>-0.23654510556621886</v>
      </c>
      <c r="U633" s="10" t="s">
        <v>2387</v>
      </c>
      <c r="V633" s="10" t="s">
        <v>2388</v>
      </c>
      <c r="W633" s="3" t="s">
        <v>2389</v>
      </c>
      <c r="X633" s="6">
        <f t="shared" si="260"/>
        <v>4505</v>
      </c>
      <c r="Y633" s="6">
        <f t="shared" si="261"/>
        <v>-5691</v>
      </c>
      <c r="Z633" s="7">
        <f t="shared" si="262"/>
        <v>0.26921238197681369</v>
      </c>
      <c r="AA633" s="7">
        <f t="shared" si="263"/>
        <v>-0.2679504684778003</v>
      </c>
      <c r="AB633" s="4"/>
      <c r="AC633" s="5"/>
      <c r="AD633" s="4"/>
      <c r="AE633" s="4"/>
      <c r="AF633" s="5"/>
      <c r="AG633" s="6">
        <f t="shared" si="264"/>
        <v>0</v>
      </c>
      <c r="AH633" s="6">
        <f t="shared" si="265"/>
        <v>0</v>
      </c>
      <c r="AI633" s="7" t="e">
        <f t="shared" si="266"/>
        <v>#DIV/0!</v>
      </c>
      <c r="AJ633" s="7" t="e">
        <f t="shared" si="267"/>
        <v>#DIV/0!</v>
      </c>
      <c r="AK633" s="4"/>
      <c r="AL633" s="4"/>
      <c r="AM633" s="5"/>
      <c r="AN633" s="4">
        <v>294.2</v>
      </c>
      <c r="AO633" s="4">
        <v>292.5</v>
      </c>
      <c r="AP633" s="3">
        <v>290.05</v>
      </c>
      <c r="AQ633" s="9">
        <f t="shared" si="268"/>
        <v>-294.2</v>
      </c>
      <c r="AR633" s="9">
        <f t="shared" si="269"/>
        <v>-292.5</v>
      </c>
      <c r="AS633" s="9">
        <f t="shared" si="270"/>
        <v>-290.05</v>
      </c>
      <c r="AT633" s="6">
        <f t="shared" si="271"/>
        <v>1.6999999999999886</v>
      </c>
      <c r="AU633" s="6">
        <f t="shared" si="272"/>
        <v>2.4499999999999886</v>
      </c>
      <c r="AV633" s="7">
        <f t="shared" si="273"/>
        <v>-5.7783820530251141E-3</v>
      </c>
      <c r="AW633" s="7">
        <f t="shared" si="274"/>
        <v>-8.3760683760683366E-3</v>
      </c>
      <c r="AX633" s="1" t="s">
        <v>45</v>
      </c>
      <c r="AY633" s="1" t="e">
        <f t="shared" si="275"/>
        <v>#DIV/0!</v>
      </c>
      <c r="AZ633" s="1" t="b">
        <f t="shared" si="276"/>
        <v>0</v>
      </c>
      <c r="BA633" s="1" t="e">
        <f t="shared" si="277"/>
        <v>#DIV/0!</v>
      </c>
      <c r="BB633" s="15" t="e">
        <v>#N/A</v>
      </c>
      <c r="BC633" s="1" t="e">
        <v>#N/A</v>
      </c>
      <c r="BD633" s="1" t="e">
        <f t="shared" si="278"/>
        <v>#DIV/0!</v>
      </c>
      <c r="BE633" s="1" t="b">
        <f t="shared" si="279"/>
        <v>0</v>
      </c>
    </row>
    <row r="634" spans="1:57" x14ac:dyDescent="0.25">
      <c r="A634" s="1" t="s">
        <v>2390</v>
      </c>
      <c r="B634" s="1"/>
      <c r="C634" s="1"/>
      <c r="D634" s="2">
        <v>0.2293577981651401</v>
      </c>
      <c r="E634" s="2">
        <v>1.503759398496235</v>
      </c>
      <c r="F634" s="3">
        <v>1.502952227589909</v>
      </c>
      <c r="G634" s="4">
        <v>11292</v>
      </c>
      <c r="H634" s="4">
        <v>6166</v>
      </c>
      <c r="I634" s="3">
        <v>6918</v>
      </c>
      <c r="J634" s="6">
        <f t="shared" si="252"/>
        <v>-5126</v>
      </c>
      <c r="K634" s="6">
        <f t="shared" si="253"/>
        <v>752</v>
      </c>
      <c r="L634" s="7">
        <f t="shared" si="254"/>
        <v>-0.45394969890187742</v>
      </c>
      <c r="M634" s="7">
        <f t="shared" si="255"/>
        <v>0.12195913071683426</v>
      </c>
      <c r="N634" s="8">
        <v>10.8049</v>
      </c>
      <c r="O634" s="8">
        <v>3.5156000000000001</v>
      </c>
      <c r="P634" s="3">
        <v>8.4154999999999998</v>
      </c>
      <c r="Q634" s="6">
        <f t="shared" si="256"/>
        <v>-7.2892999999999999</v>
      </c>
      <c r="R634" s="6">
        <f t="shared" si="257"/>
        <v>4.8998999999999997</v>
      </c>
      <c r="S634" s="7">
        <f t="shared" si="258"/>
        <v>-0.67462910346231797</v>
      </c>
      <c r="T634" s="7">
        <f t="shared" si="259"/>
        <v>1.3937592445101832</v>
      </c>
      <c r="U634" s="10" t="s">
        <v>2391</v>
      </c>
      <c r="V634" s="10" t="s">
        <v>2392</v>
      </c>
      <c r="W634" s="3" t="s">
        <v>2393</v>
      </c>
      <c r="X634" s="6">
        <f t="shared" si="260"/>
        <v>-90712</v>
      </c>
      <c r="Y634" s="6">
        <f t="shared" si="261"/>
        <v>38690</v>
      </c>
      <c r="Z634" s="7">
        <f t="shared" si="262"/>
        <v>-0.70589700091824503</v>
      </c>
      <c r="AA634" s="7">
        <f t="shared" si="263"/>
        <v>1.023707466793671</v>
      </c>
      <c r="AB634" s="4"/>
      <c r="AC634" s="5"/>
      <c r="AD634" s="4"/>
      <c r="AE634" s="4"/>
      <c r="AF634" s="5"/>
      <c r="AG634" s="6">
        <f t="shared" si="264"/>
        <v>0</v>
      </c>
      <c r="AH634" s="6">
        <f t="shared" si="265"/>
        <v>0</v>
      </c>
      <c r="AI634" s="7" t="e">
        <f t="shared" si="266"/>
        <v>#DIV/0!</v>
      </c>
      <c r="AJ634" s="7" t="e">
        <f t="shared" si="267"/>
        <v>#DIV/0!</v>
      </c>
      <c r="AK634" s="4"/>
      <c r="AL634" s="4"/>
      <c r="AM634" s="5"/>
      <c r="AN634" s="4">
        <v>458.85</v>
      </c>
      <c r="AO634" s="4">
        <v>465.75</v>
      </c>
      <c r="AP634" s="3">
        <v>472.75</v>
      </c>
      <c r="AQ634" s="9">
        <f t="shared" si="268"/>
        <v>-458.85</v>
      </c>
      <c r="AR634" s="9">
        <f t="shared" si="269"/>
        <v>-465.75</v>
      </c>
      <c r="AS634" s="9">
        <f t="shared" si="270"/>
        <v>-472.75</v>
      </c>
      <c r="AT634" s="6">
        <f t="shared" si="271"/>
        <v>-6.8999999999999773</v>
      </c>
      <c r="AU634" s="6">
        <f t="shared" si="272"/>
        <v>-7</v>
      </c>
      <c r="AV634" s="7">
        <f t="shared" si="273"/>
        <v>1.5037593984962355E-2</v>
      </c>
      <c r="AW634" s="7">
        <f t="shared" si="274"/>
        <v>1.5029522275899088E-2</v>
      </c>
      <c r="AX634" s="1" t="s">
        <v>45</v>
      </c>
      <c r="AY634" s="1" t="e">
        <f t="shared" si="275"/>
        <v>#DIV/0!</v>
      </c>
      <c r="AZ634" s="1" t="b">
        <f t="shared" si="276"/>
        <v>0</v>
      </c>
      <c r="BA634" s="1" t="e">
        <f t="shared" si="277"/>
        <v>#DIV/0!</v>
      </c>
      <c r="BB634" s="15" t="e">
        <v>#N/A</v>
      </c>
      <c r="BC634" s="1">
        <v>259876.66555500001</v>
      </c>
      <c r="BD634" s="1" t="e">
        <f t="shared" si="278"/>
        <v>#DIV/0!</v>
      </c>
      <c r="BE634" s="1" t="str">
        <f t="shared" si="279"/>
        <v>buy</v>
      </c>
    </row>
    <row r="635" spans="1:57" x14ac:dyDescent="0.25">
      <c r="A635" s="1" t="s">
        <v>2394</v>
      </c>
      <c r="B635" s="1"/>
      <c r="C635" s="1"/>
      <c r="D635" s="2">
        <v>-0.75889438139663468</v>
      </c>
      <c r="E635" s="2">
        <v>-1.4031149151115481</v>
      </c>
      <c r="F635" s="3">
        <v>0.51942507471182253</v>
      </c>
      <c r="G635" s="4">
        <v>15327</v>
      </c>
      <c r="H635" s="4">
        <v>10861</v>
      </c>
      <c r="I635" s="3">
        <v>14695</v>
      </c>
      <c r="J635" s="6">
        <f t="shared" si="252"/>
        <v>-4466</v>
      </c>
      <c r="K635" s="6">
        <f t="shared" si="253"/>
        <v>3834</v>
      </c>
      <c r="L635" s="7">
        <f t="shared" si="254"/>
        <v>-0.29138122267893263</v>
      </c>
      <c r="M635" s="7">
        <f t="shared" si="255"/>
        <v>0.35300616886106251</v>
      </c>
      <c r="N635" s="8">
        <v>33.013100000000001</v>
      </c>
      <c r="O635" s="8">
        <v>23.488299999999999</v>
      </c>
      <c r="P635" s="3">
        <v>31.189399999999999</v>
      </c>
      <c r="Q635" s="6">
        <f t="shared" si="256"/>
        <v>-9.5248000000000026</v>
      </c>
      <c r="R635" s="6">
        <f t="shared" si="257"/>
        <v>7.7011000000000003</v>
      </c>
      <c r="S635" s="7">
        <f t="shared" si="258"/>
        <v>-0.28851577101211345</v>
      </c>
      <c r="T635" s="7">
        <f t="shared" si="259"/>
        <v>0.32786962019388377</v>
      </c>
      <c r="U635" s="10" t="s">
        <v>2395</v>
      </c>
      <c r="V635" s="10" t="s">
        <v>2396</v>
      </c>
      <c r="W635" s="3" t="s">
        <v>2397</v>
      </c>
      <c r="X635" s="6">
        <f t="shared" si="260"/>
        <v>-5431</v>
      </c>
      <c r="Y635" s="6">
        <f t="shared" si="261"/>
        <v>6382</v>
      </c>
      <c r="Z635" s="7">
        <f t="shared" si="262"/>
        <v>-0.15259046976848731</v>
      </c>
      <c r="AA635" s="7">
        <f t="shared" si="263"/>
        <v>0.21159775869500347</v>
      </c>
      <c r="AB635" s="4"/>
      <c r="AC635" s="5"/>
      <c r="AD635" s="4"/>
      <c r="AE635" s="4"/>
      <c r="AF635" s="5"/>
      <c r="AG635" s="6">
        <f t="shared" si="264"/>
        <v>0</v>
      </c>
      <c r="AH635" s="6">
        <f t="shared" si="265"/>
        <v>0</v>
      </c>
      <c r="AI635" s="7" t="e">
        <f t="shared" si="266"/>
        <v>#DIV/0!</v>
      </c>
      <c r="AJ635" s="7" t="e">
        <f t="shared" si="267"/>
        <v>#DIV/0!</v>
      </c>
      <c r="AK635" s="4"/>
      <c r="AL635" s="4"/>
      <c r="AM635" s="5"/>
      <c r="AN635" s="4">
        <v>2850.8</v>
      </c>
      <c r="AO635" s="4">
        <v>2810.8</v>
      </c>
      <c r="AP635" s="3">
        <v>2825.4</v>
      </c>
      <c r="AQ635" s="9">
        <f t="shared" si="268"/>
        <v>-2850.8</v>
      </c>
      <c r="AR635" s="9">
        <f t="shared" si="269"/>
        <v>-2810.8</v>
      </c>
      <c r="AS635" s="9">
        <f t="shared" si="270"/>
        <v>-2825.4</v>
      </c>
      <c r="AT635" s="6">
        <f t="shared" si="271"/>
        <v>40</v>
      </c>
      <c r="AU635" s="6">
        <f t="shared" si="272"/>
        <v>-14.599999999999909</v>
      </c>
      <c r="AV635" s="7">
        <f t="shared" si="273"/>
        <v>-1.4031149151115476E-2</v>
      </c>
      <c r="AW635" s="7">
        <f t="shared" si="274"/>
        <v>5.1942507471182259E-3</v>
      </c>
      <c r="AX635" s="1" t="s">
        <v>58</v>
      </c>
      <c r="AY635" s="1" t="e">
        <f t="shared" si="275"/>
        <v>#DIV/0!</v>
      </c>
      <c r="AZ635" s="1" t="b">
        <f t="shared" si="276"/>
        <v>0</v>
      </c>
      <c r="BA635" s="1" t="e">
        <f t="shared" si="277"/>
        <v>#DIV/0!</v>
      </c>
      <c r="BB635" s="15" t="e">
        <v>#N/A</v>
      </c>
      <c r="BC635" s="1">
        <v>315595.2537</v>
      </c>
      <c r="BD635" s="1" t="e">
        <f t="shared" si="278"/>
        <v>#DIV/0!</v>
      </c>
      <c r="BE635" s="1" t="str">
        <f t="shared" si="279"/>
        <v>buy</v>
      </c>
    </row>
    <row r="636" spans="1:57" x14ac:dyDescent="0.25">
      <c r="A636" s="1" t="s">
        <v>2398</v>
      </c>
      <c r="B636" s="1"/>
      <c r="C636" s="1"/>
      <c r="D636" s="2">
        <v>3.7037037037037068</v>
      </c>
      <c r="E636" s="2">
        <v>3.7037037037037068</v>
      </c>
      <c r="F636" s="3">
        <v>3.7037037037037068</v>
      </c>
      <c r="G636" s="4">
        <v>1285</v>
      </c>
      <c r="H636" s="4">
        <v>1285</v>
      </c>
      <c r="I636" s="3">
        <v>1285</v>
      </c>
      <c r="J636" s="6">
        <f t="shared" si="252"/>
        <v>0</v>
      </c>
      <c r="K636" s="6">
        <f t="shared" si="253"/>
        <v>0</v>
      </c>
      <c r="L636" s="7">
        <f t="shared" si="254"/>
        <v>0</v>
      </c>
      <c r="M636" s="7">
        <f t="shared" si="255"/>
        <v>0</v>
      </c>
      <c r="N636" s="8">
        <v>0.2752</v>
      </c>
      <c r="O636" s="8">
        <v>0.2752</v>
      </c>
      <c r="P636" s="3">
        <v>0.2752</v>
      </c>
      <c r="Q636" s="6">
        <f t="shared" si="256"/>
        <v>0</v>
      </c>
      <c r="R636" s="6">
        <f t="shared" si="257"/>
        <v>0</v>
      </c>
      <c r="S636" s="7">
        <f t="shared" si="258"/>
        <v>0</v>
      </c>
      <c r="T636" s="7">
        <f t="shared" si="259"/>
        <v>0</v>
      </c>
      <c r="U636" s="10" t="s">
        <v>2399</v>
      </c>
      <c r="V636" s="10" t="s">
        <v>2399</v>
      </c>
      <c r="W636" s="3" t="s">
        <v>2399</v>
      </c>
      <c r="X636" s="6">
        <f t="shared" si="260"/>
        <v>0</v>
      </c>
      <c r="Y636" s="6">
        <f t="shared" si="261"/>
        <v>0</v>
      </c>
      <c r="Z636" s="7">
        <f t="shared" si="262"/>
        <v>0</v>
      </c>
      <c r="AA636" s="7">
        <f t="shared" si="263"/>
        <v>0</v>
      </c>
      <c r="AB636" s="4"/>
      <c r="AC636" s="5"/>
      <c r="AD636" s="4"/>
      <c r="AE636" s="4"/>
      <c r="AF636" s="5"/>
      <c r="AG636" s="6">
        <f t="shared" si="264"/>
        <v>0</v>
      </c>
      <c r="AH636" s="6">
        <f t="shared" si="265"/>
        <v>0</v>
      </c>
      <c r="AI636" s="7" t="e">
        <f t="shared" si="266"/>
        <v>#DIV/0!</v>
      </c>
      <c r="AJ636" s="7" t="e">
        <f t="shared" si="267"/>
        <v>#DIV/0!</v>
      </c>
      <c r="AK636" s="4"/>
      <c r="AL636" s="4"/>
      <c r="AM636" s="5"/>
      <c r="AN636" s="4">
        <v>0.56000000000000005</v>
      </c>
      <c r="AO636" s="4">
        <v>0.56000000000000005</v>
      </c>
      <c r="AP636" s="3">
        <v>0.56000000000000005</v>
      </c>
      <c r="AQ636" s="9">
        <f t="shared" si="268"/>
        <v>-0.56000000000000005</v>
      </c>
      <c r="AR636" s="9">
        <f t="shared" si="269"/>
        <v>-0.56000000000000005</v>
      </c>
      <c r="AS636" s="9">
        <f t="shared" si="270"/>
        <v>-0.56000000000000005</v>
      </c>
      <c r="AT636" s="6">
        <f t="shared" si="271"/>
        <v>0</v>
      </c>
      <c r="AU636" s="6">
        <f t="shared" si="272"/>
        <v>0</v>
      </c>
      <c r="AV636" s="7">
        <f t="shared" si="273"/>
        <v>0</v>
      </c>
      <c r="AW636" s="7">
        <f t="shared" si="274"/>
        <v>0</v>
      </c>
      <c r="AX636" s="1" t="s">
        <v>58</v>
      </c>
      <c r="AY636" s="1" t="e">
        <f t="shared" si="275"/>
        <v>#DIV/0!</v>
      </c>
      <c r="AZ636" s="1" t="b">
        <f t="shared" si="276"/>
        <v>0</v>
      </c>
      <c r="BA636" s="1" t="e">
        <f t="shared" si="277"/>
        <v>#DIV/0!</v>
      </c>
      <c r="BB636" s="15" t="e">
        <v>#N/A</v>
      </c>
      <c r="BC636" s="1">
        <v>4145051.0384625001</v>
      </c>
      <c r="BD636" s="1" t="e">
        <f t="shared" si="278"/>
        <v>#DIV/0!</v>
      </c>
      <c r="BE636" s="1" t="b">
        <f t="shared" si="279"/>
        <v>0</v>
      </c>
    </row>
    <row r="637" spans="1:57" x14ac:dyDescent="0.25">
      <c r="A637" s="1" t="s">
        <v>2400</v>
      </c>
      <c r="B637" s="1"/>
      <c r="C637" s="1"/>
      <c r="D637" s="2">
        <v>0.22777047744195431</v>
      </c>
      <c r="E637" s="2">
        <v>-1.127523817848078</v>
      </c>
      <c r="F637" s="3">
        <v>-8.8401697312588401E-2</v>
      </c>
      <c r="G637" s="4">
        <v>4943</v>
      </c>
      <c r="H637" s="4">
        <v>6620</v>
      </c>
      <c r="I637" s="3">
        <v>6486</v>
      </c>
      <c r="J637" s="6">
        <f t="shared" si="252"/>
        <v>1677</v>
      </c>
      <c r="K637" s="6">
        <f t="shared" si="253"/>
        <v>-134</v>
      </c>
      <c r="L637" s="7">
        <f t="shared" si="254"/>
        <v>0.33926765122395308</v>
      </c>
      <c r="M637" s="7">
        <f t="shared" si="255"/>
        <v>-2.0241691842900301E-2</v>
      </c>
      <c r="N637" s="8">
        <v>3.3906999999999998</v>
      </c>
      <c r="O637" s="8">
        <v>7.6139999999999999</v>
      </c>
      <c r="P637" s="3">
        <v>4.2760000000000007</v>
      </c>
      <c r="Q637" s="6">
        <f t="shared" si="256"/>
        <v>4.2233000000000001</v>
      </c>
      <c r="R637" s="6">
        <f t="shared" si="257"/>
        <v>-3.3379999999999992</v>
      </c>
      <c r="S637" s="7">
        <f t="shared" si="258"/>
        <v>1.2455540153950513</v>
      </c>
      <c r="T637" s="7">
        <f t="shared" si="259"/>
        <v>-0.43840294194904111</v>
      </c>
      <c r="U637" s="10" t="s">
        <v>2401</v>
      </c>
      <c r="V637" s="10" t="s">
        <v>2402</v>
      </c>
      <c r="W637" s="3" t="s">
        <v>2403</v>
      </c>
      <c r="X637" s="6">
        <f t="shared" si="260"/>
        <v>47649</v>
      </c>
      <c r="Y637" s="6">
        <f t="shared" si="261"/>
        <v>-33053</v>
      </c>
      <c r="Z637" s="7">
        <f t="shared" si="262"/>
        <v>1.719435623556582</v>
      </c>
      <c r="AA637" s="7">
        <f t="shared" si="263"/>
        <v>-0.43859556003768529</v>
      </c>
      <c r="AB637" s="4"/>
      <c r="AC637" s="5"/>
      <c r="AD637" s="4"/>
      <c r="AE637" s="4"/>
      <c r="AF637" s="5"/>
      <c r="AG637" s="6">
        <f t="shared" si="264"/>
        <v>0</v>
      </c>
      <c r="AH637" s="6">
        <f t="shared" si="265"/>
        <v>0</v>
      </c>
      <c r="AI637" s="7" t="e">
        <f t="shared" si="266"/>
        <v>#DIV/0!</v>
      </c>
      <c r="AJ637" s="7" t="e">
        <f t="shared" si="267"/>
        <v>#DIV/0!</v>
      </c>
      <c r="AK637" s="4"/>
      <c r="AL637" s="4"/>
      <c r="AM637" s="5"/>
      <c r="AN637" s="4">
        <v>572.04999999999995</v>
      </c>
      <c r="AO637" s="4">
        <v>565.6</v>
      </c>
      <c r="AP637" s="3">
        <v>565.1</v>
      </c>
      <c r="AQ637" s="9">
        <f t="shared" si="268"/>
        <v>-572.04999999999995</v>
      </c>
      <c r="AR637" s="9">
        <f t="shared" si="269"/>
        <v>-565.6</v>
      </c>
      <c r="AS637" s="9">
        <f t="shared" si="270"/>
        <v>-565.1</v>
      </c>
      <c r="AT637" s="6">
        <f t="shared" si="271"/>
        <v>6.4499999999999318</v>
      </c>
      <c r="AU637" s="6">
        <f t="shared" si="272"/>
        <v>0.5</v>
      </c>
      <c r="AV637" s="7">
        <f t="shared" si="273"/>
        <v>-1.1275238178480784E-2</v>
      </c>
      <c r="AW637" s="7">
        <f t="shared" si="274"/>
        <v>-8.8401697312588397E-4</v>
      </c>
      <c r="AX637" s="1" t="s">
        <v>45</v>
      </c>
      <c r="AY637" s="1" t="e">
        <f t="shared" si="275"/>
        <v>#DIV/0!</v>
      </c>
      <c r="AZ637" s="1" t="b">
        <f t="shared" si="276"/>
        <v>0</v>
      </c>
      <c r="BA637" s="1" t="e">
        <f t="shared" si="277"/>
        <v>#DIV/0!</v>
      </c>
      <c r="BB637" s="15" t="e">
        <v>#N/A</v>
      </c>
      <c r="BC637" s="1" t="e">
        <v>#N/A</v>
      </c>
      <c r="BD637" s="1" t="e">
        <f t="shared" si="278"/>
        <v>#DIV/0!</v>
      </c>
      <c r="BE637" s="1" t="b">
        <f t="shared" si="279"/>
        <v>0</v>
      </c>
    </row>
    <row r="638" spans="1:57" x14ac:dyDescent="0.25">
      <c r="A638" s="1" t="s">
        <v>2404</v>
      </c>
      <c r="B638" s="1"/>
      <c r="C638" s="1"/>
      <c r="D638" s="2">
        <v>0.9363927788088332</v>
      </c>
      <c r="E638" s="2">
        <v>-0.35938152946092389</v>
      </c>
      <c r="F638" s="3">
        <v>1.1742996141586981</v>
      </c>
      <c r="G638" s="4">
        <v>30808</v>
      </c>
      <c r="H638" s="4">
        <v>17509</v>
      </c>
      <c r="I638" s="3">
        <v>17835</v>
      </c>
      <c r="J638" s="6">
        <f t="shared" si="252"/>
        <v>-13299</v>
      </c>
      <c r="K638" s="6">
        <f t="shared" si="253"/>
        <v>326</v>
      </c>
      <c r="L638" s="7">
        <f t="shared" si="254"/>
        <v>-0.4316735912749935</v>
      </c>
      <c r="M638" s="7">
        <f t="shared" si="255"/>
        <v>1.8618995944942603E-2</v>
      </c>
      <c r="N638" s="8">
        <v>78.566199999999995</v>
      </c>
      <c r="O638" s="8">
        <v>46.965899999999998</v>
      </c>
      <c r="P638" s="3">
        <v>61.460600000000007</v>
      </c>
      <c r="Q638" s="6">
        <f t="shared" si="256"/>
        <v>-31.600299999999997</v>
      </c>
      <c r="R638" s="6">
        <f t="shared" si="257"/>
        <v>14.494700000000009</v>
      </c>
      <c r="S638" s="7">
        <f t="shared" si="258"/>
        <v>-0.40221240177073603</v>
      </c>
      <c r="T638" s="7">
        <f t="shared" si="259"/>
        <v>0.308621787296741</v>
      </c>
      <c r="U638" s="10" t="s">
        <v>2405</v>
      </c>
      <c r="V638" s="10" t="s">
        <v>2406</v>
      </c>
      <c r="W638" s="3" t="s">
        <v>2407</v>
      </c>
      <c r="X638" s="6">
        <f t="shared" si="260"/>
        <v>-177420</v>
      </c>
      <c r="Y638" s="6">
        <f t="shared" si="261"/>
        <v>163160</v>
      </c>
      <c r="Z638" s="7">
        <f t="shared" si="262"/>
        <v>-0.4711424580560527</v>
      </c>
      <c r="AA638" s="7">
        <f t="shared" si="263"/>
        <v>0.8192654930355403</v>
      </c>
      <c r="AB638" s="4">
        <v>1575500</v>
      </c>
      <c r="AC638" s="5">
        <v>2325500</v>
      </c>
      <c r="AD638" s="4">
        <v>4566</v>
      </c>
      <c r="AE638" s="4">
        <v>4310</v>
      </c>
      <c r="AF638" s="5">
        <v>6415</v>
      </c>
      <c r="AG638" s="6">
        <f t="shared" si="264"/>
        <v>-256</v>
      </c>
      <c r="AH638" s="6">
        <f t="shared" si="265"/>
        <v>2105</v>
      </c>
      <c r="AI638" s="7">
        <f t="shared" si="266"/>
        <v>-5.606657906263688E-2</v>
      </c>
      <c r="AJ638" s="7">
        <f t="shared" si="267"/>
        <v>0.48839907192575405</v>
      </c>
      <c r="AK638" s="4">
        <v>1205.9000000000001</v>
      </c>
      <c r="AL638" s="4">
        <v>1201.0999999999999</v>
      </c>
      <c r="AM638" s="5">
        <v>1213.3</v>
      </c>
      <c r="AN638" s="4">
        <v>1196.5</v>
      </c>
      <c r="AO638" s="4">
        <v>1192.2</v>
      </c>
      <c r="AP638" s="3">
        <v>1206.2</v>
      </c>
      <c r="AQ638" s="9">
        <f t="shared" si="268"/>
        <v>9.4000000000000909</v>
      </c>
      <c r="AR638" s="9">
        <f t="shared" si="269"/>
        <v>8.8999999999998636</v>
      </c>
      <c r="AS638" s="9">
        <f t="shared" si="270"/>
        <v>7.0999999999999091</v>
      </c>
      <c r="AT638" s="6">
        <f t="shared" si="271"/>
        <v>-0.50000000000022737</v>
      </c>
      <c r="AU638" s="6">
        <f t="shared" si="272"/>
        <v>-1.7999999999999545</v>
      </c>
      <c r="AV638" s="7">
        <f t="shared" si="273"/>
        <v>-5.3191489361725804E-2</v>
      </c>
      <c r="AW638" s="7">
        <f t="shared" si="274"/>
        <v>-0.20224719101123395</v>
      </c>
      <c r="AX638" s="1" t="s">
        <v>58</v>
      </c>
      <c r="AY638" s="1" t="b">
        <f t="shared" si="275"/>
        <v>0</v>
      </c>
      <c r="AZ638" s="1" t="b">
        <f t="shared" si="276"/>
        <v>0</v>
      </c>
      <c r="BA638" s="1" t="b">
        <f t="shared" si="277"/>
        <v>0</v>
      </c>
      <c r="BB638" s="15" t="e">
        <v>#N/A</v>
      </c>
      <c r="BC638" s="1">
        <v>2658023.5046999999</v>
      </c>
      <c r="BD638" s="1" t="b">
        <f t="shared" si="278"/>
        <v>0</v>
      </c>
      <c r="BE638" s="1" t="str">
        <f t="shared" si="279"/>
        <v>buy</v>
      </c>
    </row>
    <row r="639" spans="1:57" x14ac:dyDescent="0.25">
      <c r="A639" s="1" t="s">
        <v>2408</v>
      </c>
      <c r="B639" s="1"/>
      <c r="C639" s="1"/>
      <c r="D639" s="2">
        <v>1.0843373493975861</v>
      </c>
      <c r="E639" s="2">
        <v>-0.29797377830750899</v>
      </c>
      <c r="F639" s="3">
        <v>0.23909145248058289</v>
      </c>
      <c r="G639" s="4">
        <v>4900</v>
      </c>
      <c r="H639" s="4">
        <v>2552</v>
      </c>
      <c r="I639" s="3">
        <v>4214</v>
      </c>
      <c r="J639" s="6">
        <f t="shared" si="252"/>
        <v>-2348</v>
      </c>
      <c r="K639" s="6">
        <f t="shared" si="253"/>
        <v>1662</v>
      </c>
      <c r="L639" s="7">
        <f t="shared" si="254"/>
        <v>-0.47918367346938773</v>
      </c>
      <c r="M639" s="7">
        <f t="shared" si="255"/>
        <v>0.65125391849529779</v>
      </c>
      <c r="N639" s="8">
        <v>5.2805</v>
      </c>
      <c r="O639" s="8">
        <v>2.8714</v>
      </c>
      <c r="P639" s="3">
        <v>4.0307000000000004</v>
      </c>
      <c r="Q639" s="6">
        <f t="shared" si="256"/>
        <v>-2.4091</v>
      </c>
      <c r="R639" s="6">
        <f t="shared" si="257"/>
        <v>1.1593000000000004</v>
      </c>
      <c r="S639" s="7">
        <f t="shared" si="258"/>
        <v>-0.45622573619922357</v>
      </c>
      <c r="T639" s="7">
        <f t="shared" si="259"/>
        <v>0.40374033572473372</v>
      </c>
      <c r="U639" s="10" t="s">
        <v>2409</v>
      </c>
      <c r="V639" s="10" t="s">
        <v>2410</v>
      </c>
      <c r="W639" s="3" t="s">
        <v>2019</v>
      </c>
      <c r="X639" s="6">
        <f t="shared" si="260"/>
        <v>-5451</v>
      </c>
      <c r="Y639" s="6">
        <f t="shared" si="261"/>
        <v>3788</v>
      </c>
      <c r="Z639" s="7">
        <f t="shared" si="262"/>
        <v>-0.27480338777979429</v>
      </c>
      <c r="AA639" s="7">
        <f t="shared" si="263"/>
        <v>0.26332985749044141</v>
      </c>
      <c r="AB639" s="4"/>
      <c r="AC639" s="5"/>
      <c r="AD639" s="4"/>
      <c r="AE639" s="4"/>
      <c r="AF639" s="5"/>
      <c r="AG639" s="6">
        <f t="shared" si="264"/>
        <v>0</v>
      </c>
      <c r="AH639" s="6">
        <f t="shared" si="265"/>
        <v>0</v>
      </c>
      <c r="AI639" s="7" t="e">
        <f t="shared" si="266"/>
        <v>#DIV/0!</v>
      </c>
      <c r="AJ639" s="7" t="e">
        <f t="shared" si="267"/>
        <v>#DIV/0!</v>
      </c>
      <c r="AK639" s="4"/>
      <c r="AL639" s="4"/>
      <c r="AM639" s="5"/>
      <c r="AN639" s="4">
        <v>1006.8</v>
      </c>
      <c r="AO639" s="4">
        <v>1003.8</v>
      </c>
      <c r="AP639" s="3">
        <v>1006.2</v>
      </c>
      <c r="AQ639" s="9">
        <f t="shared" si="268"/>
        <v>-1006.8</v>
      </c>
      <c r="AR639" s="9">
        <f t="shared" si="269"/>
        <v>-1003.8</v>
      </c>
      <c r="AS639" s="9">
        <f t="shared" si="270"/>
        <v>-1006.2</v>
      </c>
      <c r="AT639" s="6">
        <f t="shared" si="271"/>
        <v>3</v>
      </c>
      <c r="AU639" s="6">
        <f t="shared" si="272"/>
        <v>-2.4000000000000909</v>
      </c>
      <c r="AV639" s="7">
        <f t="shared" si="273"/>
        <v>-2.9797377830750897E-3</v>
      </c>
      <c r="AW639" s="7">
        <f t="shared" si="274"/>
        <v>2.3909145248058291E-3</v>
      </c>
      <c r="AX639" s="1" t="s">
        <v>58</v>
      </c>
      <c r="AY639" s="1" t="e">
        <f t="shared" si="275"/>
        <v>#DIV/0!</v>
      </c>
      <c r="AZ639" s="1" t="b">
        <f t="shared" si="276"/>
        <v>0</v>
      </c>
      <c r="BA639" s="1" t="e">
        <f t="shared" si="277"/>
        <v>#DIV/0!</v>
      </c>
      <c r="BB639" s="15" t="e">
        <v>#N/A</v>
      </c>
      <c r="BC639" s="1">
        <v>755875.662626</v>
      </c>
      <c r="BD639" s="1" t="e">
        <f t="shared" si="278"/>
        <v>#DIV/0!</v>
      </c>
      <c r="BE639" s="1" t="str">
        <f t="shared" si="279"/>
        <v>buy</v>
      </c>
    </row>
    <row r="640" spans="1:57" x14ac:dyDescent="0.25">
      <c r="A640" s="1" t="s">
        <v>2411</v>
      </c>
      <c r="B640" s="1"/>
      <c r="C640" s="1"/>
      <c r="D640" s="2">
        <v>-0.536840031520887</v>
      </c>
      <c r="E640" s="2">
        <v>-0.66353057687546868</v>
      </c>
      <c r="F640" s="3">
        <v>-0.1744678729873885</v>
      </c>
      <c r="G640" s="4">
        <v>16468</v>
      </c>
      <c r="H640" s="4">
        <v>17025</v>
      </c>
      <c r="I640" s="3">
        <v>15937</v>
      </c>
      <c r="J640" s="6">
        <f t="shared" si="252"/>
        <v>557</v>
      </c>
      <c r="K640" s="6">
        <f t="shared" si="253"/>
        <v>-1088</v>
      </c>
      <c r="L640" s="7">
        <f t="shared" si="254"/>
        <v>3.3823172212776295E-2</v>
      </c>
      <c r="M640" s="7">
        <f t="shared" si="255"/>
        <v>-6.3906020558002943E-2</v>
      </c>
      <c r="N640" s="8">
        <v>53.491300000000003</v>
      </c>
      <c r="O640" s="8">
        <v>59.8322</v>
      </c>
      <c r="P640" s="3">
        <v>75.291300000000007</v>
      </c>
      <c r="Q640" s="6">
        <f t="shared" si="256"/>
        <v>6.3408999999999978</v>
      </c>
      <c r="R640" s="6">
        <f t="shared" si="257"/>
        <v>15.459100000000007</v>
      </c>
      <c r="S640" s="7">
        <f t="shared" si="258"/>
        <v>0.11854077205078205</v>
      </c>
      <c r="T640" s="7">
        <f t="shared" si="259"/>
        <v>0.25837425332847541</v>
      </c>
      <c r="U640" s="10" t="s">
        <v>2412</v>
      </c>
      <c r="V640" s="10" t="s">
        <v>2246</v>
      </c>
      <c r="W640" s="3" t="s">
        <v>2413</v>
      </c>
      <c r="X640" s="6">
        <f t="shared" si="260"/>
        <v>6150</v>
      </c>
      <c r="Y640" s="6">
        <f t="shared" si="261"/>
        <v>56288</v>
      </c>
      <c r="Z640" s="7">
        <f t="shared" si="262"/>
        <v>4.7287322384203731E-2</v>
      </c>
      <c r="AA640" s="7">
        <f t="shared" si="263"/>
        <v>0.41325639105472595</v>
      </c>
      <c r="AB640" s="4">
        <v>1297450</v>
      </c>
      <c r="AC640" s="5">
        <v>2151325</v>
      </c>
      <c r="AD640" s="4">
        <v>4014</v>
      </c>
      <c r="AE640" s="4">
        <v>5908</v>
      </c>
      <c r="AF640" s="5">
        <v>9437</v>
      </c>
      <c r="AG640" s="6">
        <f t="shared" si="264"/>
        <v>1894</v>
      </c>
      <c r="AH640" s="6">
        <f t="shared" si="265"/>
        <v>3529</v>
      </c>
      <c r="AI640" s="7">
        <f t="shared" si="266"/>
        <v>0.47184853014449429</v>
      </c>
      <c r="AJ640" s="7">
        <f t="shared" si="267"/>
        <v>0.59732566012186861</v>
      </c>
      <c r="AK640" s="4">
        <v>2036</v>
      </c>
      <c r="AL640" s="4">
        <v>2022.7</v>
      </c>
      <c r="AM640" s="5">
        <v>2018.3</v>
      </c>
      <c r="AN640" s="4">
        <v>2019.5</v>
      </c>
      <c r="AO640" s="4">
        <v>2006.1</v>
      </c>
      <c r="AP640" s="3">
        <v>2002.6</v>
      </c>
      <c r="AQ640" s="9">
        <f t="shared" si="268"/>
        <v>16.5</v>
      </c>
      <c r="AR640" s="9">
        <f t="shared" si="269"/>
        <v>16.600000000000136</v>
      </c>
      <c r="AS640" s="9">
        <f t="shared" si="270"/>
        <v>15.700000000000045</v>
      </c>
      <c r="AT640" s="6">
        <f t="shared" si="271"/>
        <v>0.10000000000013642</v>
      </c>
      <c r="AU640" s="6">
        <f t="shared" si="272"/>
        <v>-0.90000000000009095</v>
      </c>
      <c r="AV640" s="7">
        <f t="shared" si="273"/>
        <v>6.0606060606143292E-3</v>
      </c>
      <c r="AW640" s="7">
        <f t="shared" si="274"/>
        <v>-5.421686746988455E-2</v>
      </c>
      <c r="AX640" s="1" t="s">
        <v>58</v>
      </c>
      <c r="AY640" s="1" t="b">
        <f t="shared" si="275"/>
        <v>0</v>
      </c>
      <c r="AZ640" s="1" t="b">
        <f t="shared" si="276"/>
        <v>0</v>
      </c>
      <c r="BA640" s="1" t="b">
        <f t="shared" si="277"/>
        <v>0</v>
      </c>
      <c r="BB640" s="15" t="e">
        <v>#N/A</v>
      </c>
      <c r="BC640" s="1">
        <v>3161448.3692350001</v>
      </c>
      <c r="BD640" s="1" t="b">
        <f t="shared" si="278"/>
        <v>0</v>
      </c>
      <c r="BE640" s="1" t="b">
        <f t="shared" si="279"/>
        <v>0</v>
      </c>
    </row>
    <row r="641" spans="1:57" x14ac:dyDescent="0.25">
      <c r="A641" s="1" t="s">
        <v>2414</v>
      </c>
      <c r="B641" s="1"/>
      <c r="C641" s="1"/>
      <c r="D641" s="2">
        <v>0.37315792802479858</v>
      </c>
      <c r="E641" s="2">
        <v>-1.109010712035281</v>
      </c>
      <c r="F641" s="3">
        <v>-0.47788963935261869</v>
      </c>
      <c r="G641" s="4">
        <v>7684</v>
      </c>
      <c r="H641" s="4">
        <v>7155</v>
      </c>
      <c r="I641" s="3">
        <v>4704</v>
      </c>
      <c r="J641" s="6">
        <f t="shared" si="252"/>
        <v>-529</v>
      </c>
      <c r="K641" s="6">
        <f t="shared" si="253"/>
        <v>-2451</v>
      </c>
      <c r="L641" s="7">
        <f t="shared" si="254"/>
        <v>-6.8844351900052059E-2</v>
      </c>
      <c r="M641" s="7">
        <f t="shared" si="255"/>
        <v>-0.34255765199161425</v>
      </c>
      <c r="N641" s="8">
        <v>13.467700000000001</v>
      </c>
      <c r="O641" s="8">
        <v>11.2677</v>
      </c>
      <c r="P641" s="3">
        <v>7.599400000000001</v>
      </c>
      <c r="Q641" s="6">
        <f t="shared" si="256"/>
        <v>-2.2000000000000011</v>
      </c>
      <c r="R641" s="6">
        <f t="shared" si="257"/>
        <v>-3.6682999999999986</v>
      </c>
      <c r="S641" s="7">
        <f t="shared" si="258"/>
        <v>-0.16335380205974301</v>
      </c>
      <c r="T641" s="7">
        <f t="shared" si="259"/>
        <v>-0.32555889844422542</v>
      </c>
      <c r="U641" s="10" t="s">
        <v>2415</v>
      </c>
      <c r="V641" s="10" t="s">
        <v>2416</v>
      </c>
      <c r="W641" s="3" t="s">
        <v>2417</v>
      </c>
      <c r="X641" s="6">
        <f t="shared" si="260"/>
        <v>-9530</v>
      </c>
      <c r="Y641" s="6">
        <f t="shared" si="261"/>
        <v>-20306</v>
      </c>
      <c r="Z641" s="7">
        <f t="shared" si="262"/>
        <v>-0.11280242412764548</v>
      </c>
      <c r="AA641" s="7">
        <f t="shared" si="263"/>
        <v>-0.27091282653360726</v>
      </c>
      <c r="AB641" s="4"/>
      <c r="AC641" s="5"/>
      <c r="AD641" s="4"/>
      <c r="AE641" s="4"/>
      <c r="AF641" s="5"/>
      <c r="AG641" s="6">
        <f t="shared" si="264"/>
        <v>0</v>
      </c>
      <c r="AH641" s="6">
        <f t="shared" si="265"/>
        <v>0</v>
      </c>
      <c r="AI641" s="7" t="e">
        <f t="shared" si="266"/>
        <v>#DIV/0!</v>
      </c>
      <c r="AJ641" s="7" t="e">
        <f t="shared" si="267"/>
        <v>#DIV/0!</v>
      </c>
      <c r="AK641" s="4"/>
      <c r="AL641" s="4"/>
      <c r="AM641" s="5"/>
      <c r="AN641" s="4">
        <v>793.5</v>
      </c>
      <c r="AO641" s="4">
        <v>784.7</v>
      </c>
      <c r="AP641" s="3">
        <v>780.95</v>
      </c>
      <c r="AQ641" s="9">
        <f t="shared" si="268"/>
        <v>-793.5</v>
      </c>
      <c r="AR641" s="9">
        <f t="shared" si="269"/>
        <v>-784.7</v>
      </c>
      <c r="AS641" s="9">
        <f t="shared" si="270"/>
        <v>-780.95</v>
      </c>
      <c r="AT641" s="6">
        <f t="shared" si="271"/>
        <v>8.7999999999999545</v>
      </c>
      <c r="AU641" s="6">
        <f t="shared" si="272"/>
        <v>3.75</v>
      </c>
      <c r="AV641" s="7">
        <f t="shared" si="273"/>
        <v>-1.1090107120352809E-2</v>
      </c>
      <c r="AW641" s="7">
        <f t="shared" si="274"/>
        <v>-4.7788963935261877E-3</v>
      </c>
      <c r="AX641" s="1" t="s">
        <v>45</v>
      </c>
      <c r="AY641" s="1" t="e">
        <f t="shared" si="275"/>
        <v>#DIV/0!</v>
      </c>
      <c r="AZ641" s="1" t="b">
        <f t="shared" si="276"/>
        <v>0</v>
      </c>
      <c r="BA641" s="1" t="e">
        <f t="shared" si="277"/>
        <v>#DIV/0!</v>
      </c>
      <c r="BB641" s="15" t="e">
        <v>#N/A</v>
      </c>
      <c r="BC641" s="1" t="e">
        <v>#N/A</v>
      </c>
      <c r="BD641" s="1" t="e">
        <f t="shared" si="278"/>
        <v>#DIV/0!</v>
      </c>
      <c r="BE641" s="1" t="b">
        <f t="shared" si="279"/>
        <v>0</v>
      </c>
    </row>
    <row r="642" spans="1:57" x14ac:dyDescent="0.25">
      <c r="A642" s="1" t="s">
        <v>2418</v>
      </c>
      <c r="B642" s="1"/>
      <c r="C642" s="1"/>
      <c r="D642" s="2">
        <v>-1.7934921854983421</v>
      </c>
      <c r="E642" s="2">
        <v>-0.20871380120009991</v>
      </c>
      <c r="F642" s="3">
        <v>0.54901960784313952</v>
      </c>
      <c r="G642" s="4">
        <v>800</v>
      </c>
      <c r="H642" s="4">
        <v>511</v>
      </c>
      <c r="I642" s="3">
        <v>210</v>
      </c>
      <c r="J642" s="6">
        <f t="shared" ref="J642:J705" si="280">+H642-G642</f>
        <v>-289</v>
      </c>
      <c r="K642" s="6">
        <f t="shared" ref="K642:K705" si="281">+I642-H642</f>
        <v>-301</v>
      </c>
      <c r="L642" s="7">
        <f t="shared" ref="L642:L705" si="282">J642/G642</f>
        <v>-0.36125000000000002</v>
      </c>
      <c r="M642" s="7">
        <f t="shared" ref="M642:M705" si="283">K642/H642</f>
        <v>-0.58904109589041098</v>
      </c>
      <c r="N642" s="8">
        <v>0.23519999999999999</v>
      </c>
      <c r="O642" s="8">
        <v>9.9400000000000002E-2</v>
      </c>
      <c r="P642" s="3">
        <v>7.1900000000000006E-2</v>
      </c>
      <c r="Q642" s="6">
        <f t="shared" ref="Q642:Q705" si="284">+O642-N642</f>
        <v>-0.13579999999999998</v>
      </c>
      <c r="R642" s="6">
        <f t="shared" ref="R642:R705" si="285">+P642-O642</f>
        <v>-2.7499999999999997E-2</v>
      </c>
      <c r="S642" s="7">
        <f t="shared" ref="S642:S705" si="286">Q642/N642</f>
        <v>-0.57738095238095233</v>
      </c>
      <c r="T642" s="7">
        <f t="shared" ref="T642:T705" si="287">R642/O642</f>
        <v>-0.27665995975855129</v>
      </c>
      <c r="U642" s="10" t="s">
        <v>2419</v>
      </c>
      <c r="V642" s="10" t="s">
        <v>2420</v>
      </c>
      <c r="W642" s="3" t="s">
        <v>2421</v>
      </c>
      <c r="X642" s="6">
        <f t="shared" ref="X642:X705" si="288">+V642-U642</f>
        <v>-21029</v>
      </c>
      <c r="Y642" s="6">
        <f t="shared" ref="Y642:Y705" si="289">+W642-V642</f>
        <v>-2379</v>
      </c>
      <c r="Z642" s="7">
        <f t="shared" ref="Z642:Z705" si="290">X642/U642</f>
        <v>-0.54255785752986407</v>
      </c>
      <c r="AA642" s="7">
        <f t="shared" ref="AA642:AA705" si="291">Y642/V642</f>
        <v>-0.13417935702199663</v>
      </c>
      <c r="AB642" s="4"/>
      <c r="AC642" s="5"/>
      <c r="AD642" s="4"/>
      <c r="AE642" s="4"/>
      <c r="AF642" s="5"/>
      <c r="AG642" s="6">
        <f t="shared" ref="AG642:AG705" si="292">AE642-AD642</f>
        <v>0</v>
      </c>
      <c r="AH642" s="6">
        <f t="shared" ref="AH642:AH705" si="293">+AF642-AE642</f>
        <v>0</v>
      </c>
      <c r="AI642" s="7" t="e">
        <f t="shared" ref="AI642:AI705" si="294">AG642/AD642</f>
        <v>#DIV/0!</v>
      </c>
      <c r="AJ642" s="7" t="e">
        <f t="shared" ref="AJ642:AJ705" si="295">AH642/AE642</f>
        <v>#DIV/0!</v>
      </c>
      <c r="AK642" s="4"/>
      <c r="AL642" s="4"/>
      <c r="AM642" s="5"/>
      <c r="AN642" s="4">
        <v>38.33</v>
      </c>
      <c r="AO642" s="4">
        <v>38.25</v>
      </c>
      <c r="AP642" s="3">
        <v>38.46</v>
      </c>
      <c r="AQ642" s="9">
        <f t="shared" ref="AQ642:AQ705" si="296">+AK642-AN642</f>
        <v>-38.33</v>
      </c>
      <c r="AR642" s="9">
        <f t="shared" ref="AR642:AR705" si="297">+AL642-AO642</f>
        <v>-38.25</v>
      </c>
      <c r="AS642" s="9">
        <f t="shared" ref="AS642:AS705" si="298">+AM642-AP642</f>
        <v>-38.46</v>
      </c>
      <c r="AT642" s="6">
        <f t="shared" ref="AT642:AT705" si="299">AR642-AQ642</f>
        <v>7.9999999999998295E-2</v>
      </c>
      <c r="AU642" s="6">
        <f t="shared" ref="AU642:AU705" si="300">+AS642-AR642</f>
        <v>-0.21000000000000085</v>
      </c>
      <c r="AV642" s="7">
        <f t="shared" ref="AV642:AV705" si="301">AT642/AQ642</f>
        <v>-2.0871380120009993E-3</v>
      </c>
      <c r="AW642" s="7">
        <f t="shared" ref="AW642:AW705" si="302">AU642/AR642</f>
        <v>5.4901960784313952E-3</v>
      </c>
      <c r="AX642" s="1" t="s">
        <v>58</v>
      </c>
      <c r="AY642" s="1" t="e">
        <f t="shared" ref="AY642:AY705" si="303"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>#DIV/0!</v>
      </c>
      <c r="AZ642" s="1" t="b">
        <f t="shared" ref="AZ642:AZ705" si="304"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>0</v>
      </c>
      <c r="BA642" s="1" t="e">
        <f t="shared" ref="BA642:BA705" si="305">IF(AND(D642&gt;0,E642&gt;0,F642&gt;0,Z642&gt;0,AA642&gt;0,AB642&gt;0,AC642&gt;0,AI642&gt;0,AJ642&gt;0),"FII ENTERING")</f>
        <v>#DIV/0!</v>
      </c>
      <c r="BB642" s="15" t="e">
        <v>#N/A</v>
      </c>
      <c r="BC642" s="1">
        <v>996924.06860800006</v>
      </c>
      <c r="BD642" s="1" t="e">
        <f t="shared" ref="BD642:BD705" si="306">IF(AND(E642&gt;0,F642&gt;0,AB642&gt;0,AC642&gt;0,AI642&gt;0,AJ642&gt;0,AS642&gt;AR642,AR642&gt;AQ642),"long buildup",IF(AND(E642&lt;0,F642&lt;0,AB642&gt;0,AC642&gt;0,AI642&gt;0,AJ642&gt;0,AS642&lt;AR642,AR642&lt;AQ642),"Short buildup"))</f>
        <v>#DIV/0!</v>
      </c>
      <c r="BE642" s="1" t="b">
        <f t="shared" ref="BE642:BE705" si="307">+IF(AND(F642&gt;0,M642&gt;0,T642&gt;0,AA642&gt;0),"buy")</f>
        <v>0</v>
      </c>
    </row>
    <row r="643" spans="1:57" x14ac:dyDescent="0.25">
      <c r="A643" s="1" t="s">
        <v>2422</v>
      </c>
      <c r="B643" s="1"/>
      <c r="C643" s="1"/>
      <c r="D643" s="2">
        <v>-1.614769619187878</v>
      </c>
      <c r="E643" s="2">
        <v>-1.1494252873563251</v>
      </c>
      <c r="F643" s="3">
        <v>-1.406165494862085</v>
      </c>
      <c r="G643" s="4">
        <v>4117</v>
      </c>
      <c r="H643" s="4">
        <v>5507</v>
      </c>
      <c r="I643" s="3">
        <v>5568</v>
      </c>
      <c r="J643" s="6">
        <f t="shared" si="280"/>
        <v>1390</v>
      </c>
      <c r="K643" s="6">
        <f t="shared" si="281"/>
        <v>61</v>
      </c>
      <c r="L643" s="7">
        <f t="shared" si="282"/>
        <v>0.33762448384746174</v>
      </c>
      <c r="M643" s="7">
        <f t="shared" si="283"/>
        <v>1.1076811331033231E-2</v>
      </c>
      <c r="N643" s="8">
        <v>3.9432</v>
      </c>
      <c r="O643" s="8">
        <v>5.7093999999999996</v>
      </c>
      <c r="P643" s="3">
        <v>4.0159000000000002</v>
      </c>
      <c r="Q643" s="6">
        <f t="shared" si="284"/>
        <v>1.7661999999999995</v>
      </c>
      <c r="R643" s="6">
        <f t="shared" si="285"/>
        <v>-1.6934999999999993</v>
      </c>
      <c r="S643" s="7">
        <f t="shared" si="286"/>
        <v>0.44791032663826325</v>
      </c>
      <c r="T643" s="7">
        <f t="shared" si="287"/>
        <v>-0.29661610677128936</v>
      </c>
      <c r="U643" s="10" t="s">
        <v>2423</v>
      </c>
      <c r="V643" s="10" t="s">
        <v>2424</v>
      </c>
      <c r="W643" s="3" t="s">
        <v>2425</v>
      </c>
      <c r="X643" s="6">
        <f t="shared" si="288"/>
        <v>463</v>
      </c>
      <c r="Y643" s="6">
        <f t="shared" si="289"/>
        <v>-14650</v>
      </c>
      <c r="Z643" s="7">
        <f t="shared" si="290"/>
        <v>4.2419467145527173E-3</v>
      </c>
      <c r="AA643" s="7">
        <f t="shared" si="291"/>
        <v>-0.13365446898577699</v>
      </c>
      <c r="AB643" s="4"/>
      <c r="AC643" s="5"/>
      <c r="AD643" s="4"/>
      <c r="AE643" s="4"/>
      <c r="AF643" s="5"/>
      <c r="AG643" s="6">
        <f t="shared" si="292"/>
        <v>0</v>
      </c>
      <c r="AH643" s="6">
        <f t="shared" si="293"/>
        <v>0</v>
      </c>
      <c r="AI643" s="7" t="e">
        <f t="shared" si="294"/>
        <v>#DIV/0!</v>
      </c>
      <c r="AJ643" s="7" t="e">
        <f t="shared" si="295"/>
        <v>#DIV/0!</v>
      </c>
      <c r="AK643" s="4"/>
      <c r="AL643" s="4"/>
      <c r="AM643" s="5"/>
      <c r="AN643" s="4">
        <v>187.05</v>
      </c>
      <c r="AO643" s="4">
        <v>184.9</v>
      </c>
      <c r="AP643" s="3">
        <v>182.3</v>
      </c>
      <c r="AQ643" s="9">
        <f t="shared" si="296"/>
        <v>-187.05</v>
      </c>
      <c r="AR643" s="9">
        <f t="shared" si="297"/>
        <v>-184.9</v>
      </c>
      <c r="AS643" s="9">
        <f t="shared" si="298"/>
        <v>-182.3</v>
      </c>
      <c r="AT643" s="6">
        <f t="shared" si="299"/>
        <v>2.1500000000000057</v>
      </c>
      <c r="AU643" s="6">
        <f t="shared" si="300"/>
        <v>2.5999999999999943</v>
      </c>
      <c r="AV643" s="7">
        <f t="shared" si="301"/>
        <v>-1.1494252873563248E-2</v>
      </c>
      <c r="AW643" s="7">
        <f t="shared" si="302"/>
        <v>-1.4061654948620845E-2</v>
      </c>
      <c r="AX643" s="1" t="s">
        <v>45</v>
      </c>
      <c r="AY643" s="1" t="e">
        <f t="shared" si="303"/>
        <v>#DIV/0!</v>
      </c>
      <c r="AZ643" s="1" t="b">
        <f t="shared" si="304"/>
        <v>0</v>
      </c>
      <c r="BA643" s="1" t="e">
        <f t="shared" si="305"/>
        <v>#DIV/0!</v>
      </c>
      <c r="BB643" s="15" t="e">
        <v>#N/A</v>
      </c>
      <c r="BC643" s="1">
        <v>37800.976440500002</v>
      </c>
      <c r="BD643" s="1" t="e">
        <f t="shared" si="306"/>
        <v>#DIV/0!</v>
      </c>
      <c r="BE643" s="1" t="b">
        <f t="shared" si="307"/>
        <v>0</v>
      </c>
    </row>
    <row r="644" spans="1:57" x14ac:dyDescent="0.25">
      <c r="A644" s="1" t="s">
        <v>2426</v>
      </c>
      <c r="B644" s="1"/>
      <c r="C644" s="1"/>
      <c r="D644" s="2">
        <v>1.5351467815782329</v>
      </c>
      <c r="E644" s="2">
        <v>9.7259062776303667E-2</v>
      </c>
      <c r="F644" s="3">
        <v>0.97164561434503005</v>
      </c>
      <c r="G644" s="4">
        <v>99713</v>
      </c>
      <c r="H644" s="4">
        <v>112021</v>
      </c>
      <c r="I644" s="3">
        <v>129395</v>
      </c>
      <c r="J644" s="6">
        <f t="shared" si="280"/>
        <v>12308</v>
      </c>
      <c r="K644" s="6">
        <f t="shared" si="281"/>
        <v>17374</v>
      </c>
      <c r="L644" s="7">
        <f t="shared" si="282"/>
        <v>0.12343425631562585</v>
      </c>
      <c r="M644" s="7">
        <f t="shared" si="283"/>
        <v>0.15509591951509091</v>
      </c>
      <c r="N644" s="8">
        <v>519.61030000000005</v>
      </c>
      <c r="O644" s="8">
        <v>539.76819999999998</v>
      </c>
      <c r="P644" s="3">
        <v>524.64620000000002</v>
      </c>
      <c r="Q644" s="6">
        <f t="shared" si="284"/>
        <v>20.157899999999927</v>
      </c>
      <c r="R644" s="6">
        <f t="shared" si="285"/>
        <v>-15.121999999999957</v>
      </c>
      <c r="S644" s="7">
        <f t="shared" si="286"/>
        <v>3.8794265625604278E-2</v>
      </c>
      <c r="T644" s="7">
        <f t="shared" si="287"/>
        <v>-2.8015729715088731E-2</v>
      </c>
      <c r="U644" s="10" t="s">
        <v>2427</v>
      </c>
      <c r="V644" s="10" t="s">
        <v>2428</v>
      </c>
      <c r="W644" s="3" t="s">
        <v>2429</v>
      </c>
      <c r="X644" s="6">
        <f t="shared" si="288"/>
        <v>-795460</v>
      </c>
      <c r="Y644" s="6">
        <f t="shared" si="289"/>
        <v>1620827</v>
      </c>
      <c r="Z644" s="7">
        <f t="shared" si="290"/>
        <v>-2.5462434506557059E-2</v>
      </c>
      <c r="AA644" s="7">
        <f t="shared" si="291"/>
        <v>5.3237745668658625E-2</v>
      </c>
      <c r="AB644" s="4"/>
      <c r="AC644" s="5"/>
      <c r="AD644" s="4"/>
      <c r="AE644" s="4"/>
      <c r="AF644" s="5"/>
      <c r="AG644" s="6">
        <f t="shared" si="292"/>
        <v>0</v>
      </c>
      <c r="AH644" s="6">
        <f t="shared" si="293"/>
        <v>0</v>
      </c>
      <c r="AI644" s="7" t="e">
        <f t="shared" si="294"/>
        <v>#DIV/0!</v>
      </c>
      <c r="AJ644" s="7" t="e">
        <f t="shared" si="295"/>
        <v>#DIV/0!</v>
      </c>
      <c r="AK644" s="4"/>
      <c r="AL644" s="4"/>
      <c r="AM644" s="5"/>
      <c r="AN644" s="4">
        <v>113.1</v>
      </c>
      <c r="AO644" s="4">
        <v>113.21</v>
      </c>
      <c r="AP644" s="3">
        <v>114.31</v>
      </c>
      <c r="AQ644" s="9">
        <f t="shared" si="296"/>
        <v>-113.1</v>
      </c>
      <c r="AR644" s="9">
        <f t="shared" si="297"/>
        <v>-113.21</v>
      </c>
      <c r="AS644" s="9">
        <f t="shared" si="298"/>
        <v>-114.31</v>
      </c>
      <c r="AT644" s="6">
        <f t="shared" si="299"/>
        <v>-0.10999999999999943</v>
      </c>
      <c r="AU644" s="6">
        <f t="shared" si="300"/>
        <v>-1.1000000000000085</v>
      </c>
      <c r="AV644" s="7">
        <f t="shared" si="301"/>
        <v>9.7259062776303661E-4</v>
      </c>
      <c r="AW644" s="7">
        <f t="shared" si="302"/>
        <v>9.7164561434503003E-3</v>
      </c>
      <c r="AX644" s="1" t="s">
        <v>58</v>
      </c>
      <c r="AY644" s="1" t="e">
        <f t="shared" si="303"/>
        <v>#DIV/0!</v>
      </c>
      <c r="AZ644" s="1" t="b">
        <f t="shared" si="304"/>
        <v>0</v>
      </c>
      <c r="BA644" s="1" t="e">
        <f t="shared" si="305"/>
        <v>#DIV/0!</v>
      </c>
      <c r="BB644" s="15" t="e">
        <v>#N/A</v>
      </c>
      <c r="BC644" s="1">
        <v>450386.67693800002</v>
      </c>
      <c r="BD644" s="1" t="e">
        <f t="shared" si="306"/>
        <v>#DIV/0!</v>
      </c>
      <c r="BE644" s="1" t="b">
        <f t="shared" si="307"/>
        <v>0</v>
      </c>
    </row>
    <row r="645" spans="1:57" x14ac:dyDescent="0.25">
      <c r="A645" s="1" t="s">
        <v>2430</v>
      </c>
      <c r="B645" s="1"/>
      <c r="C645" s="1"/>
      <c r="D645" s="2">
        <v>1.3838978515177021</v>
      </c>
      <c r="E645" s="2">
        <v>0.2111613876319767</v>
      </c>
      <c r="F645" s="3">
        <v>1.271824202287777</v>
      </c>
      <c r="G645" s="4">
        <v>4972</v>
      </c>
      <c r="H645" s="4">
        <v>5310</v>
      </c>
      <c r="I645" s="3">
        <v>6498</v>
      </c>
      <c r="J645" s="6">
        <f t="shared" si="280"/>
        <v>338</v>
      </c>
      <c r="K645" s="6">
        <f t="shared" si="281"/>
        <v>1188</v>
      </c>
      <c r="L645" s="7">
        <f t="shared" si="282"/>
        <v>6.7980691874497179E-2</v>
      </c>
      <c r="M645" s="7">
        <f t="shared" si="283"/>
        <v>0.22372881355932203</v>
      </c>
      <c r="N645" s="8">
        <v>22.383400000000002</v>
      </c>
      <c r="O645" s="8">
        <v>23.405100000000001</v>
      </c>
      <c r="P645" s="3">
        <v>18.966699999999999</v>
      </c>
      <c r="Q645" s="6">
        <f t="shared" si="284"/>
        <v>1.0216999999999992</v>
      </c>
      <c r="R645" s="6">
        <f t="shared" si="285"/>
        <v>-4.4384000000000015</v>
      </c>
      <c r="S645" s="7">
        <f t="shared" si="286"/>
        <v>4.5645433669594393E-2</v>
      </c>
      <c r="T645" s="7">
        <f t="shared" si="287"/>
        <v>-0.1896338832134877</v>
      </c>
      <c r="U645" s="10" t="s">
        <v>2431</v>
      </c>
      <c r="V645" s="10" t="s">
        <v>2432</v>
      </c>
      <c r="W645" s="3" t="s">
        <v>2433</v>
      </c>
      <c r="X645" s="6">
        <f t="shared" si="288"/>
        <v>-15836</v>
      </c>
      <c r="Y645" s="6">
        <f t="shared" si="289"/>
        <v>-373759</v>
      </c>
      <c r="Z645" s="7">
        <f t="shared" si="290"/>
        <v>-1.1432473972640319E-2</v>
      </c>
      <c r="AA645" s="7">
        <f t="shared" si="291"/>
        <v>-0.27294808232573187</v>
      </c>
      <c r="AB645" s="4"/>
      <c r="AC645" s="5"/>
      <c r="AD645" s="4"/>
      <c r="AE645" s="4"/>
      <c r="AF645" s="5"/>
      <c r="AG645" s="6">
        <f t="shared" si="292"/>
        <v>0</v>
      </c>
      <c r="AH645" s="6">
        <f t="shared" si="293"/>
        <v>0</v>
      </c>
      <c r="AI645" s="7" t="e">
        <f t="shared" si="294"/>
        <v>#DIV/0!</v>
      </c>
      <c r="AJ645" s="7" t="e">
        <f t="shared" si="295"/>
        <v>#DIV/0!</v>
      </c>
      <c r="AK645" s="4"/>
      <c r="AL645" s="4"/>
      <c r="AM645" s="5"/>
      <c r="AN645" s="4">
        <v>132.6</v>
      </c>
      <c r="AO645" s="4">
        <v>132.88</v>
      </c>
      <c r="AP645" s="3">
        <v>134.57</v>
      </c>
      <c r="AQ645" s="9">
        <f t="shared" si="296"/>
        <v>-132.6</v>
      </c>
      <c r="AR645" s="9">
        <f t="shared" si="297"/>
        <v>-132.88</v>
      </c>
      <c r="AS645" s="9">
        <f t="shared" si="298"/>
        <v>-134.57</v>
      </c>
      <c r="AT645" s="6">
        <f t="shared" si="299"/>
        <v>-0.28000000000000114</v>
      </c>
      <c r="AU645" s="6">
        <f t="shared" si="300"/>
        <v>-1.6899999999999977</v>
      </c>
      <c r="AV645" s="7">
        <f t="shared" si="301"/>
        <v>2.1116138763197672E-3</v>
      </c>
      <c r="AW645" s="7">
        <f t="shared" si="302"/>
        <v>1.2718242022877769E-2</v>
      </c>
      <c r="AX645" s="1" t="s">
        <v>45</v>
      </c>
      <c r="AY645" s="1" t="e">
        <f t="shared" si="303"/>
        <v>#DIV/0!</v>
      </c>
      <c r="AZ645" s="1" t="b">
        <f t="shared" si="304"/>
        <v>0</v>
      </c>
      <c r="BA645" s="1" t="e">
        <f t="shared" si="305"/>
        <v>#DIV/0!</v>
      </c>
      <c r="BB645" s="15" t="e">
        <v>#N/A</v>
      </c>
      <c r="BC645" s="1">
        <v>227519.17103999999</v>
      </c>
      <c r="BD645" s="1" t="e">
        <f t="shared" si="306"/>
        <v>#DIV/0!</v>
      </c>
      <c r="BE645" s="1" t="b">
        <f t="shared" si="307"/>
        <v>0</v>
      </c>
    </row>
    <row r="646" spans="1:57" x14ac:dyDescent="0.25">
      <c r="A646" s="1" t="s">
        <v>2434</v>
      </c>
      <c r="B646" s="1"/>
      <c r="C646" s="1"/>
      <c r="D646" s="2">
        <v>-1.0246730484023221</v>
      </c>
      <c r="E646" s="2">
        <v>-1.0625255414793719</v>
      </c>
      <c r="F646" s="3">
        <v>-0.68842076277020514</v>
      </c>
      <c r="G646" s="4">
        <v>8427</v>
      </c>
      <c r="H646" s="4">
        <v>13657</v>
      </c>
      <c r="I646" s="3">
        <v>8095</v>
      </c>
      <c r="J646" s="6">
        <f t="shared" si="280"/>
        <v>5230</v>
      </c>
      <c r="K646" s="6">
        <f t="shared" si="281"/>
        <v>-5562</v>
      </c>
      <c r="L646" s="7">
        <f t="shared" si="282"/>
        <v>0.62062418416993004</v>
      </c>
      <c r="M646" s="7">
        <f t="shared" si="283"/>
        <v>-0.40726367430621657</v>
      </c>
      <c r="N646" s="8">
        <v>7.2323000000000004</v>
      </c>
      <c r="O646" s="8">
        <v>9.8292000000000002</v>
      </c>
      <c r="P646" s="3">
        <v>7.9550999999999998</v>
      </c>
      <c r="Q646" s="6">
        <f t="shared" si="284"/>
        <v>2.5968999999999998</v>
      </c>
      <c r="R646" s="6">
        <f t="shared" si="285"/>
        <v>-1.8741000000000003</v>
      </c>
      <c r="S646" s="7">
        <f t="shared" si="286"/>
        <v>0.35906972885527422</v>
      </c>
      <c r="T646" s="7">
        <f t="shared" si="287"/>
        <v>-0.19066658527652305</v>
      </c>
      <c r="U646" s="10" t="s">
        <v>2435</v>
      </c>
      <c r="V646" s="10" t="s">
        <v>2436</v>
      </c>
      <c r="W646" s="3" t="s">
        <v>2437</v>
      </c>
      <c r="X646" s="6">
        <f t="shared" si="288"/>
        <v>38069</v>
      </c>
      <c r="Y646" s="6">
        <f t="shared" si="289"/>
        <v>-28674</v>
      </c>
      <c r="Z646" s="7">
        <f t="shared" si="290"/>
        <v>0.36221693625118934</v>
      </c>
      <c r="AA646" s="7">
        <f t="shared" si="291"/>
        <v>-0.20028078704188756</v>
      </c>
      <c r="AB646" s="4"/>
      <c r="AC646" s="5"/>
      <c r="AD646" s="4"/>
      <c r="AE646" s="4"/>
      <c r="AF646" s="5"/>
      <c r="AG646" s="6">
        <f t="shared" si="292"/>
        <v>0</v>
      </c>
      <c r="AH646" s="6">
        <f t="shared" si="293"/>
        <v>0</v>
      </c>
      <c r="AI646" s="7" t="e">
        <f t="shared" si="294"/>
        <v>#DIV/0!</v>
      </c>
      <c r="AJ646" s="7" t="e">
        <f t="shared" si="295"/>
        <v>#DIV/0!</v>
      </c>
      <c r="AK646" s="4"/>
      <c r="AL646" s="4"/>
      <c r="AM646" s="5"/>
      <c r="AN646" s="4">
        <v>367.05</v>
      </c>
      <c r="AO646" s="4">
        <v>363.15</v>
      </c>
      <c r="AP646" s="3">
        <v>360.65</v>
      </c>
      <c r="AQ646" s="9">
        <f t="shared" si="296"/>
        <v>-367.05</v>
      </c>
      <c r="AR646" s="9">
        <f t="shared" si="297"/>
        <v>-363.15</v>
      </c>
      <c r="AS646" s="9">
        <f t="shared" si="298"/>
        <v>-360.65</v>
      </c>
      <c r="AT646" s="6">
        <f t="shared" si="299"/>
        <v>3.9000000000000341</v>
      </c>
      <c r="AU646" s="6">
        <f t="shared" si="300"/>
        <v>2.5</v>
      </c>
      <c r="AV646" s="7">
        <f t="shared" si="301"/>
        <v>-1.0625255414793717E-2</v>
      </c>
      <c r="AW646" s="7">
        <f t="shared" si="302"/>
        <v>-6.8842076277020516E-3</v>
      </c>
      <c r="AX646" s="1" t="s">
        <v>45</v>
      </c>
      <c r="AY646" s="1" t="e">
        <f t="shared" si="303"/>
        <v>#DIV/0!</v>
      </c>
      <c r="AZ646" s="1" t="b">
        <f t="shared" si="304"/>
        <v>0</v>
      </c>
      <c r="BA646" s="1" t="e">
        <f t="shared" si="305"/>
        <v>#DIV/0!</v>
      </c>
      <c r="BB646" s="15" t="e">
        <v>#N/A</v>
      </c>
      <c r="BC646" s="1">
        <v>113127.400368</v>
      </c>
      <c r="BD646" s="1" t="e">
        <f t="shared" si="306"/>
        <v>#DIV/0!</v>
      </c>
      <c r="BE646" s="1" t="b">
        <f t="shared" si="307"/>
        <v>0</v>
      </c>
    </row>
    <row r="647" spans="1:57" x14ac:dyDescent="0.25">
      <c r="A647" s="1" t="s">
        <v>2438</v>
      </c>
      <c r="B647" s="1"/>
      <c r="C647" s="1"/>
      <c r="D647" s="2">
        <v>1.412180052956759</v>
      </c>
      <c r="E647" s="2">
        <v>1.412180052956759</v>
      </c>
      <c r="F647" s="3">
        <v>1.412180052956759</v>
      </c>
      <c r="G647" s="4">
        <v>3956</v>
      </c>
      <c r="H647" s="4">
        <v>3956</v>
      </c>
      <c r="I647" s="3">
        <v>3956</v>
      </c>
      <c r="J647" s="6">
        <f t="shared" si="280"/>
        <v>0</v>
      </c>
      <c r="K647" s="6">
        <f t="shared" si="281"/>
        <v>0</v>
      </c>
      <c r="L647" s="7">
        <f t="shared" si="282"/>
        <v>0</v>
      </c>
      <c r="M647" s="7">
        <f t="shared" si="283"/>
        <v>0</v>
      </c>
      <c r="N647" s="8">
        <v>13.7584</v>
      </c>
      <c r="O647" s="8">
        <v>13.7584</v>
      </c>
      <c r="P647" s="3">
        <v>13.7584</v>
      </c>
      <c r="Q647" s="6">
        <f t="shared" si="284"/>
        <v>0</v>
      </c>
      <c r="R647" s="6">
        <f t="shared" si="285"/>
        <v>0</v>
      </c>
      <c r="S647" s="7">
        <f t="shared" si="286"/>
        <v>0</v>
      </c>
      <c r="T647" s="7">
        <f t="shared" si="287"/>
        <v>0</v>
      </c>
      <c r="U647" s="10" t="s">
        <v>2439</v>
      </c>
      <c r="V647" s="10" t="s">
        <v>2439</v>
      </c>
      <c r="W647" s="3" t="s">
        <v>2439</v>
      </c>
      <c r="X647" s="6">
        <f t="shared" si="288"/>
        <v>0</v>
      </c>
      <c r="Y647" s="6">
        <f t="shared" si="289"/>
        <v>0</v>
      </c>
      <c r="Z647" s="7">
        <f t="shared" si="290"/>
        <v>0</v>
      </c>
      <c r="AA647" s="7">
        <f t="shared" si="291"/>
        <v>0</v>
      </c>
      <c r="AB647" s="4"/>
      <c r="AC647" s="5"/>
      <c r="AD647" s="4"/>
      <c r="AE647" s="4"/>
      <c r="AF647" s="5"/>
      <c r="AG647" s="6">
        <f t="shared" si="292"/>
        <v>0</v>
      </c>
      <c r="AH647" s="6">
        <f t="shared" si="293"/>
        <v>0</v>
      </c>
      <c r="AI647" s="7" t="e">
        <f t="shared" si="294"/>
        <v>#DIV/0!</v>
      </c>
      <c r="AJ647" s="7" t="e">
        <f t="shared" si="295"/>
        <v>#DIV/0!</v>
      </c>
      <c r="AK647" s="4"/>
      <c r="AL647" s="4"/>
      <c r="AM647" s="5"/>
      <c r="AN647" s="4">
        <v>114.9</v>
      </c>
      <c r="AO647" s="4">
        <v>114.9</v>
      </c>
      <c r="AP647" s="3">
        <v>114.9</v>
      </c>
      <c r="AQ647" s="9">
        <f t="shared" si="296"/>
        <v>-114.9</v>
      </c>
      <c r="AR647" s="9">
        <f t="shared" si="297"/>
        <v>-114.9</v>
      </c>
      <c r="AS647" s="9">
        <f t="shared" si="298"/>
        <v>-114.9</v>
      </c>
      <c r="AT647" s="6">
        <f t="shared" si="299"/>
        <v>0</v>
      </c>
      <c r="AU647" s="6">
        <f t="shared" si="300"/>
        <v>0</v>
      </c>
      <c r="AV647" s="7">
        <f t="shared" si="301"/>
        <v>0</v>
      </c>
      <c r="AW647" s="7">
        <f t="shared" si="302"/>
        <v>0</v>
      </c>
      <c r="AX647" s="1" t="s">
        <v>45</v>
      </c>
      <c r="AY647" s="1" t="e">
        <f t="shared" si="303"/>
        <v>#DIV/0!</v>
      </c>
      <c r="AZ647" s="1" t="b">
        <f t="shared" si="304"/>
        <v>0</v>
      </c>
      <c r="BA647" s="1" t="e">
        <f t="shared" si="305"/>
        <v>#DIV/0!</v>
      </c>
      <c r="BB647" s="15" t="e">
        <v>#N/A</v>
      </c>
      <c r="BC647" s="1">
        <v>85769.505799999999</v>
      </c>
      <c r="BD647" s="1" t="e">
        <f t="shared" si="306"/>
        <v>#DIV/0!</v>
      </c>
      <c r="BE647" s="1" t="b">
        <f t="shared" si="307"/>
        <v>0</v>
      </c>
    </row>
    <row r="648" spans="1:57" x14ac:dyDescent="0.25">
      <c r="A648" s="1" t="s">
        <v>2440</v>
      </c>
      <c r="B648" s="1"/>
      <c r="C648" s="1"/>
      <c r="D648" s="2">
        <v>2.2252586375170811</v>
      </c>
      <c r="E648" s="2">
        <v>0</v>
      </c>
      <c r="F648" s="3">
        <v>-2.6541913309146472</v>
      </c>
      <c r="G648" s="4">
        <v>438</v>
      </c>
      <c r="H648" s="4">
        <v>647</v>
      </c>
      <c r="I648" s="3">
        <v>531</v>
      </c>
      <c r="J648" s="6">
        <f t="shared" si="280"/>
        <v>209</v>
      </c>
      <c r="K648" s="6">
        <f t="shared" si="281"/>
        <v>-116</v>
      </c>
      <c r="L648" s="7">
        <f t="shared" si="282"/>
        <v>0.4771689497716895</v>
      </c>
      <c r="M648" s="7">
        <f t="shared" si="283"/>
        <v>-0.17928902627511592</v>
      </c>
      <c r="N648" s="8">
        <v>0.1133</v>
      </c>
      <c r="O648" s="8">
        <v>0.1426</v>
      </c>
      <c r="P648" s="3">
        <v>9.9499999999999991E-2</v>
      </c>
      <c r="Q648" s="6">
        <f t="shared" si="284"/>
        <v>2.9300000000000007E-2</v>
      </c>
      <c r="R648" s="6">
        <f t="shared" si="285"/>
        <v>-4.3100000000000013E-2</v>
      </c>
      <c r="S648" s="7">
        <f t="shared" si="286"/>
        <v>0.25860547219770524</v>
      </c>
      <c r="T648" s="7">
        <f t="shared" si="287"/>
        <v>-0.30224403927068733</v>
      </c>
      <c r="U648" s="10" t="s">
        <v>2441</v>
      </c>
      <c r="V648" s="10" t="s">
        <v>2442</v>
      </c>
      <c r="W648" s="3" t="s">
        <v>2443</v>
      </c>
      <c r="X648" s="6">
        <f t="shared" si="288"/>
        <v>-40</v>
      </c>
      <c r="Y648" s="6">
        <f t="shared" si="289"/>
        <v>-2193</v>
      </c>
      <c r="Z648" s="7">
        <f t="shared" si="290"/>
        <v>-2.7888168444537404E-3</v>
      </c>
      <c r="AA648" s="7">
        <f t="shared" si="291"/>
        <v>-0.15332447738236735</v>
      </c>
      <c r="AB648" s="4"/>
      <c r="AC648" s="5"/>
      <c r="AD648" s="4"/>
      <c r="AE648" s="4"/>
      <c r="AF648" s="5"/>
      <c r="AG648" s="6">
        <f t="shared" si="292"/>
        <v>0</v>
      </c>
      <c r="AH648" s="6">
        <f t="shared" si="293"/>
        <v>0</v>
      </c>
      <c r="AI648" s="7" t="e">
        <f t="shared" si="294"/>
        <v>#DIV/0!</v>
      </c>
      <c r="AJ648" s="7" t="e">
        <f t="shared" si="295"/>
        <v>#DIV/0!</v>
      </c>
      <c r="AK648" s="4"/>
      <c r="AL648" s="4"/>
      <c r="AM648" s="5"/>
      <c r="AN648" s="4">
        <v>52.37</v>
      </c>
      <c r="AO648" s="4">
        <v>52.37</v>
      </c>
      <c r="AP648" s="3">
        <v>50.98</v>
      </c>
      <c r="AQ648" s="9">
        <f t="shared" si="296"/>
        <v>-52.37</v>
      </c>
      <c r="AR648" s="9">
        <f t="shared" si="297"/>
        <v>-52.37</v>
      </c>
      <c r="AS648" s="9">
        <f t="shared" si="298"/>
        <v>-50.98</v>
      </c>
      <c r="AT648" s="6">
        <f t="shared" si="299"/>
        <v>0</v>
      </c>
      <c r="AU648" s="6">
        <f t="shared" si="300"/>
        <v>1.3900000000000006</v>
      </c>
      <c r="AV648" s="7">
        <f t="shared" si="301"/>
        <v>0</v>
      </c>
      <c r="AW648" s="7">
        <f t="shared" si="302"/>
        <v>-2.6541913309146469E-2</v>
      </c>
      <c r="AX648" s="1" t="s">
        <v>58</v>
      </c>
      <c r="AY648" s="1" t="e">
        <f t="shared" si="303"/>
        <v>#DIV/0!</v>
      </c>
      <c r="AZ648" s="1" t="b">
        <f t="shared" si="304"/>
        <v>0</v>
      </c>
      <c r="BA648" s="1" t="e">
        <f t="shared" si="305"/>
        <v>#DIV/0!</v>
      </c>
      <c r="BB648" s="15" t="e">
        <v>#N/A</v>
      </c>
      <c r="BC648" s="1">
        <v>3586454.0987999998</v>
      </c>
      <c r="BD648" s="1" t="e">
        <f t="shared" si="306"/>
        <v>#DIV/0!</v>
      </c>
      <c r="BE648" s="1" t="b">
        <f t="shared" si="307"/>
        <v>0</v>
      </c>
    </row>
    <row r="649" spans="1:57" x14ac:dyDescent="0.25">
      <c r="A649" s="1" t="s">
        <v>2444</v>
      </c>
      <c r="B649" s="1"/>
      <c r="C649" s="1"/>
      <c r="D649" s="2">
        <v>0.59777967549102895</v>
      </c>
      <c r="E649" s="2">
        <v>-0.38671948688927898</v>
      </c>
      <c r="F649" s="3">
        <v>-1.675977653631268</v>
      </c>
      <c r="G649" s="4">
        <v>3464</v>
      </c>
      <c r="H649" s="4">
        <v>2943</v>
      </c>
      <c r="I649" s="3">
        <v>3518</v>
      </c>
      <c r="J649" s="6">
        <f t="shared" si="280"/>
        <v>-521</v>
      </c>
      <c r="K649" s="6">
        <f t="shared" si="281"/>
        <v>575</v>
      </c>
      <c r="L649" s="7">
        <f t="shared" si="282"/>
        <v>-0.15040415704387991</v>
      </c>
      <c r="M649" s="7">
        <f t="shared" si="283"/>
        <v>0.19537886510363575</v>
      </c>
      <c r="N649" s="8">
        <v>4.6463999999999999</v>
      </c>
      <c r="O649" s="8">
        <v>4.0548999999999999</v>
      </c>
      <c r="P649" s="3">
        <v>3.2511999999999999</v>
      </c>
      <c r="Q649" s="6">
        <f t="shared" si="284"/>
        <v>-0.59149999999999991</v>
      </c>
      <c r="R649" s="6">
        <f t="shared" si="285"/>
        <v>-0.80370000000000008</v>
      </c>
      <c r="S649" s="7">
        <f t="shared" si="286"/>
        <v>-0.12730285812672174</v>
      </c>
      <c r="T649" s="7">
        <f t="shared" si="287"/>
        <v>-0.19820464129818247</v>
      </c>
      <c r="U649" s="10" t="s">
        <v>2445</v>
      </c>
      <c r="V649" s="10" t="s">
        <v>2446</v>
      </c>
      <c r="W649" s="3" t="s">
        <v>2447</v>
      </c>
      <c r="X649" s="6">
        <f t="shared" si="288"/>
        <v>-613</v>
      </c>
      <c r="Y649" s="6">
        <f t="shared" si="289"/>
        <v>-6251</v>
      </c>
      <c r="Z649" s="7">
        <f t="shared" si="290"/>
        <v>-2.5729275970619098E-2</v>
      </c>
      <c r="AA649" s="7">
        <f t="shared" si="291"/>
        <v>-0.2693003618817853</v>
      </c>
      <c r="AB649" s="4"/>
      <c r="AC649" s="5"/>
      <c r="AD649" s="4"/>
      <c r="AE649" s="4"/>
      <c r="AF649" s="5"/>
      <c r="AG649" s="6">
        <f t="shared" si="292"/>
        <v>0</v>
      </c>
      <c r="AH649" s="6">
        <f t="shared" si="293"/>
        <v>0</v>
      </c>
      <c r="AI649" s="7" t="e">
        <f t="shared" si="294"/>
        <v>#DIV/0!</v>
      </c>
      <c r="AJ649" s="7" t="e">
        <f t="shared" si="295"/>
        <v>#DIV/0!</v>
      </c>
      <c r="AK649" s="4"/>
      <c r="AL649" s="4"/>
      <c r="AM649" s="5"/>
      <c r="AN649" s="4">
        <v>1060.2</v>
      </c>
      <c r="AO649" s="4">
        <v>1056.0999999999999</v>
      </c>
      <c r="AP649" s="3">
        <v>1038.4000000000001</v>
      </c>
      <c r="AQ649" s="9">
        <f t="shared" si="296"/>
        <v>-1060.2</v>
      </c>
      <c r="AR649" s="9">
        <f t="shared" si="297"/>
        <v>-1056.0999999999999</v>
      </c>
      <c r="AS649" s="9">
        <f t="shared" si="298"/>
        <v>-1038.4000000000001</v>
      </c>
      <c r="AT649" s="6">
        <f t="shared" si="299"/>
        <v>4.1000000000001364</v>
      </c>
      <c r="AU649" s="6">
        <f t="shared" si="300"/>
        <v>17.699999999999818</v>
      </c>
      <c r="AV649" s="7">
        <f t="shared" si="301"/>
        <v>-3.8671948688927902E-3</v>
      </c>
      <c r="AW649" s="7">
        <f t="shared" si="302"/>
        <v>-1.6759776536312679E-2</v>
      </c>
      <c r="AX649" s="1" t="s">
        <v>45</v>
      </c>
      <c r="AY649" s="1" t="e">
        <f t="shared" si="303"/>
        <v>#DIV/0!</v>
      </c>
      <c r="AZ649" s="1" t="b">
        <f t="shared" si="304"/>
        <v>0</v>
      </c>
      <c r="BA649" s="1" t="e">
        <f t="shared" si="305"/>
        <v>#DIV/0!</v>
      </c>
      <c r="BB649" s="15" t="e">
        <v>#N/A</v>
      </c>
      <c r="BC649" s="1">
        <v>127305.9099</v>
      </c>
      <c r="BD649" s="1" t="e">
        <f t="shared" si="306"/>
        <v>#DIV/0!</v>
      </c>
      <c r="BE649" s="1" t="b">
        <f t="shared" si="307"/>
        <v>0</v>
      </c>
    </row>
    <row r="650" spans="1:57" x14ac:dyDescent="0.25">
      <c r="A650" s="1" t="s">
        <v>2448</v>
      </c>
      <c r="B650" s="1"/>
      <c r="C650" s="1"/>
      <c r="D650" s="2">
        <v>0</v>
      </c>
      <c r="E650" s="2">
        <v>-0.1464128843338183</v>
      </c>
      <c r="F650" s="3">
        <v>-1.026392961876837</v>
      </c>
      <c r="G650" s="4">
        <v>497</v>
      </c>
      <c r="H650" s="4">
        <v>570</v>
      </c>
      <c r="I650" s="3">
        <v>549</v>
      </c>
      <c r="J650" s="6">
        <f t="shared" si="280"/>
        <v>73</v>
      </c>
      <c r="K650" s="6">
        <f t="shared" si="281"/>
        <v>-21</v>
      </c>
      <c r="L650" s="7">
        <f t="shared" si="282"/>
        <v>0.14688128772635814</v>
      </c>
      <c r="M650" s="7">
        <f t="shared" si="283"/>
        <v>-3.6842105263157891E-2</v>
      </c>
      <c r="N650" s="8">
        <v>4.53E-2</v>
      </c>
      <c r="O650" s="8">
        <v>4.3499999999999997E-2</v>
      </c>
      <c r="P650" s="3">
        <v>5.2400000000000002E-2</v>
      </c>
      <c r="Q650" s="6">
        <f t="shared" si="284"/>
        <v>-1.800000000000003E-3</v>
      </c>
      <c r="R650" s="6">
        <f t="shared" si="285"/>
        <v>8.9000000000000051E-3</v>
      </c>
      <c r="S650" s="7">
        <f t="shared" si="286"/>
        <v>-3.9735099337748409E-2</v>
      </c>
      <c r="T650" s="7">
        <f t="shared" si="287"/>
        <v>0.20459770114942541</v>
      </c>
      <c r="U650" s="10" t="s">
        <v>2449</v>
      </c>
      <c r="V650" s="10" t="s">
        <v>2450</v>
      </c>
      <c r="W650" s="3" t="s">
        <v>2451</v>
      </c>
      <c r="X650" s="6">
        <f t="shared" si="288"/>
        <v>-7250</v>
      </c>
      <c r="Y650" s="6">
        <f t="shared" si="289"/>
        <v>12217</v>
      </c>
      <c r="Z650" s="7">
        <f t="shared" si="290"/>
        <v>-0.14661274014155712</v>
      </c>
      <c r="AA650" s="7">
        <f t="shared" si="291"/>
        <v>0.28950236966824644</v>
      </c>
      <c r="AB650" s="4"/>
      <c r="AC650" s="5"/>
      <c r="AD650" s="4"/>
      <c r="AE650" s="4"/>
      <c r="AF650" s="5"/>
      <c r="AG650" s="6">
        <f t="shared" si="292"/>
        <v>0</v>
      </c>
      <c r="AH650" s="6">
        <f t="shared" si="293"/>
        <v>0</v>
      </c>
      <c r="AI650" s="7" t="e">
        <f t="shared" si="294"/>
        <v>#DIV/0!</v>
      </c>
      <c r="AJ650" s="7" t="e">
        <f t="shared" si="295"/>
        <v>#DIV/0!</v>
      </c>
      <c r="AK650" s="4"/>
      <c r="AL650" s="4"/>
      <c r="AM650" s="5"/>
      <c r="AN650" s="4">
        <v>6.83</v>
      </c>
      <c r="AO650" s="4">
        <v>6.82</v>
      </c>
      <c r="AP650" s="3">
        <v>6.75</v>
      </c>
      <c r="AQ650" s="9">
        <f t="shared" si="296"/>
        <v>-6.83</v>
      </c>
      <c r="AR650" s="9">
        <f t="shared" si="297"/>
        <v>-6.82</v>
      </c>
      <c r="AS650" s="9">
        <f t="shared" si="298"/>
        <v>-6.75</v>
      </c>
      <c r="AT650" s="6">
        <f t="shared" si="299"/>
        <v>9.9999999999997868E-3</v>
      </c>
      <c r="AU650" s="6">
        <f t="shared" si="300"/>
        <v>7.0000000000000284E-2</v>
      </c>
      <c r="AV650" s="7">
        <f t="shared" si="301"/>
        <v>-1.4641288433381826E-3</v>
      </c>
      <c r="AW650" s="7">
        <f t="shared" si="302"/>
        <v>-1.026392961876837E-2</v>
      </c>
      <c r="AX650" s="1" t="s">
        <v>58</v>
      </c>
      <c r="AY650" s="1" t="e">
        <f t="shared" si="303"/>
        <v>#DIV/0!</v>
      </c>
      <c r="AZ650" s="1" t="b">
        <f t="shared" si="304"/>
        <v>0</v>
      </c>
      <c r="BA650" s="1" t="e">
        <f t="shared" si="305"/>
        <v>#DIV/0!</v>
      </c>
      <c r="BB650" s="15" t="e">
        <v>#N/A</v>
      </c>
      <c r="BC650" s="1">
        <v>1067762.4453060001</v>
      </c>
      <c r="BD650" s="1" t="e">
        <f t="shared" si="306"/>
        <v>#DIV/0!</v>
      </c>
      <c r="BE650" s="1" t="b">
        <f t="shared" si="307"/>
        <v>0</v>
      </c>
    </row>
    <row r="651" spans="1:57" x14ac:dyDescent="0.25">
      <c r="A651" s="1" t="s">
        <v>2452</v>
      </c>
      <c r="B651" s="1"/>
      <c r="C651" s="1"/>
      <c r="D651" s="2">
        <v>7.3145462080397756</v>
      </c>
      <c r="E651" s="2">
        <v>-2.4908283452403901</v>
      </c>
      <c r="F651" s="3">
        <v>3.9603960396003583E-3</v>
      </c>
      <c r="G651" s="4">
        <v>61094</v>
      </c>
      <c r="H651" s="4">
        <v>33786</v>
      </c>
      <c r="I651" s="3">
        <v>23719</v>
      </c>
      <c r="J651" s="6">
        <f t="shared" si="280"/>
        <v>-27308</v>
      </c>
      <c r="K651" s="6">
        <f t="shared" si="281"/>
        <v>-10067</v>
      </c>
      <c r="L651" s="7">
        <f t="shared" si="282"/>
        <v>-0.44698333715258454</v>
      </c>
      <c r="M651" s="7">
        <f t="shared" si="283"/>
        <v>-0.29796365358432486</v>
      </c>
      <c r="N651" s="8">
        <v>148.62</v>
      </c>
      <c r="O651" s="8">
        <v>50.981400000000008</v>
      </c>
      <c r="P651" s="3">
        <v>43.6372</v>
      </c>
      <c r="Q651" s="6">
        <f t="shared" si="284"/>
        <v>-97.638599999999997</v>
      </c>
      <c r="R651" s="6">
        <f t="shared" si="285"/>
        <v>-7.3442000000000078</v>
      </c>
      <c r="S651" s="7">
        <f t="shared" si="286"/>
        <v>-0.65696810658054094</v>
      </c>
      <c r="T651" s="7">
        <f t="shared" si="287"/>
        <v>-0.14405645980691009</v>
      </c>
      <c r="U651" s="10" t="s">
        <v>2453</v>
      </c>
      <c r="V651" s="10" t="s">
        <v>2454</v>
      </c>
      <c r="W651" s="3" t="s">
        <v>2455</v>
      </c>
      <c r="X651" s="6">
        <f t="shared" si="288"/>
        <v>-759794</v>
      </c>
      <c r="Y651" s="6">
        <f t="shared" si="289"/>
        <v>-325897</v>
      </c>
      <c r="Z651" s="7">
        <f t="shared" si="290"/>
        <v>-0.41792895261710961</v>
      </c>
      <c r="AA651" s="7">
        <f t="shared" si="291"/>
        <v>-0.30797180883837144</v>
      </c>
      <c r="AB651" s="4"/>
      <c r="AC651" s="5"/>
      <c r="AD651" s="4"/>
      <c r="AE651" s="4"/>
      <c r="AF651" s="5"/>
      <c r="AG651" s="6">
        <f t="shared" si="292"/>
        <v>0</v>
      </c>
      <c r="AH651" s="6">
        <f t="shared" si="293"/>
        <v>0</v>
      </c>
      <c r="AI651" s="7" t="e">
        <f t="shared" si="294"/>
        <v>#DIV/0!</v>
      </c>
      <c r="AJ651" s="7" t="e">
        <f t="shared" si="295"/>
        <v>#DIV/0!</v>
      </c>
      <c r="AK651" s="4"/>
      <c r="AL651" s="4"/>
      <c r="AM651" s="5"/>
      <c r="AN651" s="4">
        <v>258.95</v>
      </c>
      <c r="AO651" s="4">
        <v>252.5</v>
      </c>
      <c r="AP651" s="3">
        <v>252.51</v>
      </c>
      <c r="AQ651" s="9">
        <f t="shared" si="296"/>
        <v>-258.95</v>
      </c>
      <c r="AR651" s="9">
        <f t="shared" si="297"/>
        <v>-252.5</v>
      </c>
      <c r="AS651" s="9">
        <f t="shared" si="298"/>
        <v>-252.51</v>
      </c>
      <c r="AT651" s="6">
        <f t="shared" si="299"/>
        <v>6.4499999999999886</v>
      </c>
      <c r="AU651" s="6">
        <f t="shared" si="300"/>
        <v>-9.9999999999909051E-3</v>
      </c>
      <c r="AV651" s="7">
        <f t="shared" si="301"/>
        <v>-2.4908283452403895E-2</v>
      </c>
      <c r="AW651" s="7">
        <f t="shared" si="302"/>
        <v>3.9603960396003583E-5</v>
      </c>
      <c r="AX651" s="1" t="s">
        <v>45</v>
      </c>
      <c r="AY651" s="1" t="e">
        <f t="shared" si="303"/>
        <v>#DIV/0!</v>
      </c>
      <c r="AZ651" s="1" t="b">
        <f t="shared" si="304"/>
        <v>0</v>
      </c>
      <c r="BA651" s="1" t="e">
        <f t="shared" si="305"/>
        <v>#DIV/0!</v>
      </c>
      <c r="BB651" s="15" t="e">
        <v>#N/A</v>
      </c>
      <c r="BC651" s="1">
        <v>141622.266775</v>
      </c>
      <c r="BD651" s="1" t="e">
        <f t="shared" si="306"/>
        <v>#DIV/0!</v>
      </c>
      <c r="BE651" s="1" t="b">
        <f t="shared" si="307"/>
        <v>0</v>
      </c>
    </row>
    <row r="652" spans="1:57" x14ac:dyDescent="0.25">
      <c r="A652" s="1" t="s">
        <v>2456</v>
      </c>
      <c r="B652" s="1"/>
      <c r="C652" s="1"/>
      <c r="D652" s="2">
        <v>-0.42357559791311178</v>
      </c>
      <c r="E652" s="2">
        <v>-0.39425221766873442</v>
      </c>
      <c r="F652" s="3">
        <v>-4.6820478100098848</v>
      </c>
      <c r="G652" s="4">
        <v>21387</v>
      </c>
      <c r="H652" s="4">
        <v>9787</v>
      </c>
      <c r="I652" s="3">
        <v>28188</v>
      </c>
      <c r="J652" s="6">
        <f t="shared" si="280"/>
        <v>-11600</v>
      </c>
      <c r="K652" s="6">
        <f t="shared" si="281"/>
        <v>18401</v>
      </c>
      <c r="L652" s="7">
        <f t="shared" si="282"/>
        <v>-0.54238556132229854</v>
      </c>
      <c r="M652" s="7">
        <f t="shared" si="283"/>
        <v>1.8801471339532032</v>
      </c>
      <c r="N652" s="8">
        <v>28.243600000000001</v>
      </c>
      <c r="O652" s="8">
        <v>10.904500000000001</v>
      </c>
      <c r="P652" s="3">
        <v>38.305399999999999</v>
      </c>
      <c r="Q652" s="6">
        <f t="shared" si="284"/>
        <v>-17.339100000000002</v>
      </c>
      <c r="R652" s="6">
        <f t="shared" si="285"/>
        <v>27.4009</v>
      </c>
      <c r="S652" s="7">
        <f t="shared" si="286"/>
        <v>-0.61391253239672006</v>
      </c>
      <c r="T652" s="7">
        <f t="shared" si="287"/>
        <v>2.5128066394607731</v>
      </c>
      <c r="U652" s="10" t="s">
        <v>2457</v>
      </c>
      <c r="V652" s="10" t="s">
        <v>2458</v>
      </c>
      <c r="W652" s="3" t="s">
        <v>2459</v>
      </c>
      <c r="X652" s="6">
        <f t="shared" si="288"/>
        <v>-438709</v>
      </c>
      <c r="Y652" s="6">
        <f t="shared" si="289"/>
        <v>937472</v>
      </c>
      <c r="Z652" s="7">
        <f t="shared" si="290"/>
        <v>-0.6422099062542086</v>
      </c>
      <c r="AA652" s="7">
        <f t="shared" si="291"/>
        <v>3.835574739684553</v>
      </c>
      <c r="AB652" s="4"/>
      <c r="AC652" s="5"/>
      <c r="AD652" s="4"/>
      <c r="AE652" s="4"/>
      <c r="AF652" s="5"/>
      <c r="AG652" s="6">
        <f t="shared" si="292"/>
        <v>0</v>
      </c>
      <c r="AH652" s="6">
        <f t="shared" si="293"/>
        <v>0</v>
      </c>
      <c r="AI652" s="7" t="e">
        <f t="shared" si="294"/>
        <v>#DIV/0!</v>
      </c>
      <c r="AJ652" s="7" t="e">
        <f t="shared" si="295"/>
        <v>#DIV/0!</v>
      </c>
      <c r="AK652" s="4"/>
      <c r="AL652" s="4"/>
      <c r="AM652" s="5"/>
      <c r="AN652" s="4">
        <v>192.77</v>
      </c>
      <c r="AO652" s="4">
        <v>192.01</v>
      </c>
      <c r="AP652" s="3">
        <v>183.02</v>
      </c>
      <c r="AQ652" s="9">
        <f t="shared" si="296"/>
        <v>-192.77</v>
      </c>
      <c r="AR652" s="9">
        <f t="shared" si="297"/>
        <v>-192.01</v>
      </c>
      <c r="AS652" s="9">
        <f t="shared" si="298"/>
        <v>-183.02</v>
      </c>
      <c r="AT652" s="6">
        <f t="shared" si="299"/>
        <v>0.76000000000001933</v>
      </c>
      <c r="AU652" s="6">
        <f t="shared" si="300"/>
        <v>8.9899999999999807</v>
      </c>
      <c r="AV652" s="7">
        <f t="shared" si="301"/>
        <v>-3.942522176687344E-3</v>
      </c>
      <c r="AW652" s="7">
        <f t="shared" si="302"/>
        <v>-4.6820478100098852E-2</v>
      </c>
      <c r="AX652" s="1" t="s">
        <v>58</v>
      </c>
      <c r="AY652" s="1" t="e">
        <f t="shared" si="303"/>
        <v>#DIV/0!</v>
      </c>
      <c r="AZ652" s="1" t="b">
        <f t="shared" si="304"/>
        <v>0</v>
      </c>
      <c r="BA652" s="1" t="e">
        <f t="shared" si="305"/>
        <v>#DIV/0!</v>
      </c>
      <c r="BB652" s="15" t="e">
        <v>#N/A</v>
      </c>
      <c r="BC652" s="1">
        <v>1089219.0513800001</v>
      </c>
      <c r="BD652" s="1" t="e">
        <f t="shared" si="306"/>
        <v>#DIV/0!</v>
      </c>
      <c r="BE652" s="1" t="b">
        <f t="shared" si="307"/>
        <v>0</v>
      </c>
    </row>
    <row r="653" spans="1:57" x14ac:dyDescent="0.25">
      <c r="A653" s="1" t="s">
        <v>2460</v>
      </c>
      <c r="B653" s="1"/>
      <c r="C653" s="1"/>
      <c r="D653" s="2">
        <v>2.4928446126858121</v>
      </c>
      <c r="E653" s="2">
        <v>1.64850013512296</v>
      </c>
      <c r="F653" s="3">
        <v>-2.4104927330733772</v>
      </c>
      <c r="G653" s="4">
        <v>21503</v>
      </c>
      <c r="H653" s="4">
        <v>14063</v>
      </c>
      <c r="I653" s="3">
        <v>5698</v>
      </c>
      <c r="J653" s="6">
        <f t="shared" si="280"/>
        <v>-7440</v>
      </c>
      <c r="K653" s="6">
        <f t="shared" si="281"/>
        <v>-8365</v>
      </c>
      <c r="L653" s="7">
        <f t="shared" si="282"/>
        <v>-0.34599823280472491</v>
      </c>
      <c r="M653" s="7">
        <f t="shared" si="283"/>
        <v>-0.59482329517172727</v>
      </c>
      <c r="N653" s="8">
        <v>21.652200000000001</v>
      </c>
      <c r="O653" s="8">
        <v>17.049099999999999</v>
      </c>
      <c r="P653" s="3">
        <v>3.4706999999999999</v>
      </c>
      <c r="Q653" s="6">
        <f t="shared" si="284"/>
        <v>-4.6031000000000013</v>
      </c>
      <c r="R653" s="6">
        <f t="shared" si="285"/>
        <v>-13.578399999999998</v>
      </c>
      <c r="S653" s="7">
        <f t="shared" si="286"/>
        <v>-0.21259271575174815</v>
      </c>
      <c r="T653" s="7">
        <f t="shared" si="287"/>
        <v>-0.79642913702189555</v>
      </c>
      <c r="U653" s="10" t="s">
        <v>2461</v>
      </c>
      <c r="V653" s="10" t="s">
        <v>2462</v>
      </c>
      <c r="W653" s="3" t="s">
        <v>2463</v>
      </c>
      <c r="X653" s="6">
        <f t="shared" si="288"/>
        <v>-58665</v>
      </c>
      <c r="Y653" s="6">
        <f t="shared" si="289"/>
        <v>-215178</v>
      </c>
      <c r="Z653" s="7">
        <f t="shared" si="290"/>
        <v>-0.15003721199070083</v>
      </c>
      <c r="AA653" s="7">
        <f t="shared" si="291"/>
        <v>-0.64746733746968443</v>
      </c>
      <c r="AB653" s="4"/>
      <c r="AC653" s="5"/>
      <c r="AD653" s="4"/>
      <c r="AE653" s="4"/>
      <c r="AF653" s="5"/>
      <c r="AG653" s="6">
        <f t="shared" si="292"/>
        <v>0</v>
      </c>
      <c r="AH653" s="6">
        <f t="shared" si="293"/>
        <v>0</v>
      </c>
      <c r="AI653" s="7" t="e">
        <f t="shared" si="294"/>
        <v>#DIV/0!</v>
      </c>
      <c r="AJ653" s="7" t="e">
        <f t="shared" si="295"/>
        <v>#DIV/0!</v>
      </c>
      <c r="AK653" s="4"/>
      <c r="AL653" s="4"/>
      <c r="AM653" s="5"/>
      <c r="AN653" s="4">
        <v>111.01</v>
      </c>
      <c r="AO653" s="4">
        <v>112.84</v>
      </c>
      <c r="AP653" s="3">
        <v>110.12</v>
      </c>
      <c r="AQ653" s="9">
        <f t="shared" si="296"/>
        <v>-111.01</v>
      </c>
      <c r="AR653" s="9">
        <f t="shared" si="297"/>
        <v>-112.84</v>
      </c>
      <c r="AS653" s="9">
        <f t="shared" si="298"/>
        <v>-110.12</v>
      </c>
      <c r="AT653" s="6">
        <f t="shared" si="299"/>
        <v>-1.8299999999999983</v>
      </c>
      <c r="AU653" s="6">
        <f t="shared" si="300"/>
        <v>2.7199999999999989</v>
      </c>
      <c r="AV653" s="7">
        <f t="shared" si="301"/>
        <v>1.6485001351229604E-2</v>
      </c>
      <c r="AW653" s="7">
        <f t="shared" si="302"/>
        <v>-2.4104927330733772E-2</v>
      </c>
      <c r="AX653" s="1" t="s">
        <v>45</v>
      </c>
      <c r="AY653" s="1" t="e">
        <f t="shared" si="303"/>
        <v>#DIV/0!</v>
      </c>
      <c r="AZ653" s="1" t="b">
        <f t="shared" si="304"/>
        <v>0</v>
      </c>
      <c r="BA653" s="1" t="e">
        <f t="shared" si="305"/>
        <v>#DIV/0!</v>
      </c>
      <c r="BB653" s="15" t="e">
        <v>#N/A</v>
      </c>
      <c r="BC653" s="1">
        <v>12605.410125</v>
      </c>
      <c r="BD653" s="1" t="e">
        <f t="shared" si="306"/>
        <v>#DIV/0!</v>
      </c>
      <c r="BE653" s="1" t="b">
        <f t="shared" si="307"/>
        <v>0</v>
      </c>
    </row>
    <row r="654" spans="1:57" x14ac:dyDescent="0.25">
      <c r="A654" s="1" t="s">
        <v>2464</v>
      </c>
      <c r="B654" s="1"/>
      <c r="C654" s="1"/>
      <c r="D654" s="2">
        <v>2.3387432376196351</v>
      </c>
      <c r="E654" s="2">
        <v>-0.39037085230969049</v>
      </c>
      <c r="F654" s="3">
        <v>0.80829523187459928</v>
      </c>
      <c r="G654" s="4">
        <v>64828</v>
      </c>
      <c r="H654" s="4">
        <v>51699</v>
      </c>
      <c r="I654" s="3">
        <v>12406</v>
      </c>
      <c r="J654" s="6">
        <f t="shared" si="280"/>
        <v>-13129</v>
      </c>
      <c r="K654" s="6">
        <f t="shared" si="281"/>
        <v>-39293</v>
      </c>
      <c r="L654" s="7">
        <f t="shared" si="282"/>
        <v>-0.20252051582649472</v>
      </c>
      <c r="M654" s="7">
        <f t="shared" si="283"/>
        <v>-0.76003404321166756</v>
      </c>
      <c r="N654" s="8">
        <v>216.33250000000001</v>
      </c>
      <c r="O654" s="8">
        <v>205.6738</v>
      </c>
      <c r="P654" s="3">
        <v>29.712700000000002</v>
      </c>
      <c r="Q654" s="6">
        <f t="shared" si="284"/>
        <v>-10.65870000000001</v>
      </c>
      <c r="R654" s="6">
        <f t="shared" si="285"/>
        <v>-175.96109999999999</v>
      </c>
      <c r="S654" s="7">
        <f t="shared" si="286"/>
        <v>-4.92699894837808E-2</v>
      </c>
      <c r="T654" s="7">
        <f t="shared" si="287"/>
        <v>-0.85553483234130934</v>
      </c>
      <c r="U654" s="10" t="s">
        <v>2465</v>
      </c>
      <c r="V654" s="10" t="s">
        <v>2466</v>
      </c>
      <c r="W654" s="3" t="s">
        <v>2467</v>
      </c>
      <c r="X654" s="6">
        <f t="shared" si="288"/>
        <v>-59638</v>
      </c>
      <c r="Y654" s="6">
        <f t="shared" si="289"/>
        <v>-1140265</v>
      </c>
      <c r="Z654" s="7">
        <f t="shared" si="290"/>
        <v>-4.0988428834168616E-2</v>
      </c>
      <c r="AA654" s="7">
        <f t="shared" si="291"/>
        <v>-0.81718455048811844</v>
      </c>
      <c r="AB654" s="4">
        <v>21500</v>
      </c>
      <c r="AC654" s="5">
        <v>21500</v>
      </c>
      <c r="AD654" s="4">
        <v>95</v>
      </c>
      <c r="AE654" s="4">
        <v>95</v>
      </c>
      <c r="AF654" s="5">
        <v>95</v>
      </c>
      <c r="AG654" s="6">
        <f t="shared" si="292"/>
        <v>0</v>
      </c>
      <c r="AH654" s="6">
        <f t="shared" si="293"/>
        <v>0</v>
      </c>
      <c r="AI654" s="7">
        <f t="shared" si="294"/>
        <v>0</v>
      </c>
      <c r="AJ654" s="7">
        <f t="shared" si="295"/>
        <v>0</v>
      </c>
      <c r="AK654" s="4">
        <v>496.7</v>
      </c>
      <c r="AL654" s="4">
        <v>496.7</v>
      </c>
      <c r="AM654" s="5">
        <v>496.7</v>
      </c>
      <c r="AN654" s="4">
        <v>614.79999999999995</v>
      </c>
      <c r="AO654" s="4">
        <v>612.4</v>
      </c>
      <c r="AP654" s="3">
        <v>617.35</v>
      </c>
      <c r="AQ654" s="9">
        <f t="shared" si="296"/>
        <v>-118.09999999999997</v>
      </c>
      <c r="AR654" s="9">
        <f t="shared" si="297"/>
        <v>-115.69999999999999</v>
      </c>
      <c r="AS654" s="9">
        <f t="shared" si="298"/>
        <v>-120.65000000000003</v>
      </c>
      <c r="AT654" s="6">
        <f t="shared" si="299"/>
        <v>2.3999999999999773</v>
      </c>
      <c r="AU654" s="6">
        <f t="shared" si="300"/>
        <v>-4.9500000000000455</v>
      </c>
      <c r="AV654" s="7">
        <f t="shared" si="301"/>
        <v>-2.0321761219305488E-2</v>
      </c>
      <c r="AW654" s="7">
        <f t="shared" si="302"/>
        <v>4.2783059636992617E-2</v>
      </c>
      <c r="AX654" s="1" t="s">
        <v>45</v>
      </c>
      <c r="AY654" s="1" t="b">
        <f t="shared" si="303"/>
        <v>0</v>
      </c>
      <c r="AZ654" s="1" t="b">
        <f t="shared" si="304"/>
        <v>0</v>
      </c>
      <c r="BA654" s="1" t="b">
        <f t="shared" si="305"/>
        <v>0</v>
      </c>
      <c r="BB654" s="15" t="e">
        <v>#N/A</v>
      </c>
      <c r="BC654" s="1">
        <v>122030.6992455</v>
      </c>
      <c r="BD654" s="1" t="b">
        <f t="shared" si="306"/>
        <v>0</v>
      </c>
      <c r="BE654" s="1" t="b">
        <f t="shared" si="307"/>
        <v>0</v>
      </c>
    </row>
    <row r="655" spans="1:57" x14ac:dyDescent="0.25">
      <c r="A655" s="1" t="s">
        <v>2468</v>
      </c>
      <c r="B655" s="1"/>
      <c r="C655" s="1"/>
      <c r="D655" s="2">
        <v>1.063264221158958</v>
      </c>
      <c r="E655" s="2">
        <v>9.6440469928119985E-2</v>
      </c>
      <c r="F655" s="3">
        <v>2.0933695366558518</v>
      </c>
      <c r="G655" s="4">
        <v>21151</v>
      </c>
      <c r="H655" s="4">
        <v>25815</v>
      </c>
      <c r="I655" s="3">
        <v>25932</v>
      </c>
      <c r="J655" s="6">
        <f t="shared" si="280"/>
        <v>4664</v>
      </c>
      <c r="K655" s="6">
        <f t="shared" si="281"/>
        <v>117</v>
      </c>
      <c r="L655" s="7">
        <f t="shared" si="282"/>
        <v>0.22050966857358989</v>
      </c>
      <c r="M655" s="7">
        <f t="shared" si="283"/>
        <v>4.5322486926205694E-3</v>
      </c>
      <c r="N655" s="8">
        <v>48.155000000000001</v>
      </c>
      <c r="O655" s="8">
        <v>44.38</v>
      </c>
      <c r="P655" s="3">
        <v>51.6663</v>
      </c>
      <c r="Q655" s="6">
        <f t="shared" si="284"/>
        <v>-3.7749999999999986</v>
      </c>
      <c r="R655" s="6">
        <f t="shared" si="285"/>
        <v>7.2862999999999971</v>
      </c>
      <c r="S655" s="7">
        <f t="shared" si="286"/>
        <v>-7.8392690270999862E-2</v>
      </c>
      <c r="T655" s="7">
        <f t="shared" si="287"/>
        <v>0.16417981072555199</v>
      </c>
      <c r="U655" s="10" t="s">
        <v>2469</v>
      </c>
      <c r="V655" s="10" t="s">
        <v>2470</v>
      </c>
      <c r="W655" s="3" t="s">
        <v>2471</v>
      </c>
      <c r="X655" s="6">
        <f t="shared" si="288"/>
        <v>-65738</v>
      </c>
      <c r="Y655" s="6">
        <f t="shared" si="289"/>
        <v>59279</v>
      </c>
      <c r="Z655" s="7">
        <f t="shared" si="290"/>
        <v>-0.20421362625346373</v>
      </c>
      <c r="AA655" s="7">
        <f t="shared" si="291"/>
        <v>0.23140492641605184</v>
      </c>
      <c r="AB655" s="4"/>
      <c r="AC655" s="5"/>
      <c r="AD655" s="4"/>
      <c r="AE655" s="4"/>
      <c r="AF655" s="5"/>
      <c r="AG655" s="6">
        <f t="shared" si="292"/>
        <v>0</v>
      </c>
      <c r="AH655" s="6">
        <f t="shared" si="293"/>
        <v>0</v>
      </c>
      <c r="AI655" s="7" t="e">
        <f t="shared" si="294"/>
        <v>#DIV/0!</v>
      </c>
      <c r="AJ655" s="7" t="e">
        <f t="shared" si="295"/>
        <v>#DIV/0!</v>
      </c>
      <c r="AK655" s="4"/>
      <c r="AL655" s="4"/>
      <c r="AM655" s="5"/>
      <c r="AN655" s="4">
        <v>570.29999999999995</v>
      </c>
      <c r="AO655" s="4">
        <v>570.85</v>
      </c>
      <c r="AP655" s="3">
        <v>582.79999999999995</v>
      </c>
      <c r="AQ655" s="9">
        <f t="shared" si="296"/>
        <v>-570.29999999999995</v>
      </c>
      <c r="AR655" s="9">
        <f t="shared" si="297"/>
        <v>-570.85</v>
      </c>
      <c r="AS655" s="9">
        <f t="shared" si="298"/>
        <v>-582.79999999999995</v>
      </c>
      <c r="AT655" s="6">
        <f t="shared" si="299"/>
        <v>-0.55000000000006821</v>
      </c>
      <c r="AU655" s="6">
        <f t="shared" si="300"/>
        <v>-11.949999999999932</v>
      </c>
      <c r="AV655" s="7">
        <f t="shared" si="301"/>
        <v>9.6440469928119987E-4</v>
      </c>
      <c r="AW655" s="7">
        <f t="shared" si="302"/>
        <v>2.0933695366558522E-2</v>
      </c>
      <c r="AX655" s="1" t="s">
        <v>45</v>
      </c>
      <c r="AY655" s="1" t="e">
        <f t="shared" si="303"/>
        <v>#DIV/0!</v>
      </c>
      <c r="AZ655" s="1" t="b">
        <f t="shared" si="304"/>
        <v>0</v>
      </c>
      <c r="BA655" s="1" t="e">
        <f t="shared" si="305"/>
        <v>#DIV/0!</v>
      </c>
      <c r="BB655" s="15" t="e">
        <v>#N/A</v>
      </c>
      <c r="BC655" s="1">
        <v>84963.839999999997</v>
      </c>
      <c r="BD655" s="1" t="e">
        <f t="shared" si="306"/>
        <v>#DIV/0!</v>
      </c>
      <c r="BE655" s="1" t="str">
        <f t="shared" si="307"/>
        <v>buy</v>
      </c>
    </row>
    <row r="656" spans="1:57" x14ac:dyDescent="0.25">
      <c r="A656" s="1" t="s">
        <v>2472</v>
      </c>
      <c r="B656" s="1"/>
      <c r="C656" s="1">
        <v>8.3999999999999995E-3</v>
      </c>
      <c r="D656" s="2">
        <v>0.71537886607112378</v>
      </c>
      <c r="E656" s="2">
        <v>-0.10248074068839109</v>
      </c>
      <c r="F656" s="3">
        <v>-0.3254448335632768</v>
      </c>
      <c r="G656" s="4">
        <v>21285</v>
      </c>
      <c r="H656" s="4">
        <v>30480</v>
      </c>
      <c r="I656" s="3">
        <v>19028</v>
      </c>
      <c r="J656" s="6">
        <f t="shared" si="280"/>
        <v>9195</v>
      </c>
      <c r="K656" s="6">
        <f t="shared" si="281"/>
        <v>-11452</v>
      </c>
      <c r="L656" s="7">
        <f t="shared" si="282"/>
        <v>0.43199436222692039</v>
      </c>
      <c r="M656" s="7">
        <f t="shared" si="283"/>
        <v>-0.37572178477690288</v>
      </c>
      <c r="N656" s="8">
        <v>112.96720000000001</v>
      </c>
      <c r="O656" s="8">
        <v>126.16379999999999</v>
      </c>
      <c r="P656" s="3">
        <v>143.06219999999999</v>
      </c>
      <c r="Q656" s="6">
        <f t="shared" si="284"/>
        <v>13.196599999999989</v>
      </c>
      <c r="R656" s="6">
        <f t="shared" si="285"/>
        <v>16.898399999999995</v>
      </c>
      <c r="S656" s="7">
        <f t="shared" si="286"/>
        <v>0.11681797902399979</v>
      </c>
      <c r="T656" s="7">
        <f t="shared" si="287"/>
        <v>0.13394016350173343</v>
      </c>
      <c r="U656" s="10" t="s">
        <v>2473</v>
      </c>
      <c r="V656" s="10" t="s">
        <v>2474</v>
      </c>
      <c r="W656" s="3" t="s">
        <v>2475</v>
      </c>
      <c r="X656" s="6">
        <f t="shared" si="288"/>
        <v>46729</v>
      </c>
      <c r="Y656" s="6">
        <f t="shared" si="289"/>
        <v>36234</v>
      </c>
      <c r="Z656" s="7">
        <f t="shared" si="290"/>
        <v>0.20627626514108133</v>
      </c>
      <c r="AA656" s="7">
        <f t="shared" si="291"/>
        <v>0.1325965637750901</v>
      </c>
      <c r="AB656" s="4">
        <v>2512500</v>
      </c>
      <c r="AC656" s="5">
        <v>4447750</v>
      </c>
      <c r="AD656" s="4">
        <v>8107</v>
      </c>
      <c r="AE656" s="4">
        <v>11490</v>
      </c>
      <c r="AF656" s="5">
        <v>19438</v>
      </c>
      <c r="AG656" s="6">
        <f t="shared" si="292"/>
        <v>3383</v>
      </c>
      <c r="AH656" s="6">
        <f t="shared" si="293"/>
        <v>7948</v>
      </c>
      <c r="AI656" s="7">
        <f t="shared" si="294"/>
        <v>0.41729369680523004</v>
      </c>
      <c r="AJ656" s="7">
        <f t="shared" si="295"/>
        <v>0.69173194081810274</v>
      </c>
      <c r="AK656" s="4">
        <v>2849.8</v>
      </c>
      <c r="AL656" s="4">
        <v>2850.2</v>
      </c>
      <c r="AM656" s="5">
        <v>2838.3</v>
      </c>
      <c r="AN656" s="4">
        <v>2829.8</v>
      </c>
      <c r="AO656" s="4">
        <v>2826.9</v>
      </c>
      <c r="AP656" s="3">
        <v>2817.7</v>
      </c>
      <c r="AQ656" s="9">
        <f t="shared" si="296"/>
        <v>20</v>
      </c>
      <c r="AR656" s="9">
        <f t="shared" si="297"/>
        <v>23.299999999999727</v>
      </c>
      <c r="AS656" s="9">
        <f t="shared" si="298"/>
        <v>20.600000000000364</v>
      </c>
      <c r="AT656" s="6">
        <f t="shared" si="299"/>
        <v>3.2999999999997272</v>
      </c>
      <c r="AU656" s="6">
        <f t="shared" si="300"/>
        <v>-2.6999999999993634</v>
      </c>
      <c r="AV656" s="7">
        <f t="shared" si="301"/>
        <v>0.16499999999998635</v>
      </c>
      <c r="AW656" s="7">
        <f t="shared" si="302"/>
        <v>-0.11587982832615429</v>
      </c>
      <c r="AX656" s="1" t="s">
        <v>45</v>
      </c>
      <c r="AY656" s="1" t="b">
        <f t="shared" si="303"/>
        <v>0</v>
      </c>
      <c r="AZ656" s="1" t="b">
        <f t="shared" si="304"/>
        <v>0</v>
      </c>
      <c r="BA656" s="1" t="b">
        <f t="shared" si="305"/>
        <v>0</v>
      </c>
      <c r="BB656" s="15" t="e">
        <v>#N/A</v>
      </c>
      <c r="BC656" s="1">
        <v>5591.6531999999997</v>
      </c>
      <c r="BD656" s="1" t="b">
        <f t="shared" si="306"/>
        <v>0</v>
      </c>
      <c r="BE656" s="1" t="b">
        <f t="shared" si="307"/>
        <v>0</v>
      </c>
    </row>
    <row r="657" spans="1:57" x14ac:dyDescent="0.25">
      <c r="A657" s="1" t="s">
        <v>2476</v>
      </c>
      <c r="B657" s="1"/>
      <c r="C657" s="1"/>
      <c r="D657" s="2">
        <v>5.9652928416480969E-2</v>
      </c>
      <c r="E657" s="2">
        <v>1.235705381822134</v>
      </c>
      <c r="F657" s="3">
        <v>0.4015204240055677</v>
      </c>
      <c r="G657" s="4">
        <v>13062</v>
      </c>
      <c r="H657" s="4">
        <v>21273</v>
      </c>
      <c r="I657" s="3">
        <v>30883</v>
      </c>
      <c r="J657" s="6">
        <f t="shared" si="280"/>
        <v>8211</v>
      </c>
      <c r="K657" s="6">
        <f t="shared" si="281"/>
        <v>9610</v>
      </c>
      <c r="L657" s="7">
        <f t="shared" si="282"/>
        <v>0.62861736334405149</v>
      </c>
      <c r="M657" s="7">
        <f t="shared" si="283"/>
        <v>0.45174634513232736</v>
      </c>
      <c r="N657" s="8">
        <v>22.472999999999999</v>
      </c>
      <c r="O657" s="8">
        <v>35.504899999999999</v>
      </c>
      <c r="P657" s="3">
        <v>67.859499999999997</v>
      </c>
      <c r="Q657" s="6">
        <f t="shared" si="284"/>
        <v>13.0319</v>
      </c>
      <c r="R657" s="6">
        <f t="shared" si="285"/>
        <v>32.354599999999998</v>
      </c>
      <c r="S657" s="7">
        <f t="shared" si="286"/>
        <v>0.57989142526587467</v>
      </c>
      <c r="T657" s="7">
        <f t="shared" si="287"/>
        <v>0.91127140197550194</v>
      </c>
      <c r="U657" s="10" t="s">
        <v>2477</v>
      </c>
      <c r="V657" s="10" t="s">
        <v>2478</v>
      </c>
      <c r="W657" s="3" t="s">
        <v>2479</v>
      </c>
      <c r="X657" s="6">
        <f t="shared" si="288"/>
        <v>36761</v>
      </c>
      <c r="Y657" s="6">
        <f t="shared" si="289"/>
        <v>36631</v>
      </c>
      <c r="Z657" s="7">
        <f t="shared" si="290"/>
        <v>0.5879032129092101</v>
      </c>
      <c r="AA657" s="7">
        <f t="shared" si="291"/>
        <v>0.36892939873099001</v>
      </c>
      <c r="AB657" s="4"/>
      <c r="AC657" s="5"/>
      <c r="AD657" s="4"/>
      <c r="AE657" s="4"/>
      <c r="AF657" s="5"/>
      <c r="AG657" s="6">
        <f t="shared" si="292"/>
        <v>0</v>
      </c>
      <c r="AH657" s="6">
        <f t="shared" si="293"/>
        <v>0</v>
      </c>
      <c r="AI657" s="7" t="e">
        <f t="shared" si="294"/>
        <v>#DIV/0!</v>
      </c>
      <c r="AJ657" s="7" t="e">
        <f t="shared" si="295"/>
        <v>#DIV/0!</v>
      </c>
      <c r="AK657" s="4"/>
      <c r="AL657" s="4"/>
      <c r="AM657" s="5"/>
      <c r="AN657" s="4">
        <v>1845.1</v>
      </c>
      <c r="AO657" s="4">
        <v>1867.9</v>
      </c>
      <c r="AP657" s="3">
        <v>1875.4</v>
      </c>
      <c r="AQ657" s="9">
        <f t="shared" si="296"/>
        <v>-1845.1</v>
      </c>
      <c r="AR657" s="9">
        <f t="shared" si="297"/>
        <v>-1867.9</v>
      </c>
      <c r="AS657" s="9">
        <f t="shared" si="298"/>
        <v>-1875.4</v>
      </c>
      <c r="AT657" s="6">
        <f t="shared" si="299"/>
        <v>-22.800000000000182</v>
      </c>
      <c r="AU657" s="6">
        <f t="shared" si="300"/>
        <v>-7.5</v>
      </c>
      <c r="AV657" s="7">
        <f t="shared" si="301"/>
        <v>1.2357053818221334E-2</v>
      </c>
      <c r="AW657" s="7">
        <f t="shared" si="302"/>
        <v>4.0152042400556772E-3</v>
      </c>
      <c r="AX657" s="1" t="s">
        <v>58</v>
      </c>
      <c r="AY657" s="1" t="e">
        <f t="shared" si="303"/>
        <v>#DIV/0!</v>
      </c>
      <c r="AZ657" s="1" t="str">
        <f t="shared" si="304"/>
        <v>Buying Opportunity</v>
      </c>
      <c r="BA657" s="1" t="e">
        <f t="shared" si="305"/>
        <v>#DIV/0!</v>
      </c>
      <c r="BB657" s="15" t="e">
        <v>#N/A</v>
      </c>
      <c r="BC657" s="1">
        <v>1315932.2947529999</v>
      </c>
      <c r="BD657" s="1" t="e">
        <f t="shared" si="306"/>
        <v>#DIV/0!</v>
      </c>
      <c r="BE657" s="1" t="str">
        <f t="shared" si="307"/>
        <v>buy</v>
      </c>
    </row>
    <row r="658" spans="1:57" x14ac:dyDescent="0.25">
      <c r="A658" s="1" t="s">
        <v>2480</v>
      </c>
      <c r="B658" s="1"/>
      <c r="C658" s="1"/>
      <c r="D658" s="2">
        <v>-0.48472075869336978</v>
      </c>
      <c r="E658" s="2">
        <v>0.87357052096569543</v>
      </c>
      <c r="F658" s="3">
        <v>-1.091691597123819</v>
      </c>
      <c r="G658" s="4">
        <v>17465</v>
      </c>
      <c r="H658" s="4">
        <v>12551</v>
      </c>
      <c r="I658" s="3">
        <v>10925</v>
      </c>
      <c r="J658" s="6">
        <f t="shared" si="280"/>
        <v>-4914</v>
      </c>
      <c r="K658" s="6">
        <f t="shared" si="281"/>
        <v>-1626</v>
      </c>
      <c r="L658" s="7">
        <f t="shared" si="282"/>
        <v>-0.2813627254509018</v>
      </c>
      <c r="M658" s="7">
        <f t="shared" si="283"/>
        <v>-0.12955143016492709</v>
      </c>
      <c r="N658" s="8">
        <v>21.8142</v>
      </c>
      <c r="O658" s="8">
        <v>13.8405</v>
      </c>
      <c r="P658" s="3">
        <v>12.428100000000001</v>
      </c>
      <c r="Q658" s="6">
        <f t="shared" si="284"/>
        <v>-7.9736999999999991</v>
      </c>
      <c r="R658" s="6">
        <f t="shared" si="285"/>
        <v>-1.4123999999999999</v>
      </c>
      <c r="S658" s="7">
        <f t="shared" si="286"/>
        <v>-0.36552795885249056</v>
      </c>
      <c r="T658" s="7">
        <f t="shared" si="287"/>
        <v>-0.10204833640403163</v>
      </c>
      <c r="U658" s="10" t="s">
        <v>2481</v>
      </c>
      <c r="V658" s="10" t="s">
        <v>2482</v>
      </c>
      <c r="W658" s="3" t="s">
        <v>2483</v>
      </c>
      <c r="X658" s="6">
        <f t="shared" si="288"/>
        <v>-168527</v>
      </c>
      <c r="Y658" s="6">
        <f t="shared" si="289"/>
        <v>36917</v>
      </c>
      <c r="Z658" s="7">
        <f t="shared" si="290"/>
        <v>-0.4069294905382923</v>
      </c>
      <c r="AA658" s="7">
        <f t="shared" si="291"/>
        <v>0.15030372614161944</v>
      </c>
      <c r="AB658" s="4"/>
      <c r="AC658" s="5"/>
      <c r="AD658" s="4"/>
      <c r="AE658" s="4"/>
      <c r="AF658" s="5"/>
      <c r="AG658" s="6">
        <f t="shared" si="292"/>
        <v>0</v>
      </c>
      <c r="AH658" s="6">
        <f t="shared" si="293"/>
        <v>0</v>
      </c>
      <c r="AI658" s="7" t="e">
        <f t="shared" si="294"/>
        <v>#DIV/0!</v>
      </c>
      <c r="AJ658" s="7" t="e">
        <f t="shared" si="295"/>
        <v>#DIV/0!</v>
      </c>
      <c r="AK658" s="4"/>
      <c r="AL658" s="4"/>
      <c r="AM658" s="5"/>
      <c r="AN658" s="4">
        <v>188.88</v>
      </c>
      <c r="AO658" s="4">
        <v>190.53</v>
      </c>
      <c r="AP658" s="3">
        <v>188.45</v>
      </c>
      <c r="AQ658" s="9">
        <f t="shared" si="296"/>
        <v>-188.88</v>
      </c>
      <c r="AR658" s="9">
        <f t="shared" si="297"/>
        <v>-190.53</v>
      </c>
      <c r="AS658" s="9">
        <f t="shared" si="298"/>
        <v>-188.45</v>
      </c>
      <c r="AT658" s="6">
        <f t="shared" si="299"/>
        <v>-1.6500000000000057</v>
      </c>
      <c r="AU658" s="6">
        <f t="shared" si="300"/>
        <v>2.0800000000000125</v>
      </c>
      <c r="AV658" s="7">
        <f t="shared" si="301"/>
        <v>8.7357052096569549E-3</v>
      </c>
      <c r="AW658" s="7">
        <f t="shared" si="302"/>
        <v>-1.0916915971238192E-2</v>
      </c>
      <c r="AX658" s="1" t="s">
        <v>58</v>
      </c>
      <c r="AY658" s="1" t="e">
        <f t="shared" si="303"/>
        <v>#DIV/0!</v>
      </c>
      <c r="AZ658" s="1" t="b">
        <f t="shared" si="304"/>
        <v>0</v>
      </c>
      <c r="BA658" s="1" t="e">
        <f t="shared" si="305"/>
        <v>#DIV/0!</v>
      </c>
      <c r="BB658" s="15" t="e">
        <v>#N/A</v>
      </c>
      <c r="BC658" s="1">
        <v>518612.96587349998</v>
      </c>
      <c r="BD658" s="1" t="e">
        <f t="shared" si="306"/>
        <v>#DIV/0!</v>
      </c>
      <c r="BE658" s="1" t="b">
        <f t="shared" si="307"/>
        <v>0</v>
      </c>
    </row>
    <row r="659" spans="1:57" x14ac:dyDescent="0.25">
      <c r="A659" s="1" t="s">
        <v>2484</v>
      </c>
      <c r="B659" s="1"/>
      <c r="C659" s="1"/>
      <c r="D659" s="2">
        <v>-0.64490124949616856</v>
      </c>
      <c r="E659" s="2">
        <v>-1.2778904665314419</v>
      </c>
      <c r="F659" s="3">
        <v>0.26710499280871408</v>
      </c>
      <c r="G659" s="4">
        <v>1313</v>
      </c>
      <c r="H659" s="4">
        <v>822</v>
      </c>
      <c r="I659" s="3">
        <v>883</v>
      </c>
      <c r="J659" s="6">
        <f t="shared" si="280"/>
        <v>-491</v>
      </c>
      <c r="K659" s="6">
        <f t="shared" si="281"/>
        <v>61</v>
      </c>
      <c r="L659" s="7">
        <f t="shared" si="282"/>
        <v>-0.37395277989337394</v>
      </c>
      <c r="M659" s="7">
        <f t="shared" si="283"/>
        <v>7.4209245742092464E-2</v>
      </c>
      <c r="N659" s="8">
        <v>0.41560000000000002</v>
      </c>
      <c r="O659" s="8">
        <v>0.2616</v>
      </c>
      <c r="P659" s="3">
        <v>0.30959999999999999</v>
      </c>
      <c r="Q659" s="6">
        <f t="shared" si="284"/>
        <v>-0.15400000000000003</v>
      </c>
      <c r="R659" s="6">
        <f t="shared" si="285"/>
        <v>4.7999999999999987E-2</v>
      </c>
      <c r="S659" s="7">
        <f t="shared" si="286"/>
        <v>-0.37054860442733401</v>
      </c>
      <c r="T659" s="7">
        <f t="shared" si="287"/>
        <v>0.18348623853211005</v>
      </c>
      <c r="U659" s="10" t="s">
        <v>2485</v>
      </c>
      <c r="V659" s="10" t="s">
        <v>2486</v>
      </c>
      <c r="W659" s="3" t="s">
        <v>2487</v>
      </c>
      <c r="X659" s="6">
        <f t="shared" si="288"/>
        <v>-2344</v>
      </c>
      <c r="Y659" s="6">
        <f t="shared" si="289"/>
        <v>-914</v>
      </c>
      <c r="Z659" s="7">
        <f t="shared" si="290"/>
        <v>-0.31353665061530228</v>
      </c>
      <c r="AA659" s="7">
        <f t="shared" si="291"/>
        <v>-0.17809820732657833</v>
      </c>
      <c r="AB659" s="4"/>
      <c r="AC659" s="5"/>
      <c r="AD659" s="4"/>
      <c r="AE659" s="4"/>
      <c r="AF659" s="5"/>
      <c r="AG659" s="6">
        <f t="shared" si="292"/>
        <v>0</v>
      </c>
      <c r="AH659" s="6">
        <f t="shared" si="293"/>
        <v>0</v>
      </c>
      <c r="AI659" s="7" t="e">
        <f t="shared" si="294"/>
        <v>#DIV/0!</v>
      </c>
      <c r="AJ659" s="7" t="e">
        <f t="shared" si="295"/>
        <v>#DIV/0!</v>
      </c>
      <c r="AK659" s="4"/>
      <c r="AL659" s="4"/>
      <c r="AM659" s="5"/>
      <c r="AN659" s="4">
        <v>246.5</v>
      </c>
      <c r="AO659" s="4">
        <v>243.35</v>
      </c>
      <c r="AP659" s="3">
        <v>244</v>
      </c>
      <c r="AQ659" s="9">
        <f t="shared" si="296"/>
        <v>-246.5</v>
      </c>
      <c r="AR659" s="9">
        <f t="shared" si="297"/>
        <v>-243.35</v>
      </c>
      <c r="AS659" s="9">
        <f t="shared" si="298"/>
        <v>-244</v>
      </c>
      <c r="AT659" s="6">
        <f t="shared" si="299"/>
        <v>3.1500000000000057</v>
      </c>
      <c r="AU659" s="6">
        <f t="shared" si="300"/>
        <v>-0.65000000000000568</v>
      </c>
      <c r="AV659" s="7">
        <f t="shared" si="301"/>
        <v>-1.2778904665314424E-2</v>
      </c>
      <c r="AW659" s="7">
        <f t="shared" si="302"/>
        <v>2.6710499280871406E-3</v>
      </c>
      <c r="AX659" s="1" t="s">
        <v>45</v>
      </c>
      <c r="AY659" s="1" t="e">
        <f t="shared" si="303"/>
        <v>#DIV/0!</v>
      </c>
      <c r="AZ659" s="1" t="b">
        <f t="shared" si="304"/>
        <v>0</v>
      </c>
      <c r="BA659" s="1" t="e">
        <f t="shared" si="305"/>
        <v>#DIV/0!</v>
      </c>
      <c r="BB659" s="15" t="e">
        <v>#N/A</v>
      </c>
      <c r="BC659" s="1">
        <v>129078.4935</v>
      </c>
      <c r="BD659" s="1" t="e">
        <f t="shared" si="306"/>
        <v>#DIV/0!</v>
      </c>
      <c r="BE659" s="1" t="b">
        <f t="shared" si="307"/>
        <v>0</v>
      </c>
    </row>
    <row r="660" spans="1:57" x14ac:dyDescent="0.25">
      <c r="A660" s="1" t="s">
        <v>2488</v>
      </c>
      <c r="B660" s="1"/>
      <c r="C660" s="1"/>
      <c r="D660" s="2">
        <v>1.7350358460951101</v>
      </c>
      <c r="E660" s="2">
        <v>-4.3407555666750053</v>
      </c>
      <c r="F660" s="3">
        <v>2.427967394620981</v>
      </c>
      <c r="G660" s="4">
        <v>5486</v>
      </c>
      <c r="H660" s="4">
        <v>8279</v>
      </c>
      <c r="I660" s="3">
        <v>6242</v>
      </c>
      <c r="J660" s="6">
        <f t="shared" si="280"/>
        <v>2793</v>
      </c>
      <c r="K660" s="6">
        <f t="shared" si="281"/>
        <v>-2037</v>
      </c>
      <c r="L660" s="7">
        <f t="shared" si="282"/>
        <v>0.50911410864017503</v>
      </c>
      <c r="M660" s="7">
        <f t="shared" si="283"/>
        <v>-0.24604420823770987</v>
      </c>
      <c r="N660" s="8">
        <v>2.5002</v>
      </c>
      <c r="O660" s="8">
        <v>17.359200000000001</v>
      </c>
      <c r="P660" s="3">
        <v>2.5950000000000002</v>
      </c>
      <c r="Q660" s="6">
        <f t="shared" si="284"/>
        <v>14.859000000000002</v>
      </c>
      <c r="R660" s="6">
        <f t="shared" si="285"/>
        <v>-14.764200000000001</v>
      </c>
      <c r="S660" s="7">
        <f t="shared" si="286"/>
        <v>5.9431245500359982</v>
      </c>
      <c r="T660" s="7">
        <f t="shared" si="287"/>
        <v>-0.85051154431079767</v>
      </c>
      <c r="U660" s="10" t="s">
        <v>2489</v>
      </c>
      <c r="V660" s="10" t="s">
        <v>2490</v>
      </c>
      <c r="W660" s="3" t="s">
        <v>2491</v>
      </c>
      <c r="X660" s="6">
        <f t="shared" si="288"/>
        <v>513313</v>
      </c>
      <c r="Y660" s="6">
        <f t="shared" si="289"/>
        <v>-513724</v>
      </c>
      <c r="Z660" s="7">
        <f t="shared" si="290"/>
        <v>9.4111618356159354</v>
      </c>
      <c r="AA660" s="7">
        <f t="shared" si="291"/>
        <v>-0.90467301569411962</v>
      </c>
      <c r="AB660" s="4"/>
      <c r="AC660" s="5"/>
      <c r="AD660" s="4"/>
      <c r="AE660" s="4"/>
      <c r="AF660" s="5"/>
      <c r="AG660" s="6">
        <f t="shared" si="292"/>
        <v>0</v>
      </c>
      <c r="AH660" s="6">
        <f t="shared" si="293"/>
        <v>0</v>
      </c>
      <c r="AI660" s="7" t="e">
        <f t="shared" si="294"/>
        <v>#DIV/0!</v>
      </c>
      <c r="AJ660" s="7" t="e">
        <f t="shared" si="295"/>
        <v>#DIV/0!</v>
      </c>
      <c r="AK660" s="4"/>
      <c r="AL660" s="4"/>
      <c r="AM660" s="5"/>
      <c r="AN660" s="4">
        <v>239.82</v>
      </c>
      <c r="AO660" s="4">
        <v>229.41</v>
      </c>
      <c r="AP660" s="3">
        <v>234.98</v>
      </c>
      <c r="AQ660" s="9">
        <f t="shared" si="296"/>
        <v>-239.82</v>
      </c>
      <c r="AR660" s="9">
        <f t="shared" si="297"/>
        <v>-229.41</v>
      </c>
      <c r="AS660" s="9">
        <f t="shared" si="298"/>
        <v>-234.98</v>
      </c>
      <c r="AT660" s="6">
        <f t="shared" si="299"/>
        <v>10.409999999999997</v>
      </c>
      <c r="AU660" s="6">
        <f t="shared" si="300"/>
        <v>-5.5699999999999932</v>
      </c>
      <c r="AV660" s="7">
        <f t="shared" si="301"/>
        <v>-4.3407555666750051E-2</v>
      </c>
      <c r="AW660" s="7">
        <f t="shared" si="302"/>
        <v>2.4279673946209814E-2</v>
      </c>
      <c r="AX660" s="1" t="s">
        <v>58</v>
      </c>
      <c r="AY660" s="1" t="e">
        <f t="shared" si="303"/>
        <v>#DIV/0!</v>
      </c>
      <c r="AZ660" s="1" t="b">
        <f t="shared" si="304"/>
        <v>0</v>
      </c>
      <c r="BA660" s="1" t="e">
        <f t="shared" si="305"/>
        <v>#DIV/0!</v>
      </c>
      <c r="BB660" s="15" t="e">
        <v>#N/A</v>
      </c>
      <c r="BC660" s="1">
        <v>2349530.0907760002</v>
      </c>
      <c r="BD660" s="1" t="e">
        <f t="shared" si="306"/>
        <v>#DIV/0!</v>
      </c>
      <c r="BE660" s="1" t="b">
        <f t="shared" si="307"/>
        <v>0</v>
      </c>
    </row>
    <row r="661" spans="1:57" x14ac:dyDescent="0.25">
      <c r="A661" s="1" t="s">
        <v>2492</v>
      </c>
      <c r="B661" s="1"/>
      <c r="C661" s="1"/>
      <c r="D661" s="2">
        <v>5.6275303643724603</v>
      </c>
      <c r="E661" s="2">
        <v>-0.4791107704101189</v>
      </c>
      <c r="F661" s="3">
        <v>2.4070864625457351</v>
      </c>
      <c r="G661" s="4">
        <v>14692</v>
      </c>
      <c r="H661" s="4">
        <v>3374</v>
      </c>
      <c r="I661" s="3">
        <v>32905</v>
      </c>
      <c r="J661" s="6">
        <f t="shared" si="280"/>
        <v>-11318</v>
      </c>
      <c r="K661" s="6">
        <f t="shared" si="281"/>
        <v>29531</v>
      </c>
      <c r="L661" s="7">
        <f t="shared" si="282"/>
        <v>-0.77035121154369723</v>
      </c>
      <c r="M661" s="7">
        <f t="shared" si="283"/>
        <v>8.7525192649673986</v>
      </c>
      <c r="N661" s="8">
        <v>11.224299999999999</v>
      </c>
      <c r="O661" s="8">
        <v>3.0550000000000002</v>
      </c>
      <c r="P661" s="3">
        <v>38.444899999999997</v>
      </c>
      <c r="Q661" s="6">
        <f t="shared" si="284"/>
        <v>-8.1692999999999998</v>
      </c>
      <c r="R661" s="6">
        <f t="shared" si="285"/>
        <v>35.389899999999997</v>
      </c>
      <c r="S661" s="7">
        <f t="shared" si="286"/>
        <v>-0.72782267045606408</v>
      </c>
      <c r="T661" s="7">
        <f t="shared" si="287"/>
        <v>11.584255319148935</v>
      </c>
      <c r="U661" s="10" t="s">
        <v>2493</v>
      </c>
      <c r="V661" s="10" t="s">
        <v>2494</v>
      </c>
      <c r="W661" s="3" t="s">
        <v>2495</v>
      </c>
      <c r="X661" s="6">
        <f t="shared" si="288"/>
        <v>-62644</v>
      </c>
      <c r="Y661" s="6">
        <f t="shared" si="289"/>
        <v>200807</v>
      </c>
      <c r="Z661" s="7">
        <f t="shared" si="290"/>
        <v>-0.47480956531625423</v>
      </c>
      <c r="AA661" s="7">
        <f t="shared" si="291"/>
        <v>2.8980242744367954</v>
      </c>
      <c r="AB661" s="4"/>
      <c r="AC661" s="5"/>
      <c r="AD661" s="4"/>
      <c r="AE661" s="4"/>
      <c r="AF661" s="5"/>
      <c r="AG661" s="6">
        <f t="shared" si="292"/>
        <v>0</v>
      </c>
      <c r="AH661" s="6">
        <f t="shared" si="293"/>
        <v>0</v>
      </c>
      <c r="AI661" s="7" t="e">
        <f t="shared" si="294"/>
        <v>#DIV/0!</v>
      </c>
      <c r="AJ661" s="7" t="e">
        <f t="shared" si="295"/>
        <v>#DIV/0!</v>
      </c>
      <c r="AK661" s="4"/>
      <c r="AL661" s="4"/>
      <c r="AM661" s="5"/>
      <c r="AN661" s="4">
        <v>260.89999999999998</v>
      </c>
      <c r="AO661" s="4">
        <v>259.64999999999998</v>
      </c>
      <c r="AP661" s="3">
        <v>265.89999999999998</v>
      </c>
      <c r="AQ661" s="9">
        <f t="shared" si="296"/>
        <v>-260.89999999999998</v>
      </c>
      <c r="AR661" s="9">
        <f t="shared" si="297"/>
        <v>-259.64999999999998</v>
      </c>
      <c r="AS661" s="9">
        <f t="shared" si="298"/>
        <v>-265.89999999999998</v>
      </c>
      <c r="AT661" s="6">
        <f t="shared" si="299"/>
        <v>1.25</v>
      </c>
      <c r="AU661" s="6">
        <f t="shared" si="300"/>
        <v>-6.25</v>
      </c>
      <c r="AV661" s="7">
        <f t="shared" si="301"/>
        <v>-4.791107704101189E-3</v>
      </c>
      <c r="AW661" s="7">
        <f t="shared" si="302"/>
        <v>2.407086462545735E-2</v>
      </c>
      <c r="AX661" s="1" t="s">
        <v>58</v>
      </c>
      <c r="AY661" s="1" t="e">
        <f t="shared" si="303"/>
        <v>#DIV/0!</v>
      </c>
      <c r="AZ661" s="1" t="b">
        <f t="shared" si="304"/>
        <v>0</v>
      </c>
      <c r="BA661" s="1" t="e">
        <f t="shared" si="305"/>
        <v>#DIV/0!</v>
      </c>
      <c r="BB661" s="15" t="e">
        <v>#N/A</v>
      </c>
      <c r="BC661" s="1">
        <v>1311194.5877700001</v>
      </c>
      <c r="BD661" s="1" t="e">
        <f t="shared" si="306"/>
        <v>#DIV/0!</v>
      </c>
      <c r="BE661" s="1" t="str">
        <f t="shared" si="307"/>
        <v>buy</v>
      </c>
    </row>
    <row r="662" spans="1:57" x14ac:dyDescent="0.25">
      <c r="A662" s="1" t="s">
        <v>2496</v>
      </c>
      <c r="B662" s="1"/>
      <c r="C662" s="1"/>
      <c r="D662" s="2">
        <v>1.0075566750629661</v>
      </c>
      <c r="E662" s="2">
        <v>-0.49875311720697202</v>
      </c>
      <c r="F662" s="3">
        <v>-4.0100250626566449</v>
      </c>
      <c r="G662" s="4">
        <v>4125</v>
      </c>
      <c r="H662" s="4">
        <v>4085</v>
      </c>
      <c r="I662" s="3">
        <v>13567</v>
      </c>
      <c r="J662" s="6">
        <f t="shared" si="280"/>
        <v>-40</v>
      </c>
      <c r="K662" s="6">
        <f t="shared" si="281"/>
        <v>9482</v>
      </c>
      <c r="L662" s="7">
        <f t="shared" si="282"/>
        <v>-9.696969696969697E-3</v>
      </c>
      <c r="M662" s="7">
        <f t="shared" si="283"/>
        <v>2.3211750305997554</v>
      </c>
      <c r="N662" s="8">
        <v>2.6709000000000001</v>
      </c>
      <c r="O662" s="8">
        <v>1.8859999999999999</v>
      </c>
      <c r="P662" s="3">
        <v>8.5267999999999997</v>
      </c>
      <c r="Q662" s="6">
        <f t="shared" si="284"/>
        <v>-0.78490000000000015</v>
      </c>
      <c r="R662" s="6">
        <f t="shared" si="285"/>
        <v>6.6407999999999996</v>
      </c>
      <c r="S662" s="7">
        <f t="shared" si="286"/>
        <v>-0.29387097981953653</v>
      </c>
      <c r="T662" s="7">
        <f t="shared" si="287"/>
        <v>3.521102863202545</v>
      </c>
      <c r="U662" s="10" t="s">
        <v>2497</v>
      </c>
      <c r="V662" s="10" t="s">
        <v>2498</v>
      </c>
      <c r="W662" s="3" t="s">
        <v>2499</v>
      </c>
      <c r="X662" s="6">
        <f t="shared" si="288"/>
        <v>-367854</v>
      </c>
      <c r="Y662" s="6">
        <f t="shared" si="289"/>
        <v>3323002</v>
      </c>
      <c r="Z662" s="7">
        <f t="shared" si="290"/>
        <v>-0.26999905316027939</v>
      </c>
      <c r="AA662" s="7">
        <f t="shared" si="291"/>
        <v>3.3411343360416983</v>
      </c>
      <c r="AB662" s="4"/>
      <c r="AC662" s="5"/>
      <c r="AD662" s="4"/>
      <c r="AE662" s="4"/>
      <c r="AF662" s="5"/>
      <c r="AG662" s="6">
        <f t="shared" si="292"/>
        <v>0</v>
      </c>
      <c r="AH662" s="6">
        <f t="shared" si="293"/>
        <v>0</v>
      </c>
      <c r="AI662" s="7" t="e">
        <f t="shared" si="294"/>
        <v>#DIV/0!</v>
      </c>
      <c r="AJ662" s="7" t="e">
        <f t="shared" si="295"/>
        <v>#DIV/0!</v>
      </c>
      <c r="AK662" s="4"/>
      <c r="AL662" s="4"/>
      <c r="AM662" s="5"/>
      <c r="AN662" s="4">
        <v>12.03</v>
      </c>
      <c r="AO662" s="4">
        <v>11.97</v>
      </c>
      <c r="AP662" s="3">
        <v>11.49</v>
      </c>
      <c r="AQ662" s="9">
        <f t="shared" si="296"/>
        <v>-12.03</v>
      </c>
      <c r="AR662" s="9">
        <f t="shared" si="297"/>
        <v>-11.97</v>
      </c>
      <c r="AS662" s="9">
        <f t="shared" si="298"/>
        <v>-11.49</v>
      </c>
      <c r="AT662" s="6">
        <f t="shared" si="299"/>
        <v>5.9999999999998721E-2</v>
      </c>
      <c r="AU662" s="6">
        <f t="shared" si="300"/>
        <v>0.48000000000000043</v>
      </c>
      <c r="AV662" s="7">
        <f t="shared" si="301"/>
        <v>-4.9875311720697195E-3</v>
      </c>
      <c r="AW662" s="7">
        <f t="shared" si="302"/>
        <v>-4.0100250626566449E-2</v>
      </c>
      <c r="AX662" s="1" t="s">
        <v>45</v>
      </c>
      <c r="AY662" s="1" t="e">
        <f t="shared" si="303"/>
        <v>#DIV/0!</v>
      </c>
      <c r="AZ662" s="1" t="b">
        <f t="shared" si="304"/>
        <v>0</v>
      </c>
      <c r="BA662" s="1" t="e">
        <f t="shared" si="305"/>
        <v>#DIV/0!</v>
      </c>
      <c r="BB662" s="15" t="e">
        <v>#N/A</v>
      </c>
      <c r="BC662" s="1">
        <v>7925.4540800000004</v>
      </c>
      <c r="BD662" s="1" t="e">
        <f t="shared" si="306"/>
        <v>#DIV/0!</v>
      </c>
      <c r="BE662" s="1" t="b">
        <f t="shared" si="307"/>
        <v>0</v>
      </c>
    </row>
    <row r="663" spans="1:57" x14ac:dyDescent="0.25">
      <c r="A663" s="1" t="s">
        <v>2500</v>
      </c>
      <c r="B663" s="1"/>
      <c r="C663" s="1"/>
      <c r="D663" s="2">
        <v>0.98742138364780163</v>
      </c>
      <c r="E663" s="2">
        <v>-1.8060658902659279</v>
      </c>
      <c r="F663" s="3">
        <v>-0.64692078391577634</v>
      </c>
      <c r="G663" s="4">
        <v>6186</v>
      </c>
      <c r="H663" s="4">
        <v>2900</v>
      </c>
      <c r="I663" s="3">
        <v>1827</v>
      </c>
      <c r="J663" s="6">
        <f t="shared" si="280"/>
        <v>-3286</v>
      </c>
      <c r="K663" s="6">
        <f t="shared" si="281"/>
        <v>-1073</v>
      </c>
      <c r="L663" s="7">
        <f t="shared" si="282"/>
        <v>-0.53119948270287742</v>
      </c>
      <c r="M663" s="7">
        <f t="shared" si="283"/>
        <v>-0.37</v>
      </c>
      <c r="N663" s="8">
        <v>3.2930999999999999</v>
      </c>
      <c r="O663" s="8">
        <v>2.431</v>
      </c>
      <c r="P663" s="3">
        <v>1.1178999999999999</v>
      </c>
      <c r="Q663" s="6">
        <f t="shared" si="284"/>
        <v>-0.86209999999999987</v>
      </c>
      <c r="R663" s="6">
        <f t="shared" si="285"/>
        <v>-1.3131000000000002</v>
      </c>
      <c r="S663" s="7">
        <f t="shared" si="286"/>
        <v>-0.26178980292125958</v>
      </c>
      <c r="T663" s="7">
        <f t="shared" si="287"/>
        <v>-0.54014808720691077</v>
      </c>
      <c r="U663" s="10" t="s">
        <v>2501</v>
      </c>
      <c r="V663" s="10" t="s">
        <v>2502</v>
      </c>
      <c r="W663" s="3" t="s">
        <v>2503</v>
      </c>
      <c r="X663" s="6">
        <f t="shared" si="288"/>
        <v>-2741</v>
      </c>
      <c r="Y663" s="6">
        <f t="shared" si="289"/>
        <v>-5443</v>
      </c>
      <c r="Z663" s="7">
        <f t="shared" si="290"/>
        <v>-0.2194731363599968</v>
      </c>
      <c r="AA663" s="7">
        <f t="shared" si="291"/>
        <v>-0.55837094788674602</v>
      </c>
      <c r="AB663" s="4"/>
      <c r="AC663" s="5"/>
      <c r="AD663" s="4"/>
      <c r="AE663" s="4"/>
      <c r="AF663" s="5"/>
      <c r="AG663" s="6">
        <f t="shared" si="292"/>
        <v>0</v>
      </c>
      <c r="AH663" s="6">
        <f t="shared" si="293"/>
        <v>0</v>
      </c>
      <c r="AI663" s="7" t="e">
        <f t="shared" si="294"/>
        <v>#DIV/0!</v>
      </c>
      <c r="AJ663" s="7" t="e">
        <f t="shared" si="295"/>
        <v>#DIV/0!</v>
      </c>
      <c r="AK663" s="4"/>
      <c r="AL663" s="4"/>
      <c r="AM663" s="5"/>
      <c r="AN663" s="4">
        <v>1605.7</v>
      </c>
      <c r="AO663" s="4">
        <v>1576.7</v>
      </c>
      <c r="AP663" s="3">
        <v>1566.5</v>
      </c>
      <c r="AQ663" s="9">
        <f t="shared" si="296"/>
        <v>-1605.7</v>
      </c>
      <c r="AR663" s="9">
        <f t="shared" si="297"/>
        <v>-1576.7</v>
      </c>
      <c r="AS663" s="9">
        <f t="shared" si="298"/>
        <v>-1566.5</v>
      </c>
      <c r="AT663" s="6">
        <f t="shared" si="299"/>
        <v>29</v>
      </c>
      <c r="AU663" s="6">
        <f t="shared" si="300"/>
        <v>10.200000000000045</v>
      </c>
      <c r="AV663" s="7">
        <f t="shared" si="301"/>
        <v>-1.8060658902659277E-2</v>
      </c>
      <c r="AW663" s="7">
        <f t="shared" si="302"/>
        <v>-6.4692078391577635E-3</v>
      </c>
      <c r="AX663" s="1" t="s">
        <v>45</v>
      </c>
      <c r="AY663" s="1" t="e">
        <f t="shared" si="303"/>
        <v>#DIV/0!</v>
      </c>
      <c r="AZ663" s="1" t="b">
        <f t="shared" si="304"/>
        <v>0</v>
      </c>
      <c r="BA663" s="1" t="e">
        <f t="shared" si="305"/>
        <v>#DIV/0!</v>
      </c>
      <c r="BB663" s="15" t="e">
        <v>#N/A</v>
      </c>
      <c r="BC663" s="1">
        <v>83232.238060000003</v>
      </c>
      <c r="BD663" s="1" t="e">
        <f t="shared" si="306"/>
        <v>#DIV/0!</v>
      </c>
      <c r="BE663" s="1" t="b">
        <f t="shared" si="307"/>
        <v>0</v>
      </c>
    </row>
    <row r="664" spans="1:57" x14ac:dyDescent="0.25">
      <c r="A664" s="1" t="s">
        <v>2504</v>
      </c>
      <c r="B664" s="1"/>
      <c r="C664" s="1"/>
      <c r="D664" s="2">
        <v>0.3584229390681048</v>
      </c>
      <c r="E664" s="2">
        <v>-1.370656370656375</v>
      </c>
      <c r="F664" s="3">
        <v>-0.79271873165002049</v>
      </c>
      <c r="G664" s="4">
        <v>1427</v>
      </c>
      <c r="H664" s="4">
        <v>6353</v>
      </c>
      <c r="I664" s="3">
        <v>1775</v>
      </c>
      <c r="J664" s="6">
        <f t="shared" si="280"/>
        <v>4926</v>
      </c>
      <c r="K664" s="6">
        <f t="shared" si="281"/>
        <v>-4578</v>
      </c>
      <c r="L664" s="7">
        <f t="shared" si="282"/>
        <v>3.4519971969166083</v>
      </c>
      <c r="M664" s="7">
        <f t="shared" si="283"/>
        <v>-0.72060443884778846</v>
      </c>
      <c r="N664" s="8">
        <v>0.90790000000000004</v>
      </c>
      <c r="O664" s="8">
        <v>10.8256</v>
      </c>
      <c r="P664" s="3">
        <v>1.0523</v>
      </c>
      <c r="Q664" s="6">
        <f t="shared" si="284"/>
        <v>9.9177</v>
      </c>
      <c r="R664" s="6">
        <f t="shared" si="285"/>
        <v>-9.773299999999999</v>
      </c>
      <c r="S664" s="7">
        <f t="shared" si="286"/>
        <v>10.923780151999118</v>
      </c>
      <c r="T664" s="7">
        <f t="shared" si="287"/>
        <v>-0.90279522613065322</v>
      </c>
      <c r="U664" s="10" t="s">
        <v>2505</v>
      </c>
      <c r="V664" s="10" t="s">
        <v>2506</v>
      </c>
      <c r="W664" s="3" t="s">
        <v>2507</v>
      </c>
      <c r="X664" s="6">
        <f t="shared" si="288"/>
        <v>86908</v>
      </c>
      <c r="Y664" s="6">
        <f t="shared" si="289"/>
        <v>-85773</v>
      </c>
      <c r="Z664" s="7">
        <f t="shared" si="290"/>
        <v>19.640225988700564</v>
      </c>
      <c r="AA664" s="7">
        <f t="shared" si="291"/>
        <v>-0.93912386541556725</v>
      </c>
      <c r="AB664" s="4"/>
      <c r="AC664" s="5"/>
      <c r="AD664" s="4"/>
      <c r="AE664" s="4"/>
      <c r="AF664" s="5"/>
      <c r="AG664" s="6">
        <f t="shared" si="292"/>
        <v>0</v>
      </c>
      <c r="AH664" s="6">
        <f t="shared" si="293"/>
        <v>0</v>
      </c>
      <c r="AI664" s="7" t="e">
        <f t="shared" si="294"/>
        <v>#DIV/0!</v>
      </c>
      <c r="AJ664" s="7" t="e">
        <f t="shared" si="295"/>
        <v>#DIV/0!</v>
      </c>
      <c r="AK664" s="4"/>
      <c r="AL664" s="4"/>
      <c r="AM664" s="5"/>
      <c r="AN664" s="4">
        <v>1036</v>
      </c>
      <c r="AO664" s="4">
        <v>1021.8</v>
      </c>
      <c r="AP664" s="3">
        <v>1013.7</v>
      </c>
      <c r="AQ664" s="9">
        <f t="shared" si="296"/>
        <v>-1036</v>
      </c>
      <c r="AR664" s="9">
        <f t="shared" si="297"/>
        <v>-1021.8</v>
      </c>
      <c r="AS664" s="9">
        <f t="shared" si="298"/>
        <v>-1013.7</v>
      </c>
      <c r="AT664" s="6">
        <f t="shared" si="299"/>
        <v>14.200000000000045</v>
      </c>
      <c r="AU664" s="6">
        <f t="shared" si="300"/>
        <v>8.0999999999999091</v>
      </c>
      <c r="AV664" s="7">
        <f t="shared" si="301"/>
        <v>-1.370656370656375E-2</v>
      </c>
      <c r="AW664" s="7">
        <f t="shared" si="302"/>
        <v>-7.927187316500205E-3</v>
      </c>
      <c r="AX664" s="1" t="s">
        <v>58</v>
      </c>
      <c r="AY664" s="1" t="e">
        <f t="shared" si="303"/>
        <v>#DIV/0!</v>
      </c>
      <c r="AZ664" s="1" t="b">
        <f t="shared" si="304"/>
        <v>0</v>
      </c>
      <c r="BA664" s="1" t="e">
        <f t="shared" si="305"/>
        <v>#DIV/0!</v>
      </c>
      <c r="BB664" s="15" t="e">
        <v>#N/A</v>
      </c>
      <c r="BC664" s="1">
        <v>6280779.8882499998</v>
      </c>
      <c r="BD664" s="1" t="e">
        <f t="shared" si="306"/>
        <v>#DIV/0!</v>
      </c>
      <c r="BE664" s="1" t="b">
        <f t="shared" si="307"/>
        <v>0</v>
      </c>
    </row>
    <row r="665" spans="1:57" x14ac:dyDescent="0.25">
      <c r="A665" s="1" t="s">
        <v>2508</v>
      </c>
      <c r="B665" s="1"/>
      <c r="C665" s="1"/>
      <c r="D665" s="2">
        <v>4.4524793388429771</v>
      </c>
      <c r="E665" s="2">
        <v>-67.233705864899605</v>
      </c>
      <c r="F665" s="3">
        <v>1.146996679746457</v>
      </c>
      <c r="G665" s="4">
        <v>32197</v>
      </c>
      <c r="H665" s="4">
        <v>61769</v>
      </c>
      <c r="I665" s="3">
        <v>15212</v>
      </c>
      <c r="J665" s="6">
        <f t="shared" si="280"/>
        <v>29572</v>
      </c>
      <c r="K665" s="6">
        <f t="shared" si="281"/>
        <v>-46557</v>
      </c>
      <c r="L665" s="7">
        <f t="shared" si="282"/>
        <v>0.91847066496878593</v>
      </c>
      <c r="M665" s="7">
        <f t="shared" si="283"/>
        <v>-0.75372759798604483</v>
      </c>
      <c r="N665" s="8">
        <v>92.281299999999987</v>
      </c>
      <c r="O665" s="8">
        <v>72.870500000000007</v>
      </c>
      <c r="P665" s="3">
        <v>41.200899999999997</v>
      </c>
      <c r="Q665" s="6">
        <f t="shared" si="284"/>
        <v>-19.410799999999981</v>
      </c>
      <c r="R665" s="6">
        <f t="shared" si="285"/>
        <v>-31.66960000000001</v>
      </c>
      <c r="S665" s="7">
        <f t="shared" si="286"/>
        <v>-0.21034380746695142</v>
      </c>
      <c r="T665" s="7">
        <f t="shared" si="287"/>
        <v>-0.43460110744402752</v>
      </c>
      <c r="U665" s="10" t="s">
        <v>2509</v>
      </c>
      <c r="V665" s="10" t="s">
        <v>2510</v>
      </c>
      <c r="W665" s="3" t="s">
        <v>2511</v>
      </c>
      <c r="X665" s="6">
        <f t="shared" si="288"/>
        <v>170491</v>
      </c>
      <c r="Y665" s="6">
        <f t="shared" si="289"/>
        <v>-187705</v>
      </c>
      <c r="Z665" s="7">
        <f t="shared" si="290"/>
        <v>0.24049602631630917</v>
      </c>
      <c r="AA665" s="7">
        <f t="shared" si="291"/>
        <v>-0.2134454545971424</v>
      </c>
      <c r="AB665" s="4"/>
      <c r="AC665" s="5"/>
      <c r="AD665" s="4"/>
      <c r="AE665" s="4"/>
      <c r="AF665" s="5"/>
      <c r="AG665" s="6">
        <f t="shared" si="292"/>
        <v>0</v>
      </c>
      <c r="AH665" s="6">
        <f t="shared" si="293"/>
        <v>0</v>
      </c>
      <c r="AI665" s="7" t="e">
        <f t="shared" si="294"/>
        <v>#DIV/0!</v>
      </c>
      <c r="AJ665" s="7" t="e">
        <f t="shared" si="295"/>
        <v>#DIV/0!</v>
      </c>
      <c r="AK665" s="4"/>
      <c r="AL665" s="4"/>
      <c r="AM665" s="5"/>
      <c r="AN665" s="4">
        <v>505.55</v>
      </c>
      <c r="AO665" s="4">
        <v>165.65</v>
      </c>
      <c r="AP665" s="3">
        <v>167.55</v>
      </c>
      <c r="AQ665" s="9">
        <f t="shared" si="296"/>
        <v>-505.55</v>
      </c>
      <c r="AR665" s="9">
        <f t="shared" si="297"/>
        <v>-165.65</v>
      </c>
      <c r="AS665" s="9">
        <f t="shared" si="298"/>
        <v>-167.55</v>
      </c>
      <c r="AT665" s="6">
        <f t="shared" si="299"/>
        <v>339.9</v>
      </c>
      <c r="AU665" s="6">
        <f t="shared" si="300"/>
        <v>-1.9000000000000057</v>
      </c>
      <c r="AV665" s="7">
        <f t="shared" si="301"/>
        <v>-0.67233705864899607</v>
      </c>
      <c r="AW665" s="7">
        <f t="shared" si="302"/>
        <v>1.1469966797464568E-2</v>
      </c>
      <c r="AX665" s="1" t="s">
        <v>45</v>
      </c>
      <c r="AY665" s="1" t="e">
        <f t="shared" si="303"/>
        <v>#DIV/0!</v>
      </c>
      <c r="AZ665" s="1" t="b">
        <f t="shared" si="304"/>
        <v>0</v>
      </c>
      <c r="BA665" s="1" t="e">
        <f t="shared" si="305"/>
        <v>#DIV/0!</v>
      </c>
      <c r="BB665" s="15" t="e">
        <v>#N/A</v>
      </c>
      <c r="BC665" s="1">
        <v>1139681.8146245</v>
      </c>
      <c r="BD665" s="1" t="e">
        <f t="shared" si="306"/>
        <v>#DIV/0!</v>
      </c>
      <c r="BE665" s="1" t="b">
        <f t="shared" si="307"/>
        <v>0</v>
      </c>
    </row>
    <row r="666" spans="1:57" x14ac:dyDescent="0.25">
      <c r="A666" s="1" t="s">
        <v>2512</v>
      </c>
      <c r="B666" s="1"/>
      <c r="C666" s="1"/>
      <c r="D666" s="2">
        <v>-0.51664182811724246</v>
      </c>
      <c r="E666" s="2">
        <v>-0.46938979326874392</v>
      </c>
      <c r="F666" s="3">
        <v>0.29098936383704371</v>
      </c>
      <c r="G666" s="4">
        <v>4</v>
      </c>
      <c r="H666" s="4">
        <v>27</v>
      </c>
      <c r="I666" s="3">
        <v>9</v>
      </c>
      <c r="J666" s="6">
        <f t="shared" si="280"/>
        <v>23</v>
      </c>
      <c r="K666" s="6">
        <f t="shared" si="281"/>
        <v>-18</v>
      </c>
      <c r="L666" s="7">
        <f t="shared" si="282"/>
        <v>5.75</v>
      </c>
      <c r="M666" s="7">
        <f t="shared" si="283"/>
        <v>-0.66666666666666663</v>
      </c>
      <c r="N666" s="8">
        <v>7.000000000000001E-4</v>
      </c>
      <c r="O666" s="8">
        <v>1.4999999999999999E-2</v>
      </c>
      <c r="P666" s="3">
        <v>2.3999999999999998E-3</v>
      </c>
      <c r="Q666" s="6">
        <f t="shared" si="284"/>
        <v>1.43E-2</v>
      </c>
      <c r="R666" s="6">
        <f t="shared" si="285"/>
        <v>-1.26E-2</v>
      </c>
      <c r="S666" s="7">
        <f t="shared" si="286"/>
        <v>20.428571428571427</v>
      </c>
      <c r="T666" s="7">
        <f t="shared" si="287"/>
        <v>-0.84000000000000008</v>
      </c>
      <c r="U666" s="10" t="s">
        <v>2513</v>
      </c>
      <c r="V666" s="10" t="s">
        <v>2514</v>
      </c>
      <c r="W666" s="3" t="s">
        <v>2515</v>
      </c>
      <c r="X666" s="6">
        <f t="shared" si="288"/>
        <v>121</v>
      </c>
      <c r="Y666" s="6">
        <f t="shared" si="289"/>
        <v>-113</v>
      </c>
      <c r="Z666" s="7">
        <f t="shared" si="290"/>
        <v>17.285714285714285</v>
      </c>
      <c r="AA666" s="7">
        <f t="shared" si="291"/>
        <v>-0.8828125</v>
      </c>
      <c r="AB666" s="4"/>
      <c r="AC666" s="5"/>
      <c r="AD666" s="4"/>
      <c r="AE666" s="4"/>
      <c r="AF666" s="5"/>
      <c r="AG666" s="6">
        <f t="shared" si="292"/>
        <v>0</v>
      </c>
      <c r="AH666" s="6">
        <f t="shared" si="293"/>
        <v>0</v>
      </c>
      <c r="AI666" s="7" t="e">
        <f t="shared" si="294"/>
        <v>#DIV/0!</v>
      </c>
      <c r="AJ666" s="7" t="e">
        <f t="shared" si="295"/>
        <v>#DIV/0!</v>
      </c>
      <c r="AK666" s="4"/>
      <c r="AL666" s="4"/>
      <c r="AM666" s="5"/>
      <c r="AN666" s="4">
        <v>1001.3</v>
      </c>
      <c r="AO666" s="4">
        <v>996.6</v>
      </c>
      <c r="AP666" s="3">
        <v>999.5</v>
      </c>
      <c r="AQ666" s="9">
        <f t="shared" si="296"/>
        <v>-1001.3</v>
      </c>
      <c r="AR666" s="9">
        <f t="shared" si="297"/>
        <v>-996.6</v>
      </c>
      <c r="AS666" s="9">
        <f t="shared" si="298"/>
        <v>-999.5</v>
      </c>
      <c r="AT666" s="6">
        <f t="shared" si="299"/>
        <v>4.6999999999999318</v>
      </c>
      <c r="AU666" s="6">
        <f t="shared" si="300"/>
        <v>-2.8999999999999773</v>
      </c>
      <c r="AV666" s="7">
        <f t="shared" si="301"/>
        <v>-4.6938979326874384E-3</v>
      </c>
      <c r="AW666" s="7">
        <f t="shared" si="302"/>
        <v>2.9098936383704366E-3</v>
      </c>
      <c r="AX666" s="1" t="s">
        <v>45</v>
      </c>
      <c r="AY666" s="1" t="e">
        <f t="shared" si="303"/>
        <v>#DIV/0!</v>
      </c>
      <c r="AZ666" s="1" t="b">
        <f t="shared" si="304"/>
        <v>0</v>
      </c>
      <c r="BA666" s="1" t="e">
        <f t="shared" si="305"/>
        <v>#DIV/0!</v>
      </c>
      <c r="BB666" s="15" t="e">
        <v>#N/A</v>
      </c>
      <c r="BC666" s="1">
        <v>83439.122424000001</v>
      </c>
      <c r="BD666" s="1" t="e">
        <f t="shared" si="306"/>
        <v>#DIV/0!</v>
      </c>
      <c r="BE666" s="1" t="b">
        <f t="shared" si="307"/>
        <v>0</v>
      </c>
    </row>
    <row r="667" spans="1:57" x14ac:dyDescent="0.25">
      <c r="A667" s="1" t="s">
        <v>2516</v>
      </c>
      <c r="B667" s="1"/>
      <c r="C667" s="1"/>
      <c r="D667" s="2">
        <v>0.17096032541414199</v>
      </c>
      <c r="E667" s="2">
        <v>-0.35310734463276838</v>
      </c>
      <c r="F667" s="3">
        <v>-2.9529884242853771E-2</v>
      </c>
      <c r="G667" s="4">
        <v>248</v>
      </c>
      <c r="H667" s="4">
        <v>660</v>
      </c>
      <c r="I667" s="3">
        <v>722</v>
      </c>
      <c r="J667" s="6">
        <f t="shared" si="280"/>
        <v>412</v>
      </c>
      <c r="K667" s="6">
        <f t="shared" si="281"/>
        <v>62</v>
      </c>
      <c r="L667" s="7">
        <f t="shared" si="282"/>
        <v>1.6612903225806452</v>
      </c>
      <c r="M667" s="7">
        <f t="shared" si="283"/>
        <v>9.3939393939393934E-2</v>
      </c>
      <c r="N667" s="8">
        <v>0.1583</v>
      </c>
      <c r="O667" s="8">
        <v>0.49259999999999998</v>
      </c>
      <c r="P667" s="3">
        <v>0.55449999999999999</v>
      </c>
      <c r="Q667" s="6">
        <f t="shared" si="284"/>
        <v>0.33429999999999999</v>
      </c>
      <c r="R667" s="6">
        <f t="shared" si="285"/>
        <v>6.1900000000000011E-2</v>
      </c>
      <c r="S667" s="7">
        <f t="shared" si="286"/>
        <v>2.1118130132659507</v>
      </c>
      <c r="T667" s="7">
        <f t="shared" si="287"/>
        <v>0.12565976451481936</v>
      </c>
      <c r="U667" s="10" t="s">
        <v>2517</v>
      </c>
      <c r="V667" s="10" t="s">
        <v>2518</v>
      </c>
      <c r="W667" s="3" t="s">
        <v>2519</v>
      </c>
      <c r="X667" s="6">
        <f t="shared" si="288"/>
        <v>1114</v>
      </c>
      <c r="Y667" s="6">
        <f t="shared" si="289"/>
        <v>679</v>
      </c>
      <c r="Z667" s="7">
        <f t="shared" si="290"/>
        <v>1.5156462585034014</v>
      </c>
      <c r="AA667" s="7">
        <f t="shared" si="291"/>
        <v>0.3672255273120606</v>
      </c>
      <c r="AB667" s="4"/>
      <c r="AC667" s="5"/>
      <c r="AD667" s="4"/>
      <c r="AE667" s="4"/>
      <c r="AF667" s="5"/>
      <c r="AG667" s="6">
        <f t="shared" si="292"/>
        <v>0</v>
      </c>
      <c r="AH667" s="6">
        <f t="shared" si="293"/>
        <v>0</v>
      </c>
      <c r="AI667" s="7" t="e">
        <f t="shared" si="294"/>
        <v>#DIV/0!</v>
      </c>
      <c r="AJ667" s="7" t="e">
        <f t="shared" si="295"/>
        <v>#DIV/0!</v>
      </c>
      <c r="AK667" s="4"/>
      <c r="AL667" s="4"/>
      <c r="AM667" s="5"/>
      <c r="AN667" s="4">
        <v>1699.2</v>
      </c>
      <c r="AO667" s="4">
        <v>1693.2</v>
      </c>
      <c r="AP667" s="3">
        <v>1692.7</v>
      </c>
      <c r="AQ667" s="9">
        <f t="shared" si="296"/>
        <v>-1699.2</v>
      </c>
      <c r="AR667" s="9">
        <f t="shared" si="297"/>
        <v>-1693.2</v>
      </c>
      <c r="AS667" s="9">
        <f t="shared" si="298"/>
        <v>-1692.7</v>
      </c>
      <c r="AT667" s="6">
        <f t="shared" si="299"/>
        <v>6</v>
      </c>
      <c r="AU667" s="6">
        <f t="shared" si="300"/>
        <v>0.5</v>
      </c>
      <c r="AV667" s="7">
        <f t="shared" si="301"/>
        <v>-3.5310734463276836E-3</v>
      </c>
      <c r="AW667" s="7">
        <f t="shared" si="302"/>
        <v>-2.9529884242853767E-4</v>
      </c>
      <c r="AX667" s="1" t="s">
        <v>58</v>
      </c>
      <c r="AY667" s="1" t="e">
        <f t="shared" si="303"/>
        <v>#DIV/0!</v>
      </c>
      <c r="AZ667" s="1" t="b">
        <f t="shared" si="304"/>
        <v>0</v>
      </c>
      <c r="BA667" s="1" t="e">
        <f t="shared" si="305"/>
        <v>#DIV/0!</v>
      </c>
      <c r="BB667" s="15" t="e">
        <v>#N/A</v>
      </c>
      <c r="BC667" s="1">
        <v>264978.34580250003</v>
      </c>
      <c r="BD667" s="1" t="e">
        <f t="shared" si="306"/>
        <v>#DIV/0!</v>
      </c>
      <c r="BE667" s="1" t="b">
        <f t="shared" si="307"/>
        <v>0</v>
      </c>
    </row>
    <row r="668" spans="1:57" x14ac:dyDescent="0.25">
      <c r="A668" s="1" t="s">
        <v>2520</v>
      </c>
      <c r="B668" s="1"/>
      <c r="C668" s="1"/>
      <c r="D668" s="2">
        <v>-0.25957972805933999</v>
      </c>
      <c r="E668" s="2">
        <v>1.367373073904258</v>
      </c>
      <c r="F668" s="3">
        <v>1.7279321868122759</v>
      </c>
      <c r="G668" s="4">
        <v>69666</v>
      </c>
      <c r="H668" s="4">
        <v>64042</v>
      </c>
      <c r="I668" s="3">
        <v>67006</v>
      </c>
      <c r="J668" s="6">
        <f t="shared" si="280"/>
        <v>-5624</v>
      </c>
      <c r="K668" s="6">
        <f t="shared" si="281"/>
        <v>2964</v>
      </c>
      <c r="L668" s="7">
        <f t="shared" si="282"/>
        <v>-8.0728045244452096E-2</v>
      </c>
      <c r="M668" s="7">
        <f t="shared" si="283"/>
        <v>4.6282127353923987E-2</v>
      </c>
      <c r="N668" s="8">
        <v>348.44459999999998</v>
      </c>
      <c r="O668" s="8">
        <v>355.17759999999998</v>
      </c>
      <c r="P668" s="3">
        <v>345.33710000000002</v>
      </c>
      <c r="Q668" s="6">
        <f t="shared" si="284"/>
        <v>6.7330000000000041</v>
      </c>
      <c r="R668" s="6">
        <f t="shared" si="285"/>
        <v>-9.8404999999999632</v>
      </c>
      <c r="S668" s="7">
        <f t="shared" si="286"/>
        <v>1.9323014332838003E-2</v>
      </c>
      <c r="T668" s="7">
        <f t="shared" si="287"/>
        <v>-2.7705857576603828E-2</v>
      </c>
      <c r="U668" s="10" t="s">
        <v>2521</v>
      </c>
      <c r="V668" s="10" t="s">
        <v>2522</v>
      </c>
      <c r="W668" s="3" t="s">
        <v>2523</v>
      </c>
      <c r="X668" s="6">
        <f t="shared" si="288"/>
        <v>-6852</v>
      </c>
      <c r="Y668" s="6">
        <f t="shared" si="289"/>
        <v>-27530</v>
      </c>
      <c r="Z668" s="7">
        <f t="shared" si="290"/>
        <v>-2.4066678608684656E-2</v>
      </c>
      <c r="AA668" s="7">
        <f t="shared" si="291"/>
        <v>-9.9079742457451131E-2</v>
      </c>
      <c r="AB668" s="4"/>
      <c r="AC668" s="5"/>
      <c r="AD668" s="4"/>
      <c r="AE668" s="4"/>
      <c r="AF668" s="5"/>
      <c r="AG668" s="6">
        <f t="shared" si="292"/>
        <v>0</v>
      </c>
      <c r="AH668" s="6">
        <f t="shared" si="293"/>
        <v>0</v>
      </c>
      <c r="AI668" s="7" t="e">
        <f t="shared" si="294"/>
        <v>#DIV/0!</v>
      </c>
      <c r="AJ668" s="7" t="e">
        <f t="shared" si="295"/>
        <v>#DIV/0!</v>
      </c>
      <c r="AK668" s="4"/>
      <c r="AL668" s="4"/>
      <c r="AM668" s="5"/>
      <c r="AN668" s="4">
        <v>2420.6999999999998</v>
      </c>
      <c r="AO668" s="4">
        <v>2453.8000000000002</v>
      </c>
      <c r="AP668" s="3">
        <v>2496.1999999999998</v>
      </c>
      <c r="AQ668" s="9">
        <f t="shared" si="296"/>
        <v>-2420.6999999999998</v>
      </c>
      <c r="AR668" s="9">
        <f t="shared" si="297"/>
        <v>-2453.8000000000002</v>
      </c>
      <c r="AS668" s="9">
        <f t="shared" si="298"/>
        <v>-2496.1999999999998</v>
      </c>
      <c r="AT668" s="6">
        <f t="shared" si="299"/>
        <v>-33.100000000000364</v>
      </c>
      <c r="AU668" s="6">
        <f t="shared" si="300"/>
        <v>-42.399999999999636</v>
      </c>
      <c r="AV668" s="7">
        <f t="shared" si="301"/>
        <v>1.3673730739042577E-2</v>
      </c>
      <c r="AW668" s="7">
        <f t="shared" si="302"/>
        <v>1.7279321868122761E-2</v>
      </c>
      <c r="AX668" s="1" t="s">
        <v>45</v>
      </c>
      <c r="AY668" s="1" t="e">
        <f t="shared" si="303"/>
        <v>#DIV/0!</v>
      </c>
      <c r="AZ668" s="1" t="b">
        <f t="shared" si="304"/>
        <v>0</v>
      </c>
      <c r="BA668" s="1" t="e">
        <f t="shared" si="305"/>
        <v>#DIV/0!</v>
      </c>
      <c r="BB668" s="15" t="e">
        <v>#N/A</v>
      </c>
      <c r="BC668" s="1">
        <v>100659.1197105</v>
      </c>
      <c r="BD668" s="1" t="e">
        <f t="shared" si="306"/>
        <v>#DIV/0!</v>
      </c>
      <c r="BE668" s="1" t="b">
        <f t="shared" si="307"/>
        <v>0</v>
      </c>
    </row>
    <row r="669" spans="1:57" x14ac:dyDescent="0.25">
      <c r="A669" s="1" t="s">
        <v>2524</v>
      </c>
      <c r="B669" s="1"/>
      <c r="C669" s="1"/>
      <c r="D669" s="2">
        <v>-2.1874238362174072</v>
      </c>
      <c r="E669" s="2">
        <v>-0.82227621005419826</v>
      </c>
      <c r="F669" s="3">
        <v>-1.516864518560384</v>
      </c>
      <c r="G669" s="4">
        <v>13625</v>
      </c>
      <c r="H669" s="4">
        <v>8471</v>
      </c>
      <c r="I669" s="3">
        <v>6295</v>
      </c>
      <c r="J669" s="6">
        <f t="shared" si="280"/>
        <v>-5154</v>
      </c>
      <c r="K669" s="6">
        <f t="shared" si="281"/>
        <v>-2176</v>
      </c>
      <c r="L669" s="7">
        <f t="shared" si="282"/>
        <v>-0.37827522935779817</v>
      </c>
      <c r="M669" s="7">
        <f t="shared" si="283"/>
        <v>-0.25687640184157717</v>
      </c>
      <c r="N669" s="8">
        <v>25.374199999999998</v>
      </c>
      <c r="O669" s="8">
        <v>14.921900000000001</v>
      </c>
      <c r="P669" s="3">
        <v>11.327500000000001</v>
      </c>
      <c r="Q669" s="6">
        <f t="shared" si="284"/>
        <v>-10.452299999999997</v>
      </c>
      <c r="R669" s="6">
        <f t="shared" si="285"/>
        <v>-3.5944000000000003</v>
      </c>
      <c r="S669" s="7">
        <f t="shared" si="286"/>
        <v>-0.41192628733122616</v>
      </c>
      <c r="T669" s="7">
        <f t="shared" si="287"/>
        <v>-0.24088085297448716</v>
      </c>
      <c r="U669" s="10" t="s">
        <v>2525</v>
      </c>
      <c r="V669" s="10" t="s">
        <v>2526</v>
      </c>
      <c r="W669" s="3" t="s">
        <v>2527</v>
      </c>
      <c r="X669" s="6">
        <f t="shared" si="288"/>
        <v>-15647</v>
      </c>
      <c r="Y669" s="6">
        <f t="shared" si="289"/>
        <v>-3455</v>
      </c>
      <c r="Z669" s="7">
        <f t="shared" si="290"/>
        <v>-0.42849709716288747</v>
      </c>
      <c r="AA669" s="7">
        <f t="shared" si="291"/>
        <v>-0.16555656715702716</v>
      </c>
      <c r="AB669" s="4"/>
      <c r="AC669" s="5"/>
      <c r="AD669" s="4"/>
      <c r="AE669" s="4"/>
      <c r="AF669" s="5"/>
      <c r="AG669" s="6">
        <f t="shared" si="292"/>
        <v>0</v>
      </c>
      <c r="AH669" s="6">
        <f t="shared" si="293"/>
        <v>0</v>
      </c>
      <c r="AI669" s="7" t="e">
        <f t="shared" si="294"/>
        <v>#DIV/0!</v>
      </c>
      <c r="AJ669" s="7" t="e">
        <f t="shared" si="295"/>
        <v>#DIV/0!</v>
      </c>
      <c r="AK669" s="4"/>
      <c r="AL669" s="4"/>
      <c r="AM669" s="5"/>
      <c r="AN669" s="4">
        <v>3210.6</v>
      </c>
      <c r="AO669" s="4">
        <v>3184.2</v>
      </c>
      <c r="AP669" s="3">
        <v>3135.9</v>
      </c>
      <c r="AQ669" s="9">
        <f t="shared" si="296"/>
        <v>-3210.6</v>
      </c>
      <c r="AR669" s="9">
        <f t="shared" si="297"/>
        <v>-3184.2</v>
      </c>
      <c r="AS669" s="9">
        <f t="shared" si="298"/>
        <v>-3135.9</v>
      </c>
      <c r="AT669" s="6">
        <f t="shared" si="299"/>
        <v>26.400000000000091</v>
      </c>
      <c r="AU669" s="6">
        <f t="shared" si="300"/>
        <v>48.299999999999727</v>
      </c>
      <c r="AV669" s="7">
        <f t="shared" si="301"/>
        <v>-8.2227621005419825E-3</v>
      </c>
      <c r="AW669" s="7">
        <f t="shared" si="302"/>
        <v>-1.5168645185603834E-2</v>
      </c>
      <c r="AX669" s="1" t="s">
        <v>45</v>
      </c>
      <c r="AY669" s="1" t="e">
        <f t="shared" si="303"/>
        <v>#DIV/0!</v>
      </c>
      <c r="AZ669" s="1" t="str">
        <f t="shared" si="304"/>
        <v>support Zone</v>
      </c>
      <c r="BA669" s="1" t="e">
        <f t="shared" si="305"/>
        <v>#DIV/0!</v>
      </c>
      <c r="BB669" s="15" t="e">
        <v>#N/A</v>
      </c>
      <c r="BC669" s="1">
        <v>386347.95230250002</v>
      </c>
      <c r="BD669" s="1" t="e">
        <f t="shared" si="306"/>
        <v>#DIV/0!</v>
      </c>
      <c r="BE669" s="1" t="b">
        <f t="shared" si="307"/>
        <v>0</v>
      </c>
    </row>
    <row r="670" spans="1:57" x14ac:dyDescent="0.25">
      <c r="A670" s="1" t="s">
        <v>2528</v>
      </c>
      <c r="B670" s="1"/>
      <c r="C670" s="1"/>
      <c r="D670" s="2">
        <v>-0.20380434782609469</v>
      </c>
      <c r="E670" s="2">
        <v>0.88495575221239475</v>
      </c>
      <c r="F670" s="3">
        <v>0</v>
      </c>
      <c r="G670" s="4">
        <v>26</v>
      </c>
      <c r="H670" s="4">
        <v>34</v>
      </c>
      <c r="I670" s="3">
        <v>38</v>
      </c>
      <c r="J670" s="6">
        <f t="shared" si="280"/>
        <v>8</v>
      </c>
      <c r="K670" s="6">
        <f t="shared" si="281"/>
        <v>4</v>
      </c>
      <c r="L670" s="7">
        <f t="shared" si="282"/>
        <v>0.30769230769230771</v>
      </c>
      <c r="M670" s="7">
        <f t="shared" si="283"/>
        <v>0.11764705882352941</v>
      </c>
      <c r="N670" s="8">
        <v>4.7000000000000002E-3</v>
      </c>
      <c r="O670" s="8">
        <v>3.5200000000000002E-2</v>
      </c>
      <c r="P670" s="3">
        <v>2.5000000000000001E-2</v>
      </c>
      <c r="Q670" s="6">
        <f t="shared" si="284"/>
        <v>3.0500000000000003E-2</v>
      </c>
      <c r="R670" s="6">
        <f t="shared" si="285"/>
        <v>-1.0200000000000001E-2</v>
      </c>
      <c r="S670" s="7">
        <f t="shared" si="286"/>
        <v>6.4893617021276597</v>
      </c>
      <c r="T670" s="7">
        <f t="shared" si="287"/>
        <v>-0.28977272727272729</v>
      </c>
      <c r="U670" s="10" t="s">
        <v>2529</v>
      </c>
      <c r="V670" s="10" t="s">
        <v>2530</v>
      </c>
      <c r="W670" s="3" t="s">
        <v>2531</v>
      </c>
      <c r="X670" s="6">
        <f t="shared" si="288"/>
        <v>9529</v>
      </c>
      <c r="Y670" s="6">
        <f t="shared" si="289"/>
        <v>-6196</v>
      </c>
      <c r="Z670" s="7">
        <f t="shared" si="290"/>
        <v>5.911290322580645</v>
      </c>
      <c r="AA670" s="7">
        <f t="shared" si="291"/>
        <v>-0.55614397271340099</v>
      </c>
      <c r="AB670" s="4"/>
      <c r="AC670" s="5"/>
      <c r="AD670" s="4"/>
      <c r="AE670" s="4"/>
      <c r="AF670" s="5"/>
      <c r="AG670" s="6">
        <f t="shared" si="292"/>
        <v>0</v>
      </c>
      <c r="AH670" s="6">
        <f t="shared" si="293"/>
        <v>0</v>
      </c>
      <c r="AI670" s="7" t="e">
        <f t="shared" si="294"/>
        <v>#DIV/0!</v>
      </c>
      <c r="AJ670" s="7" t="e">
        <f t="shared" si="295"/>
        <v>#DIV/0!</v>
      </c>
      <c r="AK670" s="4"/>
      <c r="AL670" s="4"/>
      <c r="AM670" s="5"/>
      <c r="AN670" s="4">
        <v>29.38</v>
      </c>
      <c r="AO670" s="4">
        <v>29.64</v>
      </c>
      <c r="AP670" s="3">
        <v>29.64</v>
      </c>
      <c r="AQ670" s="9">
        <f t="shared" si="296"/>
        <v>-29.38</v>
      </c>
      <c r="AR670" s="9">
        <f t="shared" si="297"/>
        <v>-29.64</v>
      </c>
      <c r="AS670" s="9">
        <f t="shared" si="298"/>
        <v>-29.64</v>
      </c>
      <c r="AT670" s="6">
        <f t="shared" si="299"/>
        <v>-0.26000000000000156</v>
      </c>
      <c r="AU670" s="6">
        <f t="shared" si="300"/>
        <v>0</v>
      </c>
      <c r="AV670" s="7">
        <f t="shared" si="301"/>
        <v>8.8495575221239475E-3</v>
      </c>
      <c r="AW670" s="7">
        <f t="shared" si="302"/>
        <v>0</v>
      </c>
      <c r="AX670" s="1" t="s">
        <v>45</v>
      </c>
      <c r="AY670" s="1" t="e">
        <f t="shared" si="303"/>
        <v>#DIV/0!</v>
      </c>
      <c r="AZ670" s="1" t="b">
        <f t="shared" si="304"/>
        <v>0</v>
      </c>
      <c r="BA670" s="1" t="e">
        <f t="shared" si="305"/>
        <v>#DIV/0!</v>
      </c>
      <c r="BB670" s="15" t="e">
        <v>#N/A</v>
      </c>
      <c r="BC670" s="1">
        <v>9170.3700000000008</v>
      </c>
      <c r="BD670" s="1" t="e">
        <f t="shared" si="306"/>
        <v>#DIV/0!</v>
      </c>
      <c r="BE670" s="1" t="b">
        <f t="shared" si="307"/>
        <v>0</v>
      </c>
    </row>
    <row r="671" spans="1:57" x14ac:dyDescent="0.25">
      <c r="A671" s="1" t="s">
        <v>2532</v>
      </c>
      <c r="B671" s="1"/>
      <c r="C671" s="1"/>
      <c r="D671" s="2">
        <v>1.6732115417449189</v>
      </c>
      <c r="E671" s="2">
        <v>-0.72208228379512573</v>
      </c>
      <c r="F671" s="3">
        <v>0.32701849345962108</v>
      </c>
      <c r="G671" s="4">
        <v>13018</v>
      </c>
      <c r="H671" s="4">
        <v>6031</v>
      </c>
      <c r="I671" s="3">
        <v>9197</v>
      </c>
      <c r="J671" s="6">
        <f t="shared" si="280"/>
        <v>-6987</v>
      </c>
      <c r="K671" s="6">
        <f t="shared" si="281"/>
        <v>3166</v>
      </c>
      <c r="L671" s="7">
        <f t="shared" si="282"/>
        <v>-0.536718389921647</v>
      </c>
      <c r="M671" s="7">
        <f t="shared" si="283"/>
        <v>0.52495440225501577</v>
      </c>
      <c r="N671" s="8">
        <v>13.6591</v>
      </c>
      <c r="O671" s="8">
        <v>6.5382000000000007</v>
      </c>
      <c r="P671" s="3">
        <v>10.3529</v>
      </c>
      <c r="Q671" s="6">
        <f t="shared" si="284"/>
        <v>-7.1208999999999998</v>
      </c>
      <c r="R671" s="6">
        <f t="shared" si="285"/>
        <v>3.8146999999999993</v>
      </c>
      <c r="S671" s="7">
        <f t="shared" si="286"/>
        <v>-0.52133010227613819</v>
      </c>
      <c r="T671" s="7">
        <f t="shared" si="287"/>
        <v>0.58344804380410498</v>
      </c>
      <c r="U671" s="10" t="s">
        <v>2533</v>
      </c>
      <c r="V671" s="10" t="s">
        <v>2534</v>
      </c>
      <c r="W671" s="3" t="s">
        <v>2535</v>
      </c>
      <c r="X671" s="6">
        <f t="shared" si="288"/>
        <v>-148384</v>
      </c>
      <c r="Y671" s="6">
        <f t="shared" si="289"/>
        <v>57280</v>
      </c>
      <c r="Z671" s="7">
        <f t="shared" si="290"/>
        <v>-0.44851360950322666</v>
      </c>
      <c r="AA671" s="7">
        <f t="shared" si="291"/>
        <v>0.31394730640007457</v>
      </c>
      <c r="AB671" s="4"/>
      <c r="AC671" s="5"/>
      <c r="AD671" s="4"/>
      <c r="AE671" s="4"/>
      <c r="AF671" s="5"/>
      <c r="AG671" s="6">
        <f t="shared" si="292"/>
        <v>0</v>
      </c>
      <c r="AH671" s="6">
        <f t="shared" si="293"/>
        <v>0</v>
      </c>
      <c r="AI671" s="7" t="e">
        <f t="shared" si="294"/>
        <v>#DIV/0!</v>
      </c>
      <c r="AJ671" s="7" t="e">
        <f t="shared" si="295"/>
        <v>#DIV/0!</v>
      </c>
      <c r="AK671" s="4"/>
      <c r="AL671" s="4"/>
      <c r="AM671" s="5"/>
      <c r="AN671" s="4">
        <v>178.65</v>
      </c>
      <c r="AO671" s="4">
        <v>177.36</v>
      </c>
      <c r="AP671" s="3">
        <v>177.94</v>
      </c>
      <c r="AQ671" s="9">
        <f t="shared" si="296"/>
        <v>-178.65</v>
      </c>
      <c r="AR671" s="9">
        <f t="shared" si="297"/>
        <v>-177.36</v>
      </c>
      <c r="AS671" s="9">
        <f t="shared" si="298"/>
        <v>-177.94</v>
      </c>
      <c r="AT671" s="6">
        <f t="shared" si="299"/>
        <v>1.289999999999992</v>
      </c>
      <c r="AU671" s="6">
        <f t="shared" si="300"/>
        <v>-0.57999999999998408</v>
      </c>
      <c r="AV671" s="7">
        <f t="shared" si="301"/>
        <v>-7.220822837951257E-3</v>
      </c>
      <c r="AW671" s="7">
        <f t="shared" si="302"/>
        <v>3.2701849345962114E-3</v>
      </c>
      <c r="AX671" s="1" t="s">
        <v>45</v>
      </c>
      <c r="AY671" s="1" t="e">
        <f t="shared" si="303"/>
        <v>#DIV/0!</v>
      </c>
      <c r="AZ671" s="1" t="b">
        <f t="shared" si="304"/>
        <v>0</v>
      </c>
      <c r="BA671" s="1" t="e">
        <f t="shared" si="305"/>
        <v>#DIV/0!</v>
      </c>
      <c r="BB671" s="15" t="e">
        <v>#N/A</v>
      </c>
      <c r="BC671" s="1">
        <v>5550</v>
      </c>
      <c r="BD671" s="1" t="e">
        <f t="shared" si="306"/>
        <v>#DIV/0!</v>
      </c>
      <c r="BE671" s="1" t="str">
        <f t="shared" si="307"/>
        <v>buy</v>
      </c>
    </row>
    <row r="672" spans="1:57" x14ac:dyDescent="0.25">
      <c r="A672" s="1" t="s">
        <v>2536</v>
      </c>
      <c r="B672" s="1"/>
      <c r="C672" s="1"/>
      <c r="D672" s="2">
        <v>-1.8202080237741529</v>
      </c>
      <c r="E672" s="2">
        <v>0.79455164585698401</v>
      </c>
      <c r="F672" s="3">
        <v>-0.40352852852853488</v>
      </c>
      <c r="G672" s="4">
        <v>109</v>
      </c>
      <c r="H672" s="4">
        <v>104</v>
      </c>
      <c r="I672" s="3">
        <v>83</v>
      </c>
      <c r="J672" s="6">
        <f t="shared" si="280"/>
        <v>-5</v>
      </c>
      <c r="K672" s="6">
        <f t="shared" si="281"/>
        <v>-21</v>
      </c>
      <c r="L672" s="7">
        <f t="shared" si="282"/>
        <v>-4.5871559633027525E-2</v>
      </c>
      <c r="M672" s="7">
        <f t="shared" si="283"/>
        <v>-0.20192307692307693</v>
      </c>
      <c r="N672" s="8">
        <v>0.15190000000000001</v>
      </c>
      <c r="O672" s="8">
        <v>0.12640000000000001</v>
      </c>
      <c r="P672" s="3">
        <v>7.7899999999999997E-2</v>
      </c>
      <c r="Q672" s="6">
        <f t="shared" si="284"/>
        <v>-2.5499999999999995E-2</v>
      </c>
      <c r="R672" s="6">
        <f t="shared" si="285"/>
        <v>-4.8500000000000015E-2</v>
      </c>
      <c r="S672" s="7">
        <f t="shared" si="286"/>
        <v>-0.16787360105332452</v>
      </c>
      <c r="T672" s="7">
        <f t="shared" si="287"/>
        <v>-0.38370253164556972</v>
      </c>
      <c r="U672" s="10" t="s">
        <v>80</v>
      </c>
      <c r="V672" s="10" t="s">
        <v>80</v>
      </c>
      <c r="W672" s="3" t="s">
        <v>80</v>
      </c>
      <c r="X672" s="6" t="e">
        <f t="shared" si="288"/>
        <v>#VALUE!</v>
      </c>
      <c r="Y672" s="6" t="e">
        <f t="shared" si="289"/>
        <v>#VALUE!</v>
      </c>
      <c r="Z672" s="7" t="e">
        <f t="shared" si="290"/>
        <v>#VALUE!</v>
      </c>
      <c r="AA672" s="7" t="e">
        <f t="shared" si="291"/>
        <v>#VALUE!</v>
      </c>
      <c r="AB672" s="4"/>
      <c r="AC672" s="5"/>
      <c r="AD672" s="4"/>
      <c r="AE672" s="4"/>
      <c r="AF672" s="5"/>
      <c r="AG672" s="6">
        <f t="shared" si="292"/>
        <v>0</v>
      </c>
      <c r="AH672" s="6">
        <f t="shared" si="293"/>
        <v>0</v>
      </c>
      <c r="AI672" s="7" t="e">
        <f t="shared" si="294"/>
        <v>#DIV/0!</v>
      </c>
      <c r="AJ672" s="7" t="e">
        <f t="shared" si="295"/>
        <v>#DIV/0!</v>
      </c>
      <c r="AK672" s="4"/>
      <c r="AL672" s="4"/>
      <c r="AM672" s="5"/>
      <c r="AN672" s="4">
        <v>105.72</v>
      </c>
      <c r="AO672" s="4">
        <v>106.56</v>
      </c>
      <c r="AP672" s="3">
        <v>106.13</v>
      </c>
      <c r="AQ672" s="9">
        <f t="shared" si="296"/>
        <v>-105.72</v>
      </c>
      <c r="AR672" s="9">
        <f t="shared" si="297"/>
        <v>-106.56</v>
      </c>
      <c r="AS672" s="9">
        <f t="shared" si="298"/>
        <v>-106.13</v>
      </c>
      <c r="AT672" s="6">
        <f t="shared" si="299"/>
        <v>-0.84000000000000341</v>
      </c>
      <c r="AU672" s="6">
        <f t="shared" si="300"/>
        <v>0.43000000000000682</v>
      </c>
      <c r="AV672" s="7">
        <f t="shared" si="301"/>
        <v>7.9455164585698398E-3</v>
      </c>
      <c r="AW672" s="7">
        <f t="shared" si="302"/>
        <v>-4.0352852852853496E-3</v>
      </c>
      <c r="AX672" s="1" t="s">
        <v>45</v>
      </c>
      <c r="AY672" s="1" t="e">
        <f t="shared" si="303"/>
        <v>#DIV/0!</v>
      </c>
      <c r="AZ672" s="1" t="e">
        <f t="shared" si="304"/>
        <v>#VALUE!</v>
      </c>
      <c r="BA672" s="1" t="e">
        <f t="shared" si="305"/>
        <v>#VALUE!</v>
      </c>
      <c r="BB672" s="15" t="e">
        <v>#N/A</v>
      </c>
      <c r="BC672" s="1">
        <v>49228.400999999998</v>
      </c>
      <c r="BD672" s="1" t="e">
        <f t="shared" si="306"/>
        <v>#DIV/0!</v>
      </c>
      <c r="BE672" s="1" t="e">
        <f t="shared" si="307"/>
        <v>#VALUE!</v>
      </c>
    </row>
    <row r="673" spans="1:57" x14ac:dyDescent="0.25">
      <c r="A673" s="1" t="s">
        <v>2537</v>
      </c>
      <c r="B673" s="1"/>
      <c r="C673" s="1"/>
      <c r="D673" s="2">
        <v>1.070154577883464</v>
      </c>
      <c r="E673" s="2">
        <v>-0.6554621848739457</v>
      </c>
      <c r="F673" s="3">
        <v>0.43985789206564418</v>
      </c>
      <c r="G673" s="4">
        <v>11001</v>
      </c>
      <c r="H673" s="4">
        <v>7674</v>
      </c>
      <c r="I673" s="3">
        <v>9453</v>
      </c>
      <c r="J673" s="6">
        <f t="shared" si="280"/>
        <v>-3327</v>
      </c>
      <c r="K673" s="6">
        <f t="shared" si="281"/>
        <v>1779</v>
      </c>
      <c r="L673" s="7">
        <f t="shared" si="282"/>
        <v>-0.30242705208617399</v>
      </c>
      <c r="M673" s="7">
        <f t="shared" si="283"/>
        <v>0.23182173573103987</v>
      </c>
      <c r="N673" s="8">
        <v>10.6538</v>
      </c>
      <c r="O673" s="8">
        <v>5.8729999999999993</v>
      </c>
      <c r="P673" s="3">
        <v>5.1820000000000004</v>
      </c>
      <c r="Q673" s="6">
        <f t="shared" si="284"/>
        <v>-4.780800000000001</v>
      </c>
      <c r="R673" s="6">
        <f t="shared" si="285"/>
        <v>-0.69099999999999895</v>
      </c>
      <c r="S673" s="7">
        <f t="shared" si="286"/>
        <v>-0.44874129418611208</v>
      </c>
      <c r="T673" s="7">
        <f t="shared" si="287"/>
        <v>-0.11765707474885051</v>
      </c>
      <c r="U673" s="10" t="s">
        <v>2538</v>
      </c>
      <c r="V673" s="10" t="s">
        <v>2539</v>
      </c>
      <c r="W673" s="3" t="s">
        <v>2540</v>
      </c>
      <c r="X673" s="6">
        <f t="shared" si="288"/>
        <v>-105262</v>
      </c>
      <c r="Y673" s="6">
        <f t="shared" si="289"/>
        <v>-11521</v>
      </c>
      <c r="Z673" s="7">
        <f t="shared" si="290"/>
        <v>-0.49124952164051633</v>
      </c>
      <c r="AA673" s="7">
        <f t="shared" si="291"/>
        <v>-0.10568561259310902</v>
      </c>
      <c r="AB673" s="4"/>
      <c r="AC673" s="5"/>
      <c r="AD673" s="4"/>
      <c r="AE673" s="4"/>
      <c r="AF673" s="5"/>
      <c r="AG673" s="6">
        <f t="shared" si="292"/>
        <v>0</v>
      </c>
      <c r="AH673" s="6">
        <f t="shared" si="293"/>
        <v>0</v>
      </c>
      <c r="AI673" s="7" t="e">
        <f t="shared" si="294"/>
        <v>#DIV/0!</v>
      </c>
      <c r="AJ673" s="7" t="e">
        <f t="shared" si="295"/>
        <v>#DIV/0!</v>
      </c>
      <c r="AK673" s="4"/>
      <c r="AL673" s="4"/>
      <c r="AM673" s="5"/>
      <c r="AN673" s="4">
        <v>297.5</v>
      </c>
      <c r="AO673" s="4">
        <v>295.55</v>
      </c>
      <c r="AP673" s="3">
        <v>296.85000000000002</v>
      </c>
      <c r="AQ673" s="9">
        <f t="shared" si="296"/>
        <v>-297.5</v>
      </c>
      <c r="AR673" s="9">
        <f t="shared" si="297"/>
        <v>-295.55</v>
      </c>
      <c r="AS673" s="9">
        <f t="shared" si="298"/>
        <v>-296.85000000000002</v>
      </c>
      <c r="AT673" s="6">
        <f t="shared" si="299"/>
        <v>1.9499999999999886</v>
      </c>
      <c r="AU673" s="6">
        <f t="shared" si="300"/>
        <v>-1.3000000000000114</v>
      </c>
      <c r="AV673" s="7">
        <f t="shared" si="301"/>
        <v>-6.5546218487394572E-3</v>
      </c>
      <c r="AW673" s="7">
        <f t="shared" si="302"/>
        <v>4.3985789206564419E-3</v>
      </c>
      <c r="AX673" s="1" t="s">
        <v>45</v>
      </c>
      <c r="AY673" s="1" t="e">
        <f t="shared" si="303"/>
        <v>#DIV/0!</v>
      </c>
      <c r="AZ673" s="1" t="b">
        <f t="shared" si="304"/>
        <v>0</v>
      </c>
      <c r="BA673" s="1" t="e">
        <f t="shared" si="305"/>
        <v>#DIV/0!</v>
      </c>
      <c r="BB673" s="15" t="e">
        <v>#N/A</v>
      </c>
      <c r="BC673" s="1">
        <v>42512.995770000001</v>
      </c>
      <c r="BD673" s="1" t="e">
        <f t="shared" si="306"/>
        <v>#DIV/0!</v>
      </c>
      <c r="BE673" s="1" t="b">
        <f t="shared" si="307"/>
        <v>0</v>
      </c>
    </row>
    <row r="674" spans="1:57" x14ac:dyDescent="0.25">
      <c r="A674" s="1" t="s">
        <v>2541</v>
      </c>
      <c r="B674" s="1"/>
      <c r="C674" s="1"/>
      <c r="D674" s="2">
        <v>0</v>
      </c>
      <c r="E674" s="2">
        <v>-6.0716454159065042E-2</v>
      </c>
      <c r="F674" s="3">
        <v>-2.9769137302551649</v>
      </c>
      <c r="G674" s="4">
        <v>393</v>
      </c>
      <c r="H674" s="4">
        <v>244</v>
      </c>
      <c r="I674" s="3">
        <v>425</v>
      </c>
      <c r="J674" s="6">
        <f t="shared" si="280"/>
        <v>-149</v>
      </c>
      <c r="K674" s="6">
        <f t="shared" si="281"/>
        <v>181</v>
      </c>
      <c r="L674" s="7">
        <f t="shared" si="282"/>
        <v>-0.37913486005089059</v>
      </c>
      <c r="M674" s="7">
        <f t="shared" si="283"/>
        <v>0.74180327868852458</v>
      </c>
      <c r="N674" s="8">
        <v>9.0299999999999991E-2</v>
      </c>
      <c r="O674" s="8">
        <v>5.6300000000000003E-2</v>
      </c>
      <c r="P674" s="3">
        <v>0.1578</v>
      </c>
      <c r="Q674" s="6">
        <f t="shared" si="284"/>
        <v>-3.3999999999999989E-2</v>
      </c>
      <c r="R674" s="6">
        <f t="shared" si="285"/>
        <v>0.10149999999999999</v>
      </c>
      <c r="S674" s="7">
        <f t="shared" si="286"/>
        <v>-0.37652270210409738</v>
      </c>
      <c r="T674" s="7">
        <f t="shared" si="287"/>
        <v>1.8028419182948487</v>
      </c>
      <c r="U674" s="10" t="s">
        <v>2542</v>
      </c>
      <c r="V674" s="10" t="s">
        <v>2543</v>
      </c>
      <c r="W674" s="3" t="s">
        <v>2544</v>
      </c>
      <c r="X674" s="6">
        <f t="shared" si="288"/>
        <v>-19645</v>
      </c>
      <c r="Y674" s="6">
        <f t="shared" si="289"/>
        <v>49298</v>
      </c>
      <c r="Z674" s="7">
        <f t="shared" si="290"/>
        <v>-0.53250027106147679</v>
      </c>
      <c r="AA674" s="7">
        <f t="shared" si="291"/>
        <v>2.8583521771902358</v>
      </c>
      <c r="AB674" s="4"/>
      <c r="AC674" s="5"/>
      <c r="AD674" s="4"/>
      <c r="AE674" s="4"/>
      <c r="AF674" s="5"/>
      <c r="AG674" s="6">
        <f t="shared" si="292"/>
        <v>0</v>
      </c>
      <c r="AH674" s="6">
        <f t="shared" si="293"/>
        <v>0</v>
      </c>
      <c r="AI674" s="7" t="e">
        <f t="shared" si="294"/>
        <v>#DIV/0!</v>
      </c>
      <c r="AJ674" s="7" t="e">
        <f t="shared" si="295"/>
        <v>#DIV/0!</v>
      </c>
      <c r="AK674" s="4"/>
      <c r="AL674" s="4"/>
      <c r="AM674" s="5"/>
      <c r="AN674" s="4">
        <v>16.47</v>
      </c>
      <c r="AO674" s="4">
        <v>16.46</v>
      </c>
      <c r="AP674" s="3">
        <v>15.97</v>
      </c>
      <c r="AQ674" s="9">
        <f t="shared" si="296"/>
        <v>-16.47</v>
      </c>
      <c r="AR674" s="9">
        <f t="shared" si="297"/>
        <v>-16.46</v>
      </c>
      <c r="AS674" s="9">
        <f t="shared" si="298"/>
        <v>-15.97</v>
      </c>
      <c r="AT674" s="6">
        <f t="shared" si="299"/>
        <v>9.9999999999980105E-3</v>
      </c>
      <c r="AU674" s="6">
        <f t="shared" si="300"/>
        <v>0.49000000000000021</v>
      </c>
      <c r="AV674" s="7">
        <f t="shared" si="301"/>
        <v>-6.0716454159065035E-4</v>
      </c>
      <c r="AW674" s="7">
        <f t="shared" si="302"/>
        <v>-2.9769137302551651E-2</v>
      </c>
      <c r="AX674" s="1" t="s">
        <v>45</v>
      </c>
      <c r="AY674" s="1" t="e">
        <f t="shared" si="303"/>
        <v>#DIV/0!</v>
      </c>
      <c r="AZ674" s="1" t="b">
        <f t="shared" si="304"/>
        <v>0</v>
      </c>
      <c r="BA674" s="1" t="e">
        <f t="shared" si="305"/>
        <v>#DIV/0!</v>
      </c>
      <c r="BB674" s="15" t="e">
        <v>#N/A</v>
      </c>
      <c r="BC674" s="1">
        <v>12430.2347125</v>
      </c>
      <c r="BD674" s="1" t="e">
        <f t="shared" si="306"/>
        <v>#DIV/0!</v>
      </c>
      <c r="BE674" s="1" t="b">
        <f t="shared" si="307"/>
        <v>0</v>
      </c>
    </row>
    <row r="675" spans="1:57" x14ac:dyDescent="0.25">
      <c r="A675" s="1" t="s">
        <v>2545</v>
      </c>
      <c r="B675" s="1"/>
      <c r="C675" s="1"/>
      <c r="D675" s="2">
        <v>-1.3301088270858461</v>
      </c>
      <c r="E675" s="2">
        <v>0.36764705882352883</v>
      </c>
      <c r="F675" s="3">
        <v>-2.319902319902321</v>
      </c>
      <c r="G675" s="4">
        <v>125</v>
      </c>
      <c r="H675" s="4">
        <v>113</v>
      </c>
      <c r="I675" s="3">
        <v>44</v>
      </c>
      <c r="J675" s="6">
        <f t="shared" si="280"/>
        <v>-12</v>
      </c>
      <c r="K675" s="6">
        <f t="shared" si="281"/>
        <v>-69</v>
      </c>
      <c r="L675" s="7">
        <f t="shared" si="282"/>
        <v>-9.6000000000000002E-2</v>
      </c>
      <c r="M675" s="7">
        <f t="shared" si="283"/>
        <v>-0.61061946902654862</v>
      </c>
      <c r="N675" s="8">
        <v>2.7699999999999999E-2</v>
      </c>
      <c r="O675" s="8">
        <v>1.9199999999999998E-2</v>
      </c>
      <c r="P675" s="3">
        <v>1.1299999999999999E-2</v>
      </c>
      <c r="Q675" s="6">
        <f t="shared" si="284"/>
        <v>-8.5000000000000006E-3</v>
      </c>
      <c r="R675" s="6">
        <f t="shared" si="285"/>
        <v>-7.899999999999999E-3</v>
      </c>
      <c r="S675" s="7">
        <f t="shared" si="286"/>
        <v>-0.30685920577617332</v>
      </c>
      <c r="T675" s="7">
        <f t="shared" si="287"/>
        <v>-0.41145833333333331</v>
      </c>
      <c r="U675" s="10" t="s">
        <v>2546</v>
      </c>
      <c r="V675" s="10" t="s">
        <v>2547</v>
      </c>
      <c r="W675" s="3" t="s">
        <v>2548</v>
      </c>
      <c r="X675" s="6">
        <f t="shared" si="288"/>
        <v>-3167</v>
      </c>
      <c r="Y675" s="6">
        <f t="shared" si="289"/>
        <v>-1366</v>
      </c>
      <c r="Z675" s="7">
        <f t="shared" si="290"/>
        <v>-0.38897076885286169</v>
      </c>
      <c r="AA675" s="7">
        <f t="shared" si="291"/>
        <v>-0.27457286432160805</v>
      </c>
      <c r="AB675" s="4"/>
      <c r="AC675" s="5"/>
      <c r="AD675" s="4"/>
      <c r="AE675" s="4"/>
      <c r="AF675" s="5"/>
      <c r="AG675" s="6">
        <f t="shared" si="292"/>
        <v>0</v>
      </c>
      <c r="AH675" s="6">
        <f t="shared" si="293"/>
        <v>0</v>
      </c>
      <c r="AI675" s="7" t="e">
        <f t="shared" si="294"/>
        <v>#DIV/0!</v>
      </c>
      <c r="AJ675" s="7" t="e">
        <f t="shared" si="295"/>
        <v>#DIV/0!</v>
      </c>
      <c r="AK675" s="4"/>
      <c r="AL675" s="4"/>
      <c r="AM675" s="5"/>
      <c r="AN675" s="4">
        <v>24.48</v>
      </c>
      <c r="AO675" s="4">
        <v>24.57</v>
      </c>
      <c r="AP675" s="3">
        <v>24</v>
      </c>
      <c r="AQ675" s="9">
        <f t="shared" si="296"/>
        <v>-24.48</v>
      </c>
      <c r="AR675" s="9">
        <f t="shared" si="297"/>
        <v>-24.57</v>
      </c>
      <c r="AS675" s="9">
        <f t="shared" si="298"/>
        <v>-24</v>
      </c>
      <c r="AT675" s="6">
        <f t="shared" si="299"/>
        <v>-8.9999999999999858E-2</v>
      </c>
      <c r="AU675" s="6">
        <f t="shared" si="300"/>
        <v>0.57000000000000028</v>
      </c>
      <c r="AV675" s="7">
        <f t="shared" si="301"/>
        <v>3.6764705882352884E-3</v>
      </c>
      <c r="AW675" s="7">
        <f t="shared" si="302"/>
        <v>-2.319902319902321E-2</v>
      </c>
      <c r="AX675" s="1" t="s">
        <v>58</v>
      </c>
      <c r="AY675" s="1" t="e">
        <f t="shared" si="303"/>
        <v>#DIV/0!</v>
      </c>
      <c r="AZ675" s="1" t="b">
        <f t="shared" si="304"/>
        <v>0</v>
      </c>
      <c r="BA675" s="1" t="e">
        <f t="shared" si="305"/>
        <v>#DIV/0!</v>
      </c>
      <c r="BB675" s="15">
        <v>8.5000000000000006E-3</v>
      </c>
      <c r="BC675" s="1">
        <v>7379379.6823215</v>
      </c>
      <c r="BD675" s="1" t="e">
        <f t="shared" si="306"/>
        <v>#DIV/0!</v>
      </c>
      <c r="BE675" s="1" t="b">
        <f t="shared" si="307"/>
        <v>0</v>
      </c>
    </row>
    <row r="676" spans="1:57" x14ac:dyDescent="0.25">
      <c r="A676" s="1" t="s">
        <v>2549</v>
      </c>
      <c r="B676" s="1"/>
      <c r="C676" s="1"/>
      <c r="D676" s="2">
        <v>1.3681592039801149</v>
      </c>
      <c r="E676" s="2">
        <v>-0.61349693251534609</v>
      </c>
      <c r="F676" s="3">
        <v>0.1234567901234542</v>
      </c>
      <c r="G676" s="4">
        <v>1082</v>
      </c>
      <c r="H676" s="4">
        <v>812</v>
      </c>
      <c r="I676" s="3">
        <v>742</v>
      </c>
      <c r="J676" s="6">
        <f t="shared" si="280"/>
        <v>-270</v>
      </c>
      <c r="K676" s="6">
        <f t="shared" si="281"/>
        <v>-70</v>
      </c>
      <c r="L676" s="7">
        <f t="shared" si="282"/>
        <v>-0.24953789279112754</v>
      </c>
      <c r="M676" s="7">
        <f t="shared" si="283"/>
        <v>-8.6206896551724144E-2</v>
      </c>
      <c r="N676" s="8">
        <v>0.38</v>
      </c>
      <c r="O676" s="8">
        <v>0.18679999999999999</v>
      </c>
      <c r="P676" s="3">
        <v>0.1241</v>
      </c>
      <c r="Q676" s="6">
        <f t="shared" si="284"/>
        <v>-0.19320000000000001</v>
      </c>
      <c r="R676" s="6">
        <f t="shared" si="285"/>
        <v>-6.2699999999999992E-2</v>
      </c>
      <c r="S676" s="7">
        <f t="shared" si="286"/>
        <v>-0.508421052631579</v>
      </c>
      <c r="T676" s="7">
        <f t="shared" si="287"/>
        <v>-0.33565310492505351</v>
      </c>
      <c r="U676" s="10" t="s">
        <v>2550</v>
      </c>
      <c r="V676" s="10" t="s">
        <v>2551</v>
      </c>
      <c r="W676" s="3" t="s">
        <v>2552</v>
      </c>
      <c r="X676" s="6">
        <f t="shared" si="288"/>
        <v>-90560</v>
      </c>
      <c r="Y676" s="6">
        <f t="shared" si="289"/>
        <v>-56561</v>
      </c>
      <c r="Z676" s="7">
        <f t="shared" si="290"/>
        <v>-0.38141768100071599</v>
      </c>
      <c r="AA676" s="7">
        <f t="shared" si="291"/>
        <v>-0.38510928031592567</v>
      </c>
      <c r="AB676" s="4"/>
      <c r="AC676" s="5"/>
      <c r="AD676" s="4"/>
      <c r="AE676" s="4"/>
      <c r="AF676" s="5"/>
      <c r="AG676" s="6">
        <f t="shared" si="292"/>
        <v>0</v>
      </c>
      <c r="AH676" s="6">
        <f t="shared" si="293"/>
        <v>0</v>
      </c>
      <c r="AI676" s="7" t="e">
        <f t="shared" si="294"/>
        <v>#DIV/0!</v>
      </c>
      <c r="AJ676" s="7" t="e">
        <f t="shared" si="295"/>
        <v>#DIV/0!</v>
      </c>
      <c r="AK676" s="4"/>
      <c r="AL676" s="4"/>
      <c r="AM676" s="5"/>
      <c r="AN676" s="4">
        <v>8.15</v>
      </c>
      <c r="AO676" s="4">
        <v>8.1</v>
      </c>
      <c r="AP676" s="3">
        <v>8.11</v>
      </c>
      <c r="AQ676" s="9">
        <f t="shared" si="296"/>
        <v>-8.15</v>
      </c>
      <c r="AR676" s="9">
        <f t="shared" si="297"/>
        <v>-8.1</v>
      </c>
      <c r="AS676" s="9">
        <f t="shared" si="298"/>
        <v>-8.11</v>
      </c>
      <c r="AT676" s="6">
        <f t="shared" si="299"/>
        <v>5.0000000000000711E-2</v>
      </c>
      <c r="AU676" s="6">
        <f t="shared" si="300"/>
        <v>-9.9999999999997868E-3</v>
      </c>
      <c r="AV676" s="7">
        <f t="shared" si="301"/>
        <v>-6.1349693251534611E-3</v>
      </c>
      <c r="AW676" s="7">
        <f t="shared" si="302"/>
        <v>1.2345679012345416E-3</v>
      </c>
      <c r="AX676" s="1" t="s">
        <v>45</v>
      </c>
      <c r="AY676" s="1" t="e">
        <f t="shared" si="303"/>
        <v>#DIV/0!</v>
      </c>
      <c r="AZ676" s="1" t="b">
        <f t="shared" si="304"/>
        <v>0</v>
      </c>
      <c r="BA676" s="1" t="e">
        <f t="shared" si="305"/>
        <v>#DIV/0!</v>
      </c>
      <c r="BB676" s="15" t="e">
        <v>#N/A</v>
      </c>
      <c r="BC676" s="1">
        <v>6602595.5274999999</v>
      </c>
      <c r="BD676" s="1" t="e">
        <f t="shared" si="306"/>
        <v>#DIV/0!</v>
      </c>
      <c r="BE676" s="1" t="b">
        <f t="shared" si="307"/>
        <v>0</v>
      </c>
    </row>
    <row r="677" spans="1:57" x14ac:dyDescent="0.25">
      <c r="A677" s="1" t="s">
        <v>2553</v>
      </c>
      <c r="B677" s="1"/>
      <c r="C677" s="1"/>
      <c r="D677" s="2">
        <v>-0.80645161290322642</v>
      </c>
      <c r="E677" s="2">
        <v>-0.81300813008130157</v>
      </c>
      <c r="F677" s="3">
        <v>-1.6393442622950829</v>
      </c>
      <c r="G677" s="4">
        <v>11219</v>
      </c>
      <c r="H677" s="4">
        <v>9518</v>
      </c>
      <c r="I677" s="3">
        <v>13278</v>
      </c>
      <c r="J677" s="6">
        <f t="shared" si="280"/>
        <v>-1701</v>
      </c>
      <c r="K677" s="6">
        <f t="shared" si="281"/>
        <v>3760</v>
      </c>
      <c r="L677" s="7">
        <f t="shared" si="282"/>
        <v>-0.15161779124699171</v>
      </c>
      <c r="M677" s="7">
        <f t="shared" si="283"/>
        <v>0.39504097499474677</v>
      </c>
      <c r="N677" s="8">
        <v>6.0284000000000004</v>
      </c>
      <c r="O677" s="8">
        <v>3.4072</v>
      </c>
      <c r="P677" s="3">
        <v>5.6630999999999991</v>
      </c>
      <c r="Q677" s="6">
        <f t="shared" si="284"/>
        <v>-2.6212000000000004</v>
      </c>
      <c r="R677" s="6">
        <f t="shared" si="285"/>
        <v>2.2558999999999991</v>
      </c>
      <c r="S677" s="7">
        <f t="shared" si="286"/>
        <v>-0.4348085727556234</v>
      </c>
      <c r="T677" s="7">
        <f t="shared" si="287"/>
        <v>0.66209791030758369</v>
      </c>
      <c r="U677" s="10" t="s">
        <v>2554</v>
      </c>
      <c r="V677" s="10" t="s">
        <v>2555</v>
      </c>
      <c r="W677" s="3" t="s">
        <v>2556</v>
      </c>
      <c r="X677" s="6">
        <f t="shared" si="288"/>
        <v>-11187524</v>
      </c>
      <c r="Y677" s="6">
        <f t="shared" si="289"/>
        <v>9915332</v>
      </c>
      <c r="Z677" s="7">
        <f t="shared" si="290"/>
        <v>-0.47918146772058523</v>
      </c>
      <c r="AA677" s="7">
        <f t="shared" si="291"/>
        <v>0.81543033666070952</v>
      </c>
      <c r="AB677" s="4"/>
      <c r="AC677" s="5"/>
      <c r="AD677" s="4"/>
      <c r="AE677" s="4"/>
      <c r="AF677" s="5"/>
      <c r="AG677" s="6">
        <f t="shared" si="292"/>
        <v>0</v>
      </c>
      <c r="AH677" s="6">
        <f t="shared" si="293"/>
        <v>0</v>
      </c>
      <c r="AI677" s="7" t="e">
        <f t="shared" si="294"/>
        <v>#DIV/0!</v>
      </c>
      <c r="AJ677" s="7" t="e">
        <f t="shared" si="295"/>
        <v>#DIV/0!</v>
      </c>
      <c r="AK677" s="4"/>
      <c r="AL677" s="4"/>
      <c r="AM677" s="5"/>
      <c r="AN677" s="4">
        <v>1.23</v>
      </c>
      <c r="AO677" s="4">
        <v>1.22</v>
      </c>
      <c r="AP677" s="3">
        <v>1.2</v>
      </c>
      <c r="AQ677" s="9">
        <f t="shared" si="296"/>
        <v>-1.23</v>
      </c>
      <c r="AR677" s="9">
        <f t="shared" si="297"/>
        <v>-1.22</v>
      </c>
      <c r="AS677" s="9">
        <f t="shared" si="298"/>
        <v>-1.2</v>
      </c>
      <c r="AT677" s="6">
        <f t="shared" si="299"/>
        <v>1.0000000000000009E-2</v>
      </c>
      <c r="AU677" s="6">
        <f t="shared" si="300"/>
        <v>2.0000000000000018E-2</v>
      </c>
      <c r="AV677" s="7">
        <f t="shared" si="301"/>
        <v>-8.1300813008130159E-3</v>
      </c>
      <c r="AW677" s="7">
        <f t="shared" si="302"/>
        <v>-1.6393442622950834E-2</v>
      </c>
      <c r="AX677" s="1" t="s">
        <v>45</v>
      </c>
      <c r="AY677" s="1" t="e">
        <f t="shared" si="303"/>
        <v>#DIV/0!</v>
      </c>
      <c r="AZ677" s="1" t="b">
        <f t="shared" si="304"/>
        <v>0</v>
      </c>
      <c r="BA677" s="1" t="e">
        <f t="shared" si="305"/>
        <v>#DIV/0!</v>
      </c>
      <c r="BB677" s="15" t="e">
        <v>#N/A</v>
      </c>
      <c r="BC677" s="1">
        <v>163678.20468749999</v>
      </c>
      <c r="BD677" s="1" t="e">
        <f t="shared" si="306"/>
        <v>#DIV/0!</v>
      </c>
      <c r="BE677" s="1" t="b">
        <f t="shared" si="307"/>
        <v>0</v>
      </c>
    </row>
    <row r="678" spans="1:57" x14ac:dyDescent="0.25">
      <c r="A678" s="1" t="s">
        <v>2557</v>
      </c>
      <c r="B678" s="1"/>
      <c r="C678" s="1"/>
      <c r="D678" s="2">
        <v>-1.0669828097213969</v>
      </c>
      <c r="E678" s="2">
        <v>-5.9916117435592442E-2</v>
      </c>
      <c r="F678" s="3">
        <v>-0.82933653077537794</v>
      </c>
      <c r="G678" s="4">
        <v>926</v>
      </c>
      <c r="H678" s="4">
        <v>585</v>
      </c>
      <c r="I678" s="3">
        <v>775</v>
      </c>
      <c r="J678" s="6">
        <f t="shared" si="280"/>
        <v>-341</v>
      </c>
      <c r="K678" s="6">
        <f t="shared" si="281"/>
        <v>190</v>
      </c>
      <c r="L678" s="7">
        <f t="shared" si="282"/>
        <v>-0.36825053995680346</v>
      </c>
      <c r="M678" s="7">
        <f t="shared" si="283"/>
        <v>0.3247863247863248</v>
      </c>
      <c r="N678" s="8">
        <v>0.1898</v>
      </c>
      <c r="O678" s="8">
        <v>0.1411</v>
      </c>
      <c r="P678" s="3">
        <v>0.22090000000000001</v>
      </c>
      <c r="Q678" s="6">
        <f t="shared" si="284"/>
        <v>-4.8699999999999993E-2</v>
      </c>
      <c r="R678" s="6">
        <f t="shared" si="285"/>
        <v>7.980000000000001E-2</v>
      </c>
      <c r="S678" s="7">
        <f t="shared" si="286"/>
        <v>-0.25658587987355108</v>
      </c>
      <c r="T678" s="7">
        <f t="shared" si="287"/>
        <v>0.56555634301913538</v>
      </c>
      <c r="U678" s="10" t="s">
        <v>2558</v>
      </c>
      <c r="V678" s="10" t="s">
        <v>2559</v>
      </c>
      <c r="W678" s="3" t="s">
        <v>278</v>
      </c>
      <c r="X678" s="6">
        <f t="shared" si="288"/>
        <v>-1478</v>
      </c>
      <c r="Y678" s="6">
        <f t="shared" si="289"/>
        <v>6771</v>
      </c>
      <c r="Z678" s="7">
        <f t="shared" si="290"/>
        <v>-0.16464297649548848</v>
      </c>
      <c r="AA678" s="7">
        <f t="shared" si="291"/>
        <v>0.90292038938525132</v>
      </c>
      <c r="AB678" s="4"/>
      <c r="AC678" s="5"/>
      <c r="AD678" s="4"/>
      <c r="AE678" s="4"/>
      <c r="AF678" s="5"/>
      <c r="AG678" s="6">
        <f t="shared" si="292"/>
        <v>0</v>
      </c>
      <c r="AH678" s="6">
        <f t="shared" si="293"/>
        <v>0</v>
      </c>
      <c r="AI678" s="7" t="e">
        <f t="shared" si="294"/>
        <v>#DIV/0!</v>
      </c>
      <c r="AJ678" s="7" t="e">
        <f t="shared" si="295"/>
        <v>#DIV/0!</v>
      </c>
      <c r="AK678" s="4"/>
      <c r="AL678" s="4"/>
      <c r="AM678" s="5"/>
      <c r="AN678" s="4">
        <v>100.14</v>
      </c>
      <c r="AO678" s="4">
        <v>100.08</v>
      </c>
      <c r="AP678" s="3">
        <v>99.25</v>
      </c>
      <c r="AQ678" s="9">
        <f t="shared" si="296"/>
        <v>-100.14</v>
      </c>
      <c r="AR678" s="9">
        <f t="shared" si="297"/>
        <v>-100.08</v>
      </c>
      <c r="AS678" s="9">
        <f t="shared" si="298"/>
        <v>-99.25</v>
      </c>
      <c r="AT678" s="6">
        <f t="shared" si="299"/>
        <v>6.0000000000002274E-2</v>
      </c>
      <c r="AU678" s="6">
        <f t="shared" si="300"/>
        <v>0.82999999999999829</v>
      </c>
      <c r="AV678" s="7">
        <f t="shared" si="301"/>
        <v>-5.9916117435592441E-4</v>
      </c>
      <c r="AW678" s="7">
        <f t="shared" si="302"/>
        <v>-8.2933653077537795E-3</v>
      </c>
      <c r="AX678" s="1" t="s">
        <v>45</v>
      </c>
      <c r="AY678" s="1" t="e">
        <f t="shared" si="303"/>
        <v>#DIV/0!</v>
      </c>
      <c r="AZ678" s="1" t="b">
        <f t="shared" si="304"/>
        <v>0</v>
      </c>
      <c r="BA678" s="1" t="e">
        <f t="shared" si="305"/>
        <v>#DIV/0!</v>
      </c>
      <c r="BB678" s="15" t="e">
        <v>#N/A</v>
      </c>
      <c r="BC678" s="1">
        <v>631584.92371</v>
      </c>
      <c r="BD678" s="1" t="e">
        <f t="shared" si="306"/>
        <v>#DIV/0!</v>
      </c>
      <c r="BE678" s="1" t="b">
        <f t="shared" si="307"/>
        <v>0</v>
      </c>
    </row>
    <row r="679" spans="1:57" x14ac:dyDescent="0.25">
      <c r="A679" s="1" t="s">
        <v>2560</v>
      </c>
      <c r="B679" s="1"/>
      <c r="C679" s="1"/>
      <c r="D679" s="2">
        <v>0.30412744388124879</v>
      </c>
      <c r="E679" s="2">
        <v>-1.198382904995678</v>
      </c>
      <c r="F679" s="3">
        <v>-2.4550635686102522</v>
      </c>
      <c r="G679" s="4">
        <v>2320</v>
      </c>
      <c r="H679" s="4">
        <v>1546</v>
      </c>
      <c r="I679" s="3">
        <v>3090</v>
      </c>
      <c r="J679" s="6">
        <f t="shared" si="280"/>
        <v>-774</v>
      </c>
      <c r="K679" s="6">
        <f t="shared" si="281"/>
        <v>1544</v>
      </c>
      <c r="L679" s="7">
        <f t="shared" si="282"/>
        <v>-0.33362068965517239</v>
      </c>
      <c r="M679" s="7">
        <f t="shared" si="283"/>
        <v>0.99870633893919791</v>
      </c>
      <c r="N679" s="8">
        <v>1.0397000000000001</v>
      </c>
      <c r="O679" s="8">
        <v>0.62329999999999997</v>
      </c>
      <c r="P679" s="3">
        <v>1.675</v>
      </c>
      <c r="Q679" s="6">
        <f t="shared" si="284"/>
        <v>-0.4164000000000001</v>
      </c>
      <c r="R679" s="6">
        <f t="shared" si="285"/>
        <v>1.0517000000000001</v>
      </c>
      <c r="S679" s="7">
        <f t="shared" si="286"/>
        <v>-0.40050014427238634</v>
      </c>
      <c r="T679" s="7">
        <f t="shared" si="287"/>
        <v>1.6873094817904704</v>
      </c>
      <c r="U679" s="10" t="s">
        <v>2561</v>
      </c>
      <c r="V679" s="10" t="s">
        <v>571</v>
      </c>
      <c r="W679" s="3" t="s">
        <v>2562</v>
      </c>
      <c r="X679" s="6">
        <f t="shared" si="288"/>
        <v>-5191</v>
      </c>
      <c r="Y679" s="6">
        <f t="shared" si="289"/>
        <v>18464</v>
      </c>
      <c r="Z679" s="7">
        <f t="shared" si="290"/>
        <v>-0.35760540093689724</v>
      </c>
      <c r="AA679" s="7">
        <f t="shared" si="291"/>
        <v>1.980053619302949</v>
      </c>
      <c r="AB679" s="4"/>
      <c r="AC679" s="5"/>
      <c r="AD679" s="4"/>
      <c r="AE679" s="4"/>
      <c r="AF679" s="5"/>
      <c r="AG679" s="6">
        <f t="shared" si="292"/>
        <v>0</v>
      </c>
      <c r="AH679" s="6">
        <f t="shared" si="293"/>
        <v>0</v>
      </c>
      <c r="AI679" s="7" t="e">
        <f t="shared" si="294"/>
        <v>#DIV/0!</v>
      </c>
      <c r="AJ679" s="7" t="e">
        <f t="shared" si="295"/>
        <v>#DIV/0!</v>
      </c>
      <c r="AK679" s="4"/>
      <c r="AL679" s="4"/>
      <c r="AM679" s="5"/>
      <c r="AN679" s="4">
        <v>346.3</v>
      </c>
      <c r="AO679" s="4">
        <v>342.15</v>
      </c>
      <c r="AP679" s="3">
        <v>333.75</v>
      </c>
      <c r="AQ679" s="9">
        <f t="shared" si="296"/>
        <v>-346.3</v>
      </c>
      <c r="AR679" s="9">
        <f t="shared" si="297"/>
        <v>-342.15</v>
      </c>
      <c r="AS679" s="9">
        <f t="shared" si="298"/>
        <v>-333.75</v>
      </c>
      <c r="AT679" s="6">
        <f t="shared" si="299"/>
        <v>4.1500000000000341</v>
      </c>
      <c r="AU679" s="6">
        <f t="shared" si="300"/>
        <v>8.3999999999999773</v>
      </c>
      <c r="AV679" s="7">
        <f t="shared" si="301"/>
        <v>-1.1983829049956783E-2</v>
      </c>
      <c r="AW679" s="7">
        <f t="shared" si="302"/>
        <v>-2.4550635686102523E-2</v>
      </c>
      <c r="AX679" s="1" t="s">
        <v>45</v>
      </c>
      <c r="AY679" s="1" t="e">
        <f t="shared" si="303"/>
        <v>#DIV/0!</v>
      </c>
      <c r="AZ679" s="1" t="b">
        <f t="shared" si="304"/>
        <v>0</v>
      </c>
      <c r="BA679" s="1" t="e">
        <f t="shared" si="305"/>
        <v>#DIV/0!</v>
      </c>
      <c r="BB679" s="15" t="e">
        <v>#N/A</v>
      </c>
      <c r="BC679" s="1">
        <v>34714.549800000001</v>
      </c>
      <c r="BD679" s="1" t="e">
        <f t="shared" si="306"/>
        <v>#DIV/0!</v>
      </c>
      <c r="BE679" s="1" t="b">
        <f t="shared" si="307"/>
        <v>0</v>
      </c>
    </row>
    <row r="680" spans="1:57" x14ac:dyDescent="0.25">
      <c r="A680" s="1" t="s">
        <v>2563</v>
      </c>
      <c r="B680" s="1"/>
      <c r="C680" s="1"/>
      <c r="D680" s="2">
        <v>0.65346534653465571</v>
      </c>
      <c r="E680" s="2">
        <v>-0.1278772378516691</v>
      </c>
      <c r="F680" s="3">
        <v>-1.1326701467546541</v>
      </c>
      <c r="G680" s="4">
        <v>1509</v>
      </c>
      <c r="H680" s="4">
        <v>1229</v>
      </c>
      <c r="I680" s="3">
        <v>1342</v>
      </c>
      <c r="J680" s="6">
        <f t="shared" si="280"/>
        <v>-280</v>
      </c>
      <c r="K680" s="6">
        <f t="shared" si="281"/>
        <v>113</v>
      </c>
      <c r="L680" s="7">
        <f t="shared" si="282"/>
        <v>-0.18555334658714381</v>
      </c>
      <c r="M680" s="7">
        <f t="shared" si="283"/>
        <v>9.1944670463791706E-2</v>
      </c>
      <c r="N680" s="8">
        <v>1.3785000000000001</v>
      </c>
      <c r="O680" s="8">
        <v>0.63670000000000004</v>
      </c>
      <c r="P680" s="3">
        <v>1.2202999999999999</v>
      </c>
      <c r="Q680" s="6">
        <f t="shared" si="284"/>
        <v>-0.74180000000000001</v>
      </c>
      <c r="R680" s="6">
        <f t="shared" si="285"/>
        <v>0.5835999999999999</v>
      </c>
      <c r="S680" s="7">
        <f t="shared" si="286"/>
        <v>-0.53812114617337681</v>
      </c>
      <c r="T680" s="7">
        <f t="shared" si="287"/>
        <v>0.91660122506675024</v>
      </c>
      <c r="U680" s="10" t="s">
        <v>2564</v>
      </c>
      <c r="V680" s="10" t="s">
        <v>2565</v>
      </c>
      <c r="W680" s="3" t="s">
        <v>2566</v>
      </c>
      <c r="X680" s="6">
        <f t="shared" si="288"/>
        <v>-10772</v>
      </c>
      <c r="Y680" s="6">
        <f t="shared" si="289"/>
        <v>10383</v>
      </c>
      <c r="Z680" s="7">
        <f t="shared" si="290"/>
        <v>-0.61148955495004542</v>
      </c>
      <c r="AA680" s="7">
        <f t="shared" si="291"/>
        <v>1.5170952659263588</v>
      </c>
      <c r="AB680" s="4"/>
      <c r="AC680" s="5"/>
      <c r="AD680" s="4"/>
      <c r="AE680" s="4"/>
      <c r="AF680" s="5"/>
      <c r="AG680" s="6">
        <f t="shared" si="292"/>
        <v>0</v>
      </c>
      <c r="AH680" s="6">
        <f t="shared" si="293"/>
        <v>0</v>
      </c>
      <c r="AI680" s="7" t="e">
        <f t="shared" si="294"/>
        <v>#DIV/0!</v>
      </c>
      <c r="AJ680" s="7" t="e">
        <f t="shared" si="295"/>
        <v>#DIV/0!</v>
      </c>
      <c r="AK680" s="4"/>
      <c r="AL680" s="4"/>
      <c r="AM680" s="5"/>
      <c r="AN680" s="4">
        <v>508.3</v>
      </c>
      <c r="AO680" s="4">
        <v>507.65</v>
      </c>
      <c r="AP680" s="3">
        <v>501.9</v>
      </c>
      <c r="AQ680" s="9">
        <f t="shared" si="296"/>
        <v>-508.3</v>
      </c>
      <c r="AR680" s="9">
        <f t="shared" si="297"/>
        <v>-507.65</v>
      </c>
      <c r="AS680" s="9">
        <f t="shared" si="298"/>
        <v>-501.9</v>
      </c>
      <c r="AT680" s="6">
        <f t="shared" si="299"/>
        <v>0.65000000000003411</v>
      </c>
      <c r="AU680" s="6">
        <f t="shared" si="300"/>
        <v>5.75</v>
      </c>
      <c r="AV680" s="7">
        <f t="shared" si="301"/>
        <v>-1.2787723785166911E-3</v>
      </c>
      <c r="AW680" s="7">
        <f t="shared" si="302"/>
        <v>-1.1326701467546538E-2</v>
      </c>
      <c r="AX680" s="1" t="s">
        <v>45</v>
      </c>
      <c r="AY680" s="1" t="e">
        <f t="shared" si="303"/>
        <v>#DIV/0!</v>
      </c>
      <c r="AZ680" s="1" t="b">
        <f t="shared" si="304"/>
        <v>0</v>
      </c>
      <c r="BA680" s="1" t="e">
        <f t="shared" si="305"/>
        <v>#DIV/0!</v>
      </c>
      <c r="BB680" s="15" t="e">
        <v>#N/A</v>
      </c>
      <c r="BC680" s="1" t="e">
        <v>#N/A</v>
      </c>
      <c r="BD680" s="1" t="e">
        <f t="shared" si="306"/>
        <v>#DIV/0!</v>
      </c>
      <c r="BE680" s="1" t="b">
        <f t="shared" si="307"/>
        <v>0</v>
      </c>
    </row>
    <row r="681" spans="1:57" x14ac:dyDescent="0.25">
      <c r="A681" s="1" t="s">
        <v>2567</v>
      </c>
      <c r="B681" s="1"/>
      <c r="C681" s="1"/>
      <c r="D681" s="2">
        <v>-1.534285377080137</v>
      </c>
      <c r="E681" s="2">
        <v>1.0068320747932511</v>
      </c>
      <c r="F681" s="3">
        <v>-1.6019935920256321</v>
      </c>
      <c r="G681" s="4">
        <v>1156</v>
      </c>
      <c r="H681" s="4">
        <v>618</v>
      </c>
      <c r="I681" s="3">
        <v>294</v>
      </c>
      <c r="J681" s="6">
        <f t="shared" si="280"/>
        <v>-538</v>
      </c>
      <c r="K681" s="6">
        <f t="shared" si="281"/>
        <v>-324</v>
      </c>
      <c r="L681" s="7">
        <f t="shared" si="282"/>
        <v>-0.46539792387543255</v>
      </c>
      <c r="M681" s="7">
        <f t="shared" si="283"/>
        <v>-0.52427184466019416</v>
      </c>
      <c r="N681" s="8">
        <v>1.0911999999999999</v>
      </c>
      <c r="O681" s="8">
        <v>0.75309999999999999</v>
      </c>
      <c r="P681" s="3">
        <v>0.16700000000000001</v>
      </c>
      <c r="Q681" s="6">
        <f t="shared" si="284"/>
        <v>-0.33809999999999996</v>
      </c>
      <c r="R681" s="6">
        <f t="shared" si="285"/>
        <v>-0.58609999999999995</v>
      </c>
      <c r="S681" s="7">
        <f t="shared" si="286"/>
        <v>-0.30984237536656889</v>
      </c>
      <c r="T681" s="7">
        <f t="shared" si="287"/>
        <v>-0.77824990041163189</v>
      </c>
      <c r="U681" s="10" t="s">
        <v>2568</v>
      </c>
      <c r="V681" s="10" t="s">
        <v>2569</v>
      </c>
      <c r="W681" s="3" t="s">
        <v>2570</v>
      </c>
      <c r="X681" s="6">
        <f t="shared" si="288"/>
        <v>-6097</v>
      </c>
      <c r="Y681" s="6">
        <f t="shared" si="289"/>
        <v>-9614</v>
      </c>
      <c r="Z681" s="7">
        <f t="shared" si="290"/>
        <v>-0.33227968826639054</v>
      </c>
      <c r="AA681" s="7">
        <f t="shared" si="291"/>
        <v>-0.78468821416911527</v>
      </c>
      <c r="AB681" s="4"/>
      <c r="AC681" s="5"/>
      <c r="AD681" s="4"/>
      <c r="AE681" s="4"/>
      <c r="AF681" s="5"/>
      <c r="AG681" s="6">
        <f t="shared" si="292"/>
        <v>0</v>
      </c>
      <c r="AH681" s="6">
        <f t="shared" si="293"/>
        <v>0</v>
      </c>
      <c r="AI681" s="7" t="e">
        <f t="shared" si="294"/>
        <v>#DIV/0!</v>
      </c>
      <c r="AJ681" s="7" t="e">
        <f t="shared" si="295"/>
        <v>#DIV/0!</v>
      </c>
      <c r="AK681" s="4"/>
      <c r="AL681" s="4"/>
      <c r="AM681" s="5"/>
      <c r="AN681" s="4">
        <v>417.15</v>
      </c>
      <c r="AO681" s="4">
        <v>421.35</v>
      </c>
      <c r="AP681" s="3">
        <v>414.6</v>
      </c>
      <c r="AQ681" s="9">
        <f t="shared" si="296"/>
        <v>-417.15</v>
      </c>
      <c r="AR681" s="9">
        <f t="shared" si="297"/>
        <v>-421.35</v>
      </c>
      <c r="AS681" s="9">
        <f t="shared" si="298"/>
        <v>-414.6</v>
      </c>
      <c r="AT681" s="6">
        <f t="shared" si="299"/>
        <v>-4.2000000000000455</v>
      </c>
      <c r="AU681" s="6">
        <f t="shared" si="300"/>
        <v>6.75</v>
      </c>
      <c r="AV681" s="7">
        <f t="shared" si="301"/>
        <v>1.0068320747932508E-2</v>
      </c>
      <c r="AW681" s="7">
        <f t="shared" si="302"/>
        <v>-1.6019935920256318E-2</v>
      </c>
      <c r="AX681" s="1" t="s">
        <v>58</v>
      </c>
      <c r="AY681" s="1" t="e">
        <f t="shared" si="303"/>
        <v>#DIV/0!</v>
      </c>
      <c r="AZ681" s="1" t="b">
        <f t="shared" si="304"/>
        <v>0</v>
      </c>
      <c r="BA681" s="1" t="e">
        <f t="shared" si="305"/>
        <v>#DIV/0!</v>
      </c>
      <c r="BB681" s="15">
        <v>7.6600000000000001E-2</v>
      </c>
      <c r="BC681" s="1">
        <v>58277397.756638996</v>
      </c>
      <c r="BD681" s="1" t="e">
        <f t="shared" si="306"/>
        <v>#DIV/0!</v>
      </c>
      <c r="BE681" s="1" t="b">
        <f t="shared" si="307"/>
        <v>0</v>
      </c>
    </row>
    <row r="682" spans="1:57" x14ac:dyDescent="0.25">
      <c r="A682" s="1" t="s">
        <v>2571</v>
      </c>
      <c r="B682" s="1"/>
      <c r="C682" s="1"/>
      <c r="D682" s="2">
        <v>-0.15103838892385721</v>
      </c>
      <c r="E682" s="2">
        <v>-1.247951594604813</v>
      </c>
      <c r="F682" s="3">
        <v>0.58718406944090151</v>
      </c>
      <c r="G682" s="4">
        <v>13708</v>
      </c>
      <c r="H682" s="4">
        <v>16349</v>
      </c>
      <c r="I682" s="3">
        <v>16124</v>
      </c>
      <c r="J682" s="6">
        <f t="shared" si="280"/>
        <v>2641</v>
      </c>
      <c r="K682" s="6">
        <f t="shared" si="281"/>
        <v>-225</v>
      </c>
      <c r="L682" s="7">
        <f t="shared" si="282"/>
        <v>0.19266121972570763</v>
      </c>
      <c r="M682" s="7">
        <f t="shared" si="283"/>
        <v>-1.3762309621383572E-2</v>
      </c>
      <c r="N682" s="8">
        <v>10.485300000000001</v>
      </c>
      <c r="O682" s="8">
        <v>12.023400000000001</v>
      </c>
      <c r="P682" s="3">
        <v>9.3849</v>
      </c>
      <c r="Q682" s="6">
        <f t="shared" si="284"/>
        <v>1.5381</v>
      </c>
      <c r="R682" s="6">
        <f t="shared" si="285"/>
        <v>-2.6385000000000005</v>
      </c>
      <c r="S682" s="7">
        <f t="shared" si="286"/>
        <v>0.1466910818002346</v>
      </c>
      <c r="T682" s="7">
        <f t="shared" si="287"/>
        <v>-0.21944707819751488</v>
      </c>
      <c r="U682" s="10" t="s">
        <v>2572</v>
      </c>
      <c r="V682" s="10" t="s">
        <v>2573</v>
      </c>
      <c r="W682" s="3" t="s">
        <v>2574</v>
      </c>
      <c r="X682" s="6">
        <f t="shared" si="288"/>
        <v>31634</v>
      </c>
      <c r="Y682" s="6">
        <f t="shared" si="289"/>
        <v>-58616</v>
      </c>
      <c r="Z682" s="7">
        <f t="shared" si="290"/>
        <v>0.21070370000333033</v>
      </c>
      <c r="AA682" s="7">
        <f t="shared" si="291"/>
        <v>-0.32247522954959318</v>
      </c>
      <c r="AB682" s="4">
        <v>1223750</v>
      </c>
      <c r="AC682" s="5">
        <v>1223750</v>
      </c>
      <c r="AD682" s="4">
        <v>2539</v>
      </c>
      <c r="AE682" s="4">
        <v>2539</v>
      </c>
      <c r="AF682" s="5">
        <v>2539</v>
      </c>
      <c r="AG682" s="6">
        <f t="shared" si="292"/>
        <v>0</v>
      </c>
      <c r="AH682" s="6">
        <f t="shared" si="293"/>
        <v>0</v>
      </c>
      <c r="AI682" s="7">
        <f t="shared" si="294"/>
        <v>0</v>
      </c>
      <c r="AJ682" s="7">
        <f t="shared" si="295"/>
        <v>0</v>
      </c>
      <c r="AK682" s="4">
        <v>480.2</v>
      </c>
      <c r="AL682" s="4">
        <v>480.2</v>
      </c>
      <c r="AM682" s="5">
        <v>480.2</v>
      </c>
      <c r="AN682" s="4">
        <v>396.65</v>
      </c>
      <c r="AO682" s="4">
        <v>391.7</v>
      </c>
      <c r="AP682" s="3">
        <v>394</v>
      </c>
      <c r="AQ682" s="9">
        <f t="shared" si="296"/>
        <v>83.550000000000011</v>
      </c>
      <c r="AR682" s="9">
        <f t="shared" si="297"/>
        <v>88.5</v>
      </c>
      <c r="AS682" s="9">
        <f t="shared" si="298"/>
        <v>86.199999999999989</v>
      </c>
      <c r="AT682" s="6">
        <f t="shared" si="299"/>
        <v>4.9499999999999886</v>
      </c>
      <c r="AU682" s="6">
        <f t="shared" si="300"/>
        <v>-2.3000000000000114</v>
      </c>
      <c r="AV682" s="7">
        <f t="shared" si="301"/>
        <v>5.9245960502692853E-2</v>
      </c>
      <c r="AW682" s="7">
        <f t="shared" si="302"/>
        <v>-2.5988700564971878E-2</v>
      </c>
      <c r="AX682" s="1" t="s">
        <v>58</v>
      </c>
      <c r="AY682" s="1" t="b">
        <f t="shared" si="303"/>
        <v>0</v>
      </c>
      <c r="AZ682" s="1" t="b">
        <f t="shared" si="304"/>
        <v>0</v>
      </c>
      <c r="BA682" s="1" t="b">
        <f t="shared" si="305"/>
        <v>0</v>
      </c>
      <c r="BB682" s="15" t="e">
        <v>#N/A</v>
      </c>
      <c r="BC682" s="1">
        <v>215593.65599999999</v>
      </c>
      <c r="BD682" s="1" t="b">
        <f t="shared" si="306"/>
        <v>0</v>
      </c>
      <c r="BE682" s="1" t="b">
        <f t="shared" si="307"/>
        <v>0</v>
      </c>
    </row>
    <row r="683" spans="1:57" x14ac:dyDescent="0.25">
      <c r="A683" s="1" t="s">
        <v>2575</v>
      </c>
      <c r="B683" s="1"/>
      <c r="C683" s="1"/>
      <c r="D683" s="2">
        <v>-1.9870235198702291</v>
      </c>
      <c r="E683" s="2">
        <v>1.9859329747620891</v>
      </c>
      <c r="F683" s="3">
        <v>1.9878296146044709</v>
      </c>
      <c r="G683" s="4">
        <v>22</v>
      </c>
      <c r="H683" s="4">
        <v>73</v>
      </c>
      <c r="I683" s="3">
        <v>14</v>
      </c>
      <c r="J683" s="6">
        <f t="shared" si="280"/>
        <v>51</v>
      </c>
      <c r="K683" s="6">
        <f t="shared" si="281"/>
        <v>-59</v>
      </c>
      <c r="L683" s="7">
        <f t="shared" si="282"/>
        <v>2.3181818181818183</v>
      </c>
      <c r="M683" s="7">
        <f t="shared" si="283"/>
        <v>-0.80821917808219179</v>
      </c>
      <c r="N683" s="8">
        <v>8.1000000000000013E-3</v>
      </c>
      <c r="O683" s="8">
        <v>8.5000000000000006E-2</v>
      </c>
      <c r="P683" s="3">
        <v>9.4000000000000004E-3</v>
      </c>
      <c r="Q683" s="6">
        <f t="shared" si="284"/>
        <v>7.690000000000001E-2</v>
      </c>
      <c r="R683" s="6">
        <f t="shared" si="285"/>
        <v>-7.5600000000000001E-2</v>
      </c>
      <c r="S683" s="7">
        <f t="shared" si="286"/>
        <v>9.4938271604938276</v>
      </c>
      <c r="T683" s="7">
        <f t="shared" si="287"/>
        <v>-0.88941176470588235</v>
      </c>
      <c r="U683" s="10" t="s">
        <v>80</v>
      </c>
      <c r="V683" s="10" t="s">
        <v>80</v>
      </c>
      <c r="W683" s="3" t="s">
        <v>80</v>
      </c>
      <c r="X683" s="6" t="e">
        <f t="shared" si="288"/>
        <v>#VALUE!</v>
      </c>
      <c r="Y683" s="6" t="e">
        <f t="shared" si="289"/>
        <v>#VALUE!</v>
      </c>
      <c r="Z683" s="7" t="e">
        <f t="shared" si="290"/>
        <v>#VALUE!</v>
      </c>
      <c r="AA683" s="7" t="e">
        <f t="shared" si="291"/>
        <v>#VALUE!</v>
      </c>
      <c r="AB683" s="4"/>
      <c r="AC683" s="5"/>
      <c r="AD683" s="4"/>
      <c r="AE683" s="4"/>
      <c r="AF683" s="5"/>
      <c r="AG683" s="6">
        <f t="shared" si="292"/>
        <v>0</v>
      </c>
      <c r="AH683" s="6">
        <f t="shared" si="293"/>
        <v>0</v>
      </c>
      <c r="AI683" s="7" t="e">
        <f t="shared" si="294"/>
        <v>#DIV/0!</v>
      </c>
      <c r="AJ683" s="7" t="e">
        <f t="shared" si="295"/>
        <v>#DIV/0!</v>
      </c>
      <c r="AK683" s="4"/>
      <c r="AL683" s="4"/>
      <c r="AM683" s="5"/>
      <c r="AN683" s="4">
        <v>48.34</v>
      </c>
      <c r="AO683" s="4">
        <v>49.3</v>
      </c>
      <c r="AP683" s="3">
        <v>50.28</v>
      </c>
      <c r="AQ683" s="9">
        <f t="shared" si="296"/>
        <v>-48.34</v>
      </c>
      <c r="AR683" s="9">
        <f t="shared" si="297"/>
        <v>-49.3</v>
      </c>
      <c r="AS683" s="9">
        <f t="shared" si="298"/>
        <v>-50.28</v>
      </c>
      <c r="AT683" s="6">
        <f t="shared" si="299"/>
        <v>-0.95999999999999375</v>
      </c>
      <c r="AU683" s="6">
        <f t="shared" si="300"/>
        <v>-0.98000000000000398</v>
      </c>
      <c r="AV683" s="7">
        <f t="shared" si="301"/>
        <v>1.9859329747620887E-2</v>
      </c>
      <c r="AW683" s="7">
        <f t="shared" si="302"/>
        <v>1.9878296146044708E-2</v>
      </c>
      <c r="AX683" s="1" t="s">
        <v>58</v>
      </c>
      <c r="AY683" s="1" t="e">
        <f t="shared" si="303"/>
        <v>#DIV/0!</v>
      </c>
      <c r="AZ683" s="1" t="e">
        <f t="shared" si="304"/>
        <v>#VALUE!</v>
      </c>
      <c r="BA683" s="1" t="e">
        <f t="shared" si="305"/>
        <v>#VALUE!</v>
      </c>
      <c r="BB683" s="15" t="e">
        <v>#N/A</v>
      </c>
      <c r="BC683" s="1">
        <v>321198.43542499997</v>
      </c>
      <c r="BD683" s="1" t="e">
        <f t="shared" si="306"/>
        <v>#DIV/0!</v>
      </c>
      <c r="BE683" s="1" t="e">
        <f t="shared" si="307"/>
        <v>#VALUE!</v>
      </c>
    </row>
    <row r="684" spans="1:57" x14ac:dyDescent="0.25">
      <c r="A684" s="1" t="s">
        <v>2576</v>
      </c>
      <c r="B684" s="1"/>
      <c r="C684" s="1"/>
      <c r="D684" s="2">
        <v>-0.26210172823327432</v>
      </c>
      <c r="E684" s="2">
        <v>-1.8395335468506271</v>
      </c>
      <c r="F684" s="3">
        <v>-0.34301012298167072</v>
      </c>
      <c r="G684" s="4">
        <v>5836</v>
      </c>
      <c r="H684" s="4">
        <v>6079</v>
      </c>
      <c r="I684" s="3">
        <v>10146</v>
      </c>
      <c r="J684" s="6">
        <f t="shared" si="280"/>
        <v>243</v>
      </c>
      <c r="K684" s="6">
        <f t="shared" si="281"/>
        <v>4067</v>
      </c>
      <c r="L684" s="7">
        <f t="shared" si="282"/>
        <v>4.1638108293351614E-2</v>
      </c>
      <c r="M684" s="7">
        <f t="shared" si="283"/>
        <v>0.66902451061029777</v>
      </c>
      <c r="N684" s="8">
        <v>4.5324</v>
      </c>
      <c r="O684" s="8">
        <v>5.2439999999999998</v>
      </c>
      <c r="P684" s="3">
        <v>7.1141999999999994</v>
      </c>
      <c r="Q684" s="6">
        <f t="shared" si="284"/>
        <v>0.71159999999999979</v>
      </c>
      <c r="R684" s="6">
        <f t="shared" si="285"/>
        <v>1.8701999999999996</v>
      </c>
      <c r="S684" s="7">
        <f t="shared" si="286"/>
        <v>0.15700291236431024</v>
      </c>
      <c r="T684" s="7">
        <f t="shared" si="287"/>
        <v>0.35663615560640727</v>
      </c>
      <c r="U684" s="10" t="s">
        <v>2577</v>
      </c>
      <c r="V684" s="10" t="s">
        <v>2578</v>
      </c>
      <c r="W684" s="3" t="s">
        <v>2579</v>
      </c>
      <c r="X684" s="6">
        <f t="shared" si="288"/>
        <v>7122</v>
      </c>
      <c r="Y684" s="6">
        <f t="shared" si="289"/>
        <v>-4981</v>
      </c>
      <c r="Z684" s="7">
        <f t="shared" si="290"/>
        <v>0.30663911134073885</v>
      </c>
      <c r="AA684" s="7">
        <f t="shared" si="291"/>
        <v>-0.16412943192302623</v>
      </c>
      <c r="AB684" s="4"/>
      <c r="AC684" s="5"/>
      <c r="AD684" s="4"/>
      <c r="AE684" s="4"/>
      <c r="AF684" s="5"/>
      <c r="AG684" s="6">
        <f t="shared" si="292"/>
        <v>0</v>
      </c>
      <c r="AH684" s="6">
        <f t="shared" si="293"/>
        <v>0</v>
      </c>
      <c r="AI684" s="7" t="e">
        <f t="shared" si="294"/>
        <v>#DIV/0!</v>
      </c>
      <c r="AJ684" s="7" t="e">
        <f t="shared" si="295"/>
        <v>#DIV/0!</v>
      </c>
      <c r="AK684" s="4"/>
      <c r="AL684" s="4"/>
      <c r="AM684" s="5"/>
      <c r="AN684" s="4">
        <v>1217.7</v>
      </c>
      <c r="AO684" s="4">
        <v>1195.3</v>
      </c>
      <c r="AP684" s="3">
        <v>1191.2</v>
      </c>
      <c r="AQ684" s="9">
        <f t="shared" si="296"/>
        <v>-1217.7</v>
      </c>
      <c r="AR684" s="9">
        <f t="shared" si="297"/>
        <v>-1195.3</v>
      </c>
      <c r="AS684" s="9">
        <f t="shared" si="298"/>
        <v>-1191.2</v>
      </c>
      <c r="AT684" s="6">
        <f t="shared" si="299"/>
        <v>22.400000000000091</v>
      </c>
      <c r="AU684" s="6">
        <f t="shared" si="300"/>
        <v>4.0999999999999091</v>
      </c>
      <c r="AV684" s="7">
        <f t="shared" si="301"/>
        <v>-1.8395335468506274E-2</v>
      </c>
      <c r="AW684" s="7">
        <f t="shared" si="302"/>
        <v>-3.4301012298167065E-3</v>
      </c>
      <c r="AX684" s="1" t="s">
        <v>45</v>
      </c>
      <c r="AY684" s="1" t="e">
        <f t="shared" si="303"/>
        <v>#DIV/0!</v>
      </c>
      <c r="AZ684" s="1" t="b">
        <f t="shared" si="304"/>
        <v>0</v>
      </c>
      <c r="BA684" s="1" t="e">
        <f t="shared" si="305"/>
        <v>#DIV/0!</v>
      </c>
      <c r="BB684" s="15" t="e">
        <v>#N/A</v>
      </c>
      <c r="BC684" s="1">
        <v>154898.92174799999</v>
      </c>
      <c r="BD684" s="1" t="e">
        <f t="shared" si="306"/>
        <v>#DIV/0!</v>
      </c>
      <c r="BE684" s="1" t="b">
        <f t="shared" si="307"/>
        <v>0</v>
      </c>
    </row>
    <row r="685" spans="1:57" x14ac:dyDescent="0.25">
      <c r="A685" s="1" t="s">
        <v>2580</v>
      </c>
      <c r="B685" s="1"/>
      <c r="C685" s="1"/>
      <c r="D685" s="2">
        <v>1.341156747694898</v>
      </c>
      <c r="E685" s="2">
        <v>-0.9925558312655266</v>
      </c>
      <c r="F685" s="3">
        <v>-0.64049011417431612</v>
      </c>
      <c r="G685" s="4">
        <v>551</v>
      </c>
      <c r="H685" s="4">
        <v>430</v>
      </c>
      <c r="I685" s="3">
        <v>449</v>
      </c>
      <c r="J685" s="6">
        <f t="shared" si="280"/>
        <v>-121</v>
      </c>
      <c r="K685" s="6">
        <f t="shared" si="281"/>
        <v>19</v>
      </c>
      <c r="L685" s="7">
        <f t="shared" si="282"/>
        <v>-0.21960072595281308</v>
      </c>
      <c r="M685" s="7">
        <f t="shared" si="283"/>
        <v>4.4186046511627906E-2</v>
      </c>
      <c r="N685" s="8">
        <v>0.17799999999999999</v>
      </c>
      <c r="O685" s="8">
        <v>0.12230000000000001</v>
      </c>
      <c r="P685" s="3">
        <v>0.1202</v>
      </c>
      <c r="Q685" s="6">
        <f t="shared" si="284"/>
        <v>-5.5699999999999986E-2</v>
      </c>
      <c r="R685" s="6">
        <f t="shared" si="285"/>
        <v>-2.1000000000000046E-3</v>
      </c>
      <c r="S685" s="7">
        <f t="shared" si="286"/>
        <v>-0.31292134831460666</v>
      </c>
      <c r="T685" s="7">
        <f t="shared" si="287"/>
        <v>-1.7170891251022113E-2</v>
      </c>
      <c r="U685" s="10" t="s">
        <v>2581</v>
      </c>
      <c r="V685" s="10" t="s">
        <v>2582</v>
      </c>
      <c r="W685" s="3" t="s">
        <v>2583</v>
      </c>
      <c r="X685" s="6">
        <f t="shared" si="288"/>
        <v>-12502</v>
      </c>
      <c r="Y685" s="6">
        <f t="shared" si="289"/>
        <v>1569</v>
      </c>
      <c r="Z685" s="7">
        <f t="shared" si="290"/>
        <v>-0.35135742791298974</v>
      </c>
      <c r="AA685" s="7">
        <f t="shared" si="291"/>
        <v>6.7980935875216641E-2</v>
      </c>
      <c r="AB685" s="4"/>
      <c r="AC685" s="5"/>
      <c r="AD685" s="4"/>
      <c r="AE685" s="4"/>
      <c r="AF685" s="5"/>
      <c r="AG685" s="6">
        <f t="shared" si="292"/>
        <v>0</v>
      </c>
      <c r="AH685" s="6">
        <f t="shared" si="293"/>
        <v>0</v>
      </c>
      <c r="AI685" s="7" t="e">
        <f t="shared" si="294"/>
        <v>#DIV/0!</v>
      </c>
      <c r="AJ685" s="7" t="e">
        <f t="shared" si="295"/>
        <v>#DIV/0!</v>
      </c>
      <c r="AK685" s="4"/>
      <c r="AL685" s="4"/>
      <c r="AM685" s="5"/>
      <c r="AN685" s="4">
        <v>36.270000000000003</v>
      </c>
      <c r="AO685" s="4">
        <v>35.909999999999997</v>
      </c>
      <c r="AP685" s="3">
        <v>35.68</v>
      </c>
      <c r="AQ685" s="9">
        <f t="shared" si="296"/>
        <v>-36.270000000000003</v>
      </c>
      <c r="AR685" s="9">
        <f t="shared" si="297"/>
        <v>-35.909999999999997</v>
      </c>
      <c r="AS685" s="9">
        <f t="shared" si="298"/>
        <v>-35.68</v>
      </c>
      <c r="AT685" s="6">
        <f t="shared" si="299"/>
        <v>0.36000000000000654</v>
      </c>
      <c r="AU685" s="6">
        <f t="shared" si="300"/>
        <v>0.22999999999999687</v>
      </c>
      <c r="AV685" s="7">
        <f t="shared" si="301"/>
        <v>-9.9255583126552655E-3</v>
      </c>
      <c r="AW685" s="7">
        <f t="shared" si="302"/>
        <v>-6.4049011417431608E-3</v>
      </c>
      <c r="AX685" s="1" t="s">
        <v>45</v>
      </c>
      <c r="AY685" s="1" t="e">
        <f t="shared" si="303"/>
        <v>#DIV/0!</v>
      </c>
      <c r="AZ685" s="1" t="b">
        <f t="shared" si="304"/>
        <v>0</v>
      </c>
      <c r="BA685" s="1" t="e">
        <f t="shared" si="305"/>
        <v>#DIV/0!</v>
      </c>
      <c r="BB685" s="15" t="e">
        <v>#N/A</v>
      </c>
      <c r="BC685" s="1">
        <v>98027.356427999999</v>
      </c>
      <c r="BD685" s="1" t="e">
        <f t="shared" si="306"/>
        <v>#DIV/0!</v>
      </c>
      <c r="BE685" s="1" t="b">
        <f t="shared" si="307"/>
        <v>0</v>
      </c>
    </row>
    <row r="686" spans="1:57" x14ac:dyDescent="0.25">
      <c r="A686" s="1" t="s">
        <v>2584</v>
      </c>
      <c r="B686" s="1"/>
      <c r="C686" s="1"/>
      <c r="D686" s="2">
        <v>0.36229258749365989</v>
      </c>
      <c r="E686" s="2">
        <v>3.2127644213414319</v>
      </c>
      <c r="F686" s="3">
        <v>-2.1964185786234012</v>
      </c>
      <c r="G686" s="4">
        <v>1367</v>
      </c>
      <c r="H686" s="4">
        <v>3232</v>
      </c>
      <c r="I686" s="3">
        <v>1072</v>
      </c>
      <c r="J686" s="6">
        <f t="shared" si="280"/>
        <v>1865</v>
      </c>
      <c r="K686" s="6">
        <f t="shared" si="281"/>
        <v>-2160</v>
      </c>
      <c r="L686" s="7">
        <f t="shared" si="282"/>
        <v>1.3643013899049012</v>
      </c>
      <c r="M686" s="7">
        <f t="shared" si="283"/>
        <v>-0.66831683168316836</v>
      </c>
      <c r="N686" s="8">
        <v>0.53120000000000001</v>
      </c>
      <c r="O686" s="8">
        <v>1.5472999999999999</v>
      </c>
      <c r="P686" s="3">
        <v>0.5292</v>
      </c>
      <c r="Q686" s="6">
        <f t="shared" si="284"/>
        <v>1.0160999999999998</v>
      </c>
      <c r="R686" s="6">
        <f t="shared" si="285"/>
        <v>-1.0181</v>
      </c>
      <c r="S686" s="7">
        <f t="shared" si="286"/>
        <v>1.9128388554216864</v>
      </c>
      <c r="T686" s="7">
        <f t="shared" si="287"/>
        <v>-0.65798487688231122</v>
      </c>
      <c r="U686" s="10" t="s">
        <v>2585</v>
      </c>
      <c r="V686" s="10" t="s">
        <v>2586</v>
      </c>
      <c r="W686" s="3" t="s">
        <v>2587</v>
      </c>
      <c r="X686" s="6">
        <f t="shared" si="288"/>
        <v>28031</v>
      </c>
      <c r="Y686" s="6">
        <f t="shared" si="289"/>
        <v>-18540</v>
      </c>
      <c r="Z686" s="7">
        <f t="shared" si="290"/>
        <v>1.2915725936506475</v>
      </c>
      <c r="AA686" s="7">
        <f t="shared" si="291"/>
        <v>-0.37278320665942816</v>
      </c>
      <c r="AB686" s="4"/>
      <c r="AC686" s="5"/>
      <c r="AD686" s="4"/>
      <c r="AE686" s="4"/>
      <c r="AF686" s="5"/>
      <c r="AG686" s="6">
        <f t="shared" si="292"/>
        <v>0</v>
      </c>
      <c r="AH686" s="6">
        <f t="shared" si="293"/>
        <v>0</v>
      </c>
      <c r="AI686" s="7" t="e">
        <f t="shared" si="294"/>
        <v>#DIV/0!</v>
      </c>
      <c r="AJ686" s="7" t="e">
        <f t="shared" si="295"/>
        <v>#DIV/0!</v>
      </c>
      <c r="AK686" s="4"/>
      <c r="AL686" s="4"/>
      <c r="AM686" s="5"/>
      <c r="AN686" s="4">
        <v>138.51</v>
      </c>
      <c r="AO686" s="4">
        <v>142.96</v>
      </c>
      <c r="AP686" s="3">
        <v>139.82</v>
      </c>
      <c r="AQ686" s="9">
        <f t="shared" si="296"/>
        <v>-138.51</v>
      </c>
      <c r="AR686" s="9">
        <f t="shared" si="297"/>
        <v>-142.96</v>
      </c>
      <c r="AS686" s="9">
        <f t="shared" si="298"/>
        <v>-139.82</v>
      </c>
      <c r="AT686" s="6">
        <f t="shared" si="299"/>
        <v>-4.4500000000000171</v>
      </c>
      <c r="AU686" s="6">
        <f t="shared" si="300"/>
        <v>3.1400000000000148</v>
      </c>
      <c r="AV686" s="7">
        <f t="shared" si="301"/>
        <v>3.2127644213414318E-2</v>
      </c>
      <c r="AW686" s="7">
        <f t="shared" si="302"/>
        <v>-2.1964185786234013E-2</v>
      </c>
      <c r="AX686" s="1" t="s">
        <v>45</v>
      </c>
      <c r="AY686" s="1" t="e">
        <f t="shared" si="303"/>
        <v>#DIV/0!</v>
      </c>
      <c r="AZ686" s="1" t="b">
        <f t="shared" si="304"/>
        <v>0</v>
      </c>
      <c r="BA686" s="1" t="e">
        <f t="shared" si="305"/>
        <v>#DIV/0!</v>
      </c>
      <c r="BB686" s="15" t="e">
        <v>#N/A</v>
      </c>
      <c r="BC686" s="1">
        <v>17728.5506675</v>
      </c>
      <c r="BD686" s="1" t="e">
        <f t="shared" si="306"/>
        <v>#DIV/0!</v>
      </c>
      <c r="BE686" s="1" t="b">
        <f t="shared" si="307"/>
        <v>0</v>
      </c>
    </row>
    <row r="687" spans="1:57" x14ac:dyDescent="0.25">
      <c r="A687" s="1" t="s">
        <v>2588</v>
      </c>
      <c r="B687" s="1"/>
      <c r="C687" s="1"/>
      <c r="D687" s="2">
        <v>1.8808777429467101</v>
      </c>
      <c r="E687" s="2">
        <v>0</v>
      </c>
      <c r="F687" s="3">
        <v>-1.846153846153848</v>
      </c>
      <c r="G687" s="4">
        <v>713</v>
      </c>
      <c r="H687" s="4">
        <v>938</v>
      </c>
      <c r="I687" s="3">
        <v>976</v>
      </c>
      <c r="J687" s="6">
        <f t="shared" si="280"/>
        <v>225</v>
      </c>
      <c r="K687" s="6">
        <f t="shared" si="281"/>
        <v>38</v>
      </c>
      <c r="L687" s="7">
        <f t="shared" si="282"/>
        <v>0.31556802244039273</v>
      </c>
      <c r="M687" s="7">
        <f t="shared" si="283"/>
        <v>4.0511727078891259E-2</v>
      </c>
      <c r="N687" s="8">
        <v>0.27400000000000002</v>
      </c>
      <c r="O687" s="8">
        <v>0.34160000000000001</v>
      </c>
      <c r="P687" s="3">
        <v>0.17349999999999999</v>
      </c>
      <c r="Q687" s="6">
        <f t="shared" si="284"/>
        <v>6.7599999999999993E-2</v>
      </c>
      <c r="R687" s="6">
        <f t="shared" si="285"/>
        <v>-0.16810000000000003</v>
      </c>
      <c r="S687" s="7">
        <f t="shared" si="286"/>
        <v>0.24671532846715324</v>
      </c>
      <c r="T687" s="7">
        <f t="shared" si="287"/>
        <v>-0.49209601873536307</v>
      </c>
      <c r="U687" s="10" t="s">
        <v>80</v>
      </c>
      <c r="V687" s="10" t="s">
        <v>80</v>
      </c>
      <c r="W687" s="3" t="s">
        <v>80</v>
      </c>
      <c r="X687" s="6" t="e">
        <f t="shared" si="288"/>
        <v>#VALUE!</v>
      </c>
      <c r="Y687" s="6" t="e">
        <f t="shared" si="289"/>
        <v>#VALUE!</v>
      </c>
      <c r="Z687" s="7" t="e">
        <f t="shared" si="290"/>
        <v>#VALUE!</v>
      </c>
      <c r="AA687" s="7" t="e">
        <f t="shared" si="291"/>
        <v>#VALUE!</v>
      </c>
      <c r="AB687" s="4"/>
      <c r="AC687" s="5"/>
      <c r="AD687" s="4"/>
      <c r="AE687" s="4"/>
      <c r="AF687" s="5"/>
      <c r="AG687" s="6">
        <f t="shared" si="292"/>
        <v>0</v>
      </c>
      <c r="AH687" s="6">
        <f t="shared" si="293"/>
        <v>0</v>
      </c>
      <c r="AI687" s="7" t="e">
        <f t="shared" si="294"/>
        <v>#DIV/0!</v>
      </c>
      <c r="AJ687" s="7" t="e">
        <f t="shared" si="295"/>
        <v>#DIV/0!</v>
      </c>
      <c r="AK687" s="4"/>
      <c r="AL687" s="4"/>
      <c r="AM687" s="5"/>
      <c r="AN687" s="4">
        <v>3.25</v>
      </c>
      <c r="AO687" s="4">
        <v>3.25</v>
      </c>
      <c r="AP687" s="3">
        <v>3.19</v>
      </c>
      <c r="AQ687" s="9">
        <f t="shared" si="296"/>
        <v>-3.25</v>
      </c>
      <c r="AR687" s="9">
        <f t="shared" si="297"/>
        <v>-3.25</v>
      </c>
      <c r="AS687" s="9">
        <f t="shared" si="298"/>
        <v>-3.19</v>
      </c>
      <c r="AT687" s="6">
        <f t="shared" si="299"/>
        <v>0</v>
      </c>
      <c r="AU687" s="6">
        <f t="shared" si="300"/>
        <v>6.0000000000000053E-2</v>
      </c>
      <c r="AV687" s="7">
        <f t="shared" si="301"/>
        <v>0</v>
      </c>
      <c r="AW687" s="7">
        <f t="shared" si="302"/>
        <v>-1.8461538461538477E-2</v>
      </c>
      <c r="AX687" s="1" t="s">
        <v>45</v>
      </c>
      <c r="AY687" s="1" t="e">
        <f t="shared" si="303"/>
        <v>#DIV/0!</v>
      </c>
      <c r="AZ687" s="1" t="e">
        <f t="shared" si="304"/>
        <v>#VALUE!</v>
      </c>
      <c r="BA687" s="1" t="e">
        <f t="shared" si="305"/>
        <v>#VALUE!</v>
      </c>
      <c r="BB687" s="15" t="e">
        <v>#N/A</v>
      </c>
      <c r="BC687" s="1">
        <v>983331.69880000001</v>
      </c>
      <c r="BD687" s="1" t="e">
        <f t="shared" si="306"/>
        <v>#DIV/0!</v>
      </c>
      <c r="BE687" s="1" t="e">
        <f t="shared" si="307"/>
        <v>#VALUE!</v>
      </c>
    </row>
    <row r="688" spans="1:57" x14ac:dyDescent="0.25">
      <c r="A688" s="1" t="s">
        <v>2589</v>
      </c>
      <c r="B688" s="1"/>
      <c r="C688" s="1"/>
      <c r="D688" s="2">
        <v>-4.410256410256407</v>
      </c>
      <c r="E688" s="2">
        <v>0.53648068669526749</v>
      </c>
      <c r="F688" s="3">
        <v>-3.4151547491995569</v>
      </c>
      <c r="G688" s="4">
        <v>251</v>
      </c>
      <c r="H688" s="4">
        <v>162</v>
      </c>
      <c r="I688" s="3">
        <v>375</v>
      </c>
      <c r="J688" s="6">
        <f t="shared" si="280"/>
        <v>-89</v>
      </c>
      <c r="K688" s="6">
        <f t="shared" si="281"/>
        <v>213</v>
      </c>
      <c r="L688" s="7">
        <f t="shared" si="282"/>
        <v>-0.35458167330677293</v>
      </c>
      <c r="M688" s="7">
        <f t="shared" si="283"/>
        <v>1.3148148148148149</v>
      </c>
      <c r="N688" s="8">
        <v>3.8600000000000002E-2</v>
      </c>
      <c r="O688" s="8">
        <v>1.9300000000000001E-2</v>
      </c>
      <c r="P688" s="3">
        <v>8.6800000000000002E-2</v>
      </c>
      <c r="Q688" s="6">
        <f t="shared" si="284"/>
        <v>-1.9300000000000001E-2</v>
      </c>
      <c r="R688" s="6">
        <f t="shared" si="285"/>
        <v>6.7500000000000004E-2</v>
      </c>
      <c r="S688" s="7">
        <f t="shared" si="286"/>
        <v>-0.5</v>
      </c>
      <c r="T688" s="7">
        <f t="shared" si="287"/>
        <v>3.4974093264248705</v>
      </c>
      <c r="U688" s="10" t="s">
        <v>2590</v>
      </c>
      <c r="V688" s="10" t="s">
        <v>2591</v>
      </c>
      <c r="W688" s="3" t="s">
        <v>2592</v>
      </c>
      <c r="X688" s="6">
        <f t="shared" si="288"/>
        <v>-18293</v>
      </c>
      <c r="Y688" s="6">
        <f t="shared" si="289"/>
        <v>52926</v>
      </c>
      <c r="Z688" s="7">
        <f t="shared" si="290"/>
        <v>-0.54121301775147934</v>
      </c>
      <c r="AA688" s="7">
        <f t="shared" si="291"/>
        <v>3.4130392725865737</v>
      </c>
      <c r="AB688" s="4"/>
      <c r="AC688" s="5"/>
      <c r="AD688" s="4"/>
      <c r="AE688" s="4"/>
      <c r="AF688" s="5"/>
      <c r="AG688" s="6">
        <f t="shared" si="292"/>
        <v>0</v>
      </c>
      <c r="AH688" s="6">
        <f t="shared" si="293"/>
        <v>0</v>
      </c>
      <c r="AI688" s="7" t="e">
        <f t="shared" si="294"/>
        <v>#DIV/0!</v>
      </c>
      <c r="AJ688" s="7" t="e">
        <f t="shared" si="295"/>
        <v>#DIV/0!</v>
      </c>
      <c r="AK688" s="4"/>
      <c r="AL688" s="4"/>
      <c r="AM688" s="5"/>
      <c r="AN688" s="4">
        <v>9.32</v>
      </c>
      <c r="AO688" s="4">
        <v>9.3699999999999992</v>
      </c>
      <c r="AP688" s="3">
        <v>9.0500000000000007</v>
      </c>
      <c r="AQ688" s="9">
        <f t="shared" si="296"/>
        <v>-9.32</v>
      </c>
      <c r="AR688" s="9">
        <f t="shared" si="297"/>
        <v>-9.3699999999999992</v>
      </c>
      <c r="AS688" s="9">
        <f t="shared" si="298"/>
        <v>-9.0500000000000007</v>
      </c>
      <c r="AT688" s="6">
        <f t="shared" si="299"/>
        <v>-4.9999999999998934E-2</v>
      </c>
      <c r="AU688" s="6">
        <f t="shared" si="300"/>
        <v>0.31999999999999851</v>
      </c>
      <c r="AV688" s="7">
        <f t="shared" si="301"/>
        <v>5.3648068669526752E-3</v>
      </c>
      <c r="AW688" s="7">
        <f t="shared" si="302"/>
        <v>-3.4151547491995574E-2</v>
      </c>
      <c r="AX688" s="1" t="s">
        <v>45</v>
      </c>
      <c r="AY688" s="1" t="e">
        <f t="shared" si="303"/>
        <v>#DIV/0!</v>
      </c>
      <c r="AZ688" s="1" t="b">
        <f t="shared" si="304"/>
        <v>0</v>
      </c>
      <c r="BA688" s="1" t="e">
        <f t="shared" si="305"/>
        <v>#DIV/0!</v>
      </c>
      <c r="BB688" s="15" t="e">
        <v>#N/A</v>
      </c>
      <c r="BC688" s="1">
        <v>7119.6038074999997</v>
      </c>
      <c r="BD688" s="1" t="e">
        <f t="shared" si="306"/>
        <v>#DIV/0!</v>
      </c>
      <c r="BE688" s="1" t="b">
        <f t="shared" si="307"/>
        <v>0</v>
      </c>
    </row>
    <row r="689" spans="1:57" x14ac:dyDescent="0.25">
      <c r="A689" s="1" t="s">
        <v>2593</v>
      </c>
      <c r="B689" s="1"/>
      <c r="C689" s="1"/>
      <c r="D689" s="2">
        <v>0.48562504274866669</v>
      </c>
      <c r="E689" s="2">
        <v>0.31537868130872049</v>
      </c>
      <c r="F689" s="3">
        <v>-0.27367516341348391</v>
      </c>
      <c r="G689" s="4">
        <v>37291</v>
      </c>
      <c r="H689" s="4">
        <v>35074</v>
      </c>
      <c r="I689" s="3">
        <v>43823</v>
      </c>
      <c r="J689" s="6">
        <f t="shared" si="280"/>
        <v>-2217</v>
      </c>
      <c r="K689" s="6">
        <f t="shared" si="281"/>
        <v>8749</v>
      </c>
      <c r="L689" s="7">
        <f t="shared" si="282"/>
        <v>-5.9451342146898713E-2</v>
      </c>
      <c r="M689" s="7">
        <f t="shared" si="283"/>
        <v>0.24944403261675316</v>
      </c>
      <c r="N689" s="8">
        <v>259.59609999999998</v>
      </c>
      <c r="O689" s="8">
        <v>215.82210000000001</v>
      </c>
      <c r="P689" s="3">
        <v>306.7928</v>
      </c>
      <c r="Q689" s="6">
        <f t="shared" si="284"/>
        <v>-43.773999999999972</v>
      </c>
      <c r="R689" s="6">
        <f t="shared" si="285"/>
        <v>90.970699999999994</v>
      </c>
      <c r="S689" s="7">
        <f t="shared" si="286"/>
        <v>-0.1686234885655061</v>
      </c>
      <c r="T689" s="7">
        <f t="shared" si="287"/>
        <v>0.4215078066611343</v>
      </c>
      <c r="U689" s="10" t="s">
        <v>2594</v>
      </c>
      <c r="V689" s="10" t="s">
        <v>2595</v>
      </c>
      <c r="W689" s="3" t="s">
        <v>2596</v>
      </c>
      <c r="X689" s="6">
        <f t="shared" si="288"/>
        <v>-29775</v>
      </c>
      <c r="Y689" s="6">
        <f t="shared" si="289"/>
        <v>86721</v>
      </c>
      <c r="Z689" s="7">
        <f t="shared" si="290"/>
        <v>-0.13272087829796339</v>
      </c>
      <c r="AA689" s="7">
        <f t="shared" si="291"/>
        <v>0.44571049710127053</v>
      </c>
      <c r="AB689" s="4">
        <v>848100</v>
      </c>
      <c r="AC689" s="5">
        <v>1322700</v>
      </c>
      <c r="AD689" s="4">
        <v>5490</v>
      </c>
      <c r="AE689" s="4">
        <v>8534</v>
      </c>
      <c r="AF689" s="5">
        <v>12330</v>
      </c>
      <c r="AG689" s="6">
        <f t="shared" si="292"/>
        <v>3044</v>
      </c>
      <c r="AH689" s="6">
        <f t="shared" si="293"/>
        <v>3796</v>
      </c>
      <c r="AI689" s="7">
        <f t="shared" si="294"/>
        <v>0.55446265938069217</v>
      </c>
      <c r="AJ689" s="7">
        <f t="shared" si="295"/>
        <v>0.44480899929692991</v>
      </c>
      <c r="AK689" s="4">
        <v>4434.6000000000004</v>
      </c>
      <c r="AL689" s="4">
        <v>4453.6000000000004</v>
      </c>
      <c r="AM689" s="5">
        <v>4440.7</v>
      </c>
      <c r="AN689" s="4">
        <v>4407.3999999999996</v>
      </c>
      <c r="AO689" s="4">
        <v>4421.3</v>
      </c>
      <c r="AP689" s="3">
        <v>4409.2</v>
      </c>
      <c r="AQ689" s="9">
        <f t="shared" si="296"/>
        <v>27.200000000000728</v>
      </c>
      <c r="AR689" s="9">
        <f t="shared" si="297"/>
        <v>32.300000000000182</v>
      </c>
      <c r="AS689" s="9">
        <f t="shared" si="298"/>
        <v>31.5</v>
      </c>
      <c r="AT689" s="6">
        <f t="shared" si="299"/>
        <v>5.0999999999994543</v>
      </c>
      <c r="AU689" s="6">
        <f t="shared" si="300"/>
        <v>-0.8000000000001819</v>
      </c>
      <c r="AV689" s="7">
        <f t="shared" si="301"/>
        <v>0.18749999999997491</v>
      </c>
      <c r="AW689" s="7">
        <f t="shared" si="302"/>
        <v>-2.4767801857590633E-2</v>
      </c>
      <c r="AX689" s="1" t="s">
        <v>45</v>
      </c>
      <c r="AY689" s="1" t="b">
        <f t="shared" si="303"/>
        <v>0</v>
      </c>
      <c r="AZ689" s="1" t="b">
        <f t="shared" si="304"/>
        <v>0</v>
      </c>
      <c r="BA689" s="1" t="b">
        <f t="shared" si="305"/>
        <v>0</v>
      </c>
      <c r="BB689" s="15" t="e">
        <v>#N/A</v>
      </c>
      <c r="BC689" s="1">
        <v>24570</v>
      </c>
      <c r="BD689" s="1" t="b">
        <f t="shared" si="306"/>
        <v>0</v>
      </c>
      <c r="BE689" s="1" t="b">
        <f t="shared" si="307"/>
        <v>0</v>
      </c>
    </row>
    <row r="690" spans="1:57" x14ac:dyDescent="0.25">
      <c r="A690" s="1" t="s">
        <v>2597</v>
      </c>
      <c r="B690" s="1"/>
      <c r="C690" s="1"/>
      <c r="D690" s="2">
        <v>-1.217793880837361</v>
      </c>
      <c r="E690" s="2">
        <v>-1.365257259296992</v>
      </c>
      <c r="F690" s="3">
        <v>-1.36349550666254</v>
      </c>
      <c r="G690" s="4">
        <v>8605</v>
      </c>
      <c r="H690" s="4">
        <v>11702</v>
      </c>
      <c r="I690" s="3">
        <v>13975</v>
      </c>
      <c r="J690" s="6">
        <f t="shared" si="280"/>
        <v>3097</v>
      </c>
      <c r="K690" s="6">
        <f t="shared" si="281"/>
        <v>2273</v>
      </c>
      <c r="L690" s="7">
        <f t="shared" si="282"/>
        <v>0.3599070307960488</v>
      </c>
      <c r="M690" s="7">
        <f t="shared" si="283"/>
        <v>0.1942403008032815</v>
      </c>
      <c r="N690" s="8">
        <v>7.5778999999999996</v>
      </c>
      <c r="O690" s="8">
        <v>11.018599999999999</v>
      </c>
      <c r="P690" s="3">
        <v>15.121499999999999</v>
      </c>
      <c r="Q690" s="6">
        <f t="shared" si="284"/>
        <v>3.4406999999999996</v>
      </c>
      <c r="R690" s="6">
        <f t="shared" si="285"/>
        <v>4.1029</v>
      </c>
      <c r="S690" s="7">
        <f t="shared" si="286"/>
        <v>0.45404399635782999</v>
      </c>
      <c r="T690" s="7">
        <f t="shared" si="287"/>
        <v>0.37236128001742508</v>
      </c>
      <c r="U690" s="10" t="s">
        <v>2598</v>
      </c>
      <c r="V690" s="10" t="s">
        <v>2599</v>
      </c>
      <c r="W690" s="3" t="s">
        <v>2600</v>
      </c>
      <c r="X690" s="6">
        <f t="shared" si="288"/>
        <v>57083</v>
      </c>
      <c r="Y690" s="6">
        <f t="shared" si="289"/>
        <v>61553</v>
      </c>
      <c r="Z690" s="7">
        <f t="shared" si="290"/>
        <v>0.76005272688538561</v>
      </c>
      <c r="AA690" s="7">
        <f t="shared" si="291"/>
        <v>0.46565093390424173</v>
      </c>
      <c r="AB690" s="4"/>
      <c r="AC690" s="5"/>
      <c r="AD690" s="4"/>
      <c r="AE690" s="4"/>
      <c r="AF690" s="5"/>
      <c r="AG690" s="6">
        <f t="shared" si="292"/>
        <v>0</v>
      </c>
      <c r="AH690" s="6">
        <f t="shared" si="293"/>
        <v>0</v>
      </c>
      <c r="AI690" s="7" t="e">
        <f t="shared" si="294"/>
        <v>#DIV/0!</v>
      </c>
      <c r="AJ690" s="7" t="e">
        <f t="shared" si="295"/>
        <v>#DIV/0!</v>
      </c>
      <c r="AK690" s="4"/>
      <c r="AL690" s="4"/>
      <c r="AM690" s="5"/>
      <c r="AN690" s="4">
        <v>490.75</v>
      </c>
      <c r="AO690" s="4">
        <v>484.05</v>
      </c>
      <c r="AP690" s="3">
        <v>477.45</v>
      </c>
      <c r="AQ690" s="9">
        <f t="shared" si="296"/>
        <v>-490.75</v>
      </c>
      <c r="AR690" s="9">
        <f t="shared" si="297"/>
        <v>-484.05</v>
      </c>
      <c r="AS690" s="9">
        <f t="shared" si="298"/>
        <v>-477.45</v>
      </c>
      <c r="AT690" s="6">
        <f t="shared" si="299"/>
        <v>6.6999999999999886</v>
      </c>
      <c r="AU690" s="6">
        <f t="shared" si="300"/>
        <v>6.6000000000000227</v>
      </c>
      <c r="AV690" s="7">
        <f t="shared" si="301"/>
        <v>-1.3652572592969921E-2</v>
      </c>
      <c r="AW690" s="7">
        <f t="shared" si="302"/>
        <v>-1.3634955066625395E-2</v>
      </c>
      <c r="AX690" s="1" t="s">
        <v>58</v>
      </c>
      <c r="AY690" s="1" t="e">
        <f t="shared" si="303"/>
        <v>#DIV/0!</v>
      </c>
      <c r="AZ690" s="1" t="str">
        <f t="shared" si="304"/>
        <v>sell delivery</v>
      </c>
      <c r="BA690" s="1" t="e">
        <f t="shared" si="305"/>
        <v>#DIV/0!</v>
      </c>
      <c r="BB690" s="15" t="e">
        <v>#N/A</v>
      </c>
      <c r="BC690" s="1">
        <v>2629918.1318399999</v>
      </c>
      <c r="BD690" s="1" t="e">
        <f t="shared" si="306"/>
        <v>#DIV/0!</v>
      </c>
      <c r="BE690" s="1" t="b">
        <f t="shared" si="307"/>
        <v>0</v>
      </c>
    </row>
    <row r="691" spans="1:57" x14ac:dyDescent="0.25">
      <c r="A691" s="1" t="s">
        <v>2601</v>
      </c>
      <c r="B691" s="1"/>
      <c r="C691" s="1"/>
      <c r="D691" s="2">
        <v>0.17271157167528831</v>
      </c>
      <c r="E691" s="2">
        <v>0.51724137931034408</v>
      </c>
      <c r="F691" s="3">
        <v>1.8867924528301989</v>
      </c>
      <c r="G691" s="4">
        <v>2194</v>
      </c>
      <c r="H691" s="4">
        <v>563</v>
      </c>
      <c r="I691" s="3">
        <v>1244</v>
      </c>
      <c r="J691" s="6">
        <f t="shared" si="280"/>
        <v>-1631</v>
      </c>
      <c r="K691" s="6">
        <f t="shared" si="281"/>
        <v>681</v>
      </c>
      <c r="L691" s="7">
        <f t="shared" si="282"/>
        <v>-0.7433910665451231</v>
      </c>
      <c r="M691" s="7">
        <f t="shared" si="283"/>
        <v>1.2095914742451155</v>
      </c>
      <c r="N691" s="8">
        <v>2.6911999999999998</v>
      </c>
      <c r="O691" s="8">
        <v>0.34899999999999998</v>
      </c>
      <c r="P691" s="3">
        <v>1.2171000000000001</v>
      </c>
      <c r="Q691" s="6">
        <f t="shared" si="284"/>
        <v>-2.3422000000000001</v>
      </c>
      <c r="R691" s="6">
        <f t="shared" si="285"/>
        <v>0.86810000000000009</v>
      </c>
      <c r="S691" s="7">
        <f t="shared" si="286"/>
        <v>-0.87031807372175984</v>
      </c>
      <c r="T691" s="7">
        <f t="shared" si="287"/>
        <v>2.4873925501432668</v>
      </c>
      <c r="U691" s="10" t="s">
        <v>2602</v>
      </c>
      <c r="V691" s="10" t="s">
        <v>2603</v>
      </c>
      <c r="W691" s="3" t="s">
        <v>2604</v>
      </c>
      <c r="X691" s="6">
        <f t="shared" si="288"/>
        <v>-553854</v>
      </c>
      <c r="Y691" s="6">
        <f t="shared" si="289"/>
        <v>329029</v>
      </c>
      <c r="Z691" s="7">
        <f t="shared" si="290"/>
        <v>-0.7993355395421804</v>
      </c>
      <c r="AA691" s="7">
        <f t="shared" si="291"/>
        <v>2.3664511396083112</v>
      </c>
      <c r="AB691" s="4"/>
      <c r="AC691" s="5"/>
      <c r="AD691" s="4"/>
      <c r="AE691" s="4"/>
      <c r="AF691" s="5"/>
      <c r="AG691" s="6">
        <f t="shared" si="292"/>
        <v>0</v>
      </c>
      <c r="AH691" s="6">
        <f t="shared" si="293"/>
        <v>0</v>
      </c>
      <c r="AI691" s="7" t="e">
        <f t="shared" si="294"/>
        <v>#DIV/0!</v>
      </c>
      <c r="AJ691" s="7" t="e">
        <f t="shared" si="295"/>
        <v>#DIV/0!</v>
      </c>
      <c r="AK691" s="4"/>
      <c r="AL691" s="4"/>
      <c r="AM691" s="5"/>
      <c r="AN691" s="4">
        <v>17.399999999999999</v>
      </c>
      <c r="AO691" s="4">
        <v>17.489999999999998</v>
      </c>
      <c r="AP691" s="3">
        <v>17.82</v>
      </c>
      <c r="AQ691" s="9">
        <f t="shared" si="296"/>
        <v>-17.399999999999999</v>
      </c>
      <c r="AR691" s="9">
        <f t="shared" si="297"/>
        <v>-17.489999999999998</v>
      </c>
      <c r="AS691" s="9">
        <f t="shared" si="298"/>
        <v>-17.82</v>
      </c>
      <c r="AT691" s="6">
        <f t="shared" si="299"/>
        <v>-8.9999999999999858E-2</v>
      </c>
      <c r="AU691" s="6">
        <f t="shared" si="300"/>
        <v>-0.33000000000000185</v>
      </c>
      <c r="AV691" s="7">
        <f t="shared" si="301"/>
        <v>5.1724137931034404E-3</v>
      </c>
      <c r="AW691" s="7">
        <f t="shared" si="302"/>
        <v>1.8867924528301994E-2</v>
      </c>
      <c r="AX691" s="1" t="s">
        <v>58</v>
      </c>
      <c r="AY691" s="1" t="e">
        <f t="shared" si="303"/>
        <v>#DIV/0!</v>
      </c>
      <c r="AZ691" s="1" t="b">
        <f t="shared" si="304"/>
        <v>0</v>
      </c>
      <c r="BA691" s="1" t="e">
        <f t="shared" si="305"/>
        <v>#DIV/0!</v>
      </c>
      <c r="BB691" s="15">
        <v>4.1000000000000003E-3</v>
      </c>
      <c r="BC691" s="1">
        <v>8646904.9698569998</v>
      </c>
      <c r="BD691" s="1" t="e">
        <f t="shared" si="306"/>
        <v>#DIV/0!</v>
      </c>
      <c r="BE691" s="1" t="str">
        <f t="shared" si="307"/>
        <v>buy</v>
      </c>
    </row>
    <row r="692" spans="1:57" x14ac:dyDescent="0.25">
      <c r="A692" s="1" t="s">
        <v>2605</v>
      </c>
      <c r="B692" s="1"/>
      <c r="C692" s="1"/>
      <c r="D692" s="2">
        <v>-0.94615277584528568</v>
      </c>
      <c r="E692" s="2">
        <v>-1.4608793369855291</v>
      </c>
      <c r="F692" s="3">
        <v>-0.81254454739843851</v>
      </c>
      <c r="G692" s="4">
        <v>2310</v>
      </c>
      <c r="H692" s="4">
        <v>2685</v>
      </c>
      <c r="I692" s="3">
        <v>2438</v>
      </c>
      <c r="J692" s="6">
        <f t="shared" si="280"/>
        <v>375</v>
      </c>
      <c r="K692" s="6">
        <f t="shared" si="281"/>
        <v>-247</v>
      </c>
      <c r="L692" s="7">
        <f t="shared" si="282"/>
        <v>0.16233766233766234</v>
      </c>
      <c r="M692" s="7">
        <f t="shared" si="283"/>
        <v>-9.1992551210428306E-2</v>
      </c>
      <c r="N692" s="8">
        <v>2.0543</v>
      </c>
      <c r="O692" s="8">
        <v>2.7039</v>
      </c>
      <c r="P692" s="3">
        <v>1.9677</v>
      </c>
      <c r="Q692" s="6">
        <f t="shared" si="284"/>
        <v>0.64959999999999996</v>
      </c>
      <c r="R692" s="6">
        <f t="shared" si="285"/>
        <v>-0.73619999999999997</v>
      </c>
      <c r="S692" s="7">
        <f t="shared" si="286"/>
        <v>0.3162147690210777</v>
      </c>
      <c r="T692" s="7">
        <f t="shared" si="287"/>
        <v>-0.27227338289137909</v>
      </c>
      <c r="U692" s="10" t="s">
        <v>2606</v>
      </c>
      <c r="V692" s="10" t="s">
        <v>2607</v>
      </c>
      <c r="W692" s="3" t="s">
        <v>2608</v>
      </c>
      <c r="X692" s="6">
        <f t="shared" si="288"/>
        <v>21895</v>
      </c>
      <c r="Y692" s="6">
        <f t="shared" si="289"/>
        <v>-16292</v>
      </c>
      <c r="Z692" s="7">
        <f t="shared" si="290"/>
        <v>0.90110297143797846</v>
      </c>
      <c r="AA692" s="7">
        <f t="shared" si="291"/>
        <v>-0.35269413114541165</v>
      </c>
      <c r="AB692" s="4"/>
      <c r="AC692" s="5"/>
      <c r="AD692" s="4"/>
      <c r="AE692" s="4"/>
      <c r="AF692" s="5"/>
      <c r="AG692" s="6">
        <f t="shared" si="292"/>
        <v>0</v>
      </c>
      <c r="AH692" s="6">
        <f t="shared" si="293"/>
        <v>0</v>
      </c>
      <c r="AI692" s="7" t="e">
        <f t="shared" si="294"/>
        <v>#DIV/0!</v>
      </c>
      <c r="AJ692" s="7" t="e">
        <f t="shared" si="295"/>
        <v>#DIV/0!</v>
      </c>
      <c r="AK692" s="4"/>
      <c r="AL692" s="4"/>
      <c r="AM692" s="5"/>
      <c r="AN692" s="4">
        <v>355.95</v>
      </c>
      <c r="AO692" s="4">
        <v>350.75</v>
      </c>
      <c r="AP692" s="3">
        <v>347.9</v>
      </c>
      <c r="AQ692" s="9">
        <f t="shared" si="296"/>
        <v>-355.95</v>
      </c>
      <c r="AR692" s="9">
        <f t="shared" si="297"/>
        <v>-350.75</v>
      </c>
      <c r="AS692" s="9">
        <f t="shared" si="298"/>
        <v>-347.9</v>
      </c>
      <c r="AT692" s="6">
        <f t="shared" si="299"/>
        <v>5.1999999999999886</v>
      </c>
      <c r="AU692" s="6">
        <f t="shared" si="300"/>
        <v>2.8500000000000227</v>
      </c>
      <c r="AV692" s="7">
        <f t="shared" si="301"/>
        <v>-1.4608793369855285E-2</v>
      </c>
      <c r="AW692" s="7">
        <f t="shared" si="302"/>
        <v>-8.125445473984385E-3</v>
      </c>
      <c r="AX692" s="1" t="s">
        <v>58</v>
      </c>
      <c r="AY692" s="1" t="e">
        <f t="shared" si="303"/>
        <v>#DIV/0!</v>
      </c>
      <c r="AZ692" s="1" t="b">
        <f t="shared" si="304"/>
        <v>0</v>
      </c>
      <c r="BA692" s="1" t="e">
        <f t="shared" si="305"/>
        <v>#DIV/0!</v>
      </c>
      <c r="BB692" s="15" t="e">
        <v>#N/A</v>
      </c>
      <c r="BC692" s="1">
        <v>323379.257767</v>
      </c>
      <c r="BD692" s="1" t="e">
        <f t="shared" si="306"/>
        <v>#DIV/0!</v>
      </c>
      <c r="BE692" s="1" t="b">
        <f t="shared" si="307"/>
        <v>0</v>
      </c>
    </row>
    <row r="693" spans="1:57" x14ac:dyDescent="0.25">
      <c r="A693" s="1" t="s">
        <v>2609</v>
      </c>
      <c r="B693" s="1"/>
      <c r="C693" s="1"/>
      <c r="D693" s="2">
        <v>9.3837973099784602E-2</v>
      </c>
      <c r="E693" s="2">
        <v>1.806249999999991</v>
      </c>
      <c r="F693" s="3">
        <v>-1.1664313340290851</v>
      </c>
      <c r="G693" s="4">
        <v>423</v>
      </c>
      <c r="H693" s="4">
        <v>299</v>
      </c>
      <c r="I693" s="3">
        <v>897</v>
      </c>
      <c r="J693" s="6">
        <f t="shared" si="280"/>
        <v>-124</v>
      </c>
      <c r="K693" s="6">
        <f t="shared" si="281"/>
        <v>598</v>
      </c>
      <c r="L693" s="7">
        <f t="shared" si="282"/>
        <v>-0.29314420803782504</v>
      </c>
      <c r="M693" s="7">
        <f t="shared" si="283"/>
        <v>2</v>
      </c>
      <c r="N693" s="8">
        <v>0.17960000000000001</v>
      </c>
      <c r="O693" s="8">
        <v>9.0800000000000006E-2</v>
      </c>
      <c r="P693" s="3">
        <v>0.34960000000000002</v>
      </c>
      <c r="Q693" s="6">
        <f t="shared" si="284"/>
        <v>-8.8800000000000004E-2</v>
      </c>
      <c r="R693" s="6">
        <f t="shared" si="285"/>
        <v>0.25880000000000003</v>
      </c>
      <c r="S693" s="7">
        <f t="shared" si="286"/>
        <v>-0.49443207126948774</v>
      </c>
      <c r="T693" s="7">
        <f t="shared" si="287"/>
        <v>2.8502202643171808</v>
      </c>
      <c r="U693" s="10" t="s">
        <v>2610</v>
      </c>
      <c r="V693" s="10" t="s">
        <v>2611</v>
      </c>
      <c r="W693" s="3" t="s">
        <v>2612</v>
      </c>
      <c r="X693" s="6">
        <f t="shared" si="288"/>
        <v>-6086</v>
      </c>
      <c r="Y693" s="6">
        <f t="shared" si="289"/>
        <v>9187</v>
      </c>
      <c r="Z693" s="7">
        <f t="shared" si="290"/>
        <v>-0.65546580506192786</v>
      </c>
      <c r="AA693" s="7">
        <f t="shared" si="291"/>
        <v>2.8718349484213817</v>
      </c>
      <c r="AB693" s="4"/>
      <c r="AC693" s="5"/>
      <c r="AD693" s="4"/>
      <c r="AE693" s="4"/>
      <c r="AF693" s="5"/>
      <c r="AG693" s="6">
        <f t="shared" si="292"/>
        <v>0</v>
      </c>
      <c r="AH693" s="6">
        <f t="shared" si="293"/>
        <v>0</v>
      </c>
      <c r="AI693" s="7" t="e">
        <f t="shared" si="294"/>
        <v>#DIV/0!</v>
      </c>
      <c r="AJ693" s="7" t="e">
        <f t="shared" si="295"/>
        <v>#DIV/0!</v>
      </c>
      <c r="AK693" s="4"/>
      <c r="AL693" s="4"/>
      <c r="AM693" s="5"/>
      <c r="AN693" s="4">
        <v>160</v>
      </c>
      <c r="AO693" s="4">
        <v>162.88999999999999</v>
      </c>
      <c r="AP693" s="3">
        <v>160.99</v>
      </c>
      <c r="AQ693" s="9">
        <f t="shared" si="296"/>
        <v>-160</v>
      </c>
      <c r="AR693" s="9">
        <f t="shared" si="297"/>
        <v>-162.88999999999999</v>
      </c>
      <c r="AS693" s="9">
        <f t="shared" si="298"/>
        <v>-160.99</v>
      </c>
      <c r="AT693" s="6">
        <f t="shared" si="299"/>
        <v>-2.8899999999999864</v>
      </c>
      <c r="AU693" s="6">
        <f t="shared" si="300"/>
        <v>1.8999999999999773</v>
      </c>
      <c r="AV693" s="7">
        <f t="shared" si="301"/>
        <v>1.8062499999999915E-2</v>
      </c>
      <c r="AW693" s="7">
        <f t="shared" si="302"/>
        <v>-1.1664313340290855E-2</v>
      </c>
      <c r="AX693" s="1" t="s">
        <v>58</v>
      </c>
      <c r="AY693" s="1" t="e">
        <f t="shared" si="303"/>
        <v>#DIV/0!</v>
      </c>
      <c r="AZ693" s="1" t="b">
        <f t="shared" si="304"/>
        <v>0</v>
      </c>
      <c r="BA693" s="1" t="e">
        <f t="shared" si="305"/>
        <v>#DIV/0!</v>
      </c>
      <c r="BB693" s="15" t="e">
        <v>#N/A</v>
      </c>
      <c r="BC693" s="1">
        <v>2414947.0250875</v>
      </c>
      <c r="BD693" s="1" t="e">
        <f t="shared" si="306"/>
        <v>#DIV/0!</v>
      </c>
      <c r="BE693" s="1" t="b">
        <f t="shared" si="307"/>
        <v>0</v>
      </c>
    </row>
    <row r="694" spans="1:57" x14ac:dyDescent="0.25">
      <c r="A694" s="1" t="s">
        <v>2613</v>
      </c>
      <c r="B694" s="1"/>
      <c r="C694" s="1"/>
      <c r="D694" s="2">
        <v>-0.33134526176275669</v>
      </c>
      <c r="E694" s="2">
        <v>0.37234042553190883</v>
      </c>
      <c r="F694" s="3">
        <v>-0.41070482246951628</v>
      </c>
      <c r="G694" s="4">
        <v>1714</v>
      </c>
      <c r="H694" s="4">
        <v>1280</v>
      </c>
      <c r="I694" s="3">
        <v>1229</v>
      </c>
      <c r="J694" s="6">
        <f t="shared" si="280"/>
        <v>-434</v>
      </c>
      <c r="K694" s="6">
        <f t="shared" si="281"/>
        <v>-51</v>
      </c>
      <c r="L694" s="7">
        <f t="shared" si="282"/>
        <v>-0.25320886814469079</v>
      </c>
      <c r="M694" s="7">
        <f t="shared" si="283"/>
        <v>-3.9843749999999997E-2</v>
      </c>
      <c r="N694" s="8">
        <v>1.0185999999999999</v>
      </c>
      <c r="O694" s="8">
        <v>0.56069999999999998</v>
      </c>
      <c r="P694" s="3">
        <v>0.6409999999999999</v>
      </c>
      <c r="Q694" s="6">
        <f t="shared" si="284"/>
        <v>-0.45789999999999997</v>
      </c>
      <c r="R694" s="6">
        <f t="shared" si="285"/>
        <v>8.0299999999999927E-2</v>
      </c>
      <c r="S694" s="7">
        <f t="shared" si="286"/>
        <v>-0.44953858236795602</v>
      </c>
      <c r="T694" s="7">
        <f t="shared" si="287"/>
        <v>0.14321383984305319</v>
      </c>
      <c r="U694" s="10" t="s">
        <v>2614</v>
      </c>
      <c r="V694" s="10" t="s">
        <v>2615</v>
      </c>
      <c r="W694" s="3" t="s">
        <v>2616</v>
      </c>
      <c r="X694" s="6">
        <f t="shared" si="288"/>
        <v>-9610</v>
      </c>
      <c r="Y694" s="6">
        <f t="shared" si="289"/>
        <v>2017</v>
      </c>
      <c r="Z694" s="7">
        <f t="shared" si="290"/>
        <v>-0.55065322026128816</v>
      </c>
      <c r="AA694" s="7">
        <f t="shared" si="291"/>
        <v>0.25720479469523083</v>
      </c>
      <c r="AB694" s="4"/>
      <c r="AC694" s="5"/>
      <c r="AD694" s="4"/>
      <c r="AE694" s="4"/>
      <c r="AF694" s="5"/>
      <c r="AG694" s="6">
        <f t="shared" si="292"/>
        <v>0</v>
      </c>
      <c r="AH694" s="6">
        <f t="shared" si="293"/>
        <v>0</v>
      </c>
      <c r="AI694" s="7" t="e">
        <f t="shared" si="294"/>
        <v>#DIV/0!</v>
      </c>
      <c r="AJ694" s="7" t="e">
        <f t="shared" si="295"/>
        <v>#DIV/0!</v>
      </c>
      <c r="AK694" s="4"/>
      <c r="AL694" s="4"/>
      <c r="AM694" s="5"/>
      <c r="AN694" s="4">
        <v>376</v>
      </c>
      <c r="AO694" s="4">
        <v>377.4</v>
      </c>
      <c r="AP694" s="3">
        <v>375.85</v>
      </c>
      <c r="AQ694" s="9">
        <f t="shared" si="296"/>
        <v>-376</v>
      </c>
      <c r="AR694" s="9">
        <f t="shared" si="297"/>
        <v>-377.4</v>
      </c>
      <c r="AS694" s="9">
        <f t="shared" si="298"/>
        <v>-375.85</v>
      </c>
      <c r="AT694" s="6">
        <f t="shared" si="299"/>
        <v>-1.3999999999999773</v>
      </c>
      <c r="AU694" s="6">
        <f t="shared" si="300"/>
        <v>1.5499999999999545</v>
      </c>
      <c r="AV694" s="7">
        <f t="shared" si="301"/>
        <v>3.7234042553190884E-3</v>
      </c>
      <c r="AW694" s="7">
        <f t="shared" si="302"/>
        <v>-4.1070482246951629E-3</v>
      </c>
      <c r="AX694" s="1" t="s">
        <v>58</v>
      </c>
      <c r="AY694" s="1" t="e">
        <f t="shared" si="303"/>
        <v>#DIV/0!</v>
      </c>
      <c r="AZ694" s="1" t="b">
        <f t="shared" si="304"/>
        <v>0</v>
      </c>
      <c r="BA694" s="1" t="e">
        <f t="shared" si="305"/>
        <v>#DIV/0!</v>
      </c>
      <c r="BB694" s="15" t="e">
        <v>#N/A</v>
      </c>
      <c r="BC694" s="1">
        <v>381674.7</v>
      </c>
      <c r="BD694" s="1" t="e">
        <f t="shared" si="306"/>
        <v>#DIV/0!</v>
      </c>
      <c r="BE694" s="1" t="b">
        <f t="shared" si="307"/>
        <v>0</v>
      </c>
    </row>
    <row r="695" spans="1:57" x14ac:dyDescent="0.25">
      <c r="A695" s="1" t="s">
        <v>2617</v>
      </c>
      <c r="B695" s="1"/>
      <c r="C695" s="1"/>
      <c r="D695" s="2">
        <v>1.829753381066034</v>
      </c>
      <c r="E695" s="2">
        <v>-1.953125</v>
      </c>
      <c r="F695" s="3">
        <v>0.31872509960158679</v>
      </c>
      <c r="G695" s="4">
        <v>2878</v>
      </c>
      <c r="H695" s="4">
        <v>3088</v>
      </c>
      <c r="I695" s="3">
        <v>2651</v>
      </c>
      <c r="J695" s="6">
        <f t="shared" si="280"/>
        <v>210</v>
      </c>
      <c r="K695" s="6">
        <f t="shared" si="281"/>
        <v>-437</v>
      </c>
      <c r="L695" s="7">
        <f t="shared" si="282"/>
        <v>7.2967338429464901E-2</v>
      </c>
      <c r="M695" s="7">
        <f t="shared" si="283"/>
        <v>-0.14151554404145078</v>
      </c>
      <c r="N695" s="8">
        <v>1.9123000000000001</v>
      </c>
      <c r="O695" s="8">
        <v>2.2907999999999999</v>
      </c>
      <c r="P695" s="3">
        <v>1.5489999999999999</v>
      </c>
      <c r="Q695" s="6">
        <f t="shared" si="284"/>
        <v>0.37849999999999984</v>
      </c>
      <c r="R695" s="6">
        <f t="shared" si="285"/>
        <v>-0.74180000000000001</v>
      </c>
      <c r="S695" s="7">
        <f t="shared" si="286"/>
        <v>0.1979291952099565</v>
      </c>
      <c r="T695" s="7">
        <f t="shared" si="287"/>
        <v>-0.32381700715907108</v>
      </c>
      <c r="U695" s="10" t="s">
        <v>2618</v>
      </c>
      <c r="V695" s="10" t="s">
        <v>2619</v>
      </c>
      <c r="W695" s="3" t="s">
        <v>2620</v>
      </c>
      <c r="X695" s="6">
        <f t="shared" si="288"/>
        <v>362827</v>
      </c>
      <c r="Y695" s="6">
        <f t="shared" si="289"/>
        <v>-333300</v>
      </c>
      <c r="Z695" s="7">
        <f t="shared" si="290"/>
        <v>0.56392749066278314</v>
      </c>
      <c r="AA695" s="7">
        <f t="shared" si="291"/>
        <v>-0.33123968913358909</v>
      </c>
      <c r="AB695" s="4"/>
      <c r="AC695" s="5"/>
      <c r="AD695" s="4"/>
      <c r="AE695" s="4"/>
      <c r="AF695" s="5"/>
      <c r="AG695" s="6">
        <f t="shared" si="292"/>
        <v>0</v>
      </c>
      <c r="AH695" s="6">
        <f t="shared" si="293"/>
        <v>0</v>
      </c>
      <c r="AI695" s="7" t="e">
        <f t="shared" si="294"/>
        <v>#DIV/0!</v>
      </c>
      <c r="AJ695" s="7" t="e">
        <f t="shared" si="295"/>
        <v>#DIV/0!</v>
      </c>
      <c r="AK695" s="4"/>
      <c r="AL695" s="4"/>
      <c r="AM695" s="5"/>
      <c r="AN695" s="4">
        <v>12.8</v>
      </c>
      <c r="AO695" s="4">
        <v>12.55</v>
      </c>
      <c r="AP695" s="3">
        <v>12.59</v>
      </c>
      <c r="AQ695" s="9">
        <f t="shared" si="296"/>
        <v>-12.8</v>
      </c>
      <c r="AR695" s="9">
        <f t="shared" si="297"/>
        <v>-12.55</v>
      </c>
      <c r="AS695" s="9">
        <f t="shared" si="298"/>
        <v>-12.59</v>
      </c>
      <c r="AT695" s="6">
        <f t="shared" si="299"/>
        <v>0.25</v>
      </c>
      <c r="AU695" s="6">
        <f t="shared" si="300"/>
        <v>-3.9999999999999147E-2</v>
      </c>
      <c r="AV695" s="7">
        <f t="shared" si="301"/>
        <v>-1.953125E-2</v>
      </c>
      <c r="AW695" s="7">
        <f t="shared" si="302"/>
        <v>3.1872509960158683E-3</v>
      </c>
      <c r="AX695" s="1" t="s">
        <v>58</v>
      </c>
      <c r="AY695" s="1" t="e">
        <f t="shared" si="303"/>
        <v>#DIV/0!</v>
      </c>
      <c r="AZ695" s="1" t="b">
        <f t="shared" si="304"/>
        <v>0</v>
      </c>
      <c r="BA695" s="1" t="e">
        <f t="shared" si="305"/>
        <v>#DIV/0!</v>
      </c>
      <c r="BB695" s="15" t="e">
        <v>#N/A</v>
      </c>
      <c r="BC695" s="1">
        <v>415237.69920999999</v>
      </c>
      <c r="BD695" s="1" t="e">
        <f t="shared" si="306"/>
        <v>#DIV/0!</v>
      </c>
      <c r="BE695" s="1" t="b">
        <f t="shared" si="307"/>
        <v>0</v>
      </c>
    </row>
    <row r="696" spans="1:57" x14ac:dyDescent="0.25">
      <c r="A696" s="1" t="s">
        <v>2621</v>
      </c>
      <c r="B696" s="1"/>
      <c r="C696" s="1"/>
      <c r="D696" s="2">
        <v>-0.44552450384770931</v>
      </c>
      <c r="E696" s="2">
        <v>0.16273393002440081</v>
      </c>
      <c r="F696" s="3">
        <v>-1.391145410235574</v>
      </c>
      <c r="G696" s="4">
        <v>1827</v>
      </c>
      <c r="H696" s="4">
        <v>11913</v>
      </c>
      <c r="I696" s="3">
        <v>3627</v>
      </c>
      <c r="J696" s="6">
        <f t="shared" si="280"/>
        <v>10086</v>
      </c>
      <c r="K696" s="6">
        <f t="shared" si="281"/>
        <v>-8286</v>
      </c>
      <c r="L696" s="7">
        <f t="shared" si="282"/>
        <v>5.5205254515599345</v>
      </c>
      <c r="M696" s="7">
        <f t="shared" si="283"/>
        <v>-0.69554268446235201</v>
      </c>
      <c r="N696" s="8">
        <v>1.1512</v>
      </c>
      <c r="O696" s="8">
        <v>78.622600000000006</v>
      </c>
      <c r="P696" s="3">
        <v>3.3611</v>
      </c>
      <c r="Q696" s="6">
        <f t="shared" si="284"/>
        <v>77.471400000000003</v>
      </c>
      <c r="R696" s="6">
        <f t="shared" si="285"/>
        <v>-75.261500000000012</v>
      </c>
      <c r="S696" s="7">
        <f t="shared" si="286"/>
        <v>67.296212647671993</v>
      </c>
      <c r="T696" s="7">
        <f t="shared" si="287"/>
        <v>-0.9572502054116756</v>
      </c>
      <c r="U696" s="10" t="s">
        <v>2622</v>
      </c>
      <c r="V696" s="10" t="s">
        <v>2623</v>
      </c>
      <c r="W696" s="3" t="s">
        <v>2624</v>
      </c>
      <c r="X696" s="6">
        <f t="shared" si="288"/>
        <v>678728</v>
      </c>
      <c r="Y696" s="6">
        <f t="shared" si="289"/>
        <v>-670441</v>
      </c>
      <c r="Z696" s="7">
        <f t="shared" si="290"/>
        <v>102.21807228915662</v>
      </c>
      <c r="AA696" s="7">
        <f t="shared" si="291"/>
        <v>-0.97822045966546445</v>
      </c>
      <c r="AB696" s="4"/>
      <c r="AC696" s="5"/>
      <c r="AD696" s="4"/>
      <c r="AE696" s="4"/>
      <c r="AF696" s="5"/>
      <c r="AG696" s="6">
        <f t="shared" si="292"/>
        <v>0</v>
      </c>
      <c r="AH696" s="6">
        <f t="shared" si="293"/>
        <v>0</v>
      </c>
      <c r="AI696" s="7" t="e">
        <f t="shared" si="294"/>
        <v>#DIV/0!</v>
      </c>
      <c r="AJ696" s="7" t="e">
        <f t="shared" si="295"/>
        <v>#DIV/0!</v>
      </c>
      <c r="AK696" s="4"/>
      <c r="AL696" s="4"/>
      <c r="AM696" s="5"/>
      <c r="AN696" s="4">
        <v>983.2</v>
      </c>
      <c r="AO696" s="4">
        <v>984.8</v>
      </c>
      <c r="AP696" s="3">
        <v>971.1</v>
      </c>
      <c r="AQ696" s="9">
        <f t="shared" si="296"/>
        <v>-983.2</v>
      </c>
      <c r="AR696" s="9">
        <f t="shared" si="297"/>
        <v>-984.8</v>
      </c>
      <c r="AS696" s="9">
        <f t="shared" si="298"/>
        <v>-971.1</v>
      </c>
      <c r="AT696" s="6">
        <f t="shared" si="299"/>
        <v>-1.5999999999999091</v>
      </c>
      <c r="AU696" s="6">
        <f t="shared" si="300"/>
        <v>13.699999999999932</v>
      </c>
      <c r="AV696" s="7">
        <f t="shared" si="301"/>
        <v>1.6273393002440083E-3</v>
      </c>
      <c r="AW696" s="7">
        <f t="shared" si="302"/>
        <v>-1.391145410235574E-2</v>
      </c>
      <c r="AX696" s="1" t="s">
        <v>45</v>
      </c>
      <c r="AY696" s="1" t="e">
        <f t="shared" si="303"/>
        <v>#DIV/0!</v>
      </c>
      <c r="AZ696" s="1" t="b">
        <f t="shared" si="304"/>
        <v>0</v>
      </c>
      <c r="BA696" s="1" t="e">
        <f t="shared" si="305"/>
        <v>#DIV/0!</v>
      </c>
      <c r="BB696" s="15" t="e">
        <v>#N/A</v>
      </c>
      <c r="BC696" s="1">
        <v>49113.303256000007</v>
      </c>
      <c r="BD696" s="1" t="e">
        <f t="shared" si="306"/>
        <v>#DIV/0!</v>
      </c>
      <c r="BE696" s="1" t="b">
        <f t="shared" si="307"/>
        <v>0</v>
      </c>
    </row>
    <row r="697" spans="1:57" x14ac:dyDescent="0.25">
      <c r="A697" s="1" t="s">
        <v>2625</v>
      </c>
      <c r="B697" s="1"/>
      <c r="C697" s="1"/>
      <c r="D697" s="2">
        <v>-0.30743432084964301</v>
      </c>
      <c r="E697" s="2">
        <v>-0.16820857863750099</v>
      </c>
      <c r="F697" s="3">
        <v>-0.43527099129458341</v>
      </c>
      <c r="G697" s="4">
        <v>15740</v>
      </c>
      <c r="H697" s="4">
        <v>19357</v>
      </c>
      <c r="I697" s="3">
        <v>9158</v>
      </c>
      <c r="J697" s="6">
        <f t="shared" si="280"/>
        <v>3617</v>
      </c>
      <c r="K697" s="6">
        <f t="shared" si="281"/>
        <v>-10199</v>
      </c>
      <c r="L697" s="7">
        <f t="shared" si="282"/>
        <v>0.2297966963151207</v>
      </c>
      <c r="M697" s="7">
        <f t="shared" si="283"/>
        <v>-0.52688949733946377</v>
      </c>
      <c r="N697" s="8">
        <v>39.186</v>
      </c>
      <c r="O697" s="8">
        <v>94.359099999999998</v>
      </c>
      <c r="P697" s="3">
        <v>30.9924</v>
      </c>
      <c r="Q697" s="6">
        <f t="shared" si="284"/>
        <v>55.173099999999998</v>
      </c>
      <c r="R697" s="6">
        <f t="shared" si="285"/>
        <v>-63.366699999999994</v>
      </c>
      <c r="S697" s="7">
        <f t="shared" si="286"/>
        <v>1.4079798907773184</v>
      </c>
      <c r="T697" s="7">
        <f t="shared" si="287"/>
        <v>-0.67154837212309137</v>
      </c>
      <c r="U697" s="10" t="s">
        <v>2626</v>
      </c>
      <c r="V697" s="10" t="s">
        <v>2627</v>
      </c>
      <c r="W697" s="3" t="s">
        <v>2628</v>
      </c>
      <c r="X697" s="6">
        <f t="shared" si="288"/>
        <v>296480</v>
      </c>
      <c r="Y697" s="6">
        <f t="shared" si="289"/>
        <v>-345047</v>
      </c>
      <c r="Z697" s="7">
        <f t="shared" si="290"/>
        <v>1.5417496528879204</v>
      </c>
      <c r="AA697" s="7">
        <f t="shared" si="291"/>
        <v>-0.70593374128699771</v>
      </c>
      <c r="AB697" s="4">
        <v>2536500</v>
      </c>
      <c r="AC697" s="5">
        <v>1944000</v>
      </c>
      <c r="AD697" s="4">
        <v>1432</v>
      </c>
      <c r="AE697" s="4">
        <v>6729</v>
      </c>
      <c r="AF697" s="5">
        <v>5701</v>
      </c>
      <c r="AG697" s="6">
        <f t="shared" si="292"/>
        <v>5297</v>
      </c>
      <c r="AH697" s="6">
        <f t="shared" si="293"/>
        <v>-1028</v>
      </c>
      <c r="AI697" s="7">
        <f t="shared" si="294"/>
        <v>3.6990223463687153</v>
      </c>
      <c r="AJ697" s="7">
        <f t="shared" si="295"/>
        <v>-0.15277158567394858</v>
      </c>
      <c r="AK697" s="4">
        <v>1435.3</v>
      </c>
      <c r="AL697" s="4">
        <v>1430.9</v>
      </c>
      <c r="AM697" s="5">
        <v>1427.4</v>
      </c>
      <c r="AN697" s="4">
        <v>1426.8</v>
      </c>
      <c r="AO697" s="4">
        <v>1424.4</v>
      </c>
      <c r="AP697" s="3">
        <v>1418.2</v>
      </c>
      <c r="AQ697" s="9">
        <f t="shared" si="296"/>
        <v>8.5</v>
      </c>
      <c r="AR697" s="9">
        <f t="shared" si="297"/>
        <v>6.5</v>
      </c>
      <c r="AS697" s="9">
        <f t="shared" si="298"/>
        <v>9.2000000000000455</v>
      </c>
      <c r="AT697" s="6">
        <f t="shared" si="299"/>
        <v>-2</v>
      </c>
      <c r="AU697" s="6">
        <f t="shared" si="300"/>
        <v>2.7000000000000455</v>
      </c>
      <c r="AV697" s="7">
        <f t="shared" si="301"/>
        <v>-0.23529411764705882</v>
      </c>
      <c r="AW697" s="7">
        <f t="shared" si="302"/>
        <v>0.4153846153846224</v>
      </c>
      <c r="AX697" s="1" t="s">
        <v>58</v>
      </c>
      <c r="AY697" s="1" t="b">
        <f t="shared" si="303"/>
        <v>0</v>
      </c>
      <c r="AZ697" s="1" t="b">
        <f t="shared" si="304"/>
        <v>0</v>
      </c>
      <c r="BA697" s="1" t="b">
        <f t="shared" si="305"/>
        <v>0</v>
      </c>
      <c r="BB697" s="15" t="e">
        <v>#N/A</v>
      </c>
      <c r="BC697" s="1">
        <v>2811200</v>
      </c>
      <c r="BD697" s="1" t="b">
        <f t="shared" si="306"/>
        <v>0</v>
      </c>
      <c r="BE697" s="1" t="b">
        <f t="shared" si="307"/>
        <v>0</v>
      </c>
    </row>
    <row r="698" spans="1:57" x14ac:dyDescent="0.25">
      <c r="A698" s="1" t="s">
        <v>2629</v>
      </c>
      <c r="B698" s="1"/>
      <c r="C698" s="1"/>
      <c r="D698" s="2">
        <v>-0.55248618784530434</v>
      </c>
      <c r="E698" s="2">
        <v>5.5555555555555483</v>
      </c>
      <c r="F698" s="3">
        <v>-0.52631578947368474</v>
      </c>
      <c r="G698" s="4">
        <v>110</v>
      </c>
      <c r="H698" s="4">
        <v>141</v>
      </c>
      <c r="I698" s="3">
        <v>181</v>
      </c>
      <c r="J698" s="6">
        <f t="shared" si="280"/>
        <v>31</v>
      </c>
      <c r="K698" s="6">
        <f t="shared" si="281"/>
        <v>40</v>
      </c>
      <c r="L698" s="7">
        <f t="shared" si="282"/>
        <v>0.2818181818181818</v>
      </c>
      <c r="M698" s="7">
        <f t="shared" si="283"/>
        <v>0.28368794326241137</v>
      </c>
      <c r="N698" s="8">
        <v>2.5000000000000001E-3</v>
      </c>
      <c r="O698" s="8">
        <v>6.6000000000000008E-3</v>
      </c>
      <c r="P698" s="3">
        <v>1.01E-2</v>
      </c>
      <c r="Q698" s="6">
        <f t="shared" si="284"/>
        <v>4.1000000000000012E-3</v>
      </c>
      <c r="R698" s="6">
        <f t="shared" si="285"/>
        <v>3.4999999999999988E-3</v>
      </c>
      <c r="S698" s="7">
        <f t="shared" si="286"/>
        <v>1.6400000000000003</v>
      </c>
      <c r="T698" s="7">
        <f t="shared" si="287"/>
        <v>0.53030303030303005</v>
      </c>
      <c r="U698" s="10" t="s">
        <v>2630</v>
      </c>
      <c r="V698" s="10" t="s">
        <v>2631</v>
      </c>
      <c r="W698" s="3" t="s">
        <v>2632</v>
      </c>
      <c r="X698" s="6">
        <f t="shared" si="288"/>
        <v>17176</v>
      </c>
      <c r="Y698" s="6">
        <f t="shared" si="289"/>
        <v>10223</v>
      </c>
      <c r="Z698" s="7">
        <f t="shared" si="290"/>
        <v>1.4772512255955965</v>
      </c>
      <c r="AA698" s="7">
        <f t="shared" si="291"/>
        <v>0.35492830607922787</v>
      </c>
      <c r="AB698" s="4"/>
      <c r="AC698" s="5"/>
      <c r="AD698" s="4"/>
      <c r="AE698" s="4"/>
      <c r="AF698" s="5"/>
      <c r="AG698" s="6">
        <f t="shared" si="292"/>
        <v>0</v>
      </c>
      <c r="AH698" s="6">
        <f t="shared" si="293"/>
        <v>0</v>
      </c>
      <c r="AI698" s="7" t="e">
        <f t="shared" si="294"/>
        <v>#DIV/0!</v>
      </c>
      <c r="AJ698" s="7" t="e">
        <f t="shared" si="295"/>
        <v>#DIV/0!</v>
      </c>
      <c r="AK698" s="4"/>
      <c r="AL698" s="4"/>
      <c r="AM698" s="5"/>
      <c r="AN698" s="4">
        <v>1.8</v>
      </c>
      <c r="AO698" s="4">
        <v>1.9</v>
      </c>
      <c r="AP698" s="3">
        <v>1.89</v>
      </c>
      <c r="AQ698" s="9">
        <f t="shared" si="296"/>
        <v>-1.8</v>
      </c>
      <c r="AR698" s="9">
        <f t="shared" si="297"/>
        <v>-1.9</v>
      </c>
      <c r="AS698" s="9">
        <f t="shared" si="298"/>
        <v>-1.89</v>
      </c>
      <c r="AT698" s="6">
        <f t="shared" si="299"/>
        <v>-9.9999999999999867E-2</v>
      </c>
      <c r="AU698" s="6">
        <f t="shared" si="300"/>
        <v>1.0000000000000009E-2</v>
      </c>
      <c r="AV698" s="7">
        <f t="shared" si="301"/>
        <v>5.5555555555555483E-2</v>
      </c>
      <c r="AW698" s="7">
        <f t="shared" si="302"/>
        <v>-5.2631578947368472E-3</v>
      </c>
      <c r="AX698" s="1" t="s">
        <v>45</v>
      </c>
      <c r="AY698" s="1" t="e">
        <f t="shared" si="303"/>
        <v>#DIV/0!</v>
      </c>
      <c r="AZ698" s="1" t="b">
        <f t="shared" si="304"/>
        <v>0</v>
      </c>
      <c r="BA698" s="1" t="e">
        <f t="shared" si="305"/>
        <v>#DIV/0!</v>
      </c>
      <c r="BB698" s="15" t="e">
        <v>#N/A</v>
      </c>
      <c r="BC698" s="1">
        <v>2992687.8739999998</v>
      </c>
      <c r="BD698" s="1" t="e">
        <f t="shared" si="306"/>
        <v>#DIV/0!</v>
      </c>
      <c r="BE698" s="1" t="b">
        <f t="shared" si="307"/>
        <v>0</v>
      </c>
    </row>
    <row r="699" spans="1:57" x14ac:dyDescent="0.25">
      <c r="A699" s="1" t="s">
        <v>2633</v>
      </c>
      <c r="B699" s="1"/>
      <c r="C699" s="1"/>
      <c r="D699" s="2">
        <v>-3.5254988913525529</v>
      </c>
      <c r="E699" s="2">
        <v>-3.5254988913525529</v>
      </c>
      <c r="F699" s="3">
        <v>-3.5254988913525529</v>
      </c>
      <c r="G699" s="4">
        <v>47686</v>
      </c>
      <c r="H699" s="4">
        <v>47686</v>
      </c>
      <c r="I699" s="3">
        <v>47686</v>
      </c>
      <c r="J699" s="6">
        <f t="shared" si="280"/>
        <v>0</v>
      </c>
      <c r="K699" s="6">
        <f t="shared" si="281"/>
        <v>0</v>
      </c>
      <c r="L699" s="7">
        <f t="shared" si="282"/>
        <v>0</v>
      </c>
      <c r="M699" s="7">
        <f t="shared" si="283"/>
        <v>0</v>
      </c>
      <c r="N699" s="8">
        <v>139.89269999999999</v>
      </c>
      <c r="O699" s="8">
        <v>139.89269999999999</v>
      </c>
      <c r="P699" s="3">
        <v>139.89269999999999</v>
      </c>
      <c r="Q699" s="6">
        <f t="shared" si="284"/>
        <v>0</v>
      </c>
      <c r="R699" s="6">
        <f t="shared" si="285"/>
        <v>0</v>
      </c>
      <c r="S699" s="7">
        <f t="shared" si="286"/>
        <v>0</v>
      </c>
      <c r="T699" s="7">
        <f t="shared" si="287"/>
        <v>0</v>
      </c>
      <c r="U699" s="10" t="s">
        <v>2634</v>
      </c>
      <c r="V699" s="10" t="s">
        <v>2634</v>
      </c>
      <c r="W699" s="3" t="s">
        <v>2634</v>
      </c>
      <c r="X699" s="6">
        <f t="shared" si="288"/>
        <v>0</v>
      </c>
      <c r="Y699" s="6">
        <f t="shared" si="289"/>
        <v>0</v>
      </c>
      <c r="Z699" s="7">
        <f t="shared" si="290"/>
        <v>0</v>
      </c>
      <c r="AA699" s="7">
        <f t="shared" si="291"/>
        <v>0</v>
      </c>
      <c r="AB699" s="4"/>
      <c r="AC699" s="5"/>
      <c r="AD699" s="4"/>
      <c r="AE699" s="4"/>
      <c r="AF699" s="5"/>
      <c r="AG699" s="6">
        <f t="shared" si="292"/>
        <v>0</v>
      </c>
      <c r="AH699" s="6">
        <f t="shared" si="293"/>
        <v>0</v>
      </c>
      <c r="AI699" s="7" t="e">
        <f t="shared" si="294"/>
        <v>#DIV/0!</v>
      </c>
      <c r="AJ699" s="7" t="e">
        <f t="shared" si="295"/>
        <v>#DIV/0!</v>
      </c>
      <c r="AK699" s="4"/>
      <c r="AL699" s="4"/>
      <c r="AM699" s="5"/>
      <c r="AN699" s="4">
        <v>652.65</v>
      </c>
      <c r="AO699" s="4">
        <v>652.65</v>
      </c>
      <c r="AP699" s="3">
        <v>652.65</v>
      </c>
      <c r="AQ699" s="9">
        <f t="shared" si="296"/>
        <v>-652.65</v>
      </c>
      <c r="AR699" s="9">
        <f t="shared" si="297"/>
        <v>-652.65</v>
      </c>
      <c r="AS699" s="9">
        <f t="shared" si="298"/>
        <v>-652.65</v>
      </c>
      <c r="AT699" s="6">
        <f t="shared" si="299"/>
        <v>0</v>
      </c>
      <c r="AU699" s="6">
        <f t="shared" si="300"/>
        <v>0</v>
      </c>
      <c r="AV699" s="7">
        <f t="shared" si="301"/>
        <v>0</v>
      </c>
      <c r="AW699" s="7">
        <f t="shared" si="302"/>
        <v>0</v>
      </c>
      <c r="AX699" s="1" t="s">
        <v>58</v>
      </c>
      <c r="AY699" s="1" t="e">
        <f t="shared" si="303"/>
        <v>#DIV/0!</v>
      </c>
      <c r="AZ699" s="1" t="b">
        <f t="shared" si="304"/>
        <v>0</v>
      </c>
      <c r="BA699" s="1" t="e">
        <f t="shared" si="305"/>
        <v>#DIV/0!</v>
      </c>
      <c r="BB699" s="15" t="e">
        <v>#N/A</v>
      </c>
      <c r="BC699" s="1">
        <v>1233467.23236</v>
      </c>
      <c r="BD699" s="1" t="e">
        <f t="shared" si="306"/>
        <v>#DIV/0!</v>
      </c>
      <c r="BE699" s="1" t="b">
        <f t="shared" si="307"/>
        <v>0</v>
      </c>
    </row>
    <row r="700" spans="1:57" x14ac:dyDescent="0.25">
      <c r="A700" s="1" t="s">
        <v>2635</v>
      </c>
      <c r="B700" s="1"/>
      <c r="C700" s="1"/>
      <c r="D700" s="2">
        <v>9.4556260975271075E-2</v>
      </c>
      <c r="E700" s="2">
        <v>0.49932523616734759</v>
      </c>
      <c r="F700" s="3">
        <v>-1.5039613267087479</v>
      </c>
      <c r="G700" s="4">
        <v>60</v>
      </c>
      <c r="H700" s="4">
        <v>44</v>
      </c>
      <c r="I700" s="3">
        <v>83</v>
      </c>
      <c r="J700" s="6">
        <f t="shared" si="280"/>
        <v>-16</v>
      </c>
      <c r="K700" s="6">
        <f t="shared" si="281"/>
        <v>39</v>
      </c>
      <c r="L700" s="7">
        <f t="shared" si="282"/>
        <v>-0.26666666666666666</v>
      </c>
      <c r="M700" s="7">
        <f t="shared" si="283"/>
        <v>0.88636363636363635</v>
      </c>
      <c r="N700" s="8">
        <v>4.5699999999999998E-2</v>
      </c>
      <c r="O700" s="8">
        <v>1.4800000000000001E-2</v>
      </c>
      <c r="P700" s="3">
        <v>3.6400000000000002E-2</v>
      </c>
      <c r="Q700" s="6">
        <f t="shared" si="284"/>
        <v>-3.0899999999999997E-2</v>
      </c>
      <c r="R700" s="6">
        <f t="shared" si="285"/>
        <v>2.1600000000000001E-2</v>
      </c>
      <c r="S700" s="7">
        <f t="shared" si="286"/>
        <v>-0.67614879649890591</v>
      </c>
      <c r="T700" s="7">
        <f t="shared" si="287"/>
        <v>1.4594594594594594</v>
      </c>
      <c r="U700" s="10" t="s">
        <v>80</v>
      </c>
      <c r="V700" s="10" t="s">
        <v>80</v>
      </c>
      <c r="W700" s="3" t="s">
        <v>80</v>
      </c>
      <c r="X700" s="6" t="e">
        <f t="shared" si="288"/>
        <v>#VALUE!</v>
      </c>
      <c r="Y700" s="6" t="e">
        <f t="shared" si="289"/>
        <v>#VALUE!</v>
      </c>
      <c r="Z700" s="7" t="e">
        <f t="shared" si="290"/>
        <v>#VALUE!</v>
      </c>
      <c r="AA700" s="7" t="e">
        <f t="shared" si="291"/>
        <v>#VALUE!</v>
      </c>
      <c r="AB700" s="4"/>
      <c r="AC700" s="5"/>
      <c r="AD700" s="4"/>
      <c r="AE700" s="4"/>
      <c r="AF700" s="5"/>
      <c r="AG700" s="6">
        <f t="shared" si="292"/>
        <v>0</v>
      </c>
      <c r="AH700" s="6">
        <f t="shared" si="293"/>
        <v>0</v>
      </c>
      <c r="AI700" s="7" t="e">
        <f t="shared" si="294"/>
        <v>#DIV/0!</v>
      </c>
      <c r="AJ700" s="7" t="e">
        <f t="shared" si="295"/>
        <v>#DIV/0!</v>
      </c>
      <c r="AK700" s="4"/>
      <c r="AL700" s="4"/>
      <c r="AM700" s="5"/>
      <c r="AN700" s="4">
        <v>74.099999999999994</v>
      </c>
      <c r="AO700" s="4">
        <v>74.47</v>
      </c>
      <c r="AP700" s="3">
        <v>73.349999999999994</v>
      </c>
      <c r="AQ700" s="9">
        <f t="shared" si="296"/>
        <v>-74.099999999999994</v>
      </c>
      <c r="AR700" s="9">
        <f t="shared" si="297"/>
        <v>-74.47</v>
      </c>
      <c r="AS700" s="9">
        <f t="shared" si="298"/>
        <v>-73.349999999999994</v>
      </c>
      <c r="AT700" s="6">
        <f t="shared" si="299"/>
        <v>-0.37000000000000455</v>
      </c>
      <c r="AU700" s="6">
        <f t="shared" si="300"/>
        <v>1.1200000000000045</v>
      </c>
      <c r="AV700" s="7">
        <f t="shared" si="301"/>
        <v>4.993252361673476E-3</v>
      </c>
      <c r="AW700" s="7">
        <f t="shared" si="302"/>
        <v>-1.5039613267087479E-2</v>
      </c>
      <c r="AX700" s="1" t="s">
        <v>45</v>
      </c>
      <c r="AY700" s="1" t="e">
        <f t="shared" si="303"/>
        <v>#DIV/0!</v>
      </c>
      <c r="AZ700" s="1" t="e">
        <f t="shared" si="304"/>
        <v>#VALUE!</v>
      </c>
      <c r="BA700" s="1" t="e">
        <f t="shared" si="305"/>
        <v>#VALUE!</v>
      </c>
      <c r="BB700" s="15" t="e">
        <v>#N/A</v>
      </c>
      <c r="BC700" s="1">
        <v>9803.9317090000004</v>
      </c>
      <c r="BD700" s="1" t="e">
        <f t="shared" si="306"/>
        <v>#DIV/0!</v>
      </c>
      <c r="BE700" s="1" t="e">
        <f t="shared" si="307"/>
        <v>#VALUE!</v>
      </c>
    </row>
    <row r="701" spans="1:57" x14ac:dyDescent="0.25">
      <c r="A701" s="1" t="s">
        <v>2636</v>
      </c>
      <c r="B701" s="1"/>
      <c r="C701" s="1"/>
      <c r="D701" s="2">
        <v>-1.3581488933601591</v>
      </c>
      <c r="E701" s="2">
        <v>-5.0994390617032126</v>
      </c>
      <c r="F701" s="3">
        <v>5.3734551316504911E-2</v>
      </c>
      <c r="G701" s="4">
        <v>34980</v>
      </c>
      <c r="H701" s="4">
        <v>60415</v>
      </c>
      <c r="I701" s="3">
        <v>48870</v>
      </c>
      <c r="J701" s="6">
        <f t="shared" si="280"/>
        <v>25435</v>
      </c>
      <c r="K701" s="6">
        <f t="shared" si="281"/>
        <v>-11545</v>
      </c>
      <c r="L701" s="7">
        <f t="shared" si="282"/>
        <v>0.72712978845054321</v>
      </c>
      <c r="M701" s="7">
        <f t="shared" si="283"/>
        <v>-0.19109492675660017</v>
      </c>
      <c r="N701" s="8">
        <v>63.9711</v>
      </c>
      <c r="O701" s="8">
        <v>123.6469</v>
      </c>
      <c r="P701" s="3">
        <v>109.38039999999999</v>
      </c>
      <c r="Q701" s="6">
        <f t="shared" si="284"/>
        <v>59.675800000000002</v>
      </c>
      <c r="R701" s="6">
        <f t="shared" si="285"/>
        <v>-14.266500000000008</v>
      </c>
      <c r="S701" s="7">
        <f t="shared" si="286"/>
        <v>0.93285561761482927</v>
      </c>
      <c r="T701" s="7">
        <f t="shared" si="287"/>
        <v>-0.11538097598888454</v>
      </c>
      <c r="U701" s="10" t="s">
        <v>2637</v>
      </c>
      <c r="V701" s="10" t="s">
        <v>2638</v>
      </c>
      <c r="W701" s="3" t="s">
        <v>2639</v>
      </c>
      <c r="X701" s="6">
        <f t="shared" si="288"/>
        <v>14356080</v>
      </c>
      <c r="Y701" s="6">
        <f t="shared" si="289"/>
        <v>-3823195</v>
      </c>
      <c r="Z701" s="7">
        <f t="shared" si="290"/>
        <v>1.4221392040265057</v>
      </c>
      <c r="AA701" s="7">
        <f t="shared" si="291"/>
        <v>-0.15636285423602708</v>
      </c>
      <c r="AB701" s="4"/>
      <c r="AC701" s="5"/>
      <c r="AD701" s="4"/>
      <c r="AE701" s="4"/>
      <c r="AF701" s="5"/>
      <c r="AG701" s="6">
        <f t="shared" si="292"/>
        <v>0</v>
      </c>
      <c r="AH701" s="6">
        <f t="shared" si="293"/>
        <v>0</v>
      </c>
      <c r="AI701" s="7" t="e">
        <f t="shared" si="294"/>
        <v>#DIV/0!</v>
      </c>
      <c r="AJ701" s="7" t="e">
        <f t="shared" si="295"/>
        <v>#DIV/0!</v>
      </c>
      <c r="AK701" s="4"/>
      <c r="AL701" s="4"/>
      <c r="AM701" s="5"/>
      <c r="AN701" s="4">
        <v>19.61</v>
      </c>
      <c r="AO701" s="4">
        <v>18.61</v>
      </c>
      <c r="AP701" s="3">
        <v>18.62</v>
      </c>
      <c r="AQ701" s="9">
        <f t="shared" si="296"/>
        <v>-19.61</v>
      </c>
      <c r="AR701" s="9">
        <f t="shared" si="297"/>
        <v>-18.61</v>
      </c>
      <c r="AS701" s="9">
        <f t="shared" si="298"/>
        <v>-18.62</v>
      </c>
      <c r="AT701" s="6">
        <f t="shared" si="299"/>
        <v>1</v>
      </c>
      <c r="AU701" s="6">
        <f t="shared" si="300"/>
        <v>-1.0000000000001563E-2</v>
      </c>
      <c r="AV701" s="7">
        <f t="shared" si="301"/>
        <v>-5.0994390617032127E-2</v>
      </c>
      <c r="AW701" s="7">
        <f t="shared" si="302"/>
        <v>5.3734551316504914E-4</v>
      </c>
      <c r="AX701" s="1" t="s">
        <v>45</v>
      </c>
      <c r="AY701" s="1" t="e">
        <f t="shared" si="303"/>
        <v>#DIV/0!</v>
      </c>
      <c r="AZ701" s="1" t="b">
        <f t="shared" si="304"/>
        <v>0</v>
      </c>
      <c r="BA701" s="1" t="e">
        <f t="shared" si="305"/>
        <v>#DIV/0!</v>
      </c>
      <c r="BB701" s="15" t="e">
        <v>#N/A</v>
      </c>
      <c r="BC701" s="1">
        <v>15822.149364000001</v>
      </c>
      <c r="BD701" s="1" t="e">
        <f t="shared" si="306"/>
        <v>#DIV/0!</v>
      </c>
      <c r="BE701" s="1" t="b">
        <f t="shared" si="307"/>
        <v>0</v>
      </c>
    </row>
    <row r="702" spans="1:57" x14ac:dyDescent="0.25">
      <c r="A702" s="1" t="s">
        <v>2640</v>
      </c>
      <c r="B702" s="1"/>
      <c r="C702" s="1"/>
      <c r="D702" s="2">
        <v>-2.218540661240362</v>
      </c>
      <c r="E702" s="2">
        <v>-0.1620626151012925</v>
      </c>
      <c r="F702" s="3">
        <v>-0.78949310115841842</v>
      </c>
      <c r="G702" s="4">
        <v>21625</v>
      </c>
      <c r="H702" s="4">
        <v>23873</v>
      </c>
      <c r="I702" s="3">
        <v>18719</v>
      </c>
      <c r="J702" s="6">
        <f t="shared" si="280"/>
        <v>2248</v>
      </c>
      <c r="K702" s="6">
        <f t="shared" si="281"/>
        <v>-5154</v>
      </c>
      <c r="L702" s="7">
        <f t="shared" si="282"/>
        <v>0.10395375722543353</v>
      </c>
      <c r="M702" s="7">
        <f t="shared" si="283"/>
        <v>-0.21589243077954173</v>
      </c>
      <c r="N702" s="8">
        <v>18.117999999999999</v>
      </c>
      <c r="O702" s="8">
        <v>10.6944</v>
      </c>
      <c r="P702" s="3">
        <v>10.8245</v>
      </c>
      <c r="Q702" s="6">
        <f t="shared" si="284"/>
        <v>-7.4235999999999986</v>
      </c>
      <c r="R702" s="6">
        <f t="shared" si="285"/>
        <v>0.13010000000000055</v>
      </c>
      <c r="S702" s="7">
        <f t="shared" si="286"/>
        <v>-0.40973617397063689</v>
      </c>
      <c r="T702" s="7">
        <f t="shared" si="287"/>
        <v>1.2165245362058699E-2</v>
      </c>
      <c r="U702" s="10" t="s">
        <v>2641</v>
      </c>
      <c r="V702" s="10" t="s">
        <v>2642</v>
      </c>
      <c r="W702" s="3" t="s">
        <v>2643</v>
      </c>
      <c r="X702" s="6">
        <f t="shared" si="288"/>
        <v>-81378</v>
      </c>
      <c r="Y702" s="6">
        <f t="shared" si="289"/>
        <v>-2829</v>
      </c>
      <c r="Z702" s="7">
        <f t="shared" si="290"/>
        <v>-0.42958043877615659</v>
      </c>
      <c r="AA702" s="7">
        <f t="shared" si="291"/>
        <v>-2.6180384608265932E-2</v>
      </c>
      <c r="AB702" s="4"/>
      <c r="AC702" s="5"/>
      <c r="AD702" s="4"/>
      <c r="AE702" s="4"/>
      <c r="AF702" s="5"/>
      <c r="AG702" s="6">
        <f t="shared" si="292"/>
        <v>0</v>
      </c>
      <c r="AH702" s="6">
        <f t="shared" si="293"/>
        <v>0</v>
      </c>
      <c r="AI702" s="7" t="e">
        <f t="shared" si="294"/>
        <v>#DIV/0!</v>
      </c>
      <c r="AJ702" s="7" t="e">
        <f t="shared" si="295"/>
        <v>#DIV/0!</v>
      </c>
      <c r="AK702" s="4"/>
      <c r="AL702" s="4"/>
      <c r="AM702" s="5"/>
      <c r="AN702" s="4">
        <v>678.75</v>
      </c>
      <c r="AO702" s="4">
        <v>677.65</v>
      </c>
      <c r="AP702" s="3">
        <v>672.3</v>
      </c>
      <c r="AQ702" s="9">
        <f t="shared" si="296"/>
        <v>-678.75</v>
      </c>
      <c r="AR702" s="9">
        <f t="shared" si="297"/>
        <v>-677.65</v>
      </c>
      <c r="AS702" s="9">
        <f t="shared" si="298"/>
        <v>-672.3</v>
      </c>
      <c r="AT702" s="6">
        <f t="shared" si="299"/>
        <v>1.1000000000000227</v>
      </c>
      <c r="AU702" s="6">
        <f t="shared" si="300"/>
        <v>5.3500000000000227</v>
      </c>
      <c r="AV702" s="7">
        <f t="shared" si="301"/>
        <v>-1.6206261510129248E-3</v>
      </c>
      <c r="AW702" s="7">
        <f t="shared" si="302"/>
        <v>-7.8949310115841841E-3</v>
      </c>
      <c r="AX702" s="1" t="s">
        <v>58</v>
      </c>
      <c r="AY702" s="1" t="e">
        <f t="shared" si="303"/>
        <v>#DIV/0!</v>
      </c>
      <c r="AZ702" s="1" t="b">
        <f t="shared" si="304"/>
        <v>0</v>
      </c>
      <c r="BA702" s="1" t="e">
        <f t="shared" si="305"/>
        <v>#DIV/0!</v>
      </c>
      <c r="BB702" s="15">
        <v>2.81E-2</v>
      </c>
      <c r="BC702" s="1">
        <v>26892695.451820001</v>
      </c>
      <c r="BD702" s="1" t="e">
        <f t="shared" si="306"/>
        <v>#DIV/0!</v>
      </c>
      <c r="BE702" s="1" t="b">
        <f t="shared" si="307"/>
        <v>0</v>
      </c>
    </row>
    <row r="703" spans="1:57" x14ac:dyDescent="0.25">
      <c r="A703" s="1" t="s">
        <v>2644</v>
      </c>
      <c r="B703" s="1"/>
      <c r="C703" s="1"/>
      <c r="D703" s="2">
        <v>-0.50946142649199622</v>
      </c>
      <c r="E703" s="2">
        <v>0.1463057790782705</v>
      </c>
      <c r="F703" s="3">
        <v>-0.58436815193572</v>
      </c>
      <c r="G703" s="4">
        <v>979</v>
      </c>
      <c r="H703" s="4">
        <v>596</v>
      </c>
      <c r="I703" s="3">
        <v>749</v>
      </c>
      <c r="J703" s="6">
        <f t="shared" si="280"/>
        <v>-383</v>
      </c>
      <c r="K703" s="6">
        <f t="shared" si="281"/>
        <v>153</v>
      </c>
      <c r="L703" s="7">
        <f t="shared" si="282"/>
        <v>-0.39121552604698673</v>
      </c>
      <c r="M703" s="7">
        <f t="shared" si="283"/>
        <v>0.25671140939597314</v>
      </c>
      <c r="N703" s="8">
        <v>0.34720000000000001</v>
      </c>
      <c r="O703" s="8">
        <v>0.15</v>
      </c>
      <c r="P703" s="3">
        <v>0.2084</v>
      </c>
      <c r="Q703" s="6">
        <f t="shared" si="284"/>
        <v>-0.19720000000000001</v>
      </c>
      <c r="R703" s="6">
        <f t="shared" si="285"/>
        <v>5.8400000000000007E-2</v>
      </c>
      <c r="S703" s="7">
        <f t="shared" si="286"/>
        <v>-0.56797235023041481</v>
      </c>
      <c r="T703" s="7">
        <f t="shared" si="287"/>
        <v>0.38933333333333342</v>
      </c>
      <c r="U703" s="10" t="s">
        <v>2645</v>
      </c>
      <c r="V703" s="10" t="s">
        <v>2646</v>
      </c>
      <c r="W703" s="3" t="s">
        <v>2647</v>
      </c>
      <c r="X703" s="6">
        <f t="shared" si="288"/>
        <v>-141718</v>
      </c>
      <c r="Y703" s="6">
        <f t="shared" si="289"/>
        <v>31455</v>
      </c>
      <c r="Z703" s="7">
        <f t="shared" si="290"/>
        <v>-0.62944933509811407</v>
      </c>
      <c r="AA703" s="7">
        <f t="shared" si="291"/>
        <v>0.37703169199789038</v>
      </c>
      <c r="AB703" s="4"/>
      <c r="AC703" s="5"/>
      <c r="AD703" s="4"/>
      <c r="AE703" s="4"/>
      <c r="AF703" s="5"/>
      <c r="AG703" s="6">
        <f t="shared" si="292"/>
        <v>0</v>
      </c>
      <c r="AH703" s="6">
        <f t="shared" si="293"/>
        <v>0</v>
      </c>
      <c r="AI703" s="7" t="e">
        <f t="shared" si="294"/>
        <v>#DIV/0!</v>
      </c>
      <c r="AJ703" s="7" t="e">
        <f t="shared" si="295"/>
        <v>#DIV/0!</v>
      </c>
      <c r="AK703" s="4"/>
      <c r="AL703" s="4"/>
      <c r="AM703" s="5"/>
      <c r="AN703" s="4">
        <v>13.67</v>
      </c>
      <c r="AO703" s="4">
        <v>13.69</v>
      </c>
      <c r="AP703" s="3">
        <v>13.61</v>
      </c>
      <c r="AQ703" s="9">
        <f t="shared" si="296"/>
        <v>-13.67</v>
      </c>
      <c r="AR703" s="9">
        <f t="shared" si="297"/>
        <v>-13.69</v>
      </c>
      <c r="AS703" s="9">
        <f t="shared" si="298"/>
        <v>-13.61</v>
      </c>
      <c r="AT703" s="6">
        <f t="shared" si="299"/>
        <v>-1.9999999999999574E-2</v>
      </c>
      <c r="AU703" s="6">
        <f t="shared" si="300"/>
        <v>8.0000000000000071E-2</v>
      </c>
      <c r="AV703" s="7">
        <f t="shared" si="301"/>
        <v>1.4630577907827048E-3</v>
      </c>
      <c r="AW703" s="7">
        <f t="shared" si="302"/>
        <v>-5.8436815193572004E-3</v>
      </c>
      <c r="AX703" s="1" t="s">
        <v>45</v>
      </c>
      <c r="AY703" s="1" t="e">
        <f t="shared" si="303"/>
        <v>#DIV/0!</v>
      </c>
      <c r="AZ703" s="1" t="b">
        <f t="shared" si="304"/>
        <v>0</v>
      </c>
      <c r="BA703" s="1" t="e">
        <f t="shared" si="305"/>
        <v>#DIV/0!</v>
      </c>
      <c r="BB703" s="15" t="e">
        <v>#N/A</v>
      </c>
      <c r="BC703" s="1">
        <v>329397.38069999998</v>
      </c>
      <c r="BD703" s="1" t="e">
        <f t="shared" si="306"/>
        <v>#DIV/0!</v>
      </c>
      <c r="BE703" s="1" t="b">
        <f t="shared" si="307"/>
        <v>0</v>
      </c>
    </row>
    <row r="704" spans="1:57" x14ac:dyDescent="0.25">
      <c r="A704" s="1" t="s">
        <v>2648</v>
      </c>
      <c r="B704" s="1"/>
      <c r="C704" s="1">
        <v>1.61E-2</v>
      </c>
      <c r="D704" s="2">
        <v>0.57474705142789539</v>
      </c>
      <c r="E704" s="2">
        <v>-0.30954223465682751</v>
      </c>
      <c r="F704" s="3">
        <v>-0.82402818415238288</v>
      </c>
      <c r="G704" s="4">
        <v>60466</v>
      </c>
      <c r="H704" s="4">
        <v>48783</v>
      </c>
      <c r="I704" s="3">
        <v>53805</v>
      </c>
      <c r="J704" s="6">
        <f t="shared" si="280"/>
        <v>-11683</v>
      </c>
      <c r="K704" s="6">
        <f t="shared" si="281"/>
        <v>5022</v>
      </c>
      <c r="L704" s="7">
        <f t="shared" si="282"/>
        <v>-0.19321602222736745</v>
      </c>
      <c r="M704" s="7">
        <f t="shared" si="283"/>
        <v>0.10294569829653773</v>
      </c>
      <c r="N704" s="8">
        <v>270.33080000000001</v>
      </c>
      <c r="O704" s="8">
        <v>165.7731</v>
      </c>
      <c r="P704" s="3">
        <v>152.9785</v>
      </c>
      <c r="Q704" s="6">
        <f t="shared" si="284"/>
        <v>-104.55770000000001</v>
      </c>
      <c r="R704" s="6">
        <f t="shared" si="285"/>
        <v>-12.794600000000003</v>
      </c>
      <c r="S704" s="7">
        <f t="shared" si="286"/>
        <v>-0.38677686745276529</v>
      </c>
      <c r="T704" s="7">
        <f t="shared" si="287"/>
        <v>-7.7181400359889532E-2</v>
      </c>
      <c r="U704" s="10" t="s">
        <v>2649</v>
      </c>
      <c r="V704" s="10" t="s">
        <v>2650</v>
      </c>
      <c r="W704" s="3" t="s">
        <v>2651</v>
      </c>
      <c r="X704" s="6">
        <f t="shared" si="288"/>
        <v>-353199</v>
      </c>
      <c r="Y704" s="6">
        <f t="shared" si="289"/>
        <v>-41715</v>
      </c>
      <c r="Z704" s="7">
        <f t="shared" si="290"/>
        <v>-0.37254134672179562</v>
      </c>
      <c r="AA704" s="7">
        <f t="shared" si="291"/>
        <v>-7.0123268351149223E-2</v>
      </c>
      <c r="AB704" s="4">
        <v>2754150</v>
      </c>
      <c r="AC704" s="5">
        <v>3478300</v>
      </c>
      <c r="AD704" s="4">
        <v>7451</v>
      </c>
      <c r="AE704" s="4">
        <v>10957</v>
      </c>
      <c r="AF704" s="5">
        <v>13013</v>
      </c>
      <c r="AG704" s="6">
        <f t="shared" si="292"/>
        <v>3506</v>
      </c>
      <c r="AH704" s="6">
        <f t="shared" si="293"/>
        <v>2056</v>
      </c>
      <c r="AI704" s="7">
        <f t="shared" si="294"/>
        <v>0.47054086699771841</v>
      </c>
      <c r="AJ704" s="7">
        <f t="shared" si="295"/>
        <v>0.18764260290225426</v>
      </c>
      <c r="AK704" s="4">
        <v>1677.7</v>
      </c>
      <c r="AL704" s="4">
        <v>1669.8</v>
      </c>
      <c r="AM704" s="5">
        <v>1656.4</v>
      </c>
      <c r="AN704" s="4">
        <v>1679.9</v>
      </c>
      <c r="AO704" s="4">
        <v>1674.7</v>
      </c>
      <c r="AP704" s="3">
        <v>1660.9</v>
      </c>
      <c r="AQ704" s="9">
        <f t="shared" si="296"/>
        <v>-2.2000000000000455</v>
      </c>
      <c r="AR704" s="9">
        <f t="shared" si="297"/>
        <v>-4.9000000000000909</v>
      </c>
      <c r="AS704" s="9">
        <f t="shared" si="298"/>
        <v>-4.5</v>
      </c>
      <c r="AT704" s="6">
        <f t="shared" si="299"/>
        <v>-2.7000000000000455</v>
      </c>
      <c r="AU704" s="6">
        <f t="shared" si="300"/>
        <v>0.40000000000009095</v>
      </c>
      <c r="AV704" s="7">
        <f t="shared" si="301"/>
        <v>1.2272727272727226</v>
      </c>
      <c r="AW704" s="7">
        <f t="shared" si="302"/>
        <v>-8.1632653061241539E-2</v>
      </c>
      <c r="AX704" s="1" t="s">
        <v>45</v>
      </c>
      <c r="AY704" s="1" t="b">
        <f t="shared" si="303"/>
        <v>0</v>
      </c>
      <c r="AZ704" s="1" t="b">
        <f t="shared" si="304"/>
        <v>0</v>
      </c>
      <c r="BA704" s="1" t="b">
        <f t="shared" si="305"/>
        <v>0</v>
      </c>
      <c r="BB704" s="15" t="e">
        <v>#N/A</v>
      </c>
      <c r="BC704" s="1">
        <v>133736.63414400001</v>
      </c>
      <c r="BD704" s="1" t="b">
        <f t="shared" si="306"/>
        <v>0</v>
      </c>
      <c r="BE704" s="1" t="b">
        <f t="shared" si="307"/>
        <v>0</v>
      </c>
    </row>
    <row r="705" spans="1:57" x14ac:dyDescent="0.25">
      <c r="A705" s="1" t="s">
        <v>2652</v>
      </c>
      <c r="B705" s="1"/>
      <c r="C705" s="1"/>
      <c r="D705" s="2">
        <v>1.746282109058134</v>
      </c>
      <c r="E705" s="2">
        <v>-1.9636068357140319</v>
      </c>
      <c r="F705" s="3">
        <v>-0.33507774556681191</v>
      </c>
      <c r="G705" s="4">
        <v>29153</v>
      </c>
      <c r="H705" s="4">
        <v>62810</v>
      </c>
      <c r="I705" s="3">
        <v>24659</v>
      </c>
      <c r="J705" s="6">
        <f t="shared" si="280"/>
        <v>33657</v>
      </c>
      <c r="K705" s="6">
        <f t="shared" si="281"/>
        <v>-38151</v>
      </c>
      <c r="L705" s="7">
        <f t="shared" si="282"/>
        <v>1.1544952492024834</v>
      </c>
      <c r="M705" s="7">
        <f t="shared" si="283"/>
        <v>-0.60740327973252661</v>
      </c>
      <c r="N705" s="8">
        <v>133.2373</v>
      </c>
      <c r="O705" s="8">
        <v>269.60939999999999</v>
      </c>
      <c r="P705" s="3">
        <v>108.2406</v>
      </c>
      <c r="Q705" s="6">
        <f t="shared" si="284"/>
        <v>136.37209999999999</v>
      </c>
      <c r="R705" s="6">
        <f t="shared" si="285"/>
        <v>-161.36879999999999</v>
      </c>
      <c r="S705" s="7">
        <f t="shared" si="286"/>
        <v>1.0235279460031086</v>
      </c>
      <c r="T705" s="7">
        <f t="shared" si="287"/>
        <v>-0.59852809286323105</v>
      </c>
      <c r="U705" s="10" t="s">
        <v>2653</v>
      </c>
      <c r="V705" s="10" t="s">
        <v>2654</v>
      </c>
      <c r="W705" s="3" t="s">
        <v>2655</v>
      </c>
      <c r="X705" s="6">
        <f t="shared" si="288"/>
        <v>363002</v>
      </c>
      <c r="Y705" s="6">
        <f t="shared" si="289"/>
        <v>-331154</v>
      </c>
      <c r="Z705" s="7">
        <f t="shared" si="290"/>
        <v>1.5459919421470005</v>
      </c>
      <c r="AA705" s="7">
        <f t="shared" si="291"/>
        <v>-0.55395079323657925</v>
      </c>
      <c r="AB705" s="4">
        <v>1210800</v>
      </c>
      <c r="AC705" s="5">
        <v>1343400</v>
      </c>
      <c r="AD705" s="4">
        <v>3639</v>
      </c>
      <c r="AE705" s="4">
        <v>5985</v>
      </c>
      <c r="AF705" s="5">
        <v>6048</v>
      </c>
      <c r="AG705" s="6">
        <f t="shared" si="292"/>
        <v>2346</v>
      </c>
      <c r="AH705" s="6">
        <f t="shared" si="293"/>
        <v>63</v>
      </c>
      <c r="AI705" s="7">
        <f t="shared" si="294"/>
        <v>0.64468260511129427</v>
      </c>
      <c r="AJ705" s="7">
        <f t="shared" si="295"/>
        <v>1.0526315789473684E-2</v>
      </c>
      <c r="AK705" s="4">
        <v>2731.7</v>
      </c>
      <c r="AL705" s="4">
        <v>2676.4</v>
      </c>
      <c r="AM705" s="5">
        <v>2662.2</v>
      </c>
      <c r="AN705" s="4">
        <v>2709.3</v>
      </c>
      <c r="AO705" s="4">
        <v>2656.1</v>
      </c>
      <c r="AP705" s="3">
        <v>2647.2</v>
      </c>
      <c r="AQ705" s="9">
        <f t="shared" si="296"/>
        <v>22.399999999999636</v>
      </c>
      <c r="AR705" s="9">
        <f t="shared" si="297"/>
        <v>20.300000000000182</v>
      </c>
      <c r="AS705" s="9">
        <f t="shared" si="298"/>
        <v>15</v>
      </c>
      <c r="AT705" s="6">
        <f t="shared" si="299"/>
        <v>-2.0999999999994543</v>
      </c>
      <c r="AU705" s="6">
        <f t="shared" si="300"/>
        <v>-5.3000000000001819</v>
      </c>
      <c r="AV705" s="7">
        <f t="shared" si="301"/>
        <v>-9.3749999999977157E-2</v>
      </c>
      <c r="AW705" s="7">
        <f t="shared" si="302"/>
        <v>-0.26108374384237115</v>
      </c>
      <c r="AX705" s="1" t="s">
        <v>58</v>
      </c>
      <c r="AY705" s="1" t="b">
        <f t="shared" si="303"/>
        <v>0</v>
      </c>
      <c r="AZ705" s="1" t="b">
        <f t="shared" si="304"/>
        <v>0</v>
      </c>
      <c r="BA705" s="1" t="b">
        <f t="shared" si="305"/>
        <v>0</v>
      </c>
      <c r="BB705" s="15" t="e">
        <v>#N/A</v>
      </c>
      <c r="BC705" s="1">
        <v>1073084.5379155001</v>
      </c>
      <c r="BD705" s="1" t="str">
        <f t="shared" si="306"/>
        <v>Short buildup</v>
      </c>
      <c r="BE705" s="1" t="b">
        <f t="shared" si="307"/>
        <v>0</v>
      </c>
    </row>
    <row r="706" spans="1:57" x14ac:dyDescent="0.25">
      <c r="A706" s="1" t="s">
        <v>2656</v>
      </c>
      <c r="B706" s="1"/>
      <c r="C706" s="1">
        <v>0.1326</v>
      </c>
      <c r="D706" s="2">
        <v>0.90108332489622112</v>
      </c>
      <c r="E706" s="2">
        <v>6.020469596628765E-2</v>
      </c>
      <c r="F706" s="3">
        <v>-0.51143200962695778</v>
      </c>
      <c r="G706" s="4">
        <v>227121</v>
      </c>
      <c r="H706" s="4">
        <v>203107</v>
      </c>
      <c r="I706" s="3">
        <v>196688</v>
      </c>
      <c r="J706" s="6">
        <f t="shared" ref="J706:J769" si="308">+H706-G706</f>
        <v>-24014</v>
      </c>
      <c r="K706" s="6">
        <f t="shared" ref="K706:K769" si="309">+I706-H706</f>
        <v>-6419</v>
      </c>
      <c r="L706" s="7">
        <f t="shared" ref="L706:L769" si="310">J706/G706</f>
        <v>-0.10573218680791296</v>
      </c>
      <c r="M706" s="7">
        <f t="shared" ref="M706:M769" si="311">K706/H706</f>
        <v>-3.1604031372626254E-2</v>
      </c>
      <c r="N706" s="8">
        <v>1783.4864</v>
      </c>
      <c r="O706" s="8">
        <v>1364.9827</v>
      </c>
      <c r="P706" s="3">
        <v>928.89520000000005</v>
      </c>
      <c r="Q706" s="6">
        <f t="shared" ref="Q706:Q769" si="312">+O706-N706</f>
        <v>-418.50369999999998</v>
      </c>
      <c r="R706" s="6">
        <f t="shared" ref="R706:R769" si="313">+P706-O706</f>
        <v>-436.08749999999998</v>
      </c>
      <c r="S706" s="7">
        <f t="shared" ref="S706:S769" si="314">Q706/N706</f>
        <v>-0.23465483112178481</v>
      </c>
      <c r="T706" s="7">
        <f t="shared" ref="T706:T769" si="315">R706/O706</f>
        <v>-0.31948207109145044</v>
      </c>
      <c r="U706" s="10" t="s">
        <v>2657</v>
      </c>
      <c r="V706" s="10" t="s">
        <v>2658</v>
      </c>
      <c r="W706" s="3" t="s">
        <v>2659</v>
      </c>
      <c r="X706" s="6">
        <f t="shared" ref="X706:X769" si="316">+V706-U706</f>
        <v>-3371407</v>
      </c>
      <c r="Y706" s="6">
        <f t="shared" ref="Y706:Y769" si="317">+W706-V706</f>
        <v>968279</v>
      </c>
      <c r="Z706" s="7">
        <f t="shared" ref="Z706:Z769" si="318">X706/U706</f>
        <v>-0.35735650015645049</v>
      </c>
      <c r="AA706" s="7">
        <f t="shared" ref="AA706:AA769" si="319">Y706/V706</f>
        <v>0.15970587619202661</v>
      </c>
      <c r="AB706" s="4">
        <v>36763650</v>
      </c>
      <c r="AC706" s="5">
        <v>37059550</v>
      </c>
      <c r="AD706" s="4">
        <v>40801</v>
      </c>
      <c r="AE706" s="4">
        <v>75352</v>
      </c>
      <c r="AF706" s="5">
        <v>75819</v>
      </c>
      <c r="AG706" s="6">
        <f t="shared" ref="AG706:AG769" si="320">AE706-AD706</f>
        <v>34551</v>
      </c>
      <c r="AH706" s="6">
        <f t="shared" ref="AH706:AH769" si="321">+AF706-AE706</f>
        <v>467</v>
      </c>
      <c r="AI706" s="7">
        <f t="shared" ref="AI706:AI769" si="322">AG706/AD706</f>
        <v>0.84681747996372636</v>
      </c>
      <c r="AJ706" s="7">
        <f t="shared" ref="AJ706:AJ769" si="323">AH706/AE706</f>
        <v>6.1975793608663341E-3</v>
      </c>
      <c r="AK706" s="4">
        <v>1004.6</v>
      </c>
      <c r="AL706" s="4">
        <v>1003.9</v>
      </c>
      <c r="AM706" s="5">
        <v>998</v>
      </c>
      <c r="AN706" s="4">
        <v>996.6</v>
      </c>
      <c r="AO706" s="4">
        <v>997.2</v>
      </c>
      <c r="AP706" s="3">
        <v>992.1</v>
      </c>
      <c r="AQ706" s="9">
        <f t="shared" ref="AQ706:AQ769" si="324">+AK706-AN706</f>
        <v>8</v>
      </c>
      <c r="AR706" s="9">
        <f t="shared" ref="AR706:AR769" si="325">+AL706-AO706</f>
        <v>6.6999999999999318</v>
      </c>
      <c r="AS706" s="9">
        <f t="shared" ref="AS706:AS769" si="326">+AM706-AP706</f>
        <v>5.8999999999999773</v>
      </c>
      <c r="AT706" s="6">
        <f t="shared" ref="AT706:AT769" si="327">AR706-AQ706</f>
        <v>-1.3000000000000682</v>
      </c>
      <c r="AU706" s="6">
        <f t="shared" ref="AU706:AU769" si="328">+AS706-AR706</f>
        <v>-0.79999999999995453</v>
      </c>
      <c r="AV706" s="7">
        <f t="shared" ref="AV706:AV769" si="329">AT706/AQ706</f>
        <v>-0.16250000000000853</v>
      </c>
      <c r="AW706" s="7">
        <f t="shared" ref="AW706:AW769" si="330">AU706/AR706</f>
        <v>-0.1194029850746213</v>
      </c>
      <c r="AX706" s="1" t="s">
        <v>45</v>
      </c>
      <c r="AY706" s="1" t="b">
        <f t="shared" ref="AY706:AY769" si="331"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>0</v>
      </c>
      <c r="AZ706" s="1" t="b">
        <f t="shared" ref="AZ706:AZ769" si="332"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>0</v>
      </c>
      <c r="BA706" s="1" t="b">
        <f t="shared" ref="BA706:BA769" si="333">IF(AND(D706&gt;0,E706&gt;0,F706&gt;0,Z706&gt;0,AA706&gt;0,AB706&gt;0,AC706&gt;0,AI706&gt;0,AJ706&gt;0),"FII ENTERING")</f>
        <v>0</v>
      </c>
      <c r="BB706" s="15" t="e">
        <v>#N/A</v>
      </c>
      <c r="BC706" s="1">
        <v>9990.6594525</v>
      </c>
      <c r="BD706" s="1" t="b">
        <f t="shared" ref="BD706:BD769" si="334">IF(AND(E706&gt;0,F706&gt;0,AB706&gt;0,AC706&gt;0,AI706&gt;0,AJ706&gt;0,AS706&gt;AR706,AR706&gt;AQ706),"long buildup",IF(AND(E706&lt;0,F706&lt;0,AB706&gt;0,AC706&gt;0,AI706&gt;0,AJ706&gt;0,AS706&lt;AR706,AR706&lt;AQ706),"Short buildup"))</f>
        <v>0</v>
      </c>
      <c r="BE706" s="1" t="b">
        <f t="shared" ref="BE706:BE769" si="335">+IF(AND(F706&gt;0,M706&gt;0,T706&gt;0,AA706&gt;0),"buy")</f>
        <v>0</v>
      </c>
    </row>
    <row r="707" spans="1:57" x14ac:dyDescent="0.25">
      <c r="A707" s="1" t="s">
        <v>2660</v>
      </c>
      <c r="B707" s="1"/>
      <c r="C707" s="1"/>
      <c r="D707" s="2">
        <v>0.1310272536687743</v>
      </c>
      <c r="E707" s="2">
        <v>5.2342318764710863E-2</v>
      </c>
      <c r="F707" s="3">
        <v>-0.1046298718284048</v>
      </c>
      <c r="G707" s="4">
        <v>156</v>
      </c>
      <c r="H707" s="4">
        <v>176</v>
      </c>
      <c r="I707" s="3">
        <v>311</v>
      </c>
      <c r="J707" s="6">
        <f t="shared" si="308"/>
        <v>20</v>
      </c>
      <c r="K707" s="6">
        <f t="shared" si="309"/>
        <v>135</v>
      </c>
      <c r="L707" s="7">
        <f t="shared" si="310"/>
        <v>0.12820512820512819</v>
      </c>
      <c r="M707" s="7">
        <f t="shared" si="311"/>
        <v>0.76704545454545459</v>
      </c>
      <c r="N707" s="8">
        <v>9.0200000000000002E-2</v>
      </c>
      <c r="O707" s="8">
        <v>3.9199999999999999E-2</v>
      </c>
      <c r="P707" s="3">
        <v>6.1800000000000001E-2</v>
      </c>
      <c r="Q707" s="6">
        <f t="shared" si="312"/>
        <v>-5.1000000000000004E-2</v>
      </c>
      <c r="R707" s="6">
        <f t="shared" si="313"/>
        <v>2.2600000000000002E-2</v>
      </c>
      <c r="S707" s="7">
        <f t="shared" si="314"/>
        <v>-0.56541019955654104</v>
      </c>
      <c r="T707" s="7">
        <f t="shared" si="315"/>
        <v>0.57653061224489799</v>
      </c>
      <c r="U707" s="10" t="s">
        <v>2661</v>
      </c>
      <c r="V707" s="10" t="s">
        <v>2662</v>
      </c>
      <c r="W707" s="3" t="s">
        <v>2663</v>
      </c>
      <c r="X707" s="6">
        <f t="shared" si="316"/>
        <v>-11775</v>
      </c>
      <c r="Y707" s="6">
        <f t="shared" si="317"/>
        <v>2516</v>
      </c>
      <c r="Z707" s="7">
        <f t="shared" si="318"/>
        <v>-0.61976946155060797</v>
      </c>
      <c r="AA707" s="7">
        <f t="shared" si="319"/>
        <v>0.34828349944629017</v>
      </c>
      <c r="AB707" s="4"/>
      <c r="AC707" s="5"/>
      <c r="AD707" s="4"/>
      <c r="AE707" s="4"/>
      <c r="AF707" s="5"/>
      <c r="AG707" s="6">
        <f t="shared" si="320"/>
        <v>0</v>
      </c>
      <c r="AH707" s="6">
        <f t="shared" si="321"/>
        <v>0</v>
      </c>
      <c r="AI707" s="7" t="e">
        <f t="shared" si="322"/>
        <v>#DIV/0!</v>
      </c>
      <c r="AJ707" s="7" t="e">
        <f t="shared" si="323"/>
        <v>#DIV/0!</v>
      </c>
      <c r="AK707" s="4"/>
      <c r="AL707" s="4"/>
      <c r="AM707" s="5"/>
      <c r="AN707" s="4">
        <v>38.21</v>
      </c>
      <c r="AO707" s="4">
        <v>38.229999999999997</v>
      </c>
      <c r="AP707" s="3">
        <v>38.19</v>
      </c>
      <c r="AQ707" s="9">
        <f t="shared" si="324"/>
        <v>-38.21</v>
      </c>
      <c r="AR707" s="9">
        <f t="shared" si="325"/>
        <v>-38.229999999999997</v>
      </c>
      <c r="AS707" s="9">
        <f t="shared" si="326"/>
        <v>-38.19</v>
      </c>
      <c r="AT707" s="6">
        <f t="shared" si="327"/>
        <v>-1.9999999999996021E-2</v>
      </c>
      <c r="AU707" s="6">
        <f t="shared" si="328"/>
        <v>3.9999999999999147E-2</v>
      </c>
      <c r="AV707" s="7">
        <f t="shared" si="329"/>
        <v>5.2342318764710865E-4</v>
      </c>
      <c r="AW707" s="7">
        <f t="shared" si="330"/>
        <v>-1.0462987182840479E-3</v>
      </c>
      <c r="AX707" s="1" t="s">
        <v>45</v>
      </c>
      <c r="AY707" s="1" t="e">
        <f t="shared" si="331"/>
        <v>#DIV/0!</v>
      </c>
      <c r="AZ707" s="1" t="b">
        <f t="shared" si="332"/>
        <v>0</v>
      </c>
      <c r="BA707" s="1" t="e">
        <f t="shared" si="333"/>
        <v>#DIV/0!</v>
      </c>
      <c r="BB707" s="15" t="e">
        <v>#N/A</v>
      </c>
      <c r="BC707" s="1" t="e">
        <v>#N/A</v>
      </c>
      <c r="BD707" s="1" t="e">
        <f t="shared" si="334"/>
        <v>#DIV/0!</v>
      </c>
      <c r="BE707" s="1" t="b">
        <f t="shared" si="335"/>
        <v>0</v>
      </c>
    </row>
    <row r="708" spans="1:57" x14ac:dyDescent="0.25">
      <c r="A708" s="1" t="s">
        <v>2664</v>
      </c>
      <c r="B708" s="1"/>
      <c r="C708" s="1"/>
      <c r="D708" s="2">
        <v>1.2937396891551569</v>
      </c>
      <c r="E708" s="2">
        <v>0.25715755186010392</v>
      </c>
      <c r="F708" s="3">
        <v>0.85499316005471959</v>
      </c>
      <c r="G708" s="4">
        <v>11867</v>
      </c>
      <c r="H708" s="4">
        <v>13275</v>
      </c>
      <c r="I708" s="3">
        <v>15282</v>
      </c>
      <c r="J708" s="6">
        <f t="shared" si="308"/>
        <v>1408</v>
      </c>
      <c r="K708" s="6">
        <f t="shared" si="309"/>
        <v>2007</v>
      </c>
      <c r="L708" s="7">
        <f t="shared" si="310"/>
        <v>0.11864835257436589</v>
      </c>
      <c r="M708" s="7">
        <f t="shared" si="311"/>
        <v>0.15118644067796611</v>
      </c>
      <c r="N708" s="8">
        <v>69.901600000000002</v>
      </c>
      <c r="O708" s="8">
        <v>84.036600000000007</v>
      </c>
      <c r="P708" s="3">
        <v>111.3973</v>
      </c>
      <c r="Q708" s="6">
        <f t="shared" si="312"/>
        <v>14.135000000000005</v>
      </c>
      <c r="R708" s="6">
        <f t="shared" si="313"/>
        <v>27.360699999999994</v>
      </c>
      <c r="S708" s="7">
        <f t="shared" si="314"/>
        <v>0.20221282488526734</v>
      </c>
      <c r="T708" s="7">
        <f t="shared" si="315"/>
        <v>0.32558075885983001</v>
      </c>
      <c r="U708" s="10" t="s">
        <v>2665</v>
      </c>
      <c r="V708" s="10" t="s">
        <v>2666</v>
      </c>
      <c r="W708" s="3" t="s">
        <v>2667</v>
      </c>
      <c r="X708" s="6">
        <f t="shared" si="316"/>
        <v>1199340</v>
      </c>
      <c r="Y708" s="6">
        <f t="shared" si="317"/>
        <v>1171071</v>
      </c>
      <c r="Z708" s="7">
        <f t="shared" si="318"/>
        <v>0.25581215784958583</v>
      </c>
      <c r="AA708" s="7">
        <f t="shared" si="319"/>
        <v>0.19890120118171742</v>
      </c>
      <c r="AB708" s="4"/>
      <c r="AC708" s="5"/>
      <c r="AD708" s="4"/>
      <c r="AE708" s="4"/>
      <c r="AF708" s="5"/>
      <c r="AG708" s="6">
        <f t="shared" si="320"/>
        <v>0</v>
      </c>
      <c r="AH708" s="6">
        <f t="shared" si="321"/>
        <v>0</v>
      </c>
      <c r="AI708" s="7" t="e">
        <f t="shared" si="322"/>
        <v>#DIV/0!</v>
      </c>
      <c r="AJ708" s="7" t="e">
        <f t="shared" si="323"/>
        <v>#DIV/0!</v>
      </c>
      <c r="AK708" s="4"/>
      <c r="AL708" s="4"/>
      <c r="AM708" s="5"/>
      <c r="AN708" s="4">
        <v>116.66</v>
      </c>
      <c r="AO708" s="4">
        <v>116.96</v>
      </c>
      <c r="AP708" s="3">
        <v>117.96</v>
      </c>
      <c r="AQ708" s="9">
        <f t="shared" si="324"/>
        <v>-116.66</v>
      </c>
      <c r="AR708" s="9">
        <f t="shared" si="325"/>
        <v>-116.96</v>
      </c>
      <c r="AS708" s="9">
        <f t="shared" si="326"/>
        <v>-117.96</v>
      </c>
      <c r="AT708" s="6">
        <f t="shared" si="327"/>
        <v>-0.29999999999999716</v>
      </c>
      <c r="AU708" s="6">
        <f t="shared" si="328"/>
        <v>-1</v>
      </c>
      <c r="AV708" s="7">
        <f t="shared" si="329"/>
        <v>2.5715755186010388E-3</v>
      </c>
      <c r="AW708" s="7">
        <f t="shared" si="330"/>
        <v>8.5499316005471955E-3</v>
      </c>
      <c r="AX708" s="1" t="s">
        <v>45</v>
      </c>
      <c r="AY708" s="1" t="e">
        <f t="shared" si="331"/>
        <v>#DIV/0!</v>
      </c>
      <c r="AZ708" s="1" t="str">
        <f t="shared" si="332"/>
        <v>Buying Opportunity</v>
      </c>
      <c r="BA708" s="1" t="e">
        <f t="shared" si="333"/>
        <v>#DIV/0!</v>
      </c>
      <c r="BB708" s="15" t="e">
        <v>#N/A</v>
      </c>
      <c r="BC708" s="1" t="e">
        <v>#N/A</v>
      </c>
      <c r="BD708" s="1" t="e">
        <f t="shared" si="334"/>
        <v>#DIV/0!</v>
      </c>
      <c r="BE708" s="1" t="str">
        <f t="shared" si="335"/>
        <v>buy</v>
      </c>
    </row>
    <row r="709" spans="1:57" x14ac:dyDescent="0.25">
      <c r="A709" s="1" t="s">
        <v>2668</v>
      </c>
      <c r="B709" s="1"/>
      <c r="C709" s="1"/>
      <c r="D709" s="2">
        <v>-0.22874571101792709</v>
      </c>
      <c r="E709" s="2">
        <v>-0.12991975544515669</v>
      </c>
      <c r="F709" s="3">
        <v>-0.69635751453933004</v>
      </c>
      <c r="G709" s="4">
        <v>193</v>
      </c>
      <c r="H709" s="4">
        <v>148</v>
      </c>
      <c r="I709" s="3">
        <v>278</v>
      </c>
      <c r="J709" s="6">
        <f t="shared" si="308"/>
        <v>-45</v>
      </c>
      <c r="K709" s="6">
        <f t="shared" si="309"/>
        <v>130</v>
      </c>
      <c r="L709" s="7">
        <f t="shared" si="310"/>
        <v>-0.23316062176165803</v>
      </c>
      <c r="M709" s="7">
        <f t="shared" si="311"/>
        <v>0.8783783783783784</v>
      </c>
      <c r="N709" s="8">
        <v>0.23569999999999999</v>
      </c>
      <c r="O709" s="8">
        <v>0.1424</v>
      </c>
      <c r="P709" s="3">
        <v>0.1298</v>
      </c>
      <c r="Q709" s="6">
        <f t="shared" si="312"/>
        <v>-9.3299999999999994E-2</v>
      </c>
      <c r="R709" s="6">
        <f t="shared" si="313"/>
        <v>-1.26E-2</v>
      </c>
      <c r="S709" s="7">
        <f t="shared" si="314"/>
        <v>-0.39584217225286378</v>
      </c>
      <c r="T709" s="7">
        <f t="shared" si="315"/>
        <v>-8.8483146067415738E-2</v>
      </c>
      <c r="U709" s="10" t="s">
        <v>2669</v>
      </c>
      <c r="V709" s="10" t="s">
        <v>2670</v>
      </c>
      <c r="W709" s="3" t="s">
        <v>2671</v>
      </c>
      <c r="X709" s="6">
        <f t="shared" si="316"/>
        <v>-8974</v>
      </c>
      <c r="Y709" s="6">
        <f t="shared" si="317"/>
        <v>-494</v>
      </c>
      <c r="Z709" s="7">
        <f t="shared" si="318"/>
        <v>-0.55850136918098081</v>
      </c>
      <c r="AA709" s="7">
        <f t="shared" si="319"/>
        <v>-6.9636312376656323E-2</v>
      </c>
      <c r="AB709" s="4"/>
      <c r="AC709" s="5"/>
      <c r="AD709" s="4"/>
      <c r="AE709" s="4"/>
      <c r="AF709" s="5"/>
      <c r="AG709" s="6">
        <f t="shared" si="320"/>
        <v>0</v>
      </c>
      <c r="AH709" s="6">
        <f t="shared" si="321"/>
        <v>0</v>
      </c>
      <c r="AI709" s="7" t="e">
        <f t="shared" si="322"/>
        <v>#DIV/0!</v>
      </c>
      <c r="AJ709" s="7" t="e">
        <f t="shared" si="323"/>
        <v>#DIV/0!</v>
      </c>
      <c r="AK709" s="4"/>
      <c r="AL709" s="4"/>
      <c r="AM709" s="5"/>
      <c r="AN709" s="4">
        <v>130.85</v>
      </c>
      <c r="AO709" s="4">
        <v>130.68</v>
      </c>
      <c r="AP709" s="3">
        <v>129.77000000000001</v>
      </c>
      <c r="AQ709" s="9">
        <f t="shared" si="324"/>
        <v>-130.85</v>
      </c>
      <c r="AR709" s="9">
        <f t="shared" si="325"/>
        <v>-130.68</v>
      </c>
      <c r="AS709" s="9">
        <f t="shared" si="326"/>
        <v>-129.77000000000001</v>
      </c>
      <c r="AT709" s="6">
        <f t="shared" si="327"/>
        <v>0.16999999999998749</v>
      </c>
      <c r="AU709" s="6">
        <f t="shared" si="328"/>
        <v>0.90999999999999659</v>
      </c>
      <c r="AV709" s="7">
        <f t="shared" si="329"/>
        <v>-1.2991975544515667E-3</v>
      </c>
      <c r="AW709" s="7">
        <f t="shared" si="330"/>
        <v>-6.9635751453933003E-3</v>
      </c>
      <c r="AX709" s="1" t="s">
        <v>45</v>
      </c>
      <c r="AY709" s="1" t="e">
        <f t="shared" si="331"/>
        <v>#DIV/0!</v>
      </c>
      <c r="AZ709" s="1" t="b">
        <f t="shared" si="332"/>
        <v>0</v>
      </c>
      <c r="BA709" s="1" t="e">
        <f t="shared" si="333"/>
        <v>#DIV/0!</v>
      </c>
      <c r="BB709" s="15" t="e">
        <v>#N/A</v>
      </c>
      <c r="BC709" s="1">
        <v>6714.5615570000009</v>
      </c>
      <c r="BD709" s="1" t="e">
        <f t="shared" si="334"/>
        <v>#DIV/0!</v>
      </c>
      <c r="BE709" s="1" t="b">
        <f t="shared" si="335"/>
        <v>0</v>
      </c>
    </row>
    <row r="710" spans="1:57" x14ac:dyDescent="0.25">
      <c r="A710" s="1" t="s">
        <v>2672</v>
      </c>
      <c r="B710" s="1"/>
      <c r="C710" s="1">
        <v>8.3999999999999995E-3</v>
      </c>
      <c r="D710" s="2">
        <v>0.28222630611710309</v>
      </c>
      <c r="E710" s="2">
        <v>-1.125728123568299</v>
      </c>
      <c r="F710" s="3">
        <v>-0.91348381544978841</v>
      </c>
      <c r="G710" s="4">
        <v>33058</v>
      </c>
      <c r="H710" s="4">
        <v>35705</v>
      </c>
      <c r="I710" s="3">
        <v>33677</v>
      </c>
      <c r="J710" s="6">
        <f t="shared" si="308"/>
        <v>2647</v>
      </c>
      <c r="K710" s="6">
        <f t="shared" si="309"/>
        <v>-2028</v>
      </c>
      <c r="L710" s="7">
        <f t="shared" si="310"/>
        <v>8.0071389678746441E-2</v>
      </c>
      <c r="M710" s="7">
        <f t="shared" si="311"/>
        <v>-5.6798767679596698E-2</v>
      </c>
      <c r="N710" s="8">
        <v>94.964799999999997</v>
      </c>
      <c r="O710" s="8">
        <v>86.067400000000006</v>
      </c>
      <c r="P710" s="3">
        <v>124.0585</v>
      </c>
      <c r="Q710" s="6">
        <f t="shared" si="312"/>
        <v>-8.8973999999999904</v>
      </c>
      <c r="R710" s="6">
        <f t="shared" si="313"/>
        <v>37.991099999999989</v>
      </c>
      <c r="S710" s="7">
        <f t="shared" si="314"/>
        <v>-9.3691557292807343E-2</v>
      </c>
      <c r="T710" s="7">
        <f t="shared" si="315"/>
        <v>0.44141103367825663</v>
      </c>
      <c r="U710" s="10" t="s">
        <v>2673</v>
      </c>
      <c r="V710" s="10" t="s">
        <v>2674</v>
      </c>
      <c r="W710" s="3" t="s">
        <v>2675</v>
      </c>
      <c r="X710" s="6">
        <f t="shared" si="316"/>
        <v>-96469</v>
      </c>
      <c r="Y710" s="6">
        <f t="shared" si="317"/>
        <v>455750</v>
      </c>
      <c r="Z710" s="7">
        <f t="shared" si="318"/>
        <v>-0.14382923400112416</v>
      </c>
      <c r="AA710" s="7">
        <f t="shared" si="319"/>
        <v>0.79364388332607749</v>
      </c>
      <c r="AB710" s="4">
        <v>7901300</v>
      </c>
      <c r="AC710" s="5">
        <v>9231200</v>
      </c>
      <c r="AD710" s="4">
        <v>2372</v>
      </c>
      <c r="AE710" s="4">
        <v>9102</v>
      </c>
      <c r="AF710" s="5">
        <v>10601</v>
      </c>
      <c r="AG710" s="6">
        <f t="shared" si="320"/>
        <v>6730</v>
      </c>
      <c r="AH710" s="6">
        <f t="shared" si="321"/>
        <v>1499</v>
      </c>
      <c r="AI710" s="7">
        <f t="shared" si="322"/>
        <v>2.8372681281618886</v>
      </c>
      <c r="AJ710" s="7">
        <f t="shared" si="323"/>
        <v>0.16468907932322566</v>
      </c>
      <c r="AK710" s="4">
        <v>768.9</v>
      </c>
      <c r="AL710" s="4">
        <v>761</v>
      </c>
      <c r="AM710" s="5">
        <v>752.95</v>
      </c>
      <c r="AN710" s="4">
        <v>763.95</v>
      </c>
      <c r="AO710" s="4">
        <v>755.35</v>
      </c>
      <c r="AP710" s="3">
        <v>748.45</v>
      </c>
      <c r="AQ710" s="9">
        <f t="shared" si="324"/>
        <v>4.9499999999999318</v>
      </c>
      <c r="AR710" s="9">
        <f t="shared" si="325"/>
        <v>5.6499999999999773</v>
      </c>
      <c r="AS710" s="9">
        <f t="shared" si="326"/>
        <v>4.5</v>
      </c>
      <c r="AT710" s="6">
        <f t="shared" si="327"/>
        <v>0.70000000000004547</v>
      </c>
      <c r="AU710" s="6">
        <f t="shared" si="328"/>
        <v>-1.1499999999999773</v>
      </c>
      <c r="AV710" s="7">
        <f t="shared" si="329"/>
        <v>0.14141414141415254</v>
      </c>
      <c r="AW710" s="7">
        <f t="shared" si="330"/>
        <v>-0.20353982300884635</v>
      </c>
      <c r="AX710" s="1" t="s">
        <v>58</v>
      </c>
      <c r="AY710" s="1" t="b">
        <f t="shared" si="331"/>
        <v>0</v>
      </c>
      <c r="AZ710" s="1" t="b">
        <f t="shared" si="332"/>
        <v>0</v>
      </c>
      <c r="BA710" s="1" t="b">
        <f t="shared" si="333"/>
        <v>0</v>
      </c>
      <c r="BB710" s="15" t="e">
        <v>#N/A</v>
      </c>
      <c r="BC710" s="1">
        <v>183000.16559700001</v>
      </c>
      <c r="BD710" s="1" t="b">
        <f t="shared" si="334"/>
        <v>0</v>
      </c>
      <c r="BE710" s="1" t="b">
        <f t="shared" si="335"/>
        <v>0</v>
      </c>
    </row>
    <row r="711" spans="1:57" x14ac:dyDescent="0.25">
      <c r="A711" s="1" t="s">
        <v>2676</v>
      </c>
      <c r="B711" s="1"/>
      <c r="C711" s="1"/>
      <c r="D711" s="2">
        <v>1.0565341836823091E-2</v>
      </c>
      <c r="E711" s="2">
        <v>2.8811524609839569E-2</v>
      </c>
      <c r="F711" s="3">
        <v>4.2244731409923152E-2</v>
      </c>
      <c r="G711" s="4">
        <v>33</v>
      </c>
      <c r="H711" s="4">
        <v>38</v>
      </c>
      <c r="I711" s="3">
        <v>29</v>
      </c>
      <c r="J711" s="6">
        <f t="shared" si="308"/>
        <v>5</v>
      </c>
      <c r="K711" s="6">
        <f t="shared" si="309"/>
        <v>-9</v>
      </c>
      <c r="L711" s="7">
        <f t="shared" si="310"/>
        <v>0.15151515151515152</v>
      </c>
      <c r="M711" s="7">
        <f t="shared" si="311"/>
        <v>-0.23684210526315788</v>
      </c>
      <c r="N711" s="8">
        <v>1.0660000000000001</v>
      </c>
      <c r="O711" s="8">
        <v>0.83940000000000003</v>
      </c>
      <c r="P711" s="3">
        <v>1.3418000000000001</v>
      </c>
      <c r="Q711" s="6">
        <f t="shared" si="312"/>
        <v>-0.22660000000000002</v>
      </c>
      <c r="R711" s="6">
        <f t="shared" si="313"/>
        <v>0.50240000000000007</v>
      </c>
      <c r="S711" s="7">
        <f t="shared" si="314"/>
        <v>-0.21257035647279551</v>
      </c>
      <c r="T711" s="7">
        <f t="shared" si="315"/>
        <v>0.59852275434834412</v>
      </c>
      <c r="U711" s="10" t="s">
        <v>2677</v>
      </c>
      <c r="V711" s="10" t="s">
        <v>2678</v>
      </c>
      <c r="W711" s="3" t="s">
        <v>2679</v>
      </c>
      <c r="X711" s="6">
        <f t="shared" si="316"/>
        <v>-60</v>
      </c>
      <c r="Y711" s="6">
        <f t="shared" si="317"/>
        <v>5980</v>
      </c>
      <c r="Z711" s="7">
        <f t="shared" si="318"/>
        <v>-1.1402508551881414E-2</v>
      </c>
      <c r="AA711" s="7">
        <f t="shared" si="319"/>
        <v>1.1495578623606306</v>
      </c>
      <c r="AB711" s="4"/>
      <c r="AC711" s="5"/>
      <c r="AD711" s="4"/>
      <c r="AE711" s="4"/>
      <c r="AF711" s="5"/>
      <c r="AG711" s="6">
        <f t="shared" si="320"/>
        <v>0</v>
      </c>
      <c r="AH711" s="6">
        <f t="shared" si="321"/>
        <v>0</v>
      </c>
      <c r="AI711" s="7" t="e">
        <f t="shared" si="322"/>
        <v>#DIV/0!</v>
      </c>
      <c r="AJ711" s="7" t="e">
        <f t="shared" si="323"/>
        <v>#DIV/0!</v>
      </c>
      <c r="AK711" s="4"/>
      <c r="AL711" s="4"/>
      <c r="AM711" s="5"/>
      <c r="AN711" s="4">
        <v>1041.25</v>
      </c>
      <c r="AO711" s="4">
        <v>1041.55</v>
      </c>
      <c r="AP711" s="3">
        <v>1041.99</v>
      </c>
      <c r="AQ711" s="9">
        <f t="shared" si="324"/>
        <v>-1041.25</v>
      </c>
      <c r="AR711" s="9">
        <f t="shared" si="325"/>
        <v>-1041.55</v>
      </c>
      <c r="AS711" s="9">
        <f t="shared" si="326"/>
        <v>-1041.99</v>
      </c>
      <c r="AT711" s="6">
        <f t="shared" si="327"/>
        <v>-0.29999999999995453</v>
      </c>
      <c r="AU711" s="6">
        <f t="shared" si="328"/>
        <v>-0.44000000000005457</v>
      </c>
      <c r="AV711" s="7">
        <f t="shared" si="329"/>
        <v>2.8811524609839571E-4</v>
      </c>
      <c r="AW711" s="7">
        <f t="shared" si="330"/>
        <v>4.2244731409923154E-4</v>
      </c>
      <c r="AX711" s="1" t="s">
        <v>58</v>
      </c>
      <c r="AY711" s="1" t="e">
        <f t="shared" si="331"/>
        <v>#DIV/0!</v>
      </c>
      <c r="AZ711" s="1" t="b">
        <f t="shared" si="332"/>
        <v>0</v>
      </c>
      <c r="BA711" s="1" t="e">
        <f t="shared" si="333"/>
        <v>#DIV/0!</v>
      </c>
      <c r="BB711" s="15" t="e">
        <v>#N/A</v>
      </c>
      <c r="BC711" s="1">
        <v>165205</v>
      </c>
      <c r="BD711" s="1" t="e">
        <f t="shared" si="334"/>
        <v>#DIV/0!</v>
      </c>
      <c r="BE711" s="1" t="b">
        <f t="shared" si="335"/>
        <v>0</v>
      </c>
    </row>
    <row r="712" spans="1:57" x14ac:dyDescent="0.25">
      <c r="A712" s="1" t="s">
        <v>2680</v>
      </c>
      <c r="B712" s="1"/>
      <c r="C712" s="1"/>
      <c r="D712" s="2">
        <v>-4.6339202965699773E-2</v>
      </c>
      <c r="E712" s="2">
        <v>-0.1390820584144698</v>
      </c>
      <c r="F712" s="3">
        <v>0.1392757660167184</v>
      </c>
      <c r="G712" s="4">
        <v>91</v>
      </c>
      <c r="H712" s="4">
        <v>84</v>
      </c>
      <c r="I712" s="3">
        <v>130</v>
      </c>
      <c r="J712" s="6">
        <f t="shared" si="308"/>
        <v>-7</v>
      </c>
      <c r="K712" s="6">
        <f t="shared" si="309"/>
        <v>46</v>
      </c>
      <c r="L712" s="7">
        <f t="shared" si="310"/>
        <v>-7.6923076923076927E-2</v>
      </c>
      <c r="M712" s="7">
        <f t="shared" si="311"/>
        <v>0.54761904761904767</v>
      </c>
      <c r="N712" s="8">
        <v>6.8400000000000002E-2</v>
      </c>
      <c r="O712" s="8">
        <v>4.5599999999999988E-2</v>
      </c>
      <c r="P712" s="3">
        <v>3.27E-2</v>
      </c>
      <c r="Q712" s="6">
        <f t="shared" si="312"/>
        <v>-2.2800000000000015E-2</v>
      </c>
      <c r="R712" s="6">
        <f t="shared" si="313"/>
        <v>-1.2899999999999988E-2</v>
      </c>
      <c r="S712" s="7">
        <f t="shared" si="314"/>
        <v>-0.33333333333333354</v>
      </c>
      <c r="T712" s="7">
        <f t="shared" si="315"/>
        <v>-0.28289473684210509</v>
      </c>
      <c r="U712" s="10" t="s">
        <v>2681</v>
      </c>
      <c r="V712" s="10" t="s">
        <v>2682</v>
      </c>
      <c r="W712" s="3" t="s">
        <v>2683</v>
      </c>
      <c r="X712" s="6">
        <f t="shared" si="316"/>
        <v>-11826</v>
      </c>
      <c r="Y712" s="6">
        <f t="shared" si="317"/>
        <v>-5633</v>
      </c>
      <c r="Z712" s="7">
        <f t="shared" si="318"/>
        <v>-0.37454867929308927</v>
      </c>
      <c r="AA712" s="7">
        <f t="shared" si="319"/>
        <v>-0.28524407534940249</v>
      </c>
      <c r="AB712" s="4"/>
      <c r="AC712" s="5"/>
      <c r="AD712" s="4"/>
      <c r="AE712" s="4"/>
      <c r="AF712" s="5"/>
      <c r="AG712" s="6">
        <f t="shared" si="320"/>
        <v>0</v>
      </c>
      <c r="AH712" s="6">
        <f t="shared" si="321"/>
        <v>0</v>
      </c>
      <c r="AI712" s="7" t="e">
        <f t="shared" si="322"/>
        <v>#DIV/0!</v>
      </c>
      <c r="AJ712" s="7" t="e">
        <f t="shared" si="323"/>
        <v>#DIV/0!</v>
      </c>
      <c r="AK712" s="4"/>
      <c r="AL712" s="4"/>
      <c r="AM712" s="5"/>
      <c r="AN712" s="4">
        <v>21.57</v>
      </c>
      <c r="AO712" s="4">
        <v>21.54</v>
      </c>
      <c r="AP712" s="3">
        <v>21.57</v>
      </c>
      <c r="AQ712" s="9">
        <f t="shared" si="324"/>
        <v>-21.57</v>
      </c>
      <c r="AR712" s="9">
        <f t="shared" si="325"/>
        <v>-21.54</v>
      </c>
      <c r="AS712" s="9">
        <f t="shared" si="326"/>
        <v>-21.57</v>
      </c>
      <c r="AT712" s="6">
        <f t="shared" si="327"/>
        <v>3.0000000000001137E-2</v>
      </c>
      <c r="AU712" s="6">
        <f t="shared" si="328"/>
        <v>-3.0000000000001137E-2</v>
      </c>
      <c r="AV712" s="7">
        <f t="shared" si="329"/>
        <v>-1.390820584144698E-3</v>
      </c>
      <c r="AW712" s="7">
        <f t="shared" si="330"/>
        <v>1.3927576601671838E-3</v>
      </c>
      <c r="AX712" s="1" t="s">
        <v>45</v>
      </c>
      <c r="AY712" s="1" t="e">
        <f t="shared" si="331"/>
        <v>#DIV/0!</v>
      </c>
      <c r="AZ712" s="1" t="b">
        <f t="shared" si="332"/>
        <v>0</v>
      </c>
      <c r="BA712" s="1" t="e">
        <f t="shared" si="333"/>
        <v>#DIV/0!</v>
      </c>
      <c r="BB712" s="15" t="e">
        <v>#N/A</v>
      </c>
      <c r="BC712" s="1">
        <v>20853.608</v>
      </c>
      <c r="BD712" s="1" t="e">
        <f t="shared" si="334"/>
        <v>#DIV/0!</v>
      </c>
      <c r="BE712" s="1" t="b">
        <f t="shared" si="335"/>
        <v>0</v>
      </c>
    </row>
    <row r="713" spans="1:57" x14ac:dyDescent="0.25">
      <c r="A713" s="1" t="s">
        <v>2684</v>
      </c>
      <c r="B713" s="1"/>
      <c r="C713" s="1"/>
      <c r="D713" s="2">
        <v>0.44424700133273148</v>
      </c>
      <c r="E713" s="2">
        <v>-0.44228217602829661</v>
      </c>
      <c r="F713" s="3">
        <v>-0.4442470013327473</v>
      </c>
      <c r="G713" s="4">
        <v>1190</v>
      </c>
      <c r="H713" s="4">
        <v>1377</v>
      </c>
      <c r="I713" s="3">
        <v>1886</v>
      </c>
      <c r="J713" s="6">
        <f t="shared" si="308"/>
        <v>187</v>
      </c>
      <c r="K713" s="6">
        <f t="shared" si="309"/>
        <v>509</v>
      </c>
      <c r="L713" s="7">
        <f t="shared" si="310"/>
        <v>0.15714285714285714</v>
      </c>
      <c r="M713" s="7">
        <f t="shared" si="311"/>
        <v>0.36964415395787947</v>
      </c>
      <c r="N713" s="8">
        <v>0.93010000000000004</v>
      </c>
      <c r="O713" s="8">
        <v>0.8246</v>
      </c>
      <c r="P713" s="3">
        <v>0.76650000000000007</v>
      </c>
      <c r="Q713" s="6">
        <f t="shared" si="312"/>
        <v>-0.10550000000000004</v>
      </c>
      <c r="R713" s="6">
        <f t="shared" si="313"/>
        <v>-5.8099999999999929E-2</v>
      </c>
      <c r="S713" s="7">
        <f t="shared" si="314"/>
        <v>-0.11342866358456084</v>
      </c>
      <c r="T713" s="7">
        <f t="shared" si="315"/>
        <v>-7.0458404074702802E-2</v>
      </c>
      <c r="U713" s="10" t="s">
        <v>2685</v>
      </c>
      <c r="V713" s="10" t="s">
        <v>2686</v>
      </c>
      <c r="W713" s="3" t="s">
        <v>2687</v>
      </c>
      <c r="X713" s="6">
        <f t="shared" si="316"/>
        <v>-123457</v>
      </c>
      <c r="Y713" s="6">
        <f t="shared" si="317"/>
        <v>45559</v>
      </c>
      <c r="Z713" s="7">
        <f t="shared" si="318"/>
        <v>-0.38119424829174758</v>
      </c>
      <c r="AA713" s="7">
        <f t="shared" si="319"/>
        <v>0.22732670698361376</v>
      </c>
      <c r="AB713" s="4"/>
      <c r="AC713" s="5"/>
      <c r="AD713" s="4"/>
      <c r="AE713" s="4"/>
      <c r="AF713" s="5"/>
      <c r="AG713" s="6">
        <f t="shared" si="320"/>
        <v>0</v>
      </c>
      <c r="AH713" s="6">
        <f t="shared" si="321"/>
        <v>0</v>
      </c>
      <c r="AI713" s="7" t="e">
        <f t="shared" si="322"/>
        <v>#DIV/0!</v>
      </c>
      <c r="AJ713" s="7" t="e">
        <f t="shared" si="323"/>
        <v>#DIV/0!</v>
      </c>
      <c r="AK713" s="4"/>
      <c r="AL713" s="4"/>
      <c r="AM713" s="5"/>
      <c r="AN713" s="4">
        <v>22.61</v>
      </c>
      <c r="AO713" s="4">
        <v>22.51</v>
      </c>
      <c r="AP713" s="3">
        <v>22.41</v>
      </c>
      <c r="AQ713" s="9">
        <f t="shared" si="324"/>
        <v>-22.61</v>
      </c>
      <c r="AR713" s="9">
        <f t="shared" si="325"/>
        <v>-22.51</v>
      </c>
      <c r="AS713" s="9">
        <f t="shared" si="326"/>
        <v>-22.41</v>
      </c>
      <c r="AT713" s="6">
        <f t="shared" si="327"/>
        <v>9.9999999999997868E-2</v>
      </c>
      <c r="AU713" s="6">
        <f t="shared" si="328"/>
        <v>0.10000000000000142</v>
      </c>
      <c r="AV713" s="7">
        <f t="shared" si="329"/>
        <v>-4.4228217602829663E-3</v>
      </c>
      <c r="AW713" s="7">
        <f t="shared" si="330"/>
        <v>-4.4424700133274733E-3</v>
      </c>
      <c r="AX713" s="1" t="s">
        <v>45</v>
      </c>
      <c r="AY713" s="1" t="e">
        <f t="shared" si="331"/>
        <v>#DIV/0!</v>
      </c>
      <c r="AZ713" s="1" t="b">
        <f t="shared" si="332"/>
        <v>0</v>
      </c>
      <c r="BA713" s="1" t="e">
        <f t="shared" si="333"/>
        <v>#DIV/0!</v>
      </c>
      <c r="BB713" s="15" t="e">
        <v>#N/A</v>
      </c>
      <c r="BC713" s="1">
        <v>40480.432969000001</v>
      </c>
      <c r="BD713" s="1" t="e">
        <f t="shared" si="334"/>
        <v>#DIV/0!</v>
      </c>
      <c r="BE713" s="1" t="b">
        <f t="shared" si="335"/>
        <v>0</v>
      </c>
    </row>
    <row r="714" spans="1:57" x14ac:dyDescent="0.25">
      <c r="A714" s="1" t="s">
        <v>2688</v>
      </c>
      <c r="B714" s="1"/>
      <c r="C714" s="1"/>
      <c r="D714" s="2">
        <v>-0.15718327569945659</v>
      </c>
      <c r="E714" s="2">
        <v>-0.22040302267002609</v>
      </c>
      <c r="F714" s="3">
        <v>-0.59955822025876071</v>
      </c>
      <c r="G714" s="4">
        <v>647</v>
      </c>
      <c r="H714" s="4">
        <v>765</v>
      </c>
      <c r="I714" s="3">
        <v>1053</v>
      </c>
      <c r="J714" s="6">
        <f t="shared" si="308"/>
        <v>118</v>
      </c>
      <c r="K714" s="6">
        <f t="shared" si="309"/>
        <v>288</v>
      </c>
      <c r="L714" s="7">
        <f t="shared" si="310"/>
        <v>0.18238021638330756</v>
      </c>
      <c r="M714" s="7">
        <f t="shared" si="311"/>
        <v>0.37647058823529411</v>
      </c>
      <c r="N714" s="8">
        <v>0.2555</v>
      </c>
      <c r="O714" s="8">
        <v>0.81500000000000006</v>
      </c>
      <c r="P714" s="3">
        <v>0.33379999999999999</v>
      </c>
      <c r="Q714" s="6">
        <f t="shared" si="312"/>
        <v>0.55950000000000011</v>
      </c>
      <c r="R714" s="6">
        <f t="shared" si="313"/>
        <v>-0.48120000000000007</v>
      </c>
      <c r="S714" s="7">
        <f t="shared" si="314"/>
        <v>2.189823874755382</v>
      </c>
      <c r="T714" s="7">
        <f t="shared" si="315"/>
        <v>-0.59042944785276075</v>
      </c>
      <c r="U714" s="10" t="s">
        <v>2689</v>
      </c>
      <c r="V714" s="10" t="s">
        <v>2690</v>
      </c>
      <c r="W714" s="3" t="s">
        <v>2691</v>
      </c>
      <c r="X714" s="6">
        <f t="shared" si="316"/>
        <v>96489</v>
      </c>
      <c r="Y714" s="6">
        <f t="shared" si="317"/>
        <v>-86061</v>
      </c>
      <c r="Z714" s="7">
        <f t="shared" si="318"/>
        <v>1.4990678308423702</v>
      </c>
      <c r="AA714" s="7">
        <f t="shared" si="319"/>
        <v>-0.53502222498523511</v>
      </c>
      <c r="AB714" s="4"/>
      <c r="AC714" s="5"/>
      <c r="AD714" s="4"/>
      <c r="AE714" s="4"/>
      <c r="AF714" s="5"/>
      <c r="AG714" s="6">
        <f t="shared" si="320"/>
        <v>0</v>
      </c>
      <c r="AH714" s="6">
        <f t="shared" si="321"/>
        <v>0</v>
      </c>
      <c r="AI714" s="7" t="e">
        <f t="shared" si="322"/>
        <v>#DIV/0!</v>
      </c>
      <c r="AJ714" s="7" t="e">
        <f t="shared" si="323"/>
        <v>#DIV/0!</v>
      </c>
      <c r="AK714" s="4"/>
      <c r="AL714" s="4"/>
      <c r="AM714" s="5"/>
      <c r="AN714" s="4">
        <v>31.76</v>
      </c>
      <c r="AO714" s="4">
        <v>31.69</v>
      </c>
      <c r="AP714" s="3">
        <v>31.5</v>
      </c>
      <c r="AQ714" s="9">
        <f t="shared" si="324"/>
        <v>-31.76</v>
      </c>
      <c r="AR714" s="9">
        <f t="shared" si="325"/>
        <v>-31.69</v>
      </c>
      <c r="AS714" s="9">
        <f t="shared" si="326"/>
        <v>-31.5</v>
      </c>
      <c r="AT714" s="6">
        <f t="shared" si="327"/>
        <v>7.0000000000000284E-2</v>
      </c>
      <c r="AU714" s="6">
        <f t="shared" si="328"/>
        <v>0.19000000000000128</v>
      </c>
      <c r="AV714" s="7">
        <f t="shared" si="329"/>
        <v>-2.2040302267002606E-3</v>
      </c>
      <c r="AW714" s="7">
        <f t="shared" si="330"/>
        <v>-5.9955822025876074E-3</v>
      </c>
      <c r="AX714" s="1" t="s">
        <v>58</v>
      </c>
      <c r="AY714" s="1" t="e">
        <f t="shared" si="331"/>
        <v>#DIV/0!</v>
      </c>
      <c r="AZ714" s="1" t="b">
        <f t="shared" si="332"/>
        <v>0</v>
      </c>
      <c r="BA714" s="1" t="e">
        <f t="shared" si="333"/>
        <v>#DIV/0!</v>
      </c>
      <c r="BB714" s="15" t="e">
        <v>#N/A</v>
      </c>
      <c r="BC714" s="1">
        <v>151057.42556500001</v>
      </c>
      <c r="BD714" s="1" t="e">
        <f t="shared" si="334"/>
        <v>#DIV/0!</v>
      </c>
      <c r="BE714" s="1" t="b">
        <f t="shared" si="335"/>
        <v>0</v>
      </c>
    </row>
    <row r="715" spans="1:57" x14ac:dyDescent="0.25">
      <c r="A715" s="1" t="s">
        <v>2692</v>
      </c>
      <c r="B715" s="1"/>
      <c r="C715" s="1"/>
      <c r="D715" s="2">
        <v>0.38576939562796148</v>
      </c>
      <c r="E715" s="2">
        <v>0</v>
      </c>
      <c r="F715" s="3">
        <v>2.846569883290068E-2</v>
      </c>
      <c r="G715" s="4">
        <v>468</v>
      </c>
      <c r="H715" s="4">
        <v>569</v>
      </c>
      <c r="I715" s="3">
        <v>681</v>
      </c>
      <c r="J715" s="6">
        <f t="shared" si="308"/>
        <v>101</v>
      </c>
      <c r="K715" s="6">
        <f t="shared" si="309"/>
        <v>112</v>
      </c>
      <c r="L715" s="7">
        <f t="shared" si="310"/>
        <v>0.21581196581196582</v>
      </c>
      <c r="M715" s="7">
        <f t="shared" si="311"/>
        <v>0.19683655536028119</v>
      </c>
      <c r="N715" s="8">
        <v>0.43609999999999999</v>
      </c>
      <c r="O715" s="8">
        <v>0.62750000000000006</v>
      </c>
      <c r="P715" s="3">
        <v>0.84040000000000004</v>
      </c>
      <c r="Q715" s="6">
        <f t="shared" si="312"/>
        <v>0.19140000000000007</v>
      </c>
      <c r="R715" s="6">
        <f t="shared" si="313"/>
        <v>0.21289999999999998</v>
      </c>
      <c r="S715" s="7">
        <f t="shared" si="314"/>
        <v>0.4388901628066959</v>
      </c>
      <c r="T715" s="7">
        <f t="shared" si="315"/>
        <v>0.33928286852589634</v>
      </c>
      <c r="U715" s="10" t="s">
        <v>2693</v>
      </c>
      <c r="V715" s="10" t="s">
        <v>2694</v>
      </c>
      <c r="W715" s="3" t="s">
        <v>2695</v>
      </c>
      <c r="X715" s="6">
        <f t="shared" si="316"/>
        <v>10002</v>
      </c>
      <c r="Y715" s="6">
        <f t="shared" si="317"/>
        <v>32458</v>
      </c>
      <c r="Z715" s="7">
        <f t="shared" si="318"/>
        <v>0.26801361236903454</v>
      </c>
      <c r="AA715" s="7">
        <f t="shared" si="319"/>
        <v>0.6859111176855941</v>
      </c>
      <c r="AB715" s="4"/>
      <c r="AC715" s="5"/>
      <c r="AD715" s="4"/>
      <c r="AE715" s="4"/>
      <c r="AF715" s="5"/>
      <c r="AG715" s="6">
        <f t="shared" si="320"/>
        <v>0</v>
      </c>
      <c r="AH715" s="6">
        <f t="shared" si="321"/>
        <v>0</v>
      </c>
      <c r="AI715" s="7" t="e">
        <f t="shared" si="322"/>
        <v>#DIV/0!</v>
      </c>
      <c r="AJ715" s="7" t="e">
        <f t="shared" si="323"/>
        <v>#DIV/0!</v>
      </c>
      <c r="AK715" s="4"/>
      <c r="AL715" s="4"/>
      <c r="AM715" s="5"/>
      <c r="AN715" s="4">
        <v>70.260000000000005</v>
      </c>
      <c r="AO715" s="4">
        <v>70.260000000000005</v>
      </c>
      <c r="AP715" s="3">
        <v>70.28</v>
      </c>
      <c r="AQ715" s="9">
        <f t="shared" si="324"/>
        <v>-70.260000000000005</v>
      </c>
      <c r="AR715" s="9">
        <f t="shared" si="325"/>
        <v>-70.260000000000005</v>
      </c>
      <c r="AS715" s="9">
        <f t="shared" si="326"/>
        <v>-70.28</v>
      </c>
      <c r="AT715" s="6">
        <f t="shared" si="327"/>
        <v>0</v>
      </c>
      <c r="AU715" s="6">
        <f t="shared" si="328"/>
        <v>-1.9999999999996021E-2</v>
      </c>
      <c r="AV715" s="7">
        <f t="shared" si="329"/>
        <v>0</v>
      </c>
      <c r="AW715" s="7">
        <f t="shared" si="330"/>
        <v>2.8465698832900684E-4</v>
      </c>
      <c r="AX715" s="1" t="s">
        <v>58</v>
      </c>
      <c r="AY715" s="1" t="e">
        <f t="shared" si="331"/>
        <v>#DIV/0!</v>
      </c>
      <c r="AZ715" s="1" t="b">
        <f t="shared" si="332"/>
        <v>0</v>
      </c>
      <c r="BA715" s="1" t="e">
        <f t="shared" si="333"/>
        <v>#DIV/0!</v>
      </c>
      <c r="BB715" s="15" t="e">
        <v>#N/A</v>
      </c>
      <c r="BC715" s="1">
        <v>270357.74597250001</v>
      </c>
      <c r="BD715" s="1" t="e">
        <f t="shared" si="334"/>
        <v>#DIV/0!</v>
      </c>
      <c r="BE715" s="1" t="str">
        <f t="shared" si="335"/>
        <v>buy</v>
      </c>
    </row>
    <row r="716" spans="1:57" x14ac:dyDescent="0.25">
      <c r="A716" s="1" t="s">
        <v>2696</v>
      </c>
      <c r="B716" s="1"/>
      <c r="C716" s="1"/>
      <c r="D716" s="2">
        <v>0.2188982123312613</v>
      </c>
      <c r="E716" s="2">
        <v>3.6403349108123637E-2</v>
      </c>
      <c r="F716" s="3">
        <v>-0.29112081513828908</v>
      </c>
      <c r="G716" s="4">
        <v>295</v>
      </c>
      <c r="H716" s="4">
        <v>320</v>
      </c>
      <c r="I716" s="3">
        <v>458</v>
      </c>
      <c r="J716" s="6">
        <f t="shared" si="308"/>
        <v>25</v>
      </c>
      <c r="K716" s="6">
        <f t="shared" si="309"/>
        <v>138</v>
      </c>
      <c r="L716" s="7">
        <f t="shared" si="310"/>
        <v>8.4745762711864403E-2</v>
      </c>
      <c r="M716" s="7">
        <f t="shared" si="311"/>
        <v>0.43125000000000002</v>
      </c>
      <c r="N716" s="8">
        <v>8.48E-2</v>
      </c>
      <c r="O716" s="8">
        <v>0.1875</v>
      </c>
      <c r="P716" s="3">
        <v>0.1084</v>
      </c>
      <c r="Q716" s="6">
        <f t="shared" si="312"/>
        <v>0.1027</v>
      </c>
      <c r="R716" s="6">
        <f t="shared" si="313"/>
        <v>-7.9100000000000004E-2</v>
      </c>
      <c r="S716" s="7">
        <f t="shared" si="314"/>
        <v>1.2110849056603774</v>
      </c>
      <c r="T716" s="7">
        <f t="shared" si="315"/>
        <v>-0.42186666666666667</v>
      </c>
      <c r="U716" s="10" t="s">
        <v>2697</v>
      </c>
      <c r="V716" s="10" t="s">
        <v>2698</v>
      </c>
      <c r="W716" s="3" t="s">
        <v>2699</v>
      </c>
      <c r="X716" s="6">
        <f t="shared" si="316"/>
        <v>32789</v>
      </c>
      <c r="Y716" s="6">
        <f t="shared" si="317"/>
        <v>-34352</v>
      </c>
      <c r="Z716" s="7">
        <f t="shared" si="318"/>
        <v>1.6181710506835119</v>
      </c>
      <c r="AA716" s="7">
        <f t="shared" si="319"/>
        <v>-0.64751564502752013</v>
      </c>
      <c r="AB716" s="4"/>
      <c r="AC716" s="5"/>
      <c r="AD716" s="4"/>
      <c r="AE716" s="4"/>
      <c r="AF716" s="5"/>
      <c r="AG716" s="6">
        <f t="shared" si="320"/>
        <v>0</v>
      </c>
      <c r="AH716" s="6">
        <f t="shared" si="321"/>
        <v>0</v>
      </c>
      <c r="AI716" s="7" t="e">
        <f t="shared" si="322"/>
        <v>#DIV/0!</v>
      </c>
      <c r="AJ716" s="7" t="e">
        <f t="shared" si="323"/>
        <v>#DIV/0!</v>
      </c>
      <c r="AK716" s="4"/>
      <c r="AL716" s="4"/>
      <c r="AM716" s="5"/>
      <c r="AN716" s="4">
        <v>27.47</v>
      </c>
      <c r="AO716" s="4">
        <v>27.48</v>
      </c>
      <c r="AP716" s="3">
        <v>27.4</v>
      </c>
      <c r="AQ716" s="9">
        <f t="shared" si="324"/>
        <v>-27.47</v>
      </c>
      <c r="AR716" s="9">
        <f t="shared" si="325"/>
        <v>-27.48</v>
      </c>
      <c r="AS716" s="9">
        <f t="shared" si="326"/>
        <v>-27.4</v>
      </c>
      <c r="AT716" s="6">
        <f t="shared" si="327"/>
        <v>-1.0000000000001563E-2</v>
      </c>
      <c r="AU716" s="6">
        <f t="shared" si="328"/>
        <v>8.0000000000001847E-2</v>
      </c>
      <c r="AV716" s="7">
        <f t="shared" si="329"/>
        <v>3.6403349108123637E-4</v>
      </c>
      <c r="AW716" s="7">
        <f t="shared" si="330"/>
        <v>-2.9112081513828912E-3</v>
      </c>
      <c r="AX716" s="1" t="s">
        <v>45</v>
      </c>
      <c r="AY716" s="1" t="e">
        <f t="shared" si="331"/>
        <v>#DIV/0!</v>
      </c>
      <c r="AZ716" s="1" t="b">
        <f t="shared" si="332"/>
        <v>0</v>
      </c>
      <c r="BA716" s="1" t="e">
        <f t="shared" si="333"/>
        <v>#DIV/0!</v>
      </c>
      <c r="BB716" s="15" t="e">
        <v>#N/A</v>
      </c>
      <c r="BC716" s="1">
        <v>35732.215680000001</v>
      </c>
      <c r="BD716" s="1" t="e">
        <f t="shared" si="334"/>
        <v>#DIV/0!</v>
      </c>
      <c r="BE716" s="1" t="b">
        <f t="shared" si="335"/>
        <v>0</v>
      </c>
    </row>
    <row r="717" spans="1:57" x14ac:dyDescent="0.25">
      <c r="A717" s="1" t="s">
        <v>2700</v>
      </c>
      <c r="B717" s="1"/>
      <c r="C717" s="1"/>
      <c r="D717" s="2">
        <v>4.938271604938458E-2</v>
      </c>
      <c r="E717" s="2">
        <v>-0.164527805199081</v>
      </c>
      <c r="F717" s="3">
        <v>-0.29663810151614978</v>
      </c>
      <c r="G717" s="4">
        <v>308</v>
      </c>
      <c r="H717" s="4">
        <v>333</v>
      </c>
      <c r="I717" s="3">
        <v>478</v>
      </c>
      <c r="J717" s="6">
        <f t="shared" si="308"/>
        <v>25</v>
      </c>
      <c r="K717" s="6">
        <f t="shared" si="309"/>
        <v>145</v>
      </c>
      <c r="L717" s="7">
        <f t="shared" si="310"/>
        <v>8.1168831168831168E-2</v>
      </c>
      <c r="M717" s="7">
        <f t="shared" si="311"/>
        <v>0.43543543543543545</v>
      </c>
      <c r="N717" s="8">
        <v>5.3199999999999997E-2</v>
      </c>
      <c r="O717" s="8">
        <v>0.11749999999999999</v>
      </c>
      <c r="P717" s="3">
        <v>9.7699999999999995E-2</v>
      </c>
      <c r="Q717" s="6">
        <f t="shared" si="312"/>
        <v>6.4299999999999996E-2</v>
      </c>
      <c r="R717" s="6">
        <f t="shared" si="313"/>
        <v>-1.9799999999999998E-2</v>
      </c>
      <c r="S717" s="7">
        <f t="shared" si="314"/>
        <v>1.2086466165413534</v>
      </c>
      <c r="T717" s="7">
        <f t="shared" si="315"/>
        <v>-0.16851063829787233</v>
      </c>
      <c r="U717" s="10" t="s">
        <v>2701</v>
      </c>
      <c r="V717" s="10" t="s">
        <v>2702</v>
      </c>
      <c r="W717" s="3" t="s">
        <v>2703</v>
      </c>
      <c r="X717" s="6">
        <f t="shared" si="316"/>
        <v>8175</v>
      </c>
      <c r="Y717" s="6">
        <f t="shared" si="317"/>
        <v>-1766</v>
      </c>
      <c r="Z717" s="7">
        <f t="shared" si="318"/>
        <v>1.2511478420569329</v>
      </c>
      <c r="AA717" s="7">
        <f t="shared" si="319"/>
        <v>-0.12006254674009111</v>
      </c>
      <c r="AB717" s="4"/>
      <c r="AC717" s="5"/>
      <c r="AD717" s="4"/>
      <c r="AE717" s="4"/>
      <c r="AF717" s="5"/>
      <c r="AG717" s="6">
        <f t="shared" si="320"/>
        <v>0</v>
      </c>
      <c r="AH717" s="6">
        <f t="shared" si="321"/>
        <v>0</v>
      </c>
      <c r="AI717" s="7" t="e">
        <f t="shared" si="322"/>
        <v>#DIV/0!</v>
      </c>
      <c r="AJ717" s="7" t="e">
        <f t="shared" si="323"/>
        <v>#DIV/0!</v>
      </c>
      <c r="AK717" s="4"/>
      <c r="AL717" s="4"/>
      <c r="AM717" s="5"/>
      <c r="AN717" s="4">
        <v>60.78</v>
      </c>
      <c r="AO717" s="4">
        <v>60.68</v>
      </c>
      <c r="AP717" s="3">
        <v>60.5</v>
      </c>
      <c r="AQ717" s="9">
        <f t="shared" si="324"/>
        <v>-60.78</v>
      </c>
      <c r="AR717" s="9">
        <f t="shared" si="325"/>
        <v>-60.68</v>
      </c>
      <c r="AS717" s="9">
        <f t="shared" si="326"/>
        <v>-60.5</v>
      </c>
      <c r="AT717" s="6">
        <f t="shared" si="327"/>
        <v>0.10000000000000142</v>
      </c>
      <c r="AU717" s="6">
        <f t="shared" si="328"/>
        <v>0.17999999999999972</v>
      </c>
      <c r="AV717" s="7">
        <f t="shared" si="329"/>
        <v>-1.6452780519908099E-3</v>
      </c>
      <c r="AW717" s="7">
        <f t="shared" si="330"/>
        <v>-2.9663810151614985E-3</v>
      </c>
      <c r="AX717" s="1" t="s">
        <v>45</v>
      </c>
      <c r="AY717" s="1" t="e">
        <f t="shared" si="331"/>
        <v>#DIV/0!</v>
      </c>
      <c r="AZ717" s="1" t="b">
        <f t="shared" si="332"/>
        <v>0</v>
      </c>
      <c r="BA717" s="1" t="e">
        <f t="shared" si="333"/>
        <v>#DIV/0!</v>
      </c>
      <c r="BB717" s="15" t="e">
        <v>#N/A</v>
      </c>
      <c r="BC717" s="1">
        <v>40905</v>
      </c>
      <c r="BD717" s="1" t="e">
        <f t="shared" si="334"/>
        <v>#DIV/0!</v>
      </c>
      <c r="BE717" s="1" t="b">
        <f t="shared" si="335"/>
        <v>0</v>
      </c>
    </row>
    <row r="718" spans="1:57" x14ac:dyDescent="0.25">
      <c r="A718" s="1" t="s">
        <v>2704</v>
      </c>
      <c r="B718" s="1"/>
      <c r="C718" s="1"/>
      <c r="D718" s="2">
        <v>-0.72080730418067562</v>
      </c>
      <c r="E718" s="2">
        <v>-0.48402710551791589</v>
      </c>
      <c r="F718" s="3">
        <v>-0.82684824902722831</v>
      </c>
      <c r="G718" s="4">
        <v>336</v>
      </c>
      <c r="H718" s="4">
        <v>267</v>
      </c>
      <c r="I718" s="3">
        <v>484</v>
      </c>
      <c r="J718" s="6">
        <f t="shared" si="308"/>
        <v>-69</v>
      </c>
      <c r="K718" s="6">
        <f t="shared" si="309"/>
        <v>217</v>
      </c>
      <c r="L718" s="7">
        <f t="shared" si="310"/>
        <v>-0.20535714285714285</v>
      </c>
      <c r="M718" s="7">
        <f t="shared" si="311"/>
        <v>0.81273408239700373</v>
      </c>
      <c r="N718" s="8">
        <v>0.24490000000000001</v>
      </c>
      <c r="O718" s="8">
        <v>0.20669999999999999</v>
      </c>
      <c r="P718" s="3">
        <v>0.2394</v>
      </c>
      <c r="Q718" s="6">
        <f t="shared" si="312"/>
        <v>-3.8200000000000012E-2</v>
      </c>
      <c r="R718" s="6">
        <f t="shared" si="313"/>
        <v>3.2700000000000007E-2</v>
      </c>
      <c r="S718" s="7">
        <f t="shared" si="314"/>
        <v>-0.15598203348305434</v>
      </c>
      <c r="T718" s="7">
        <f t="shared" si="315"/>
        <v>0.15820029027576202</v>
      </c>
      <c r="U718" s="10" t="s">
        <v>2705</v>
      </c>
      <c r="V718" s="10" t="s">
        <v>2706</v>
      </c>
      <c r="W718" s="3" t="s">
        <v>2707</v>
      </c>
      <c r="X718" s="6">
        <f t="shared" si="316"/>
        <v>334</v>
      </c>
      <c r="Y718" s="6">
        <f t="shared" si="317"/>
        <v>431</v>
      </c>
      <c r="Z718" s="7">
        <f t="shared" si="318"/>
        <v>8.1267184116401853E-3</v>
      </c>
      <c r="AA718" s="7">
        <f t="shared" si="319"/>
        <v>1.0402336301981513E-2</v>
      </c>
      <c r="AB718" s="4"/>
      <c r="AC718" s="5"/>
      <c r="AD718" s="4"/>
      <c r="AE718" s="4"/>
      <c r="AF718" s="5"/>
      <c r="AG718" s="6">
        <f t="shared" si="320"/>
        <v>0</v>
      </c>
      <c r="AH718" s="6">
        <f t="shared" si="321"/>
        <v>0</v>
      </c>
      <c r="AI718" s="7" t="e">
        <f t="shared" si="322"/>
        <v>#DIV/0!</v>
      </c>
      <c r="AJ718" s="7" t="e">
        <f t="shared" si="323"/>
        <v>#DIV/0!</v>
      </c>
      <c r="AK718" s="4"/>
      <c r="AL718" s="4"/>
      <c r="AM718" s="5"/>
      <c r="AN718" s="4">
        <v>41.32</v>
      </c>
      <c r="AO718" s="4">
        <v>41.12</v>
      </c>
      <c r="AP718" s="3">
        <v>40.78</v>
      </c>
      <c r="AQ718" s="9">
        <f t="shared" si="324"/>
        <v>-41.32</v>
      </c>
      <c r="AR718" s="9">
        <f t="shared" si="325"/>
        <v>-41.12</v>
      </c>
      <c r="AS718" s="9">
        <f t="shared" si="326"/>
        <v>-40.78</v>
      </c>
      <c r="AT718" s="6">
        <f t="shared" si="327"/>
        <v>0.20000000000000284</v>
      </c>
      <c r="AU718" s="6">
        <f t="shared" si="328"/>
        <v>0.33999999999999631</v>
      </c>
      <c r="AV718" s="7">
        <f t="shared" si="329"/>
        <v>-4.8402710551791591E-3</v>
      </c>
      <c r="AW718" s="7">
        <f t="shared" si="330"/>
        <v>-8.2684824902722834E-3</v>
      </c>
      <c r="AX718" s="1" t="s">
        <v>45</v>
      </c>
      <c r="AY718" s="1" t="e">
        <f t="shared" si="331"/>
        <v>#DIV/0!</v>
      </c>
      <c r="AZ718" s="1" t="b">
        <f t="shared" si="332"/>
        <v>0</v>
      </c>
      <c r="BA718" s="1" t="e">
        <f t="shared" si="333"/>
        <v>#DIV/0!</v>
      </c>
      <c r="BB718" s="15" t="e">
        <v>#N/A</v>
      </c>
      <c r="BC718" s="1">
        <v>49297.05</v>
      </c>
      <c r="BD718" s="1" t="e">
        <f t="shared" si="334"/>
        <v>#DIV/0!</v>
      </c>
      <c r="BE718" s="1" t="b">
        <f t="shared" si="335"/>
        <v>0</v>
      </c>
    </row>
    <row r="719" spans="1:57" x14ac:dyDescent="0.25">
      <c r="A719" s="1" t="s">
        <v>2708</v>
      </c>
      <c r="B719" s="1"/>
      <c r="C719" s="1"/>
      <c r="D719" s="2">
        <v>7.5270288764208049E-2</v>
      </c>
      <c r="E719" s="2">
        <v>1.7094017094020982E-2</v>
      </c>
      <c r="F719" s="3">
        <v>-0.33840369167663958</v>
      </c>
      <c r="G719" s="4">
        <v>598</v>
      </c>
      <c r="H719" s="4">
        <v>584</v>
      </c>
      <c r="I719" s="3">
        <v>953</v>
      </c>
      <c r="J719" s="6">
        <f t="shared" si="308"/>
        <v>-14</v>
      </c>
      <c r="K719" s="6">
        <f t="shared" si="309"/>
        <v>369</v>
      </c>
      <c r="L719" s="7">
        <f t="shared" si="310"/>
        <v>-2.3411371237458192E-2</v>
      </c>
      <c r="M719" s="7">
        <f t="shared" si="311"/>
        <v>0.63184931506849318</v>
      </c>
      <c r="N719" s="8">
        <v>1.7438</v>
      </c>
      <c r="O719" s="8">
        <v>1.31</v>
      </c>
      <c r="P719" s="3">
        <v>1.4614</v>
      </c>
      <c r="Q719" s="6">
        <f t="shared" si="312"/>
        <v>-0.43379999999999996</v>
      </c>
      <c r="R719" s="6">
        <f t="shared" si="313"/>
        <v>0.15139999999999998</v>
      </c>
      <c r="S719" s="7">
        <f t="shared" si="314"/>
        <v>-0.2487670604427113</v>
      </c>
      <c r="T719" s="7">
        <f t="shared" si="315"/>
        <v>0.11557251908396944</v>
      </c>
      <c r="U719" s="10" t="s">
        <v>2709</v>
      </c>
      <c r="V719" s="10" t="s">
        <v>2710</v>
      </c>
      <c r="W719" s="3" t="s">
        <v>2711</v>
      </c>
      <c r="X719" s="6">
        <f t="shared" si="316"/>
        <v>5878</v>
      </c>
      <c r="Y719" s="6">
        <f t="shared" si="317"/>
        <v>-13247</v>
      </c>
      <c r="Z719" s="7">
        <f t="shared" si="318"/>
        <v>0.18236535120377265</v>
      </c>
      <c r="AA719" s="7">
        <f t="shared" si="319"/>
        <v>-0.34759905536604568</v>
      </c>
      <c r="AB719" s="4"/>
      <c r="AC719" s="5"/>
      <c r="AD719" s="4"/>
      <c r="AE719" s="4"/>
      <c r="AF719" s="5"/>
      <c r="AG719" s="6">
        <f t="shared" si="320"/>
        <v>0</v>
      </c>
      <c r="AH719" s="6">
        <f t="shared" si="321"/>
        <v>0</v>
      </c>
      <c r="AI719" s="7" t="e">
        <f t="shared" si="322"/>
        <v>#DIV/0!</v>
      </c>
      <c r="AJ719" s="7" t="e">
        <f t="shared" si="323"/>
        <v>#DIV/0!</v>
      </c>
      <c r="AK719" s="4"/>
      <c r="AL719" s="4"/>
      <c r="AM719" s="5"/>
      <c r="AN719" s="4">
        <v>292.5</v>
      </c>
      <c r="AO719" s="4">
        <v>292.55</v>
      </c>
      <c r="AP719" s="3">
        <v>291.56</v>
      </c>
      <c r="AQ719" s="9">
        <f t="shared" si="324"/>
        <v>-292.5</v>
      </c>
      <c r="AR719" s="9">
        <f t="shared" si="325"/>
        <v>-292.55</v>
      </c>
      <c r="AS719" s="9">
        <f t="shared" si="326"/>
        <v>-291.56</v>
      </c>
      <c r="AT719" s="6">
        <f t="shared" si="327"/>
        <v>-5.0000000000011369E-2</v>
      </c>
      <c r="AU719" s="6">
        <f t="shared" si="328"/>
        <v>0.99000000000000909</v>
      </c>
      <c r="AV719" s="7">
        <f t="shared" si="329"/>
        <v>1.7094017094020981E-4</v>
      </c>
      <c r="AW719" s="7">
        <f t="shared" si="330"/>
        <v>-3.3840369167663959E-3</v>
      </c>
      <c r="AX719" s="1" t="s">
        <v>45</v>
      </c>
      <c r="AY719" s="1" t="e">
        <f t="shared" si="331"/>
        <v>#DIV/0!</v>
      </c>
      <c r="AZ719" s="1" t="b">
        <f t="shared" si="332"/>
        <v>0</v>
      </c>
      <c r="BA719" s="1" t="e">
        <f t="shared" si="333"/>
        <v>#DIV/0!</v>
      </c>
      <c r="BB719" s="15" t="e">
        <v>#N/A</v>
      </c>
      <c r="BC719" s="1">
        <v>19131.335800000001</v>
      </c>
      <c r="BD719" s="1" t="e">
        <f t="shared" si="334"/>
        <v>#DIV/0!</v>
      </c>
      <c r="BE719" s="1" t="b">
        <f t="shared" si="335"/>
        <v>0</v>
      </c>
    </row>
    <row r="720" spans="1:57" x14ac:dyDescent="0.25">
      <c r="A720" s="1" t="s">
        <v>2712</v>
      </c>
      <c r="B720" s="1"/>
      <c r="C720" s="1"/>
      <c r="D720" s="2">
        <v>0</v>
      </c>
      <c r="E720" s="2">
        <v>-6.9013112491371889E-2</v>
      </c>
      <c r="F720" s="3">
        <v>-0.13812154696132301</v>
      </c>
      <c r="G720" s="4">
        <v>438</v>
      </c>
      <c r="H720" s="4">
        <v>417</v>
      </c>
      <c r="I720" s="3">
        <v>463</v>
      </c>
      <c r="J720" s="6">
        <f t="shared" si="308"/>
        <v>-21</v>
      </c>
      <c r="K720" s="6">
        <f t="shared" si="309"/>
        <v>46</v>
      </c>
      <c r="L720" s="7">
        <f t="shared" si="310"/>
        <v>-4.7945205479452052E-2</v>
      </c>
      <c r="M720" s="7">
        <f t="shared" si="311"/>
        <v>0.11031175059952038</v>
      </c>
      <c r="N720" s="8">
        <v>9.4200000000000006E-2</v>
      </c>
      <c r="O720" s="8">
        <v>0.19420000000000001</v>
      </c>
      <c r="P720" s="3">
        <v>7.0999999999999994E-2</v>
      </c>
      <c r="Q720" s="6">
        <f t="shared" si="312"/>
        <v>0.1</v>
      </c>
      <c r="R720" s="6">
        <f t="shared" si="313"/>
        <v>-0.12320000000000002</v>
      </c>
      <c r="S720" s="7">
        <f t="shared" si="314"/>
        <v>1.0615711252653928</v>
      </c>
      <c r="T720" s="7">
        <f t="shared" si="315"/>
        <v>-0.63439752832131824</v>
      </c>
      <c r="U720" s="10" t="s">
        <v>2713</v>
      </c>
      <c r="V720" s="10" t="s">
        <v>2714</v>
      </c>
      <c r="W720" s="3" t="s">
        <v>2715</v>
      </c>
      <c r="X720" s="6">
        <f t="shared" si="316"/>
        <v>32889</v>
      </c>
      <c r="Y720" s="6">
        <f t="shared" si="317"/>
        <v>-38570</v>
      </c>
      <c r="Z720" s="7">
        <f t="shared" si="318"/>
        <v>1.1944868162998474</v>
      </c>
      <c r="AA720" s="7">
        <f t="shared" si="319"/>
        <v>-0.63833308508349473</v>
      </c>
      <c r="AB720" s="4"/>
      <c r="AC720" s="5"/>
      <c r="AD720" s="4"/>
      <c r="AE720" s="4"/>
      <c r="AF720" s="5"/>
      <c r="AG720" s="6">
        <f t="shared" si="320"/>
        <v>0</v>
      </c>
      <c r="AH720" s="6">
        <f t="shared" si="321"/>
        <v>0</v>
      </c>
      <c r="AI720" s="7" t="e">
        <f t="shared" si="322"/>
        <v>#DIV/0!</v>
      </c>
      <c r="AJ720" s="7" t="e">
        <f t="shared" si="323"/>
        <v>#DIV/0!</v>
      </c>
      <c r="AK720" s="4"/>
      <c r="AL720" s="4"/>
      <c r="AM720" s="5"/>
      <c r="AN720" s="4">
        <v>28.98</v>
      </c>
      <c r="AO720" s="4">
        <v>28.96</v>
      </c>
      <c r="AP720" s="3">
        <v>28.92</v>
      </c>
      <c r="AQ720" s="9">
        <f t="shared" si="324"/>
        <v>-28.98</v>
      </c>
      <c r="AR720" s="9">
        <f t="shared" si="325"/>
        <v>-28.96</v>
      </c>
      <c r="AS720" s="9">
        <f t="shared" si="326"/>
        <v>-28.92</v>
      </c>
      <c r="AT720" s="6">
        <f t="shared" si="327"/>
        <v>1.9999999999999574E-2</v>
      </c>
      <c r="AU720" s="6">
        <f t="shared" si="328"/>
        <v>3.9999999999999147E-2</v>
      </c>
      <c r="AV720" s="7">
        <f t="shared" si="329"/>
        <v>-6.9013112491371888E-4</v>
      </c>
      <c r="AW720" s="7">
        <f t="shared" si="330"/>
        <v>-1.3812154696132301E-3</v>
      </c>
      <c r="AX720" s="1" t="s">
        <v>58</v>
      </c>
      <c r="AY720" s="1" t="e">
        <f t="shared" si="331"/>
        <v>#DIV/0!</v>
      </c>
      <c r="AZ720" s="1" t="b">
        <f t="shared" si="332"/>
        <v>0</v>
      </c>
      <c r="BA720" s="1" t="e">
        <f t="shared" si="333"/>
        <v>#DIV/0!</v>
      </c>
      <c r="BB720" s="15" t="e">
        <v>#N/A</v>
      </c>
      <c r="BC720" s="1">
        <v>970238.08678649995</v>
      </c>
      <c r="BD720" s="1" t="e">
        <f t="shared" si="334"/>
        <v>#DIV/0!</v>
      </c>
      <c r="BE720" s="1" t="b">
        <f t="shared" si="335"/>
        <v>0</v>
      </c>
    </row>
    <row r="721" spans="1:57" x14ac:dyDescent="0.25">
      <c r="A721" s="1" t="s">
        <v>2716</v>
      </c>
      <c r="B721" s="1"/>
      <c r="C721" s="1"/>
      <c r="D721" s="2">
        <v>0.28094529829780479</v>
      </c>
      <c r="E721" s="2">
        <v>-0.3131179960448216</v>
      </c>
      <c r="F721" s="3">
        <v>-9.9189948751863558E-2</v>
      </c>
      <c r="G721" s="4">
        <v>156</v>
      </c>
      <c r="H721" s="4">
        <v>164</v>
      </c>
      <c r="I721" s="3">
        <v>293</v>
      </c>
      <c r="J721" s="6">
        <f t="shared" si="308"/>
        <v>8</v>
      </c>
      <c r="K721" s="6">
        <f t="shared" si="309"/>
        <v>129</v>
      </c>
      <c r="L721" s="7">
        <f t="shared" si="310"/>
        <v>5.128205128205128E-2</v>
      </c>
      <c r="M721" s="7">
        <f t="shared" si="311"/>
        <v>0.78658536585365857</v>
      </c>
      <c r="N721" s="8">
        <v>0.12239999999999999</v>
      </c>
      <c r="O721" s="8">
        <v>8.6899999999999991E-2</v>
      </c>
      <c r="P721" s="3">
        <v>8.2400000000000001E-2</v>
      </c>
      <c r="Q721" s="6">
        <f t="shared" si="312"/>
        <v>-3.5500000000000004E-2</v>
      </c>
      <c r="R721" s="6">
        <f t="shared" si="313"/>
        <v>-4.4999999999999901E-3</v>
      </c>
      <c r="S721" s="7">
        <f t="shared" si="314"/>
        <v>-0.29003267973856212</v>
      </c>
      <c r="T721" s="7">
        <f t="shared" si="315"/>
        <v>-5.1783659378595977E-2</v>
      </c>
      <c r="U721" s="10" t="s">
        <v>2717</v>
      </c>
      <c r="V721" s="10" t="s">
        <v>2718</v>
      </c>
      <c r="W721" s="3" t="s">
        <v>2719</v>
      </c>
      <c r="X721" s="6">
        <f t="shared" si="316"/>
        <v>-5988</v>
      </c>
      <c r="Y721" s="6">
        <f t="shared" si="317"/>
        <v>-2639</v>
      </c>
      <c r="Z721" s="7">
        <f t="shared" si="318"/>
        <v>-0.30666803236710027</v>
      </c>
      <c r="AA721" s="7">
        <f t="shared" si="319"/>
        <v>-0.19493278179937953</v>
      </c>
      <c r="AB721" s="4"/>
      <c r="AC721" s="5"/>
      <c r="AD721" s="4"/>
      <c r="AE721" s="4"/>
      <c r="AF721" s="5"/>
      <c r="AG721" s="6">
        <f t="shared" si="320"/>
        <v>0</v>
      </c>
      <c r="AH721" s="6">
        <f t="shared" si="321"/>
        <v>0</v>
      </c>
      <c r="AI721" s="7" t="e">
        <f t="shared" si="322"/>
        <v>#DIV/0!</v>
      </c>
      <c r="AJ721" s="7" t="e">
        <f t="shared" si="323"/>
        <v>#DIV/0!</v>
      </c>
      <c r="AK721" s="4"/>
      <c r="AL721" s="4"/>
      <c r="AM721" s="5"/>
      <c r="AN721" s="4">
        <v>60.68</v>
      </c>
      <c r="AO721" s="4">
        <v>60.49</v>
      </c>
      <c r="AP721" s="3">
        <v>60.43</v>
      </c>
      <c r="AQ721" s="9">
        <f t="shared" si="324"/>
        <v>-60.68</v>
      </c>
      <c r="AR721" s="9">
        <f t="shared" si="325"/>
        <v>-60.49</v>
      </c>
      <c r="AS721" s="9">
        <f t="shared" si="326"/>
        <v>-60.43</v>
      </c>
      <c r="AT721" s="6">
        <f t="shared" si="327"/>
        <v>0.18999999999999773</v>
      </c>
      <c r="AU721" s="6">
        <f t="shared" si="328"/>
        <v>6.0000000000002274E-2</v>
      </c>
      <c r="AV721" s="7">
        <f t="shared" si="329"/>
        <v>-3.1311799604482157E-3</v>
      </c>
      <c r="AW721" s="7">
        <f t="shared" si="330"/>
        <v>-9.9189948751863557E-4</v>
      </c>
      <c r="AX721" s="1" t="s">
        <v>45</v>
      </c>
      <c r="AY721" s="1" t="e">
        <f t="shared" si="331"/>
        <v>#DIV/0!</v>
      </c>
      <c r="AZ721" s="1" t="b">
        <f t="shared" si="332"/>
        <v>0</v>
      </c>
      <c r="BA721" s="1" t="e">
        <f t="shared" si="333"/>
        <v>#DIV/0!</v>
      </c>
      <c r="BB721" s="15" t="e">
        <v>#N/A</v>
      </c>
      <c r="BC721" s="1">
        <v>199388.31482150001</v>
      </c>
      <c r="BD721" s="1" t="e">
        <f t="shared" si="334"/>
        <v>#DIV/0!</v>
      </c>
      <c r="BE721" s="1" t="b">
        <f t="shared" si="335"/>
        <v>0</v>
      </c>
    </row>
    <row r="722" spans="1:57" x14ac:dyDescent="0.25">
      <c r="A722" s="1" t="s">
        <v>2720</v>
      </c>
      <c r="B722" s="1"/>
      <c r="C722" s="1"/>
      <c r="D722" s="2">
        <v>0.10393929944913061</v>
      </c>
      <c r="E722" s="2">
        <v>-0.15574706676358191</v>
      </c>
      <c r="F722" s="3">
        <v>-0.2495840266222909</v>
      </c>
      <c r="G722" s="4">
        <v>314</v>
      </c>
      <c r="H722" s="4">
        <v>363</v>
      </c>
      <c r="I722" s="3">
        <v>653</v>
      </c>
      <c r="J722" s="6">
        <f t="shared" si="308"/>
        <v>49</v>
      </c>
      <c r="K722" s="6">
        <f t="shared" si="309"/>
        <v>290</v>
      </c>
      <c r="L722" s="7">
        <f t="shared" si="310"/>
        <v>0.15605095541401273</v>
      </c>
      <c r="M722" s="7">
        <f t="shared" si="311"/>
        <v>0.79889807162534432</v>
      </c>
      <c r="N722" s="8">
        <v>0.22520000000000001</v>
      </c>
      <c r="O722" s="8">
        <v>0.1431</v>
      </c>
      <c r="P722" s="3">
        <v>0.21429999999999999</v>
      </c>
      <c r="Q722" s="6">
        <f t="shared" si="312"/>
        <v>-8.2100000000000006E-2</v>
      </c>
      <c r="R722" s="6">
        <f t="shared" si="313"/>
        <v>7.1199999999999986E-2</v>
      </c>
      <c r="S722" s="7">
        <f t="shared" si="314"/>
        <v>-0.36456483126110123</v>
      </c>
      <c r="T722" s="7">
        <f t="shared" si="315"/>
        <v>0.49755415793151631</v>
      </c>
      <c r="U722" s="10" t="s">
        <v>2721</v>
      </c>
      <c r="V722" s="10" t="s">
        <v>2722</v>
      </c>
      <c r="W722" s="3" t="s">
        <v>2723</v>
      </c>
      <c r="X722" s="6">
        <f t="shared" si="316"/>
        <v>-4205</v>
      </c>
      <c r="Y722" s="6">
        <f t="shared" si="317"/>
        <v>6800</v>
      </c>
      <c r="Z722" s="7">
        <f t="shared" si="318"/>
        <v>-0.28619070305587696</v>
      </c>
      <c r="AA722" s="7">
        <f t="shared" si="319"/>
        <v>0.64836003051106028</v>
      </c>
      <c r="AB722" s="4"/>
      <c r="AC722" s="5"/>
      <c r="AD722" s="4"/>
      <c r="AE722" s="4"/>
      <c r="AF722" s="5"/>
      <c r="AG722" s="6">
        <f t="shared" si="320"/>
        <v>0</v>
      </c>
      <c r="AH722" s="6">
        <f t="shared" si="321"/>
        <v>0</v>
      </c>
      <c r="AI722" s="7" t="e">
        <f t="shared" si="322"/>
        <v>#DIV/0!</v>
      </c>
      <c r="AJ722" s="7" t="e">
        <f t="shared" si="323"/>
        <v>#DIV/0!</v>
      </c>
      <c r="AK722" s="4"/>
      <c r="AL722" s="4"/>
      <c r="AM722" s="5"/>
      <c r="AN722" s="4">
        <v>96.31</v>
      </c>
      <c r="AO722" s="4">
        <v>96.16</v>
      </c>
      <c r="AP722" s="3">
        <v>95.92</v>
      </c>
      <c r="AQ722" s="9">
        <f t="shared" si="324"/>
        <v>-96.31</v>
      </c>
      <c r="AR722" s="9">
        <f t="shared" si="325"/>
        <v>-96.16</v>
      </c>
      <c r="AS722" s="9">
        <f t="shared" si="326"/>
        <v>-95.92</v>
      </c>
      <c r="AT722" s="6">
        <f t="shared" si="327"/>
        <v>0.15000000000000568</v>
      </c>
      <c r="AU722" s="6">
        <f t="shared" si="328"/>
        <v>0.23999999999999488</v>
      </c>
      <c r="AV722" s="7">
        <f t="shared" si="329"/>
        <v>-1.5574706676358184E-3</v>
      </c>
      <c r="AW722" s="7">
        <f t="shared" si="330"/>
        <v>-2.4958402662229088E-3</v>
      </c>
      <c r="AX722" s="1" t="s">
        <v>58</v>
      </c>
      <c r="AY722" s="1" t="e">
        <f t="shared" si="331"/>
        <v>#DIV/0!</v>
      </c>
      <c r="AZ722" s="1" t="b">
        <f t="shared" si="332"/>
        <v>0</v>
      </c>
      <c r="BA722" s="1" t="e">
        <f t="shared" si="333"/>
        <v>#DIV/0!</v>
      </c>
      <c r="BB722" s="15" t="e">
        <v>#N/A</v>
      </c>
      <c r="BC722" s="1">
        <v>721265.38898399996</v>
      </c>
      <c r="BD722" s="1" t="e">
        <f t="shared" si="334"/>
        <v>#DIV/0!</v>
      </c>
      <c r="BE722" s="1" t="b">
        <f t="shared" si="335"/>
        <v>0</v>
      </c>
    </row>
    <row r="723" spans="1:57" x14ac:dyDescent="0.25">
      <c r="A723" s="1" t="s">
        <v>2724</v>
      </c>
      <c r="B723" s="1"/>
      <c r="C723" s="1"/>
      <c r="D723" s="2">
        <v>0.7402623211446786</v>
      </c>
      <c r="E723" s="2">
        <v>3.61986487152932</v>
      </c>
      <c r="F723" s="3">
        <v>5.1449240873827868</v>
      </c>
      <c r="G723" s="4">
        <v>18813</v>
      </c>
      <c r="H723" s="4">
        <v>26521</v>
      </c>
      <c r="I723" s="3">
        <v>33986</v>
      </c>
      <c r="J723" s="6">
        <f t="shared" si="308"/>
        <v>7708</v>
      </c>
      <c r="K723" s="6">
        <f t="shared" si="309"/>
        <v>7465</v>
      </c>
      <c r="L723" s="7">
        <f t="shared" si="310"/>
        <v>0.40971668527082339</v>
      </c>
      <c r="M723" s="7">
        <f t="shared" si="311"/>
        <v>0.28147505750160251</v>
      </c>
      <c r="N723" s="8">
        <v>151.93260000000001</v>
      </c>
      <c r="O723" s="8">
        <v>182.9357</v>
      </c>
      <c r="P723" s="3">
        <v>300.12090000000001</v>
      </c>
      <c r="Q723" s="6">
        <f t="shared" si="312"/>
        <v>31.003099999999989</v>
      </c>
      <c r="R723" s="6">
        <f t="shared" si="313"/>
        <v>117.18520000000001</v>
      </c>
      <c r="S723" s="7">
        <f t="shared" si="314"/>
        <v>0.20405824688052457</v>
      </c>
      <c r="T723" s="7">
        <f t="shared" si="315"/>
        <v>0.64058136274111621</v>
      </c>
      <c r="U723" s="10" t="s">
        <v>2725</v>
      </c>
      <c r="V723" s="10" t="s">
        <v>2726</v>
      </c>
      <c r="W723" s="3" t="s">
        <v>2727</v>
      </c>
      <c r="X723" s="6">
        <f t="shared" si="316"/>
        <v>220815</v>
      </c>
      <c r="Y723" s="6">
        <f t="shared" si="317"/>
        <v>3437744</v>
      </c>
      <c r="Z723" s="7">
        <f t="shared" si="318"/>
        <v>4.6288969027278658E-2</v>
      </c>
      <c r="AA723" s="7">
        <f t="shared" si="319"/>
        <v>0.68876460728477906</v>
      </c>
      <c r="AB723" s="4"/>
      <c r="AC723" s="5"/>
      <c r="AD723" s="4"/>
      <c r="AE723" s="4"/>
      <c r="AF723" s="5"/>
      <c r="AG723" s="6">
        <f t="shared" si="320"/>
        <v>0</v>
      </c>
      <c r="AH723" s="6">
        <f t="shared" si="321"/>
        <v>0</v>
      </c>
      <c r="AI723" s="7" t="e">
        <f t="shared" si="322"/>
        <v>#DIV/0!</v>
      </c>
      <c r="AJ723" s="7" t="e">
        <f t="shared" si="323"/>
        <v>#DIV/0!</v>
      </c>
      <c r="AK723" s="4"/>
      <c r="AL723" s="4"/>
      <c r="AM723" s="5"/>
      <c r="AN723" s="4">
        <v>202.77</v>
      </c>
      <c r="AO723" s="4">
        <v>210.11</v>
      </c>
      <c r="AP723" s="3">
        <v>220.92</v>
      </c>
      <c r="AQ723" s="9">
        <f t="shared" si="324"/>
        <v>-202.77</v>
      </c>
      <c r="AR723" s="9">
        <f t="shared" si="325"/>
        <v>-210.11</v>
      </c>
      <c r="AS723" s="9">
        <f t="shared" si="326"/>
        <v>-220.92</v>
      </c>
      <c r="AT723" s="6">
        <f t="shared" si="327"/>
        <v>-7.3400000000000034</v>
      </c>
      <c r="AU723" s="6">
        <f t="shared" si="328"/>
        <v>-10.809999999999974</v>
      </c>
      <c r="AV723" s="7">
        <f t="shared" si="329"/>
        <v>3.6198648715293207E-2</v>
      </c>
      <c r="AW723" s="7">
        <f t="shared" si="330"/>
        <v>5.1449240873827864E-2</v>
      </c>
      <c r="AX723" s="1" t="s">
        <v>45</v>
      </c>
      <c r="AY723" s="1" t="e">
        <f t="shared" si="331"/>
        <v>#DIV/0!</v>
      </c>
      <c r="AZ723" s="1" t="str">
        <f t="shared" si="332"/>
        <v>Buying Opportunity</v>
      </c>
      <c r="BA723" s="1" t="e">
        <f t="shared" si="333"/>
        <v>#DIV/0!</v>
      </c>
      <c r="BB723" s="15" t="e">
        <v>#N/A</v>
      </c>
      <c r="BC723" s="1">
        <v>12880.093000000001</v>
      </c>
      <c r="BD723" s="1" t="e">
        <f t="shared" si="334"/>
        <v>#DIV/0!</v>
      </c>
      <c r="BE723" s="1" t="str">
        <f t="shared" si="335"/>
        <v>buy</v>
      </c>
    </row>
    <row r="724" spans="1:57" x14ac:dyDescent="0.25">
      <c r="A724" s="1" t="s">
        <v>2728</v>
      </c>
      <c r="B724" s="1"/>
      <c r="C724" s="1"/>
      <c r="D724" s="2">
        <v>0.1735903268286795</v>
      </c>
      <c r="E724" s="2">
        <v>-5.9755004481621937E-2</v>
      </c>
      <c r="F724" s="3">
        <v>-0.1076233183856543</v>
      </c>
      <c r="G724" s="4">
        <v>6197</v>
      </c>
      <c r="H724" s="4">
        <v>6240</v>
      </c>
      <c r="I724" s="3">
        <v>8610</v>
      </c>
      <c r="J724" s="6">
        <f t="shared" si="308"/>
        <v>43</v>
      </c>
      <c r="K724" s="6">
        <f t="shared" si="309"/>
        <v>2370</v>
      </c>
      <c r="L724" s="7">
        <f t="shared" si="310"/>
        <v>6.9388413748588023E-3</v>
      </c>
      <c r="M724" s="7">
        <f t="shared" si="311"/>
        <v>0.37980769230769229</v>
      </c>
      <c r="N724" s="8">
        <v>18.1158</v>
      </c>
      <c r="O724" s="8">
        <v>15.147</v>
      </c>
      <c r="P724" s="3">
        <v>15.1915</v>
      </c>
      <c r="Q724" s="6">
        <f t="shared" si="312"/>
        <v>-2.9687999999999999</v>
      </c>
      <c r="R724" s="6">
        <f t="shared" si="313"/>
        <v>4.4499999999999318E-2</v>
      </c>
      <c r="S724" s="7">
        <f t="shared" si="314"/>
        <v>-0.16387904481171131</v>
      </c>
      <c r="T724" s="7">
        <f t="shared" si="315"/>
        <v>2.9378754868950498E-3</v>
      </c>
      <c r="U724" s="10" t="s">
        <v>2729</v>
      </c>
      <c r="V724" s="10" t="s">
        <v>2730</v>
      </c>
      <c r="W724" s="3" t="s">
        <v>2731</v>
      </c>
      <c r="X724" s="6">
        <f t="shared" si="316"/>
        <v>-123479</v>
      </c>
      <c r="Y724" s="6">
        <f t="shared" si="317"/>
        <v>-46396</v>
      </c>
      <c r="Z724" s="7">
        <f t="shared" si="318"/>
        <v>-0.15467957093233153</v>
      </c>
      <c r="AA724" s="7">
        <f t="shared" si="319"/>
        <v>-6.87541678398364E-2</v>
      </c>
      <c r="AB724" s="4"/>
      <c r="AC724" s="5"/>
      <c r="AD724" s="4"/>
      <c r="AE724" s="4"/>
      <c r="AF724" s="5"/>
      <c r="AG724" s="6">
        <f t="shared" si="320"/>
        <v>0</v>
      </c>
      <c r="AH724" s="6">
        <f t="shared" si="321"/>
        <v>0</v>
      </c>
      <c r="AI724" s="7" t="e">
        <f t="shared" si="322"/>
        <v>#DIV/0!</v>
      </c>
      <c r="AJ724" s="7" t="e">
        <f t="shared" si="323"/>
        <v>#DIV/0!</v>
      </c>
      <c r="AK724" s="4"/>
      <c r="AL724" s="4"/>
      <c r="AM724" s="5"/>
      <c r="AN724" s="4">
        <v>167.35</v>
      </c>
      <c r="AO724" s="4">
        <v>167.25</v>
      </c>
      <c r="AP724" s="3">
        <v>167.07</v>
      </c>
      <c r="AQ724" s="9">
        <f t="shared" si="324"/>
        <v>-167.35</v>
      </c>
      <c r="AR724" s="9">
        <f t="shared" si="325"/>
        <v>-167.25</v>
      </c>
      <c r="AS724" s="9">
        <f t="shared" si="326"/>
        <v>-167.07</v>
      </c>
      <c r="AT724" s="6">
        <f t="shared" si="327"/>
        <v>9.9999999999994316E-2</v>
      </c>
      <c r="AU724" s="6">
        <f t="shared" si="328"/>
        <v>0.18000000000000682</v>
      </c>
      <c r="AV724" s="7">
        <f t="shared" si="329"/>
        <v>-5.9755004481621939E-4</v>
      </c>
      <c r="AW724" s="7">
        <f t="shared" si="330"/>
        <v>-1.0762331838565431E-3</v>
      </c>
      <c r="AX724" s="1" t="s">
        <v>45</v>
      </c>
      <c r="AY724" s="1" t="e">
        <f t="shared" si="331"/>
        <v>#DIV/0!</v>
      </c>
      <c r="AZ724" s="1" t="b">
        <f t="shared" si="332"/>
        <v>0</v>
      </c>
      <c r="BA724" s="1" t="e">
        <f t="shared" si="333"/>
        <v>#DIV/0!</v>
      </c>
      <c r="BB724" s="15" t="e">
        <v>#N/A</v>
      </c>
      <c r="BC724" s="1">
        <v>8411.8273200000003</v>
      </c>
      <c r="BD724" s="1" t="e">
        <f t="shared" si="334"/>
        <v>#DIV/0!</v>
      </c>
      <c r="BE724" s="1" t="b">
        <f t="shared" si="335"/>
        <v>0</v>
      </c>
    </row>
    <row r="725" spans="1:57" x14ac:dyDescent="0.25">
      <c r="A725" s="1" t="s">
        <v>2732</v>
      </c>
      <c r="B725" s="1"/>
      <c r="C725" s="1"/>
      <c r="D725" s="2">
        <v>-2.1346235947062139E-2</v>
      </c>
      <c r="E725" s="2">
        <v>0.1138708988684055</v>
      </c>
      <c r="F725" s="3">
        <v>-0.47629203099451728</v>
      </c>
      <c r="G725" s="4">
        <v>63</v>
      </c>
      <c r="H725" s="4">
        <v>74</v>
      </c>
      <c r="I725" s="3">
        <v>140</v>
      </c>
      <c r="J725" s="6">
        <f t="shared" si="308"/>
        <v>11</v>
      </c>
      <c r="K725" s="6">
        <f t="shared" si="309"/>
        <v>66</v>
      </c>
      <c r="L725" s="7">
        <f t="shared" si="310"/>
        <v>0.17460317460317459</v>
      </c>
      <c r="M725" s="7">
        <f t="shared" si="311"/>
        <v>0.89189189189189189</v>
      </c>
      <c r="N725" s="8">
        <v>2.7199999999999998E-2</v>
      </c>
      <c r="O725" s="8">
        <v>0.96629999999999994</v>
      </c>
      <c r="P725" s="3">
        <v>0.11609999999999999</v>
      </c>
      <c r="Q725" s="6">
        <f t="shared" si="312"/>
        <v>0.93909999999999993</v>
      </c>
      <c r="R725" s="6">
        <f t="shared" si="313"/>
        <v>-0.85019999999999996</v>
      </c>
      <c r="S725" s="7">
        <f t="shared" si="314"/>
        <v>34.525735294117645</v>
      </c>
      <c r="T725" s="7">
        <f t="shared" si="315"/>
        <v>-0.87985097795715617</v>
      </c>
      <c r="U725" s="10" t="s">
        <v>2733</v>
      </c>
      <c r="V725" s="10" t="s">
        <v>2734</v>
      </c>
      <c r="W725" s="3" t="s">
        <v>2735</v>
      </c>
      <c r="X725" s="6">
        <f t="shared" si="316"/>
        <v>66576</v>
      </c>
      <c r="Y725" s="6">
        <f t="shared" si="317"/>
        <v>-62727</v>
      </c>
      <c r="Z725" s="7">
        <f t="shared" si="318"/>
        <v>37.6135593220339</v>
      </c>
      <c r="AA725" s="7">
        <f t="shared" si="319"/>
        <v>-0.91778597138091478</v>
      </c>
      <c r="AB725" s="4"/>
      <c r="AC725" s="5"/>
      <c r="AD725" s="4"/>
      <c r="AE725" s="4"/>
      <c r="AF725" s="5"/>
      <c r="AG725" s="6">
        <f t="shared" si="320"/>
        <v>0</v>
      </c>
      <c r="AH725" s="6">
        <f t="shared" si="321"/>
        <v>0</v>
      </c>
      <c r="AI725" s="7" t="e">
        <f t="shared" si="322"/>
        <v>#DIV/0!</v>
      </c>
      <c r="AJ725" s="7" t="e">
        <f t="shared" si="323"/>
        <v>#DIV/0!</v>
      </c>
      <c r="AK725" s="4"/>
      <c r="AL725" s="4"/>
      <c r="AM725" s="5"/>
      <c r="AN725" s="4">
        <v>140.51</v>
      </c>
      <c r="AO725" s="4">
        <v>140.66999999999999</v>
      </c>
      <c r="AP725" s="3">
        <v>140</v>
      </c>
      <c r="AQ725" s="9">
        <f t="shared" si="324"/>
        <v>-140.51</v>
      </c>
      <c r="AR725" s="9">
        <f t="shared" si="325"/>
        <v>-140.66999999999999</v>
      </c>
      <c r="AS725" s="9">
        <f t="shared" si="326"/>
        <v>-140</v>
      </c>
      <c r="AT725" s="6">
        <f t="shared" si="327"/>
        <v>-0.15999999999999659</v>
      </c>
      <c r="AU725" s="6">
        <f t="shared" si="328"/>
        <v>0.66999999999998749</v>
      </c>
      <c r="AV725" s="7">
        <f t="shared" si="329"/>
        <v>1.1387089886840552E-3</v>
      </c>
      <c r="AW725" s="7">
        <f t="shared" si="330"/>
        <v>-4.7629203099451732E-3</v>
      </c>
      <c r="AX725" s="1" t="s">
        <v>45</v>
      </c>
      <c r="AY725" s="1" t="e">
        <f t="shared" si="331"/>
        <v>#DIV/0!</v>
      </c>
      <c r="AZ725" s="1" t="b">
        <f t="shared" si="332"/>
        <v>0</v>
      </c>
      <c r="BA725" s="1" t="e">
        <f t="shared" si="333"/>
        <v>#DIV/0!</v>
      </c>
      <c r="BB725" s="15" t="e">
        <v>#N/A</v>
      </c>
      <c r="BC725" s="1">
        <v>324282.17467799998</v>
      </c>
      <c r="BD725" s="1" t="e">
        <f t="shared" si="334"/>
        <v>#DIV/0!</v>
      </c>
      <c r="BE725" s="1" t="b">
        <f t="shared" si="335"/>
        <v>0</v>
      </c>
    </row>
    <row r="726" spans="1:57" x14ac:dyDescent="0.25">
      <c r="A726" s="1" t="s">
        <v>2736</v>
      </c>
      <c r="B726" s="1"/>
      <c r="C726" s="1"/>
      <c r="D726" s="2">
        <v>0</v>
      </c>
      <c r="E726" s="2">
        <v>-2.656748140276302</v>
      </c>
      <c r="F726" s="3">
        <v>0</v>
      </c>
      <c r="G726" s="4">
        <v>235</v>
      </c>
      <c r="H726" s="4">
        <v>141</v>
      </c>
      <c r="I726" s="3">
        <v>447</v>
      </c>
      <c r="J726" s="6">
        <f t="shared" si="308"/>
        <v>-94</v>
      </c>
      <c r="K726" s="6">
        <f t="shared" si="309"/>
        <v>306</v>
      </c>
      <c r="L726" s="7">
        <f t="shared" si="310"/>
        <v>-0.4</v>
      </c>
      <c r="M726" s="7">
        <f t="shared" si="311"/>
        <v>2.1702127659574466</v>
      </c>
      <c r="N726" s="8">
        <v>4.4299999999999999E-2</v>
      </c>
      <c r="O726" s="8">
        <v>1.12E-2</v>
      </c>
      <c r="P726" s="3">
        <v>8.5099999999999995E-2</v>
      </c>
      <c r="Q726" s="6">
        <f t="shared" si="312"/>
        <v>-3.3099999999999997E-2</v>
      </c>
      <c r="R726" s="6">
        <f t="shared" si="313"/>
        <v>7.3899999999999993E-2</v>
      </c>
      <c r="S726" s="7">
        <f t="shared" si="314"/>
        <v>-0.74717832957110608</v>
      </c>
      <c r="T726" s="7">
        <f t="shared" si="315"/>
        <v>6.5982142857142856</v>
      </c>
      <c r="U726" s="10" t="s">
        <v>2737</v>
      </c>
      <c r="V726" s="10" t="s">
        <v>2738</v>
      </c>
      <c r="W726" s="3" t="s">
        <v>2739</v>
      </c>
      <c r="X726" s="6">
        <f t="shared" si="316"/>
        <v>-32951</v>
      </c>
      <c r="Y726" s="6">
        <f t="shared" si="317"/>
        <v>46189</v>
      </c>
      <c r="Z726" s="7">
        <f t="shared" si="318"/>
        <v>-0.82184366738165315</v>
      </c>
      <c r="AA726" s="7">
        <f t="shared" si="319"/>
        <v>6.4663306733865324</v>
      </c>
      <c r="AB726" s="4"/>
      <c r="AC726" s="5"/>
      <c r="AD726" s="4"/>
      <c r="AE726" s="4"/>
      <c r="AF726" s="5"/>
      <c r="AG726" s="6">
        <f t="shared" si="320"/>
        <v>0</v>
      </c>
      <c r="AH726" s="6">
        <f t="shared" si="321"/>
        <v>0</v>
      </c>
      <c r="AI726" s="7" t="e">
        <f t="shared" si="322"/>
        <v>#DIV/0!</v>
      </c>
      <c r="AJ726" s="7" t="e">
        <f t="shared" si="323"/>
        <v>#DIV/0!</v>
      </c>
      <c r="AK726" s="4"/>
      <c r="AL726" s="4"/>
      <c r="AM726" s="5"/>
      <c r="AN726" s="4">
        <v>9.41</v>
      </c>
      <c r="AO726" s="4">
        <v>9.16</v>
      </c>
      <c r="AP726" s="3">
        <v>9.16</v>
      </c>
      <c r="AQ726" s="9">
        <f t="shared" si="324"/>
        <v>-9.41</v>
      </c>
      <c r="AR726" s="9">
        <f t="shared" si="325"/>
        <v>-9.16</v>
      </c>
      <c r="AS726" s="9">
        <f t="shared" si="326"/>
        <v>-9.16</v>
      </c>
      <c r="AT726" s="6">
        <f t="shared" si="327"/>
        <v>0.25</v>
      </c>
      <c r="AU726" s="6">
        <f t="shared" si="328"/>
        <v>0</v>
      </c>
      <c r="AV726" s="7">
        <f t="shared" si="329"/>
        <v>-2.6567481402763018E-2</v>
      </c>
      <c r="AW726" s="7">
        <f t="shared" si="330"/>
        <v>0</v>
      </c>
      <c r="AX726" s="1" t="s">
        <v>58</v>
      </c>
      <c r="AY726" s="1" t="e">
        <f t="shared" si="331"/>
        <v>#DIV/0!</v>
      </c>
      <c r="AZ726" s="1" t="b">
        <f t="shared" si="332"/>
        <v>0</v>
      </c>
      <c r="BA726" s="1" t="e">
        <f t="shared" si="333"/>
        <v>#DIV/0!</v>
      </c>
      <c r="BB726" s="15" t="e">
        <v>#N/A</v>
      </c>
      <c r="BC726" s="1">
        <v>237097.67775549999</v>
      </c>
      <c r="BD726" s="1" t="e">
        <f t="shared" si="334"/>
        <v>#DIV/0!</v>
      </c>
      <c r="BE726" s="1" t="b">
        <f t="shared" si="335"/>
        <v>0</v>
      </c>
    </row>
    <row r="727" spans="1:57" x14ac:dyDescent="0.25">
      <c r="A727" s="1" t="s">
        <v>2740</v>
      </c>
      <c r="B727" s="1"/>
      <c r="C727" s="1"/>
      <c r="D727" s="2">
        <v>0</v>
      </c>
      <c r="E727" s="2">
        <v>-0.19775873434409599</v>
      </c>
      <c r="F727" s="3">
        <v>-0.46235138705416301</v>
      </c>
      <c r="G727" s="4">
        <v>851</v>
      </c>
      <c r="H727" s="4">
        <v>939</v>
      </c>
      <c r="I727" s="3">
        <v>1283</v>
      </c>
      <c r="J727" s="6">
        <f t="shared" si="308"/>
        <v>88</v>
      </c>
      <c r="K727" s="6">
        <f t="shared" si="309"/>
        <v>344</v>
      </c>
      <c r="L727" s="7">
        <f t="shared" si="310"/>
        <v>0.10340775558166862</v>
      </c>
      <c r="M727" s="7">
        <f t="shared" si="311"/>
        <v>0.3663471778487753</v>
      </c>
      <c r="N727" s="8">
        <v>0.25030000000000002</v>
      </c>
      <c r="O727" s="8">
        <v>0.16370000000000001</v>
      </c>
      <c r="P727" s="3">
        <v>0.33560000000000001</v>
      </c>
      <c r="Q727" s="6">
        <f t="shared" si="312"/>
        <v>-8.660000000000001E-2</v>
      </c>
      <c r="R727" s="6">
        <f t="shared" si="313"/>
        <v>0.1719</v>
      </c>
      <c r="S727" s="7">
        <f t="shared" si="314"/>
        <v>-0.34598481821813826</v>
      </c>
      <c r="T727" s="7">
        <f t="shared" si="315"/>
        <v>1.0500916310323762</v>
      </c>
      <c r="U727" s="10" t="s">
        <v>2741</v>
      </c>
      <c r="V727" s="10" t="s">
        <v>2742</v>
      </c>
      <c r="W727" s="3" t="s">
        <v>2743</v>
      </c>
      <c r="X727" s="6">
        <f t="shared" si="316"/>
        <v>-58271</v>
      </c>
      <c r="Y727" s="6">
        <f t="shared" si="317"/>
        <v>98190</v>
      </c>
      <c r="Z727" s="7">
        <f t="shared" si="318"/>
        <v>-0.40045769735621362</v>
      </c>
      <c r="AA727" s="7">
        <f t="shared" si="319"/>
        <v>1.1255158184319121</v>
      </c>
      <c r="AB727" s="4"/>
      <c r="AC727" s="5"/>
      <c r="AD727" s="4"/>
      <c r="AE727" s="4"/>
      <c r="AF727" s="5"/>
      <c r="AG727" s="6">
        <f t="shared" si="320"/>
        <v>0</v>
      </c>
      <c r="AH727" s="6">
        <f t="shared" si="321"/>
        <v>0</v>
      </c>
      <c r="AI727" s="7" t="e">
        <f t="shared" si="322"/>
        <v>#DIV/0!</v>
      </c>
      <c r="AJ727" s="7" t="e">
        <f t="shared" si="323"/>
        <v>#DIV/0!</v>
      </c>
      <c r="AK727" s="4"/>
      <c r="AL727" s="4"/>
      <c r="AM727" s="5"/>
      <c r="AN727" s="4">
        <v>15.17</v>
      </c>
      <c r="AO727" s="4">
        <v>15.14</v>
      </c>
      <c r="AP727" s="3">
        <v>15.07</v>
      </c>
      <c r="AQ727" s="9">
        <f t="shared" si="324"/>
        <v>-15.17</v>
      </c>
      <c r="AR727" s="9">
        <f t="shared" si="325"/>
        <v>-15.14</v>
      </c>
      <c r="AS727" s="9">
        <f t="shared" si="326"/>
        <v>-15.07</v>
      </c>
      <c r="AT727" s="6">
        <f t="shared" si="327"/>
        <v>2.9999999999999361E-2</v>
      </c>
      <c r="AU727" s="6">
        <f t="shared" si="328"/>
        <v>7.0000000000000284E-2</v>
      </c>
      <c r="AV727" s="7">
        <f t="shared" si="329"/>
        <v>-1.97758734344096E-3</v>
      </c>
      <c r="AW727" s="7">
        <f t="shared" si="330"/>
        <v>-4.6235138705416302E-3</v>
      </c>
      <c r="AX727" s="1" t="s">
        <v>58</v>
      </c>
      <c r="AY727" s="1" t="e">
        <f t="shared" si="331"/>
        <v>#DIV/0!</v>
      </c>
      <c r="AZ727" s="1" t="b">
        <f t="shared" si="332"/>
        <v>0</v>
      </c>
      <c r="BA727" s="1" t="e">
        <f t="shared" si="333"/>
        <v>#DIV/0!</v>
      </c>
      <c r="BB727" s="15" t="e">
        <v>#N/A</v>
      </c>
      <c r="BC727" s="1">
        <v>3504774.8763560001</v>
      </c>
      <c r="BD727" s="1" t="e">
        <f t="shared" si="334"/>
        <v>#DIV/0!</v>
      </c>
      <c r="BE727" s="1" t="b">
        <f t="shared" si="335"/>
        <v>0</v>
      </c>
    </row>
    <row r="728" spans="1:57" x14ac:dyDescent="0.25">
      <c r="A728" s="1" t="s">
        <v>2744</v>
      </c>
      <c r="B728" s="1"/>
      <c r="C728" s="1"/>
      <c r="D728" s="2">
        <v>-0.91287636130685501</v>
      </c>
      <c r="E728" s="2">
        <v>-0.41215451753676341</v>
      </c>
      <c r="F728" s="3">
        <v>-1.2091211555627761</v>
      </c>
      <c r="G728" s="4">
        <v>354</v>
      </c>
      <c r="H728" s="4">
        <v>299</v>
      </c>
      <c r="I728" s="3">
        <v>335</v>
      </c>
      <c r="J728" s="6">
        <f t="shared" si="308"/>
        <v>-55</v>
      </c>
      <c r="K728" s="6">
        <f t="shared" si="309"/>
        <v>36</v>
      </c>
      <c r="L728" s="7">
        <f t="shared" si="310"/>
        <v>-0.15536723163841809</v>
      </c>
      <c r="M728" s="7">
        <f t="shared" si="311"/>
        <v>0.12040133779264214</v>
      </c>
      <c r="N728" s="8">
        <v>0.1077</v>
      </c>
      <c r="O728" s="8">
        <v>6.3799999999999996E-2</v>
      </c>
      <c r="P728" s="3">
        <v>0.12470000000000001</v>
      </c>
      <c r="Q728" s="6">
        <f t="shared" si="312"/>
        <v>-4.3900000000000008E-2</v>
      </c>
      <c r="R728" s="6">
        <f t="shared" si="313"/>
        <v>6.090000000000001E-2</v>
      </c>
      <c r="S728" s="7">
        <f t="shared" si="314"/>
        <v>-0.40761374187558036</v>
      </c>
      <c r="T728" s="7">
        <f t="shared" si="315"/>
        <v>0.95454545454545481</v>
      </c>
      <c r="U728" s="10" t="s">
        <v>2745</v>
      </c>
      <c r="V728" s="10" t="s">
        <v>2746</v>
      </c>
      <c r="W728" s="3" t="s">
        <v>2747</v>
      </c>
      <c r="X728" s="6">
        <f t="shared" si="316"/>
        <v>-2545</v>
      </c>
      <c r="Y728" s="6">
        <f t="shared" si="317"/>
        <v>2462</v>
      </c>
      <c r="Z728" s="7">
        <f t="shared" si="318"/>
        <v>-0.43623585875899895</v>
      </c>
      <c r="AA728" s="7">
        <f t="shared" si="319"/>
        <v>0.74855579203405287</v>
      </c>
      <c r="AB728" s="4"/>
      <c r="AC728" s="5"/>
      <c r="AD728" s="4"/>
      <c r="AE728" s="4"/>
      <c r="AF728" s="5"/>
      <c r="AG728" s="6">
        <f t="shared" si="320"/>
        <v>0</v>
      </c>
      <c r="AH728" s="6">
        <f t="shared" si="321"/>
        <v>0</v>
      </c>
      <c r="AI728" s="7" t="e">
        <f t="shared" si="322"/>
        <v>#DIV/0!</v>
      </c>
      <c r="AJ728" s="7" t="e">
        <f t="shared" si="323"/>
        <v>#DIV/0!</v>
      </c>
      <c r="AK728" s="4"/>
      <c r="AL728" s="4"/>
      <c r="AM728" s="5"/>
      <c r="AN728" s="4">
        <v>123.74</v>
      </c>
      <c r="AO728" s="4">
        <v>123.23</v>
      </c>
      <c r="AP728" s="3">
        <v>121.74</v>
      </c>
      <c r="AQ728" s="9">
        <f t="shared" si="324"/>
        <v>-123.74</v>
      </c>
      <c r="AR728" s="9">
        <f t="shared" si="325"/>
        <v>-123.23</v>
      </c>
      <c r="AS728" s="9">
        <f t="shared" si="326"/>
        <v>-121.74</v>
      </c>
      <c r="AT728" s="6">
        <f t="shared" si="327"/>
        <v>0.50999999999999091</v>
      </c>
      <c r="AU728" s="6">
        <f t="shared" si="328"/>
        <v>1.4900000000000091</v>
      </c>
      <c r="AV728" s="7">
        <f t="shared" si="329"/>
        <v>-4.1215451753676335E-3</v>
      </c>
      <c r="AW728" s="7">
        <f t="shared" si="330"/>
        <v>-1.2091211555627762E-2</v>
      </c>
      <c r="AX728" s="1" t="s">
        <v>45</v>
      </c>
      <c r="AY728" s="1" t="e">
        <f t="shared" si="331"/>
        <v>#DIV/0!</v>
      </c>
      <c r="AZ728" s="1" t="b">
        <f t="shared" si="332"/>
        <v>0</v>
      </c>
      <c r="BA728" s="1" t="e">
        <f t="shared" si="333"/>
        <v>#DIV/0!</v>
      </c>
      <c r="BB728" s="15" t="e">
        <v>#N/A</v>
      </c>
      <c r="BC728" s="1">
        <v>26025.031392000001</v>
      </c>
      <c r="BD728" s="1" t="e">
        <f t="shared" si="334"/>
        <v>#DIV/0!</v>
      </c>
      <c r="BE728" s="1" t="b">
        <f t="shared" si="335"/>
        <v>0</v>
      </c>
    </row>
    <row r="729" spans="1:57" x14ac:dyDescent="0.25">
      <c r="A729" s="1" t="s">
        <v>2748</v>
      </c>
      <c r="B729" s="1"/>
      <c r="C729" s="1"/>
      <c r="D729" s="2">
        <v>1.6885199509480331</v>
      </c>
      <c r="E729" s="2">
        <v>2.1428571428571339</v>
      </c>
      <c r="F729" s="3">
        <v>1.680138043774408</v>
      </c>
      <c r="G729" s="4">
        <v>30913</v>
      </c>
      <c r="H729" s="4">
        <v>71163</v>
      </c>
      <c r="I729" s="3">
        <v>38773</v>
      </c>
      <c r="J729" s="6">
        <f t="shared" si="308"/>
        <v>40250</v>
      </c>
      <c r="K729" s="6">
        <f t="shared" si="309"/>
        <v>-32390</v>
      </c>
      <c r="L729" s="7">
        <f t="shared" si="310"/>
        <v>1.3020412124348979</v>
      </c>
      <c r="M729" s="7">
        <f t="shared" si="311"/>
        <v>-0.4551522560881357</v>
      </c>
      <c r="N729" s="8">
        <v>70.058599999999998</v>
      </c>
      <c r="O729" s="8">
        <v>191.6249</v>
      </c>
      <c r="P729" s="3">
        <v>100.17740000000001</v>
      </c>
      <c r="Q729" s="6">
        <f t="shared" si="312"/>
        <v>121.5663</v>
      </c>
      <c r="R729" s="6">
        <f t="shared" si="313"/>
        <v>-91.447499999999991</v>
      </c>
      <c r="S729" s="7">
        <f t="shared" si="314"/>
        <v>1.7352088109097241</v>
      </c>
      <c r="T729" s="7">
        <f t="shared" si="315"/>
        <v>-0.47722138406856307</v>
      </c>
      <c r="U729" s="10" t="s">
        <v>2749</v>
      </c>
      <c r="V729" s="10" t="s">
        <v>2750</v>
      </c>
      <c r="W729" s="3" t="s">
        <v>2751</v>
      </c>
      <c r="X729" s="6">
        <f t="shared" si="316"/>
        <v>489246</v>
      </c>
      <c r="Y729" s="6">
        <f t="shared" si="317"/>
        <v>-322212</v>
      </c>
      <c r="Z729" s="7">
        <f t="shared" si="318"/>
        <v>1.5352940068912277</v>
      </c>
      <c r="AA729" s="7">
        <f t="shared" si="319"/>
        <v>-0.39882066363663371</v>
      </c>
      <c r="AB729" s="4"/>
      <c r="AC729" s="5"/>
      <c r="AD729" s="4"/>
      <c r="AE729" s="4"/>
      <c r="AF729" s="5"/>
      <c r="AG729" s="6">
        <f t="shared" si="320"/>
        <v>0</v>
      </c>
      <c r="AH729" s="6">
        <f t="shared" si="321"/>
        <v>0</v>
      </c>
      <c r="AI729" s="7" t="e">
        <f t="shared" si="322"/>
        <v>#DIV/0!</v>
      </c>
      <c r="AJ729" s="7" t="e">
        <f t="shared" si="323"/>
        <v>#DIV/0!</v>
      </c>
      <c r="AK729" s="4"/>
      <c r="AL729" s="4"/>
      <c r="AM729" s="5"/>
      <c r="AN729" s="4">
        <v>539</v>
      </c>
      <c r="AO729" s="4">
        <v>550.54999999999995</v>
      </c>
      <c r="AP729" s="3">
        <v>559.79999999999995</v>
      </c>
      <c r="AQ729" s="9">
        <f t="shared" si="324"/>
        <v>-539</v>
      </c>
      <c r="AR729" s="9">
        <f t="shared" si="325"/>
        <v>-550.54999999999995</v>
      </c>
      <c r="AS729" s="9">
        <f t="shared" si="326"/>
        <v>-559.79999999999995</v>
      </c>
      <c r="AT729" s="6">
        <f t="shared" si="327"/>
        <v>-11.549999999999955</v>
      </c>
      <c r="AU729" s="6">
        <f t="shared" si="328"/>
        <v>-9.25</v>
      </c>
      <c r="AV729" s="7">
        <f t="shared" si="329"/>
        <v>2.1428571428571346E-2</v>
      </c>
      <c r="AW729" s="7">
        <f t="shared" si="330"/>
        <v>1.6801380437744075E-2</v>
      </c>
      <c r="AX729" s="1" t="s">
        <v>45</v>
      </c>
      <c r="AY729" s="1" t="e">
        <f t="shared" si="331"/>
        <v>#DIV/0!</v>
      </c>
      <c r="AZ729" s="1" t="b">
        <f t="shared" si="332"/>
        <v>0</v>
      </c>
      <c r="BA729" s="1" t="e">
        <f t="shared" si="333"/>
        <v>#DIV/0!</v>
      </c>
      <c r="BB729" s="15" t="e">
        <v>#N/A</v>
      </c>
      <c r="BC729" s="1">
        <v>96350.052200000006</v>
      </c>
      <c r="BD729" s="1" t="e">
        <f t="shared" si="334"/>
        <v>#DIV/0!</v>
      </c>
      <c r="BE729" s="1" t="b">
        <f t="shared" si="335"/>
        <v>0</v>
      </c>
    </row>
    <row r="730" spans="1:57" x14ac:dyDescent="0.25">
      <c r="A730" s="1" t="s">
        <v>2752</v>
      </c>
      <c r="B730" s="1"/>
      <c r="C730" s="1"/>
      <c r="D730" s="2">
        <v>-0.93372286188921094</v>
      </c>
      <c r="E730" s="2">
        <v>1.3819821903550451</v>
      </c>
      <c r="F730" s="3">
        <v>-0.97530371299835039</v>
      </c>
      <c r="G730" s="4">
        <v>3703</v>
      </c>
      <c r="H730" s="4">
        <v>3731</v>
      </c>
      <c r="I730" s="3">
        <v>2160</v>
      </c>
      <c r="J730" s="6">
        <f t="shared" si="308"/>
        <v>28</v>
      </c>
      <c r="K730" s="6">
        <f t="shared" si="309"/>
        <v>-1571</v>
      </c>
      <c r="L730" s="7">
        <f t="shared" si="310"/>
        <v>7.5614366729678641E-3</v>
      </c>
      <c r="M730" s="7">
        <f t="shared" si="311"/>
        <v>-0.42106673813990886</v>
      </c>
      <c r="N730" s="8">
        <v>2.1772999999999998</v>
      </c>
      <c r="O730" s="8">
        <v>1.8123</v>
      </c>
      <c r="P730" s="3">
        <v>1.3115000000000001</v>
      </c>
      <c r="Q730" s="6">
        <f t="shared" si="312"/>
        <v>-0.36499999999999977</v>
      </c>
      <c r="R730" s="6">
        <f t="shared" si="313"/>
        <v>-0.50079999999999991</v>
      </c>
      <c r="S730" s="7">
        <f t="shared" si="314"/>
        <v>-0.16763881872043349</v>
      </c>
      <c r="T730" s="7">
        <f t="shared" si="315"/>
        <v>-0.27633394029686031</v>
      </c>
      <c r="U730" s="10" t="s">
        <v>2753</v>
      </c>
      <c r="V730" s="10" t="s">
        <v>2754</v>
      </c>
      <c r="W730" s="3" t="s">
        <v>2755</v>
      </c>
      <c r="X730" s="6">
        <f t="shared" si="316"/>
        <v>-14056</v>
      </c>
      <c r="Y730" s="6">
        <f t="shared" si="317"/>
        <v>-16919</v>
      </c>
      <c r="Z730" s="7">
        <f t="shared" si="318"/>
        <v>-0.19348355747656476</v>
      </c>
      <c r="AA730" s="7">
        <f t="shared" si="319"/>
        <v>-0.2887644860132102</v>
      </c>
      <c r="AB730" s="4"/>
      <c r="AC730" s="5"/>
      <c r="AD730" s="4"/>
      <c r="AE730" s="4"/>
      <c r="AF730" s="5"/>
      <c r="AG730" s="6">
        <f t="shared" si="320"/>
        <v>0</v>
      </c>
      <c r="AH730" s="6">
        <f t="shared" si="321"/>
        <v>0</v>
      </c>
      <c r="AI730" s="7" t="e">
        <f t="shared" si="322"/>
        <v>#DIV/0!</v>
      </c>
      <c r="AJ730" s="7" t="e">
        <f t="shared" si="323"/>
        <v>#DIV/0!</v>
      </c>
      <c r="AK730" s="4"/>
      <c r="AL730" s="4"/>
      <c r="AM730" s="5"/>
      <c r="AN730" s="4">
        <v>172.94</v>
      </c>
      <c r="AO730" s="4">
        <v>175.33</v>
      </c>
      <c r="AP730" s="3">
        <v>173.62</v>
      </c>
      <c r="AQ730" s="9">
        <f t="shared" si="324"/>
        <v>-172.94</v>
      </c>
      <c r="AR730" s="9">
        <f t="shared" si="325"/>
        <v>-175.33</v>
      </c>
      <c r="AS730" s="9">
        <f t="shared" si="326"/>
        <v>-173.62</v>
      </c>
      <c r="AT730" s="6">
        <f t="shared" si="327"/>
        <v>-2.3900000000000148</v>
      </c>
      <c r="AU730" s="6">
        <f t="shared" si="328"/>
        <v>1.710000000000008</v>
      </c>
      <c r="AV730" s="7">
        <f t="shared" si="329"/>
        <v>1.3819821903550449E-2</v>
      </c>
      <c r="AW730" s="7">
        <f t="shared" si="330"/>
        <v>-9.753037129983504E-3</v>
      </c>
      <c r="AX730" s="1" t="s">
        <v>45</v>
      </c>
      <c r="AY730" s="1" t="e">
        <f t="shared" si="331"/>
        <v>#DIV/0!</v>
      </c>
      <c r="AZ730" s="1" t="b">
        <f t="shared" si="332"/>
        <v>0</v>
      </c>
      <c r="BA730" s="1" t="e">
        <f t="shared" si="333"/>
        <v>#DIV/0!</v>
      </c>
      <c r="BB730" s="15" t="e">
        <v>#N/A</v>
      </c>
      <c r="BC730" s="1" t="e">
        <v>#N/A</v>
      </c>
      <c r="BD730" s="1" t="e">
        <f t="shared" si="334"/>
        <v>#DIV/0!</v>
      </c>
      <c r="BE730" s="1" t="b">
        <f t="shared" si="335"/>
        <v>0</v>
      </c>
    </row>
    <row r="731" spans="1:57" x14ac:dyDescent="0.25">
      <c r="A731" s="1" t="s">
        <v>2756</v>
      </c>
      <c r="B731" s="1"/>
      <c r="C731" s="1"/>
      <c r="D731" s="2">
        <v>0.79987811381121565</v>
      </c>
      <c r="E731" s="2">
        <v>-0.89177750906892905</v>
      </c>
      <c r="F731" s="3">
        <v>7.3432972395912959</v>
      </c>
      <c r="G731" s="4">
        <v>3162</v>
      </c>
      <c r="H731" s="4">
        <v>3966</v>
      </c>
      <c r="I731" s="3">
        <v>25293</v>
      </c>
      <c r="J731" s="6">
        <f t="shared" si="308"/>
        <v>804</v>
      </c>
      <c r="K731" s="6">
        <f t="shared" si="309"/>
        <v>21327</v>
      </c>
      <c r="L731" s="7">
        <f t="shared" si="310"/>
        <v>0.25426944971537002</v>
      </c>
      <c r="M731" s="7">
        <f t="shared" si="311"/>
        <v>5.3774583963691374</v>
      </c>
      <c r="N731" s="8">
        <v>3.4138000000000002</v>
      </c>
      <c r="O731" s="8">
        <v>3.4996999999999998</v>
      </c>
      <c r="P731" s="3">
        <v>47.921000000000006</v>
      </c>
      <c r="Q731" s="6">
        <f t="shared" si="312"/>
        <v>8.5899999999999643E-2</v>
      </c>
      <c r="R731" s="6">
        <f t="shared" si="313"/>
        <v>44.421300000000009</v>
      </c>
      <c r="S731" s="7">
        <f t="shared" si="314"/>
        <v>2.5162575429140441E-2</v>
      </c>
      <c r="T731" s="7">
        <f t="shared" si="315"/>
        <v>12.692887961825303</v>
      </c>
      <c r="U731" s="10" t="s">
        <v>2757</v>
      </c>
      <c r="V731" s="10" t="s">
        <v>2758</v>
      </c>
      <c r="W731" s="3" t="s">
        <v>2759</v>
      </c>
      <c r="X731" s="6">
        <f t="shared" si="316"/>
        <v>-27851</v>
      </c>
      <c r="Y731" s="6">
        <f t="shared" si="317"/>
        <v>513193</v>
      </c>
      <c r="Z731" s="7">
        <f t="shared" si="318"/>
        <v>-0.20463178622072989</v>
      </c>
      <c r="AA731" s="7">
        <f t="shared" si="319"/>
        <v>4.7407253445663819</v>
      </c>
      <c r="AB731" s="4"/>
      <c r="AC731" s="5"/>
      <c r="AD731" s="4"/>
      <c r="AE731" s="4"/>
      <c r="AF731" s="5"/>
      <c r="AG731" s="6">
        <f t="shared" si="320"/>
        <v>0</v>
      </c>
      <c r="AH731" s="6">
        <f t="shared" si="321"/>
        <v>0</v>
      </c>
      <c r="AI731" s="7" t="e">
        <f t="shared" si="322"/>
        <v>#DIV/0!</v>
      </c>
      <c r="AJ731" s="7" t="e">
        <f t="shared" si="323"/>
        <v>#DIV/0!</v>
      </c>
      <c r="AK731" s="4"/>
      <c r="AL731" s="4"/>
      <c r="AM731" s="5"/>
      <c r="AN731" s="4">
        <v>132.32</v>
      </c>
      <c r="AO731" s="4">
        <v>131.13999999999999</v>
      </c>
      <c r="AP731" s="3">
        <v>140.77000000000001</v>
      </c>
      <c r="AQ731" s="9">
        <f t="shared" si="324"/>
        <v>-132.32</v>
      </c>
      <c r="AR731" s="9">
        <f t="shared" si="325"/>
        <v>-131.13999999999999</v>
      </c>
      <c r="AS731" s="9">
        <f t="shared" si="326"/>
        <v>-140.77000000000001</v>
      </c>
      <c r="AT731" s="6">
        <f t="shared" si="327"/>
        <v>1.1800000000000068</v>
      </c>
      <c r="AU731" s="6">
        <f t="shared" si="328"/>
        <v>-9.6300000000000239</v>
      </c>
      <c r="AV731" s="7">
        <f t="shared" si="329"/>
        <v>-8.9177750906892905E-3</v>
      </c>
      <c r="AW731" s="7">
        <f t="shared" si="330"/>
        <v>7.3432972395912954E-2</v>
      </c>
      <c r="AX731" s="1" t="s">
        <v>45</v>
      </c>
      <c r="AY731" s="1" t="e">
        <f t="shared" si="331"/>
        <v>#DIV/0!</v>
      </c>
      <c r="AZ731" s="1" t="b">
        <f t="shared" si="332"/>
        <v>0</v>
      </c>
      <c r="BA731" s="1" t="e">
        <f t="shared" si="333"/>
        <v>#DIV/0!</v>
      </c>
      <c r="BB731" s="15" t="e">
        <v>#N/A</v>
      </c>
      <c r="BC731" s="1">
        <v>91331.35375200001</v>
      </c>
      <c r="BD731" s="1" t="e">
        <f t="shared" si="334"/>
        <v>#DIV/0!</v>
      </c>
      <c r="BE731" s="1" t="str">
        <f t="shared" si="335"/>
        <v>buy</v>
      </c>
    </row>
    <row r="732" spans="1:57" x14ac:dyDescent="0.25">
      <c r="A732" s="1" t="s">
        <v>2760</v>
      </c>
      <c r="B732" s="1"/>
      <c r="C732" s="1"/>
      <c r="D732" s="2">
        <v>2.6158146964856162</v>
      </c>
      <c r="E732" s="2">
        <v>-0.97295193617435305</v>
      </c>
      <c r="F732" s="3">
        <v>-2.4759284731774351</v>
      </c>
      <c r="G732" s="4">
        <v>1292</v>
      </c>
      <c r="H732" s="4">
        <v>1635</v>
      </c>
      <c r="I732" s="3">
        <v>1613</v>
      </c>
      <c r="J732" s="6">
        <f t="shared" si="308"/>
        <v>343</v>
      </c>
      <c r="K732" s="6">
        <f t="shared" si="309"/>
        <v>-22</v>
      </c>
      <c r="L732" s="7">
        <f t="shared" si="310"/>
        <v>0.26547987616099072</v>
      </c>
      <c r="M732" s="7">
        <f t="shared" si="311"/>
        <v>-1.345565749235474E-2</v>
      </c>
      <c r="N732" s="8">
        <v>0.74250000000000005</v>
      </c>
      <c r="O732" s="8">
        <v>0.79220000000000002</v>
      </c>
      <c r="P732" s="3">
        <v>0.71060000000000001</v>
      </c>
      <c r="Q732" s="6">
        <f t="shared" si="312"/>
        <v>4.9699999999999966E-2</v>
      </c>
      <c r="R732" s="6">
        <f t="shared" si="313"/>
        <v>-8.1600000000000006E-2</v>
      </c>
      <c r="S732" s="7">
        <f t="shared" si="314"/>
        <v>6.6936026936026891E-2</v>
      </c>
      <c r="T732" s="7">
        <f t="shared" si="315"/>
        <v>-0.10300429184549356</v>
      </c>
      <c r="U732" s="10" t="s">
        <v>2761</v>
      </c>
      <c r="V732" s="10" t="s">
        <v>2762</v>
      </c>
      <c r="W732" s="3" t="s">
        <v>2763</v>
      </c>
      <c r="X732" s="6">
        <f t="shared" si="316"/>
        <v>809</v>
      </c>
      <c r="Y732" s="6">
        <f t="shared" si="317"/>
        <v>-1667</v>
      </c>
      <c r="Z732" s="7">
        <f t="shared" si="318"/>
        <v>4.7751150985715973E-2</v>
      </c>
      <c r="AA732" s="7">
        <f t="shared" si="319"/>
        <v>-9.3910202242127205E-2</v>
      </c>
      <c r="AB732" s="4"/>
      <c r="AC732" s="5"/>
      <c r="AD732" s="4"/>
      <c r="AE732" s="4"/>
      <c r="AF732" s="5"/>
      <c r="AG732" s="6">
        <f t="shared" si="320"/>
        <v>0</v>
      </c>
      <c r="AH732" s="6">
        <f t="shared" si="321"/>
        <v>0</v>
      </c>
      <c r="AI732" s="7" t="e">
        <f t="shared" si="322"/>
        <v>#DIV/0!</v>
      </c>
      <c r="AJ732" s="7" t="e">
        <f t="shared" si="323"/>
        <v>#DIV/0!</v>
      </c>
      <c r="AK732" s="4"/>
      <c r="AL732" s="4"/>
      <c r="AM732" s="5"/>
      <c r="AN732" s="4">
        <v>256.95</v>
      </c>
      <c r="AO732" s="4">
        <v>254.45</v>
      </c>
      <c r="AP732" s="3">
        <v>248.15</v>
      </c>
      <c r="AQ732" s="9">
        <f t="shared" si="324"/>
        <v>-256.95</v>
      </c>
      <c r="AR732" s="9">
        <f t="shared" si="325"/>
        <v>-254.45</v>
      </c>
      <c r="AS732" s="9">
        <f t="shared" si="326"/>
        <v>-248.15</v>
      </c>
      <c r="AT732" s="6">
        <f t="shared" si="327"/>
        <v>2.5</v>
      </c>
      <c r="AU732" s="6">
        <f t="shared" si="328"/>
        <v>6.2999999999999829</v>
      </c>
      <c r="AV732" s="7">
        <f t="shared" si="329"/>
        <v>-9.7295193617435299E-3</v>
      </c>
      <c r="AW732" s="7">
        <f t="shared" si="330"/>
        <v>-2.4759284731774349E-2</v>
      </c>
      <c r="AX732" s="1" t="s">
        <v>58</v>
      </c>
      <c r="AY732" s="1" t="e">
        <f t="shared" si="331"/>
        <v>#DIV/0!</v>
      </c>
      <c r="AZ732" s="1" t="b">
        <f t="shared" si="332"/>
        <v>0</v>
      </c>
      <c r="BA732" s="1" t="e">
        <f t="shared" si="333"/>
        <v>#DIV/0!</v>
      </c>
      <c r="BB732" s="15" t="e">
        <v>#N/A</v>
      </c>
      <c r="BC732" s="1">
        <v>2238654.4020974999</v>
      </c>
      <c r="BD732" s="1" t="e">
        <f t="shared" si="334"/>
        <v>#DIV/0!</v>
      </c>
      <c r="BE732" s="1" t="b">
        <f t="shared" si="335"/>
        <v>0</v>
      </c>
    </row>
    <row r="733" spans="1:57" x14ac:dyDescent="0.25">
      <c r="A733" s="1" t="s">
        <v>2764</v>
      </c>
      <c r="B733" s="1"/>
      <c r="C733" s="1"/>
      <c r="D733" s="2">
        <v>-0.92649404834948523</v>
      </c>
      <c r="E733" s="2">
        <v>-1.870316467455261</v>
      </c>
      <c r="F733" s="3">
        <v>-1.1675607447144181</v>
      </c>
      <c r="G733" s="4">
        <v>480</v>
      </c>
      <c r="H733" s="4">
        <v>540</v>
      </c>
      <c r="I733" s="3">
        <v>609</v>
      </c>
      <c r="J733" s="6">
        <f t="shared" si="308"/>
        <v>60</v>
      </c>
      <c r="K733" s="6">
        <f t="shared" si="309"/>
        <v>69</v>
      </c>
      <c r="L733" s="7">
        <f t="shared" si="310"/>
        <v>0.125</v>
      </c>
      <c r="M733" s="7">
        <f t="shared" si="311"/>
        <v>0.12777777777777777</v>
      </c>
      <c r="N733" s="8">
        <v>0.25540000000000002</v>
      </c>
      <c r="O733" s="8">
        <v>0.26740000000000003</v>
      </c>
      <c r="P733" s="3">
        <v>0.33729999999999999</v>
      </c>
      <c r="Q733" s="6">
        <f t="shared" si="312"/>
        <v>1.2000000000000011E-2</v>
      </c>
      <c r="R733" s="6">
        <f t="shared" si="313"/>
        <v>6.9899999999999962E-2</v>
      </c>
      <c r="S733" s="7">
        <f t="shared" si="314"/>
        <v>4.6985121378230264E-2</v>
      </c>
      <c r="T733" s="7">
        <f t="shared" si="315"/>
        <v>0.26140613313388167</v>
      </c>
      <c r="U733" s="10" t="s">
        <v>2765</v>
      </c>
      <c r="V733" s="10" t="s">
        <v>2766</v>
      </c>
      <c r="W733" s="3" t="s">
        <v>2767</v>
      </c>
      <c r="X733" s="6">
        <f t="shared" si="316"/>
        <v>1850</v>
      </c>
      <c r="Y733" s="6">
        <f t="shared" si="317"/>
        <v>4575</v>
      </c>
      <c r="Z733" s="7">
        <f t="shared" si="318"/>
        <v>0.18596702854845196</v>
      </c>
      <c r="AA733" s="7">
        <f t="shared" si="319"/>
        <v>0.38777758942193591</v>
      </c>
      <c r="AB733" s="4"/>
      <c r="AC733" s="5"/>
      <c r="AD733" s="4"/>
      <c r="AE733" s="4"/>
      <c r="AF733" s="5"/>
      <c r="AG733" s="6">
        <f t="shared" si="320"/>
        <v>0</v>
      </c>
      <c r="AH733" s="6">
        <f t="shared" si="321"/>
        <v>0</v>
      </c>
      <c r="AI733" s="7" t="e">
        <f t="shared" si="322"/>
        <v>#DIV/0!</v>
      </c>
      <c r="AJ733" s="7" t="e">
        <f t="shared" si="323"/>
        <v>#DIV/0!</v>
      </c>
      <c r="AK733" s="4"/>
      <c r="AL733" s="4"/>
      <c r="AM733" s="5"/>
      <c r="AN733" s="4">
        <v>161.47</v>
      </c>
      <c r="AO733" s="4">
        <v>158.44999999999999</v>
      </c>
      <c r="AP733" s="3">
        <v>156.6</v>
      </c>
      <c r="AQ733" s="9">
        <f t="shared" si="324"/>
        <v>-161.47</v>
      </c>
      <c r="AR733" s="9">
        <f t="shared" si="325"/>
        <v>-158.44999999999999</v>
      </c>
      <c r="AS733" s="9">
        <f t="shared" si="326"/>
        <v>-156.6</v>
      </c>
      <c r="AT733" s="6">
        <f t="shared" si="327"/>
        <v>3.0200000000000102</v>
      </c>
      <c r="AU733" s="6">
        <f t="shared" si="328"/>
        <v>1.8499999999999943</v>
      </c>
      <c r="AV733" s="7">
        <f t="shared" si="329"/>
        <v>-1.8703164674552613E-2</v>
      </c>
      <c r="AW733" s="7">
        <f t="shared" si="330"/>
        <v>-1.1675607447144175E-2</v>
      </c>
      <c r="AX733" s="1" t="s">
        <v>45</v>
      </c>
      <c r="AY733" s="1" t="e">
        <f t="shared" si="331"/>
        <v>#DIV/0!</v>
      </c>
      <c r="AZ733" s="1" t="str">
        <f t="shared" si="332"/>
        <v>sell delivery</v>
      </c>
      <c r="BA733" s="1" t="e">
        <f t="shared" si="333"/>
        <v>#DIV/0!</v>
      </c>
      <c r="BB733" s="15" t="e">
        <v>#N/A</v>
      </c>
      <c r="BC733" s="1">
        <v>146526.25236899999</v>
      </c>
      <c r="BD733" s="1" t="e">
        <f t="shared" si="334"/>
        <v>#DIV/0!</v>
      </c>
      <c r="BE733" s="1" t="b">
        <f t="shared" si="335"/>
        <v>0</v>
      </c>
    </row>
    <row r="734" spans="1:57" x14ac:dyDescent="0.25">
      <c r="A734" s="1" t="s">
        <v>2768</v>
      </c>
      <c r="B734" s="1"/>
      <c r="C734" s="1"/>
      <c r="D734" s="2">
        <v>-0.23783783783784279</v>
      </c>
      <c r="E734" s="2">
        <v>-0.71521456436930098</v>
      </c>
      <c r="F734" s="3">
        <v>-1.189696572800709</v>
      </c>
      <c r="G734" s="4">
        <v>6200</v>
      </c>
      <c r="H734" s="4">
        <v>4720</v>
      </c>
      <c r="I734" s="3">
        <v>3767</v>
      </c>
      <c r="J734" s="6">
        <f t="shared" si="308"/>
        <v>-1480</v>
      </c>
      <c r="K734" s="6">
        <f t="shared" si="309"/>
        <v>-953</v>
      </c>
      <c r="L734" s="7">
        <f t="shared" si="310"/>
        <v>-0.23870967741935484</v>
      </c>
      <c r="M734" s="7">
        <f t="shared" si="311"/>
        <v>-0.20190677966101694</v>
      </c>
      <c r="N734" s="8">
        <v>6.7337999999999996</v>
      </c>
      <c r="O734" s="8">
        <v>4.5155000000000003</v>
      </c>
      <c r="P734" s="3">
        <v>5.0718000000000014</v>
      </c>
      <c r="Q734" s="6">
        <f t="shared" si="312"/>
        <v>-2.2182999999999993</v>
      </c>
      <c r="R734" s="6">
        <f t="shared" si="313"/>
        <v>0.55630000000000113</v>
      </c>
      <c r="S734" s="7">
        <f t="shared" si="314"/>
        <v>-0.32942766342926721</v>
      </c>
      <c r="T734" s="7">
        <f t="shared" si="315"/>
        <v>0.12319787398959164</v>
      </c>
      <c r="U734" s="10" t="s">
        <v>2769</v>
      </c>
      <c r="V734" s="10" t="s">
        <v>2770</v>
      </c>
      <c r="W734" s="3" t="s">
        <v>2771</v>
      </c>
      <c r="X734" s="6">
        <f t="shared" si="316"/>
        <v>-18481</v>
      </c>
      <c r="Y734" s="6">
        <f t="shared" si="317"/>
        <v>19036</v>
      </c>
      <c r="Z734" s="7">
        <f t="shared" si="318"/>
        <v>-0.24258374461829255</v>
      </c>
      <c r="AA734" s="7">
        <f t="shared" si="319"/>
        <v>0.32989619257230995</v>
      </c>
      <c r="AB734" s="4"/>
      <c r="AC734" s="5"/>
      <c r="AD734" s="4"/>
      <c r="AE734" s="4"/>
      <c r="AF734" s="5"/>
      <c r="AG734" s="6">
        <f t="shared" si="320"/>
        <v>0</v>
      </c>
      <c r="AH734" s="6">
        <f t="shared" si="321"/>
        <v>0</v>
      </c>
      <c r="AI734" s="7" t="e">
        <f t="shared" si="322"/>
        <v>#DIV/0!</v>
      </c>
      <c r="AJ734" s="7" t="e">
        <f t="shared" si="323"/>
        <v>#DIV/0!</v>
      </c>
      <c r="AK734" s="4"/>
      <c r="AL734" s="4"/>
      <c r="AM734" s="5"/>
      <c r="AN734" s="4">
        <v>461.4</v>
      </c>
      <c r="AO734" s="4">
        <v>458.1</v>
      </c>
      <c r="AP734" s="3">
        <v>452.65</v>
      </c>
      <c r="AQ734" s="9">
        <f t="shared" si="324"/>
        <v>-461.4</v>
      </c>
      <c r="AR734" s="9">
        <f t="shared" si="325"/>
        <v>-458.1</v>
      </c>
      <c r="AS734" s="9">
        <f t="shared" si="326"/>
        <v>-452.65</v>
      </c>
      <c r="AT734" s="6">
        <f t="shared" si="327"/>
        <v>3.2999999999999545</v>
      </c>
      <c r="AU734" s="6">
        <f t="shared" si="328"/>
        <v>5.4500000000000455</v>
      </c>
      <c r="AV734" s="7">
        <f t="shared" si="329"/>
        <v>-7.1521456436930099E-3</v>
      </c>
      <c r="AW734" s="7">
        <f t="shared" si="330"/>
        <v>-1.1896965728007084E-2</v>
      </c>
      <c r="AX734" s="1" t="s">
        <v>58</v>
      </c>
      <c r="AY734" s="1" t="e">
        <f t="shared" si="331"/>
        <v>#DIV/0!</v>
      </c>
      <c r="AZ734" s="1" t="b">
        <f t="shared" si="332"/>
        <v>0</v>
      </c>
      <c r="BA734" s="1" t="e">
        <f t="shared" si="333"/>
        <v>#DIV/0!</v>
      </c>
      <c r="BB734" s="15" t="e">
        <v>#N/A</v>
      </c>
      <c r="BC734" s="1">
        <v>509452.55074699997</v>
      </c>
      <c r="BD734" s="1" t="e">
        <f t="shared" si="334"/>
        <v>#DIV/0!</v>
      </c>
      <c r="BE734" s="1" t="b">
        <f t="shared" si="335"/>
        <v>0</v>
      </c>
    </row>
    <row r="735" spans="1:57" x14ac:dyDescent="0.25">
      <c r="A735" s="1" t="s">
        <v>2772</v>
      </c>
      <c r="B735" s="1"/>
      <c r="C735" s="1">
        <v>5.5999999999999999E-3</v>
      </c>
      <c r="D735" s="2">
        <v>0.78077024300377229</v>
      </c>
      <c r="E735" s="2">
        <v>-0.79213091922005574</v>
      </c>
      <c r="F735" s="3">
        <v>-1.079231376678073</v>
      </c>
      <c r="G735" s="4">
        <v>46610</v>
      </c>
      <c r="H735" s="4">
        <v>40363</v>
      </c>
      <c r="I735" s="3">
        <v>37096</v>
      </c>
      <c r="J735" s="6">
        <f t="shared" si="308"/>
        <v>-6247</v>
      </c>
      <c r="K735" s="6">
        <f t="shared" si="309"/>
        <v>-3267</v>
      </c>
      <c r="L735" s="7">
        <f t="shared" si="310"/>
        <v>-0.13402703282557391</v>
      </c>
      <c r="M735" s="7">
        <f t="shared" si="311"/>
        <v>-8.0940465277605733E-2</v>
      </c>
      <c r="N735" s="8">
        <v>201.31819999999999</v>
      </c>
      <c r="O735" s="8">
        <v>179.26759999999999</v>
      </c>
      <c r="P735" s="3">
        <v>141.2055</v>
      </c>
      <c r="Q735" s="6">
        <f t="shared" si="312"/>
        <v>-22.050600000000003</v>
      </c>
      <c r="R735" s="6">
        <f t="shared" si="313"/>
        <v>-38.062099999999987</v>
      </c>
      <c r="S735" s="7">
        <f t="shared" si="314"/>
        <v>-0.10953108064745266</v>
      </c>
      <c r="T735" s="7">
        <f t="shared" si="315"/>
        <v>-0.21232001767190495</v>
      </c>
      <c r="U735" s="10" t="s">
        <v>2773</v>
      </c>
      <c r="V735" s="10" t="s">
        <v>2774</v>
      </c>
      <c r="W735" s="3" t="s">
        <v>2775</v>
      </c>
      <c r="X735" s="6">
        <f t="shared" si="316"/>
        <v>3103</v>
      </c>
      <c r="Y735" s="6">
        <f t="shared" si="317"/>
        <v>-38644</v>
      </c>
      <c r="Z735" s="7">
        <f t="shared" si="318"/>
        <v>1.7447679453009908E-2</v>
      </c>
      <c r="AA735" s="7">
        <f t="shared" si="319"/>
        <v>-0.21356293762330822</v>
      </c>
      <c r="AB735" s="4">
        <v>1475100</v>
      </c>
      <c r="AC735" s="5">
        <v>1294200</v>
      </c>
      <c r="AD735" s="4">
        <v>5926</v>
      </c>
      <c r="AE735" s="4">
        <v>11898</v>
      </c>
      <c r="AF735" s="5">
        <v>12279</v>
      </c>
      <c r="AG735" s="6">
        <f t="shared" si="320"/>
        <v>5972</v>
      </c>
      <c r="AH735" s="6">
        <f t="shared" si="321"/>
        <v>381</v>
      </c>
      <c r="AI735" s="7">
        <f t="shared" si="322"/>
        <v>1.0077624029699628</v>
      </c>
      <c r="AJ735" s="7">
        <f t="shared" si="323"/>
        <v>3.2022188603126577E-2</v>
      </c>
      <c r="AK735" s="4">
        <v>5790.5</v>
      </c>
      <c r="AL735" s="4">
        <v>5732</v>
      </c>
      <c r="AM735" s="5">
        <v>5681.5</v>
      </c>
      <c r="AN735" s="4">
        <v>5744</v>
      </c>
      <c r="AO735" s="4">
        <v>5698.5</v>
      </c>
      <c r="AP735" s="3">
        <v>5637</v>
      </c>
      <c r="AQ735" s="9">
        <f t="shared" si="324"/>
        <v>46.5</v>
      </c>
      <c r="AR735" s="9">
        <f t="shared" si="325"/>
        <v>33.5</v>
      </c>
      <c r="AS735" s="9">
        <f t="shared" si="326"/>
        <v>44.5</v>
      </c>
      <c r="AT735" s="6">
        <f t="shared" si="327"/>
        <v>-13</v>
      </c>
      <c r="AU735" s="6">
        <f t="shared" si="328"/>
        <v>11</v>
      </c>
      <c r="AV735" s="7">
        <f t="shared" si="329"/>
        <v>-0.27956989247311825</v>
      </c>
      <c r="AW735" s="7">
        <f t="shared" si="330"/>
        <v>0.32835820895522388</v>
      </c>
      <c r="AX735" s="1" t="s">
        <v>58</v>
      </c>
      <c r="AY735" s="1" t="b">
        <f t="shared" si="331"/>
        <v>0</v>
      </c>
      <c r="AZ735" s="1" t="b">
        <f t="shared" si="332"/>
        <v>0</v>
      </c>
      <c r="BA735" s="1" t="b">
        <f t="shared" si="333"/>
        <v>0</v>
      </c>
      <c r="BB735" s="15" t="e">
        <v>#N/A</v>
      </c>
      <c r="BC735" s="1">
        <v>253849.412484</v>
      </c>
      <c r="BD735" s="1" t="b">
        <f t="shared" si="334"/>
        <v>0</v>
      </c>
      <c r="BE735" s="1" t="b">
        <f t="shared" si="335"/>
        <v>0</v>
      </c>
    </row>
    <row r="736" spans="1:57" x14ac:dyDescent="0.25">
      <c r="A736" s="1" t="s">
        <v>2776</v>
      </c>
      <c r="B736" s="1"/>
      <c r="C736" s="1"/>
      <c r="D736" s="2">
        <v>0.63171193935565384</v>
      </c>
      <c r="E736" s="2">
        <v>-0.58380414312617424</v>
      </c>
      <c r="F736" s="3">
        <v>0.18311548904463371</v>
      </c>
      <c r="G736" s="4">
        <v>429</v>
      </c>
      <c r="H736" s="4">
        <v>243</v>
      </c>
      <c r="I736" s="3">
        <v>301</v>
      </c>
      <c r="J736" s="6">
        <f t="shared" si="308"/>
        <v>-186</v>
      </c>
      <c r="K736" s="6">
        <f t="shared" si="309"/>
        <v>58</v>
      </c>
      <c r="L736" s="7">
        <f t="shared" si="310"/>
        <v>-0.43356643356643354</v>
      </c>
      <c r="M736" s="7">
        <f t="shared" si="311"/>
        <v>0.23868312757201646</v>
      </c>
      <c r="N736" s="8">
        <v>0.58399999999999996</v>
      </c>
      <c r="O736" s="8">
        <v>0.19420000000000001</v>
      </c>
      <c r="P736" s="3">
        <v>0.215</v>
      </c>
      <c r="Q736" s="6">
        <f t="shared" si="312"/>
        <v>-0.38979999999999992</v>
      </c>
      <c r="R736" s="6">
        <f t="shared" si="313"/>
        <v>2.0799999999999985E-2</v>
      </c>
      <c r="S736" s="7">
        <f t="shared" si="314"/>
        <v>-0.66746575342465742</v>
      </c>
      <c r="T736" s="7">
        <f t="shared" si="315"/>
        <v>0.1071060762100926</v>
      </c>
      <c r="U736" s="10" t="s">
        <v>2777</v>
      </c>
      <c r="V736" s="10" t="s">
        <v>2778</v>
      </c>
      <c r="W736" s="3" t="s">
        <v>2779</v>
      </c>
      <c r="X736" s="6">
        <f t="shared" si="316"/>
        <v>-1879</v>
      </c>
      <c r="Y736" s="6">
        <f t="shared" si="317"/>
        <v>-97</v>
      </c>
      <c r="Z736" s="7">
        <f t="shared" si="318"/>
        <v>-0.73831041257367391</v>
      </c>
      <c r="AA736" s="7">
        <f t="shared" si="319"/>
        <v>-0.14564564564564564</v>
      </c>
      <c r="AB736" s="4"/>
      <c r="AC736" s="5"/>
      <c r="AD736" s="4"/>
      <c r="AE736" s="4"/>
      <c r="AF736" s="5"/>
      <c r="AG736" s="6">
        <f t="shared" si="320"/>
        <v>0</v>
      </c>
      <c r="AH736" s="6">
        <f t="shared" si="321"/>
        <v>0</v>
      </c>
      <c r="AI736" s="7" t="e">
        <f t="shared" si="322"/>
        <v>#DIV/0!</v>
      </c>
      <c r="AJ736" s="7" t="e">
        <f t="shared" si="323"/>
        <v>#DIV/0!</v>
      </c>
      <c r="AK736" s="4"/>
      <c r="AL736" s="4"/>
      <c r="AM736" s="5"/>
      <c r="AN736" s="4">
        <v>1593</v>
      </c>
      <c r="AO736" s="4">
        <v>1583.7</v>
      </c>
      <c r="AP736" s="3">
        <v>1586.6</v>
      </c>
      <c r="AQ736" s="9">
        <f t="shared" si="324"/>
        <v>-1593</v>
      </c>
      <c r="AR736" s="9">
        <f t="shared" si="325"/>
        <v>-1583.7</v>
      </c>
      <c r="AS736" s="9">
        <f t="shared" si="326"/>
        <v>-1586.6</v>
      </c>
      <c r="AT736" s="6">
        <f t="shared" si="327"/>
        <v>9.2999999999999545</v>
      </c>
      <c r="AU736" s="6">
        <f t="shared" si="328"/>
        <v>-2.8999999999998636</v>
      </c>
      <c r="AV736" s="7">
        <f t="shared" si="329"/>
        <v>-5.838041431261742E-3</v>
      </c>
      <c r="AW736" s="7">
        <f t="shared" si="330"/>
        <v>1.8311548904463367E-3</v>
      </c>
      <c r="AX736" s="1" t="s">
        <v>58</v>
      </c>
      <c r="AY736" s="1" t="e">
        <f t="shared" si="331"/>
        <v>#DIV/0!</v>
      </c>
      <c r="AZ736" s="1" t="b">
        <f t="shared" si="332"/>
        <v>0</v>
      </c>
      <c r="BA736" s="1" t="e">
        <f t="shared" si="333"/>
        <v>#DIV/0!</v>
      </c>
      <c r="BB736" s="15" t="e">
        <v>#N/A</v>
      </c>
      <c r="BC736" s="1">
        <v>268391.65919999999</v>
      </c>
      <c r="BD736" s="1" t="e">
        <f t="shared" si="334"/>
        <v>#DIV/0!</v>
      </c>
      <c r="BE736" s="1" t="b">
        <f t="shared" si="335"/>
        <v>0</v>
      </c>
    </row>
    <row r="737" spans="1:57" x14ac:dyDescent="0.25">
      <c r="A737" s="1" t="s">
        <v>2780</v>
      </c>
      <c r="B737" s="1"/>
      <c r="C737" s="1"/>
      <c r="D737" s="2">
        <v>-0.31772929464096589</v>
      </c>
      <c r="E737" s="2">
        <v>-2.5605609859753531</v>
      </c>
      <c r="F737" s="3">
        <v>4.4815178279358872</v>
      </c>
      <c r="G737" s="4">
        <v>393</v>
      </c>
      <c r="H737" s="4">
        <v>641</v>
      </c>
      <c r="I737" s="3">
        <v>1332</v>
      </c>
      <c r="J737" s="6">
        <f t="shared" si="308"/>
        <v>248</v>
      </c>
      <c r="K737" s="6">
        <f t="shared" si="309"/>
        <v>691</v>
      </c>
      <c r="L737" s="7">
        <f t="shared" si="310"/>
        <v>0.63104325699745545</v>
      </c>
      <c r="M737" s="7">
        <f t="shared" si="311"/>
        <v>1.078003120124805</v>
      </c>
      <c r="N737" s="8">
        <v>0.16300000000000001</v>
      </c>
      <c r="O737" s="8">
        <v>0.43290000000000001</v>
      </c>
      <c r="P737" s="3">
        <v>0.73519999999999996</v>
      </c>
      <c r="Q737" s="6">
        <f t="shared" si="312"/>
        <v>0.26990000000000003</v>
      </c>
      <c r="R737" s="6">
        <f t="shared" si="313"/>
        <v>0.30229999999999996</v>
      </c>
      <c r="S737" s="7">
        <f t="shared" si="314"/>
        <v>1.6558282208588959</v>
      </c>
      <c r="T737" s="7">
        <f t="shared" si="315"/>
        <v>0.69831369831369816</v>
      </c>
      <c r="U737" s="10" t="s">
        <v>2781</v>
      </c>
      <c r="V737" s="10" t="s">
        <v>2782</v>
      </c>
      <c r="W737" s="3" t="s">
        <v>2783</v>
      </c>
      <c r="X737" s="6">
        <f t="shared" si="316"/>
        <v>3704</v>
      </c>
      <c r="Y737" s="6">
        <f t="shared" si="317"/>
        <v>3451</v>
      </c>
      <c r="Z737" s="7">
        <f t="shared" si="318"/>
        <v>1.7911025145067698</v>
      </c>
      <c r="AA737" s="7">
        <f t="shared" si="319"/>
        <v>0.59788634788634787</v>
      </c>
      <c r="AB737" s="4"/>
      <c r="AC737" s="5"/>
      <c r="AD737" s="4"/>
      <c r="AE737" s="4"/>
      <c r="AF737" s="5"/>
      <c r="AG737" s="6">
        <f t="shared" si="320"/>
        <v>0</v>
      </c>
      <c r="AH737" s="6">
        <f t="shared" si="321"/>
        <v>0</v>
      </c>
      <c r="AI737" s="7" t="e">
        <f t="shared" si="322"/>
        <v>#DIV/0!</v>
      </c>
      <c r="AJ737" s="7" t="e">
        <f t="shared" si="323"/>
        <v>#DIV/0!</v>
      </c>
      <c r="AK737" s="4"/>
      <c r="AL737" s="4"/>
      <c r="AM737" s="5"/>
      <c r="AN737" s="4">
        <v>470.6</v>
      </c>
      <c r="AO737" s="4">
        <v>458.55</v>
      </c>
      <c r="AP737" s="3">
        <v>479.1</v>
      </c>
      <c r="AQ737" s="9">
        <f t="shared" si="324"/>
        <v>-470.6</v>
      </c>
      <c r="AR737" s="9">
        <f t="shared" si="325"/>
        <v>-458.55</v>
      </c>
      <c r="AS737" s="9">
        <f t="shared" si="326"/>
        <v>-479.1</v>
      </c>
      <c r="AT737" s="6">
        <f t="shared" si="327"/>
        <v>12.050000000000011</v>
      </c>
      <c r="AU737" s="6">
        <f t="shared" si="328"/>
        <v>-20.550000000000011</v>
      </c>
      <c r="AV737" s="7">
        <f t="shared" si="329"/>
        <v>-2.560560985975353E-2</v>
      </c>
      <c r="AW737" s="7">
        <f t="shared" si="330"/>
        <v>4.4815178279358873E-2</v>
      </c>
      <c r="AX737" s="1" t="s">
        <v>45</v>
      </c>
      <c r="AY737" s="1" t="e">
        <f t="shared" si="331"/>
        <v>#DIV/0!</v>
      </c>
      <c r="AZ737" s="1" t="b">
        <f t="shared" si="332"/>
        <v>0</v>
      </c>
      <c r="BA737" s="1" t="e">
        <f t="shared" si="333"/>
        <v>#DIV/0!</v>
      </c>
      <c r="BB737" s="15" t="e">
        <v>#N/A</v>
      </c>
      <c r="BC737" s="1">
        <v>7320.5578070000001</v>
      </c>
      <c r="BD737" s="1" t="e">
        <f t="shared" si="334"/>
        <v>#DIV/0!</v>
      </c>
      <c r="BE737" s="1" t="str">
        <f t="shared" si="335"/>
        <v>buy</v>
      </c>
    </row>
    <row r="738" spans="1:57" x14ac:dyDescent="0.25">
      <c r="A738" s="1" t="s">
        <v>2784</v>
      </c>
      <c r="B738" s="1"/>
      <c r="C738" s="1"/>
      <c r="D738" s="2">
        <v>-0.30686142138210393</v>
      </c>
      <c r="E738" s="2">
        <v>-1.052696380201926</v>
      </c>
      <c r="F738" s="3">
        <v>-0.25508616935232792</v>
      </c>
      <c r="G738" s="4">
        <v>85</v>
      </c>
      <c r="H738" s="4">
        <v>111</v>
      </c>
      <c r="I738" s="3">
        <v>57</v>
      </c>
      <c r="J738" s="6">
        <f t="shared" si="308"/>
        <v>26</v>
      </c>
      <c r="K738" s="6">
        <f t="shared" si="309"/>
        <v>-54</v>
      </c>
      <c r="L738" s="7">
        <f t="shared" si="310"/>
        <v>0.30588235294117649</v>
      </c>
      <c r="M738" s="7">
        <f t="shared" si="311"/>
        <v>-0.48648648648648651</v>
      </c>
      <c r="N738" s="8">
        <v>3.5200000000000002E-2</v>
      </c>
      <c r="O738" s="8">
        <v>3.6600000000000001E-2</v>
      </c>
      <c r="P738" s="3">
        <v>6.3200000000000006E-2</v>
      </c>
      <c r="Q738" s="6">
        <f t="shared" si="312"/>
        <v>1.3999999999999985E-3</v>
      </c>
      <c r="R738" s="6">
        <f t="shared" si="313"/>
        <v>2.6600000000000006E-2</v>
      </c>
      <c r="S738" s="7">
        <f t="shared" si="314"/>
        <v>3.9772727272727224E-2</v>
      </c>
      <c r="T738" s="7">
        <f t="shared" si="315"/>
        <v>0.72677595628415315</v>
      </c>
      <c r="U738" s="10" t="s">
        <v>2785</v>
      </c>
      <c r="V738" s="10" t="s">
        <v>2786</v>
      </c>
      <c r="W738" s="3" t="s">
        <v>2787</v>
      </c>
      <c r="X738" s="6">
        <f t="shared" si="316"/>
        <v>429</v>
      </c>
      <c r="Y738" s="6">
        <f t="shared" si="317"/>
        <v>2376</v>
      </c>
      <c r="Z738" s="7">
        <f t="shared" si="318"/>
        <v>0.44181256436663235</v>
      </c>
      <c r="AA738" s="7">
        <f t="shared" si="319"/>
        <v>1.6971428571428571</v>
      </c>
      <c r="AB738" s="4"/>
      <c r="AC738" s="5"/>
      <c r="AD738" s="4"/>
      <c r="AE738" s="4"/>
      <c r="AF738" s="5"/>
      <c r="AG738" s="6">
        <f t="shared" si="320"/>
        <v>0</v>
      </c>
      <c r="AH738" s="6">
        <f t="shared" si="321"/>
        <v>0</v>
      </c>
      <c r="AI738" s="7" t="e">
        <f t="shared" si="322"/>
        <v>#DIV/0!</v>
      </c>
      <c r="AJ738" s="7" t="e">
        <f t="shared" si="323"/>
        <v>#DIV/0!</v>
      </c>
      <c r="AK738" s="4"/>
      <c r="AL738" s="4"/>
      <c r="AM738" s="5"/>
      <c r="AN738" s="4">
        <v>162.44</v>
      </c>
      <c r="AO738" s="4">
        <v>160.72999999999999</v>
      </c>
      <c r="AP738" s="3">
        <v>160.32</v>
      </c>
      <c r="AQ738" s="9">
        <f t="shared" si="324"/>
        <v>-162.44</v>
      </c>
      <c r="AR738" s="9">
        <f t="shared" si="325"/>
        <v>-160.72999999999999</v>
      </c>
      <c r="AS738" s="9">
        <f t="shared" si="326"/>
        <v>-160.32</v>
      </c>
      <c r="AT738" s="6">
        <f t="shared" si="327"/>
        <v>1.710000000000008</v>
      </c>
      <c r="AU738" s="6">
        <f t="shared" si="328"/>
        <v>0.40999999999999659</v>
      </c>
      <c r="AV738" s="7">
        <f t="shared" si="329"/>
        <v>-1.0526963802019257E-2</v>
      </c>
      <c r="AW738" s="7">
        <f t="shared" si="330"/>
        <v>-2.5508616935232789E-3</v>
      </c>
      <c r="AX738" s="1" t="s">
        <v>45</v>
      </c>
      <c r="AY738" s="1" t="e">
        <f t="shared" si="331"/>
        <v>#DIV/0!</v>
      </c>
      <c r="AZ738" s="1" t="b">
        <f t="shared" si="332"/>
        <v>0</v>
      </c>
      <c r="BA738" s="1" t="e">
        <f t="shared" si="333"/>
        <v>#DIV/0!</v>
      </c>
      <c r="BB738" s="15" t="e">
        <v>#N/A</v>
      </c>
      <c r="BC738" s="1">
        <v>126096.78267</v>
      </c>
      <c r="BD738" s="1" t="e">
        <f t="shared" si="334"/>
        <v>#DIV/0!</v>
      </c>
      <c r="BE738" s="1" t="b">
        <f t="shared" si="335"/>
        <v>0</v>
      </c>
    </row>
    <row r="739" spans="1:57" x14ac:dyDescent="0.25">
      <c r="A739" s="1" t="s">
        <v>2788</v>
      </c>
      <c r="B739" s="1"/>
      <c r="C739" s="1"/>
      <c r="D739" s="2">
        <v>3.6121970289288541</v>
      </c>
      <c r="E739" s="2">
        <v>-3.048596438273484</v>
      </c>
      <c r="F739" s="3">
        <v>-4.311955168119546</v>
      </c>
      <c r="G739" s="4">
        <v>53542</v>
      </c>
      <c r="H739" s="4">
        <v>37054</v>
      </c>
      <c r="I739" s="3">
        <v>74006</v>
      </c>
      <c r="J739" s="6">
        <f t="shared" si="308"/>
        <v>-16488</v>
      </c>
      <c r="K739" s="6">
        <f t="shared" si="309"/>
        <v>36952</v>
      </c>
      <c r="L739" s="7">
        <f t="shared" si="310"/>
        <v>-0.30794516454372267</v>
      </c>
      <c r="M739" s="7">
        <f t="shared" si="311"/>
        <v>0.99724726075457437</v>
      </c>
      <c r="N739" s="8">
        <v>136.5643</v>
      </c>
      <c r="O739" s="8">
        <v>90.814700000000002</v>
      </c>
      <c r="P739" s="3">
        <v>371.61900000000003</v>
      </c>
      <c r="Q739" s="6">
        <f t="shared" si="312"/>
        <v>-45.749600000000001</v>
      </c>
      <c r="R739" s="6">
        <f t="shared" si="313"/>
        <v>280.80430000000001</v>
      </c>
      <c r="S739" s="7">
        <f t="shared" si="314"/>
        <v>-0.33500409697117034</v>
      </c>
      <c r="T739" s="7">
        <f t="shared" si="315"/>
        <v>3.0920577835967085</v>
      </c>
      <c r="U739" s="10" t="s">
        <v>2789</v>
      </c>
      <c r="V739" s="10" t="s">
        <v>2790</v>
      </c>
      <c r="W739" s="3" t="s">
        <v>2791</v>
      </c>
      <c r="X739" s="6">
        <f t="shared" si="316"/>
        <v>-493400</v>
      </c>
      <c r="Y739" s="6">
        <f t="shared" si="317"/>
        <v>27727741</v>
      </c>
      <c r="Z739" s="7">
        <f t="shared" si="318"/>
        <v>-7.2823171642473941E-2</v>
      </c>
      <c r="AA739" s="7">
        <f t="shared" si="319"/>
        <v>4.4138987213455261</v>
      </c>
      <c r="AB739" s="4">
        <v>-1657650</v>
      </c>
      <c r="AC739" s="5">
        <v>-1657650</v>
      </c>
      <c r="AD739" s="4">
        <v>1266</v>
      </c>
      <c r="AE739" s="4">
        <v>1266</v>
      </c>
      <c r="AF739" s="5">
        <v>1266</v>
      </c>
      <c r="AG739" s="6">
        <f t="shared" si="320"/>
        <v>0</v>
      </c>
      <c r="AH739" s="6">
        <f t="shared" si="321"/>
        <v>0</v>
      </c>
      <c r="AI739" s="7">
        <f t="shared" si="322"/>
        <v>0</v>
      </c>
      <c r="AJ739" s="7">
        <f t="shared" si="323"/>
        <v>0</v>
      </c>
      <c r="AK739" s="4">
        <v>72.23</v>
      </c>
      <c r="AL739" s="4">
        <v>72.23</v>
      </c>
      <c r="AM739" s="5">
        <v>72.23</v>
      </c>
      <c r="AN739" s="4">
        <v>66.260000000000005</v>
      </c>
      <c r="AO739" s="4">
        <v>64.239999999999995</v>
      </c>
      <c r="AP739" s="3">
        <v>61.47</v>
      </c>
      <c r="AQ739" s="9">
        <f t="shared" si="324"/>
        <v>5.9699999999999989</v>
      </c>
      <c r="AR739" s="9">
        <f t="shared" si="325"/>
        <v>7.9900000000000091</v>
      </c>
      <c r="AS739" s="9">
        <f t="shared" si="326"/>
        <v>10.760000000000005</v>
      </c>
      <c r="AT739" s="6">
        <f t="shared" si="327"/>
        <v>2.0200000000000102</v>
      </c>
      <c r="AU739" s="6">
        <f t="shared" si="328"/>
        <v>2.769999999999996</v>
      </c>
      <c r="AV739" s="7">
        <f t="shared" si="329"/>
        <v>0.33835845896147582</v>
      </c>
      <c r="AW739" s="7">
        <f t="shared" si="330"/>
        <v>0.34668335419274005</v>
      </c>
      <c r="AX739" s="1" t="s">
        <v>58</v>
      </c>
      <c r="AY739" s="1" t="b">
        <f t="shared" si="331"/>
        <v>0</v>
      </c>
      <c r="AZ739" s="1" t="b">
        <f t="shared" si="332"/>
        <v>0</v>
      </c>
      <c r="BA739" s="1" t="b">
        <f t="shared" si="333"/>
        <v>0</v>
      </c>
      <c r="BB739" s="15" t="e">
        <v>#N/A</v>
      </c>
      <c r="BC739" s="1">
        <v>805246.66997699998</v>
      </c>
      <c r="BD739" s="1" t="b">
        <f t="shared" si="334"/>
        <v>0</v>
      </c>
      <c r="BE739" s="1" t="b">
        <f t="shared" si="335"/>
        <v>0</v>
      </c>
    </row>
    <row r="740" spans="1:57" x14ac:dyDescent="0.25">
      <c r="A740" s="1" t="s">
        <v>2792</v>
      </c>
      <c r="B740" s="1"/>
      <c r="C740" s="1"/>
      <c r="D740" s="2">
        <v>2.832825203252026</v>
      </c>
      <c r="E740" s="2">
        <v>-2.4150710315009212</v>
      </c>
      <c r="F740" s="3">
        <v>-1.15830115830117</v>
      </c>
      <c r="G740" s="4">
        <v>10644</v>
      </c>
      <c r="H740" s="4">
        <v>10675</v>
      </c>
      <c r="I740" s="3">
        <v>6483</v>
      </c>
      <c r="J740" s="6">
        <f t="shared" si="308"/>
        <v>31</v>
      </c>
      <c r="K740" s="6">
        <f t="shared" si="309"/>
        <v>-4192</v>
      </c>
      <c r="L740" s="7">
        <f t="shared" si="310"/>
        <v>2.9124389327320555E-3</v>
      </c>
      <c r="M740" s="7">
        <f t="shared" si="311"/>
        <v>-0.39269320843091338</v>
      </c>
      <c r="N740" s="8">
        <v>9.7182000000000013</v>
      </c>
      <c r="O740" s="8">
        <v>31.169</v>
      </c>
      <c r="P740" s="3">
        <v>5.1325000000000003</v>
      </c>
      <c r="Q740" s="6">
        <f t="shared" si="312"/>
        <v>21.450800000000001</v>
      </c>
      <c r="R740" s="6">
        <f t="shared" si="313"/>
        <v>-26.0365</v>
      </c>
      <c r="S740" s="7">
        <f t="shared" si="314"/>
        <v>2.2072811837583091</v>
      </c>
      <c r="T740" s="7">
        <f t="shared" si="315"/>
        <v>-0.8353331836119221</v>
      </c>
      <c r="U740" s="10" t="s">
        <v>2793</v>
      </c>
      <c r="V740" s="10" t="s">
        <v>2794</v>
      </c>
      <c r="W740" s="3" t="s">
        <v>2795</v>
      </c>
      <c r="X740" s="6">
        <f t="shared" si="316"/>
        <v>277610</v>
      </c>
      <c r="Y740" s="6">
        <f t="shared" si="317"/>
        <v>-300463</v>
      </c>
      <c r="Z740" s="7">
        <f t="shared" si="318"/>
        <v>5.2951723348656223</v>
      </c>
      <c r="AA740" s="7">
        <f t="shared" si="319"/>
        <v>-0.91039186515451298</v>
      </c>
      <c r="AB740" s="4"/>
      <c r="AC740" s="5"/>
      <c r="AD740" s="4"/>
      <c r="AE740" s="4"/>
      <c r="AF740" s="5"/>
      <c r="AG740" s="6">
        <f t="shared" si="320"/>
        <v>0</v>
      </c>
      <c r="AH740" s="6">
        <f t="shared" si="321"/>
        <v>0</v>
      </c>
      <c r="AI740" s="7" t="e">
        <f t="shared" si="322"/>
        <v>#DIV/0!</v>
      </c>
      <c r="AJ740" s="7" t="e">
        <f t="shared" si="323"/>
        <v>#DIV/0!</v>
      </c>
      <c r="AK740" s="4"/>
      <c r="AL740" s="4"/>
      <c r="AM740" s="5"/>
      <c r="AN740" s="4">
        <v>809.5</v>
      </c>
      <c r="AO740" s="4">
        <v>789.95</v>
      </c>
      <c r="AP740" s="3">
        <v>780.8</v>
      </c>
      <c r="AQ740" s="9">
        <f t="shared" si="324"/>
        <v>-809.5</v>
      </c>
      <c r="AR740" s="9">
        <f t="shared" si="325"/>
        <v>-789.95</v>
      </c>
      <c r="AS740" s="9">
        <f t="shared" si="326"/>
        <v>-780.8</v>
      </c>
      <c r="AT740" s="6">
        <f t="shared" si="327"/>
        <v>19.549999999999955</v>
      </c>
      <c r="AU740" s="6">
        <f t="shared" si="328"/>
        <v>9.1500000000000909</v>
      </c>
      <c r="AV740" s="7">
        <f t="shared" si="329"/>
        <v>-2.4150710315009209E-2</v>
      </c>
      <c r="AW740" s="7">
        <f t="shared" si="330"/>
        <v>-1.1583011583011697E-2</v>
      </c>
      <c r="AX740" s="1" t="s">
        <v>45</v>
      </c>
      <c r="AY740" s="1" t="e">
        <f t="shared" si="331"/>
        <v>#DIV/0!</v>
      </c>
      <c r="AZ740" s="1" t="b">
        <f t="shared" si="332"/>
        <v>0</v>
      </c>
      <c r="BA740" s="1" t="e">
        <f t="shared" si="333"/>
        <v>#DIV/0!</v>
      </c>
      <c r="BB740" s="15" t="e">
        <v>#N/A</v>
      </c>
      <c r="BC740" s="1">
        <v>12766.653125000001</v>
      </c>
      <c r="BD740" s="1" t="e">
        <f t="shared" si="334"/>
        <v>#DIV/0!</v>
      </c>
      <c r="BE740" s="1" t="b">
        <f t="shared" si="335"/>
        <v>0</v>
      </c>
    </row>
    <row r="741" spans="1:57" x14ac:dyDescent="0.25">
      <c r="A741" s="1" t="s">
        <v>2796</v>
      </c>
      <c r="B741" s="1"/>
      <c r="C741" s="1"/>
      <c r="D741" s="2">
        <v>3.762597984322511</v>
      </c>
      <c r="E741" s="2">
        <v>-2.5253615368012059</v>
      </c>
      <c r="F741" s="3">
        <v>-0.38751107174490701</v>
      </c>
      <c r="G741" s="4">
        <v>2556</v>
      </c>
      <c r="H741" s="4">
        <v>1616</v>
      </c>
      <c r="I741" s="3">
        <v>762</v>
      </c>
      <c r="J741" s="6">
        <f t="shared" si="308"/>
        <v>-940</v>
      </c>
      <c r="K741" s="6">
        <f t="shared" si="309"/>
        <v>-854</v>
      </c>
      <c r="L741" s="7">
        <f t="shared" si="310"/>
        <v>-0.36776212832550859</v>
      </c>
      <c r="M741" s="7">
        <f t="shared" si="311"/>
        <v>-0.52846534653465349</v>
      </c>
      <c r="N741" s="8">
        <v>1.6238999999999999</v>
      </c>
      <c r="O741" s="8">
        <v>0.69569999999999999</v>
      </c>
      <c r="P741" s="3">
        <v>0.27560000000000001</v>
      </c>
      <c r="Q741" s="6">
        <f t="shared" si="312"/>
        <v>-0.92819999999999991</v>
      </c>
      <c r="R741" s="6">
        <f t="shared" si="313"/>
        <v>-0.42009999999999997</v>
      </c>
      <c r="S741" s="7">
        <f t="shared" si="314"/>
        <v>-0.57158692037687053</v>
      </c>
      <c r="T741" s="7">
        <f t="shared" si="315"/>
        <v>-0.6038522351588328</v>
      </c>
      <c r="U741" s="10" t="s">
        <v>2797</v>
      </c>
      <c r="V741" s="10" t="s">
        <v>2798</v>
      </c>
      <c r="W741" s="3" t="s">
        <v>2799</v>
      </c>
      <c r="X741" s="6">
        <f t="shared" si="316"/>
        <v>-8629</v>
      </c>
      <c r="Y741" s="6">
        <f t="shared" si="317"/>
        <v>-5151</v>
      </c>
      <c r="Z741" s="7">
        <f t="shared" si="318"/>
        <v>-0.47524370766095719</v>
      </c>
      <c r="AA741" s="7">
        <f t="shared" si="319"/>
        <v>-0.54061712846347609</v>
      </c>
      <c r="AB741" s="4"/>
      <c r="AC741" s="5"/>
      <c r="AD741" s="4"/>
      <c r="AE741" s="4"/>
      <c r="AF741" s="5"/>
      <c r="AG741" s="6">
        <f t="shared" si="320"/>
        <v>0</v>
      </c>
      <c r="AH741" s="6">
        <f t="shared" si="321"/>
        <v>0</v>
      </c>
      <c r="AI741" s="7" t="e">
        <f t="shared" si="322"/>
        <v>#DIV/0!</v>
      </c>
      <c r="AJ741" s="7" t="e">
        <f t="shared" si="323"/>
        <v>#DIV/0!</v>
      </c>
      <c r="AK741" s="4"/>
      <c r="AL741" s="4"/>
      <c r="AM741" s="5"/>
      <c r="AN741" s="4">
        <v>463.3</v>
      </c>
      <c r="AO741" s="4">
        <v>451.6</v>
      </c>
      <c r="AP741" s="3">
        <v>449.85</v>
      </c>
      <c r="AQ741" s="9">
        <f t="shared" si="324"/>
        <v>-463.3</v>
      </c>
      <c r="AR741" s="9">
        <f t="shared" si="325"/>
        <v>-451.6</v>
      </c>
      <c r="AS741" s="9">
        <f t="shared" si="326"/>
        <v>-449.85</v>
      </c>
      <c r="AT741" s="6">
        <f t="shared" si="327"/>
        <v>11.699999999999989</v>
      </c>
      <c r="AU741" s="6">
        <f t="shared" si="328"/>
        <v>1.75</v>
      </c>
      <c r="AV741" s="7">
        <f t="shared" si="329"/>
        <v>-2.5253615368012062E-2</v>
      </c>
      <c r="AW741" s="7">
        <f t="shared" si="330"/>
        <v>-3.87511071744907E-3</v>
      </c>
      <c r="AX741" s="1" t="s">
        <v>45</v>
      </c>
      <c r="AY741" s="1" t="e">
        <f t="shared" si="331"/>
        <v>#DIV/0!</v>
      </c>
      <c r="AZ741" s="1" t="b">
        <f t="shared" si="332"/>
        <v>0</v>
      </c>
      <c r="BA741" s="1" t="e">
        <f t="shared" si="333"/>
        <v>#DIV/0!</v>
      </c>
      <c r="BB741" s="15" t="e">
        <v>#N/A</v>
      </c>
      <c r="BC741" s="1">
        <v>168652.40233499999</v>
      </c>
      <c r="BD741" s="1" t="e">
        <f t="shared" si="334"/>
        <v>#DIV/0!</v>
      </c>
      <c r="BE741" s="1" t="b">
        <f t="shared" si="335"/>
        <v>0</v>
      </c>
    </row>
    <row r="742" spans="1:57" x14ac:dyDescent="0.25">
      <c r="A742" s="1" t="s">
        <v>2800</v>
      </c>
      <c r="B742" s="1"/>
      <c r="C742" s="1"/>
      <c r="D742" s="2">
        <v>1.014317318529034</v>
      </c>
      <c r="E742" s="2">
        <v>-1.5909090909090891</v>
      </c>
      <c r="F742" s="3">
        <v>-1.7509972706277619</v>
      </c>
      <c r="G742" s="4">
        <v>9325</v>
      </c>
      <c r="H742" s="4">
        <v>7477</v>
      </c>
      <c r="I742" s="3">
        <v>4607</v>
      </c>
      <c r="J742" s="6">
        <f t="shared" si="308"/>
        <v>-1848</v>
      </c>
      <c r="K742" s="6">
        <f t="shared" si="309"/>
        <v>-2870</v>
      </c>
      <c r="L742" s="7">
        <f t="shared" si="310"/>
        <v>-0.19817694369973191</v>
      </c>
      <c r="M742" s="7">
        <f t="shared" si="311"/>
        <v>-0.38384378761535376</v>
      </c>
      <c r="N742" s="8">
        <v>11.6303</v>
      </c>
      <c r="O742" s="8">
        <v>10.996600000000001</v>
      </c>
      <c r="P742" s="3">
        <v>4.3426999999999998</v>
      </c>
      <c r="Q742" s="6">
        <f t="shared" si="312"/>
        <v>-0.63369999999999926</v>
      </c>
      <c r="R742" s="6">
        <f t="shared" si="313"/>
        <v>-6.653900000000001</v>
      </c>
      <c r="S742" s="7">
        <f t="shared" si="314"/>
        <v>-5.4486986578162151E-2</v>
      </c>
      <c r="T742" s="7">
        <f t="shared" si="315"/>
        <v>-0.60508702689922345</v>
      </c>
      <c r="U742" s="10" t="s">
        <v>2801</v>
      </c>
      <c r="V742" s="10" t="s">
        <v>2802</v>
      </c>
      <c r="W742" s="3" t="s">
        <v>2803</v>
      </c>
      <c r="X742" s="6">
        <f t="shared" si="316"/>
        <v>19315</v>
      </c>
      <c r="Y742" s="6">
        <f t="shared" si="317"/>
        <v>-45155</v>
      </c>
      <c r="Z742" s="7">
        <f t="shared" si="318"/>
        <v>0.18129341092547399</v>
      </c>
      <c r="AA742" s="7">
        <f t="shared" si="319"/>
        <v>-0.35878590441380953</v>
      </c>
      <c r="AB742" s="4"/>
      <c r="AC742" s="5"/>
      <c r="AD742" s="4"/>
      <c r="AE742" s="4"/>
      <c r="AF742" s="5"/>
      <c r="AG742" s="6">
        <f t="shared" si="320"/>
        <v>0</v>
      </c>
      <c r="AH742" s="6">
        <f t="shared" si="321"/>
        <v>0</v>
      </c>
      <c r="AI742" s="7" t="e">
        <f t="shared" si="322"/>
        <v>#DIV/0!</v>
      </c>
      <c r="AJ742" s="7" t="e">
        <f t="shared" si="323"/>
        <v>#DIV/0!</v>
      </c>
      <c r="AK742" s="4"/>
      <c r="AL742" s="4"/>
      <c r="AM742" s="5"/>
      <c r="AN742" s="4">
        <v>242</v>
      </c>
      <c r="AO742" s="4">
        <v>238.15</v>
      </c>
      <c r="AP742" s="3">
        <v>233.98</v>
      </c>
      <c r="AQ742" s="9">
        <f t="shared" si="324"/>
        <v>-242</v>
      </c>
      <c r="AR742" s="9">
        <f t="shared" si="325"/>
        <v>-238.15</v>
      </c>
      <c r="AS742" s="9">
        <f t="shared" si="326"/>
        <v>-233.98</v>
      </c>
      <c r="AT742" s="6">
        <f t="shared" si="327"/>
        <v>3.8499999999999943</v>
      </c>
      <c r="AU742" s="6">
        <f t="shared" si="328"/>
        <v>4.1700000000000159</v>
      </c>
      <c r="AV742" s="7">
        <f t="shared" si="329"/>
        <v>-1.5909090909090887E-2</v>
      </c>
      <c r="AW742" s="7">
        <f t="shared" si="330"/>
        <v>-1.7509972706277622E-2</v>
      </c>
      <c r="AX742" s="1" t="s">
        <v>45</v>
      </c>
      <c r="AY742" s="1" t="e">
        <f t="shared" si="331"/>
        <v>#DIV/0!</v>
      </c>
      <c r="AZ742" s="1" t="b">
        <f t="shared" si="332"/>
        <v>0</v>
      </c>
      <c r="BA742" s="1" t="e">
        <f t="shared" si="333"/>
        <v>#DIV/0!</v>
      </c>
      <c r="BB742" s="15" t="e">
        <v>#N/A</v>
      </c>
      <c r="BC742" s="1">
        <v>222737.41187750001</v>
      </c>
      <c r="BD742" s="1" t="e">
        <f t="shared" si="334"/>
        <v>#DIV/0!</v>
      </c>
      <c r="BE742" s="1" t="b">
        <f t="shared" si="335"/>
        <v>0</v>
      </c>
    </row>
    <row r="743" spans="1:57" x14ac:dyDescent="0.25">
      <c r="A743" s="1" t="s">
        <v>2804</v>
      </c>
      <c r="B743" s="1"/>
      <c r="C743" s="1"/>
      <c r="D743" s="2">
        <v>-0.27565332540605553</v>
      </c>
      <c r="E743" s="2">
        <v>-0.27565332540605553</v>
      </c>
      <c r="F743" s="3">
        <v>-0.27565332540605553</v>
      </c>
      <c r="G743" s="4">
        <v>1678</v>
      </c>
      <c r="H743" s="4">
        <v>1678</v>
      </c>
      <c r="I743" s="3">
        <v>1678</v>
      </c>
      <c r="J743" s="6">
        <f t="shared" si="308"/>
        <v>0</v>
      </c>
      <c r="K743" s="6">
        <f t="shared" si="309"/>
        <v>0</v>
      </c>
      <c r="L743" s="7">
        <f t="shared" si="310"/>
        <v>0</v>
      </c>
      <c r="M743" s="7">
        <f t="shared" si="311"/>
        <v>0</v>
      </c>
      <c r="N743" s="8">
        <v>1.4383999999999999</v>
      </c>
      <c r="O743" s="8">
        <v>1.4383999999999999</v>
      </c>
      <c r="P743" s="3">
        <v>1.4383999999999999</v>
      </c>
      <c r="Q743" s="6">
        <f t="shared" si="312"/>
        <v>0</v>
      </c>
      <c r="R743" s="6">
        <f t="shared" si="313"/>
        <v>0</v>
      </c>
      <c r="S743" s="7">
        <f t="shared" si="314"/>
        <v>0</v>
      </c>
      <c r="T743" s="7">
        <f t="shared" si="315"/>
        <v>0</v>
      </c>
      <c r="U743" s="10" t="s">
        <v>2805</v>
      </c>
      <c r="V743" s="10" t="s">
        <v>2805</v>
      </c>
      <c r="W743" s="3" t="s">
        <v>2805</v>
      </c>
      <c r="X743" s="6">
        <f t="shared" si="316"/>
        <v>0</v>
      </c>
      <c r="Y743" s="6">
        <f t="shared" si="317"/>
        <v>0</v>
      </c>
      <c r="Z743" s="7">
        <f t="shared" si="318"/>
        <v>0</v>
      </c>
      <c r="AA743" s="7">
        <f t="shared" si="319"/>
        <v>0</v>
      </c>
      <c r="AB743" s="4"/>
      <c r="AC743" s="5"/>
      <c r="AD743" s="4"/>
      <c r="AE743" s="4"/>
      <c r="AF743" s="5"/>
      <c r="AG743" s="6">
        <f t="shared" si="320"/>
        <v>0</v>
      </c>
      <c r="AH743" s="6">
        <f t="shared" si="321"/>
        <v>0</v>
      </c>
      <c r="AI743" s="7" t="e">
        <f t="shared" si="322"/>
        <v>#DIV/0!</v>
      </c>
      <c r="AJ743" s="7" t="e">
        <f t="shared" si="323"/>
        <v>#DIV/0!</v>
      </c>
      <c r="AK743" s="4"/>
      <c r="AL743" s="4"/>
      <c r="AM743" s="5"/>
      <c r="AN743" s="4">
        <v>1845.05</v>
      </c>
      <c r="AO743" s="4">
        <v>1845.05</v>
      </c>
      <c r="AP743" s="3">
        <v>1845.05</v>
      </c>
      <c r="AQ743" s="9">
        <f t="shared" si="324"/>
        <v>-1845.05</v>
      </c>
      <c r="AR743" s="9">
        <f t="shared" si="325"/>
        <v>-1845.05</v>
      </c>
      <c r="AS743" s="9">
        <f t="shared" si="326"/>
        <v>-1845.05</v>
      </c>
      <c r="AT743" s="6">
        <f t="shared" si="327"/>
        <v>0</v>
      </c>
      <c r="AU743" s="6">
        <f t="shared" si="328"/>
        <v>0</v>
      </c>
      <c r="AV743" s="7">
        <f t="shared" si="329"/>
        <v>0</v>
      </c>
      <c r="AW743" s="7">
        <f t="shared" si="330"/>
        <v>0</v>
      </c>
      <c r="AX743" s="1" t="s">
        <v>58</v>
      </c>
      <c r="AY743" s="1" t="e">
        <f t="shared" si="331"/>
        <v>#DIV/0!</v>
      </c>
      <c r="AZ743" s="1" t="b">
        <f t="shared" si="332"/>
        <v>0</v>
      </c>
      <c r="BA743" s="1" t="e">
        <f t="shared" si="333"/>
        <v>#DIV/0!</v>
      </c>
      <c r="BB743" s="15" t="e">
        <v>#N/A</v>
      </c>
      <c r="BC743" s="1">
        <v>329370.58960000001</v>
      </c>
      <c r="BD743" s="1" t="e">
        <f t="shared" si="334"/>
        <v>#DIV/0!</v>
      </c>
      <c r="BE743" s="1" t="b">
        <f t="shared" si="335"/>
        <v>0</v>
      </c>
    </row>
    <row r="744" spans="1:57" x14ac:dyDescent="0.25">
      <c r="A744" s="1" t="s">
        <v>2806</v>
      </c>
      <c r="B744" s="1"/>
      <c r="C744" s="1"/>
      <c r="D744" s="2">
        <v>4.3130603343833149</v>
      </c>
      <c r="E744" s="2">
        <v>1.811846689895473</v>
      </c>
      <c r="F744" s="3">
        <v>-5.6125941136208102</v>
      </c>
      <c r="G744" s="4">
        <v>1041</v>
      </c>
      <c r="H744" s="4">
        <v>1415</v>
      </c>
      <c r="I744" s="3">
        <v>1954</v>
      </c>
      <c r="J744" s="6">
        <f t="shared" si="308"/>
        <v>374</v>
      </c>
      <c r="K744" s="6">
        <f t="shared" si="309"/>
        <v>539</v>
      </c>
      <c r="L744" s="7">
        <f t="shared" si="310"/>
        <v>0.35926993275696445</v>
      </c>
      <c r="M744" s="7">
        <f t="shared" si="311"/>
        <v>0.38091872791519432</v>
      </c>
      <c r="N744" s="8">
        <v>0.52110000000000001</v>
      </c>
      <c r="O744" s="8">
        <v>0.501</v>
      </c>
      <c r="P744" s="3">
        <v>0.69400000000000006</v>
      </c>
      <c r="Q744" s="6">
        <f t="shared" si="312"/>
        <v>-2.0100000000000007E-2</v>
      </c>
      <c r="R744" s="6">
        <f t="shared" si="313"/>
        <v>0.19300000000000006</v>
      </c>
      <c r="S744" s="7">
        <f t="shared" si="314"/>
        <v>-3.8572251007484182E-2</v>
      </c>
      <c r="T744" s="7">
        <f t="shared" si="315"/>
        <v>0.3852295409181638</v>
      </c>
      <c r="U744" s="10" t="s">
        <v>2807</v>
      </c>
      <c r="V744" s="10" t="s">
        <v>2808</v>
      </c>
      <c r="W744" s="3" t="s">
        <v>2809</v>
      </c>
      <c r="X744" s="6">
        <f t="shared" si="316"/>
        <v>-5116</v>
      </c>
      <c r="Y744" s="6">
        <f t="shared" si="317"/>
        <v>17598</v>
      </c>
      <c r="Z744" s="7">
        <f t="shared" si="318"/>
        <v>-6.2242228846036862E-2</v>
      </c>
      <c r="AA744" s="7">
        <f t="shared" si="319"/>
        <v>0.22831121317090258</v>
      </c>
      <c r="AB744" s="4"/>
      <c r="AC744" s="5"/>
      <c r="AD744" s="4"/>
      <c r="AE744" s="4"/>
      <c r="AF744" s="5"/>
      <c r="AG744" s="6">
        <f t="shared" si="320"/>
        <v>0</v>
      </c>
      <c r="AH744" s="6">
        <f t="shared" si="321"/>
        <v>0</v>
      </c>
      <c r="AI744" s="7" t="e">
        <f t="shared" si="322"/>
        <v>#DIV/0!</v>
      </c>
      <c r="AJ744" s="7" t="e">
        <f t="shared" si="323"/>
        <v>#DIV/0!</v>
      </c>
      <c r="AK744" s="4"/>
      <c r="AL744" s="4"/>
      <c r="AM744" s="5"/>
      <c r="AN744" s="4">
        <v>43.05</v>
      </c>
      <c r="AO744" s="4">
        <v>43.83</v>
      </c>
      <c r="AP744" s="3">
        <v>41.37</v>
      </c>
      <c r="AQ744" s="9">
        <f t="shared" si="324"/>
        <v>-43.05</v>
      </c>
      <c r="AR744" s="9">
        <f t="shared" si="325"/>
        <v>-43.83</v>
      </c>
      <c r="AS744" s="9">
        <f t="shared" si="326"/>
        <v>-41.37</v>
      </c>
      <c r="AT744" s="6">
        <f t="shared" si="327"/>
        <v>-0.78000000000000114</v>
      </c>
      <c r="AU744" s="6">
        <f t="shared" si="328"/>
        <v>2.4600000000000009</v>
      </c>
      <c r="AV744" s="7">
        <f t="shared" si="329"/>
        <v>1.811846689895473E-2</v>
      </c>
      <c r="AW744" s="7">
        <f t="shared" si="330"/>
        <v>-5.6125941136208099E-2</v>
      </c>
      <c r="AX744" s="1" t="s">
        <v>58</v>
      </c>
      <c r="AY744" s="1" t="e">
        <f t="shared" si="331"/>
        <v>#DIV/0!</v>
      </c>
      <c r="AZ744" s="1" t="b">
        <f t="shared" si="332"/>
        <v>0</v>
      </c>
      <c r="BA744" s="1" t="e">
        <f t="shared" si="333"/>
        <v>#DIV/0!</v>
      </c>
      <c r="BB744" s="15" t="e">
        <v>#N/A</v>
      </c>
      <c r="BC744" s="1">
        <v>295036.3235925</v>
      </c>
      <c r="BD744" s="1" t="e">
        <f t="shared" si="334"/>
        <v>#DIV/0!</v>
      </c>
      <c r="BE744" s="1" t="b">
        <f t="shared" si="335"/>
        <v>0</v>
      </c>
    </row>
    <row r="745" spans="1:57" x14ac:dyDescent="0.25">
      <c r="A745" s="1" t="s">
        <v>2810</v>
      </c>
      <c r="B745" s="1"/>
      <c r="C745" s="1"/>
      <c r="D745" s="2">
        <v>-0.34278858514010752</v>
      </c>
      <c r="E745" s="2">
        <v>-1.1866884512855871</v>
      </c>
      <c r="F745" s="3">
        <v>0.37420590026978229</v>
      </c>
      <c r="G745" s="4">
        <v>2524</v>
      </c>
      <c r="H745" s="4">
        <v>3899</v>
      </c>
      <c r="I745" s="3">
        <v>3816</v>
      </c>
      <c r="J745" s="6">
        <f t="shared" si="308"/>
        <v>1375</v>
      </c>
      <c r="K745" s="6">
        <f t="shared" si="309"/>
        <v>-83</v>
      </c>
      <c r="L745" s="7">
        <f t="shared" si="310"/>
        <v>0.54477020602218695</v>
      </c>
      <c r="M745" s="7">
        <f t="shared" si="311"/>
        <v>-2.1287509617850732E-2</v>
      </c>
      <c r="N745" s="8">
        <v>1.8416999999999999</v>
      </c>
      <c r="O745" s="8">
        <v>2.8148</v>
      </c>
      <c r="P745" s="3">
        <v>2.6070000000000002</v>
      </c>
      <c r="Q745" s="6">
        <f t="shared" si="312"/>
        <v>0.97310000000000008</v>
      </c>
      <c r="R745" s="6">
        <f t="shared" si="313"/>
        <v>-0.20779999999999976</v>
      </c>
      <c r="S745" s="7">
        <f t="shared" si="314"/>
        <v>0.52837052723027644</v>
      </c>
      <c r="T745" s="7">
        <f t="shared" si="315"/>
        <v>-7.3824072758277598E-2</v>
      </c>
      <c r="U745" s="10" t="s">
        <v>2811</v>
      </c>
      <c r="V745" s="10" t="s">
        <v>2812</v>
      </c>
      <c r="W745" s="3" t="s">
        <v>2813</v>
      </c>
      <c r="X745" s="6">
        <f t="shared" si="316"/>
        <v>48626</v>
      </c>
      <c r="Y745" s="6">
        <f t="shared" si="317"/>
        <v>-22374</v>
      </c>
      <c r="Z745" s="7">
        <f t="shared" si="318"/>
        <v>0.6317362157667723</v>
      </c>
      <c r="AA745" s="7">
        <f t="shared" si="319"/>
        <v>-0.17813977929584865</v>
      </c>
      <c r="AB745" s="4"/>
      <c r="AC745" s="5"/>
      <c r="AD745" s="4"/>
      <c r="AE745" s="4"/>
      <c r="AF745" s="5"/>
      <c r="AG745" s="6">
        <f t="shared" si="320"/>
        <v>0</v>
      </c>
      <c r="AH745" s="6">
        <f t="shared" si="321"/>
        <v>0</v>
      </c>
      <c r="AI745" s="7" t="e">
        <f t="shared" si="322"/>
        <v>#DIV/0!</v>
      </c>
      <c r="AJ745" s="7" t="e">
        <f t="shared" si="323"/>
        <v>#DIV/0!</v>
      </c>
      <c r="AK745" s="4"/>
      <c r="AL745" s="4"/>
      <c r="AM745" s="5"/>
      <c r="AN745" s="4">
        <v>116.29</v>
      </c>
      <c r="AO745" s="4">
        <v>114.91</v>
      </c>
      <c r="AP745" s="3">
        <v>115.34</v>
      </c>
      <c r="AQ745" s="9">
        <f t="shared" si="324"/>
        <v>-116.29</v>
      </c>
      <c r="AR745" s="9">
        <f t="shared" si="325"/>
        <v>-114.91</v>
      </c>
      <c r="AS745" s="9">
        <f t="shared" si="326"/>
        <v>-115.34</v>
      </c>
      <c r="AT745" s="6">
        <f t="shared" si="327"/>
        <v>1.3800000000000097</v>
      </c>
      <c r="AU745" s="6">
        <f t="shared" si="328"/>
        <v>-0.43000000000000682</v>
      </c>
      <c r="AV745" s="7">
        <f t="shared" si="329"/>
        <v>-1.1866884512855874E-2</v>
      </c>
      <c r="AW745" s="7">
        <f t="shared" si="330"/>
        <v>3.7420590026978231E-3</v>
      </c>
      <c r="AX745" s="1" t="s">
        <v>58</v>
      </c>
      <c r="AY745" s="1" t="e">
        <f t="shared" si="331"/>
        <v>#DIV/0!</v>
      </c>
      <c r="AZ745" s="1" t="b">
        <f t="shared" si="332"/>
        <v>0</v>
      </c>
      <c r="BA745" s="1" t="e">
        <f t="shared" si="333"/>
        <v>#DIV/0!</v>
      </c>
      <c r="BB745" s="15" t="e">
        <v>#N/A</v>
      </c>
      <c r="BC745" s="1">
        <v>1443187.9130165</v>
      </c>
      <c r="BD745" s="1" t="e">
        <f t="shared" si="334"/>
        <v>#DIV/0!</v>
      </c>
      <c r="BE745" s="1" t="b">
        <f t="shared" si="335"/>
        <v>0</v>
      </c>
    </row>
    <row r="746" spans="1:57" x14ac:dyDescent="0.25">
      <c r="A746" s="1" t="s">
        <v>2814</v>
      </c>
      <c r="B746" s="1"/>
      <c r="C746" s="1">
        <v>8.5000000000000006E-3</v>
      </c>
      <c r="D746" s="2">
        <v>-8.0966977040070776E-2</v>
      </c>
      <c r="E746" s="2">
        <v>6.9456502865083369E-2</v>
      </c>
      <c r="F746" s="3">
        <v>0.97750014460060519</v>
      </c>
      <c r="G746" s="4">
        <v>86186</v>
      </c>
      <c r="H746" s="4">
        <v>73187</v>
      </c>
      <c r="I746" s="3">
        <v>50870</v>
      </c>
      <c r="J746" s="6">
        <f t="shared" si="308"/>
        <v>-12999</v>
      </c>
      <c r="K746" s="6">
        <f t="shared" si="309"/>
        <v>-22317</v>
      </c>
      <c r="L746" s="7">
        <f t="shared" si="310"/>
        <v>-0.1508249599702968</v>
      </c>
      <c r="M746" s="7">
        <f t="shared" si="311"/>
        <v>-0.30493120362905979</v>
      </c>
      <c r="N746" s="8">
        <v>472.3664</v>
      </c>
      <c r="O746" s="8">
        <v>320.79129999999998</v>
      </c>
      <c r="P746" s="3">
        <v>202.7962</v>
      </c>
      <c r="Q746" s="6">
        <f t="shared" si="312"/>
        <v>-151.57510000000002</v>
      </c>
      <c r="R746" s="6">
        <f t="shared" si="313"/>
        <v>-117.99509999999998</v>
      </c>
      <c r="S746" s="7">
        <f t="shared" si="314"/>
        <v>-0.32088459297697725</v>
      </c>
      <c r="T746" s="7">
        <f t="shared" si="315"/>
        <v>-0.36782512493325098</v>
      </c>
      <c r="U746" s="10" t="s">
        <v>2815</v>
      </c>
      <c r="V746" s="10" t="s">
        <v>2816</v>
      </c>
      <c r="W746" s="3" t="s">
        <v>2817</v>
      </c>
      <c r="X746" s="6">
        <f t="shared" si="316"/>
        <v>-2028364</v>
      </c>
      <c r="Y746" s="6">
        <f t="shared" si="317"/>
        <v>-868636</v>
      </c>
      <c r="Z746" s="7">
        <f t="shared" si="318"/>
        <v>-0.54749060552715123</v>
      </c>
      <c r="AA746" s="7">
        <f t="shared" si="319"/>
        <v>-0.51813269994047029</v>
      </c>
      <c r="AB746" s="4">
        <v>19175100</v>
      </c>
      <c r="AC746" s="5">
        <v>11254600</v>
      </c>
      <c r="AD746" s="4">
        <v>16352</v>
      </c>
      <c r="AE746" s="4">
        <v>32712</v>
      </c>
      <c r="AF746" s="5">
        <v>20258</v>
      </c>
      <c r="AG746" s="6">
        <f t="shared" si="320"/>
        <v>16360</v>
      </c>
      <c r="AH746" s="6">
        <f t="shared" si="321"/>
        <v>-12454</v>
      </c>
      <c r="AI746" s="7">
        <f t="shared" si="322"/>
        <v>1.0004892367906066</v>
      </c>
      <c r="AJ746" s="7">
        <f t="shared" si="323"/>
        <v>-0.38071655661530934</v>
      </c>
      <c r="AK746" s="4">
        <v>869.05</v>
      </c>
      <c r="AL746" s="4">
        <v>871.15</v>
      </c>
      <c r="AM746" s="5">
        <v>877.25</v>
      </c>
      <c r="AN746" s="4">
        <v>863.85</v>
      </c>
      <c r="AO746" s="4">
        <v>864.45</v>
      </c>
      <c r="AP746" s="3">
        <v>872.9</v>
      </c>
      <c r="AQ746" s="9">
        <f t="shared" si="324"/>
        <v>5.1999999999999318</v>
      </c>
      <c r="AR746" s="9">
        <f t="shared" si="325"/>
        <v>6.6999999999999318</v>
      </c>
      <c r="AS746" s="9">
        <f t="shared" si="326"/>
        <v>4.3500000000000227</v>
      </c>
      <c r="AT746" s="6">
        <f t="shared" si="327"/>
        <v>1.5</v>
      </c>
      <c r="AU746" s="6">
        <f t="shared" si="328"/>
        <v>-2.3499999999999091</v>
      </c>
      <c r="AV746" s="7">
        <f t="shared" si="329"/>
        <v>0.28846153846154227</v>
      </c>
      <c r="AW746" s="7">
        <f t="shared" si="330"/>
        <v>-0.35074626865670644</v>
      </c>
      <c r="AX746" s="1" t="s">
        <v>45</v>
      </c>
      <c r="AY746" s="1" t="b">
        <f t="shared" si="331"/>
        <v>0</v>
      </c>
      <c r="AZ746" s="1" t="b">
        <f t="shared" si="332"/>
        <v>0</v>
      </c>
      <c r="BA746" s="1" t="b">
        <f t="shared" si="333"/>
        <v>0</v>
      </c>
      <c r="BB746" s="15" t="e">
        <v>#N/A</v>
      </c>
      <c r="BC746" s="1">
        <v>427207.91681249999</v>
      </c>
      <c r="BD746" s="1" t="b">
        <f t="shared" si="334"/>
        <v>0</v>
      </c>
      <c r="BE746" s="1" t="b">
        <f t="shared" si="335"/>
        <v>0</v>
      </c>
    </row>
    <row r="747" spans="1:57" x14ac:dyDescent="0.25">
      <c r="A747" s="1" t="s">
        <v>2818</v>
      </c>
      <c r="B747" s="1"/>
      <c r="C747" s="1"/>
      <c r="D747" s="2">
        <v>1.8389720617706029</v>
      </c>
      <c r="E747" s="2">
        <v>1.1343905544623301</v>
      </c>
      <c r="F747" s="3">
        <v>1.5794895272976941</v>
      </c>
      <c r="G747" s="4">
        <v>497</v>
      </c>
      <c r="H747" s="4">
        <v>463</v>
      </c>
      <c r="I747" s="3">
        <v>296</v>
      </c>
      <c r="J747" s="6">
        <f t="shared" si="308"/>
        <v>-34</v>
      </c>
      <c r="K747" s="6">
        <f t="shared" si="309"/>
        <v>-167</v>
      </c>
      <c r="L747" s="7">
        <f t="shared" si="310"/>
        <v>-6.8410462776659964E-2</v>
      </c>
      <c r="M747" s="7">
        <f t="shared" si="311"/>
        <v>-0.36069114470842334</v>
      </c>
      <c r="N747" s="8">
        <v>0.58260000000000001</v>
      </c>
      <c r="O747" s="8">
        <v>0.21629999999999999</v>
      </c>
      <c r="P747" s="3">
        <v>0.13800000000000001</v>
      </c>
      <c r="Q747" s="6">
        <f t="shared" si="312"/>
        <v>-0.36630000000000001</v>
      </c>
      <c r="R747" s="6">
        <f t="shared" si="313"/>
        <v>-7.8299999999999981E-2</v>
      </c>
      <c r="S747" s="7">
        <f t="shared" si="314"/>
        <v>-0.62873326467559221</v>
      </c>
      <c r="T747" s="7">
        <f t="shared" si="315"/>
        <v>-0.36199722607489593</v>
      </c>
      <c r="U747" s="10" t="s">
        <v>2819</v>
      </c>
      <c r="V747" s="10" t="s">
        <v>2820</v>
      </c>
      <c r="W747" s="3" t="s">
        <v>2821</v>
      </c>
      <c r="X747" s="6">
        <f t="shared" si="316"/>
        <v>-9022</v>
      </c>
      <c r="Y747" s="6">
        <f t="shared" si="317"/>
        <v>-981</v>
      </c>
      <c r="Z747" s="7">
        <f t="shared" si="318"/>
        <v>-0.75878889823380991</v>
      </c>
      <c r="AA747" s="7">
        <f t="shared" si="319"/>
        <v>-0.34205020920502094</v>
      </c>
      <c r="AB747" s="4"/>
      <c r="AC747" s="5"/>
      <c r="AD747" s="4"/>
      <c r="AE747" s="4"/>
      <c r="AF747" s="5"/>
      <c r="AG747" s="6">
        <f t="shared" si="320"/>
        <v>0</v>
      </c>
      <c r="AH747" s="6">
        <f t="shared" si="321"/>
        <v>0</v>
      </c>
      <c r="AI747" s="7" t="e">
        <f t="shared" si="322"/>
        <v>#DIV/0!</v>
      </c>
      <c r="AJ747" s="7" t="e">
        <f t="shared" si="323"/>
        <v>#DIV/0!</v>
      </c>
      <c r="AK747" s="4"/>
      <c r="AL747" s="4"/>
      <c r="AM747" s="5"/>
      <c r="AN747" s="4">
        <v>431.95</v>
      </c>
      <c r="AO747" s="4">
        <v>436.85</v>
      </c>
      <c r="AP747" s="3">
        <v>443.75</v>
      </c>
      <c r="AQ747" s="9">
        <f t="shared" si="324"/>
        <v>-431.95</v>
      </c>
      <c r="AR747" s="9">
        <f t="shared" si="325"/>
        <v>-436.85</v>
      </c>
      <c r="AS747" s="9">
        <f t="shared" si="326"/>
        <v>-443.75</v>
      </c>
      <c r="AT747" s="6">
        <f t="shared" si="327"/>
        <v>-4.9000000000000341</v>
      </c>
      <c r="AU747" s="6">
        <f t="shared" si="328"/>
        <v>-6.8999999999999773</v>
      </c>
      <c r="AV747" s="7">
        <f t="shared" si="329"/>
        <v>1.1343905544623299E-2</v>
      </c>
      <c r="AW747" s="7">
        <f t="shared" si="330"/>
        <v>1.5794895272976943E-2</v>
      </c>
      <c r="AX747" s="1" t="s">
        <v>45</v>
      </c>
      <c r="AY747" s="1" t="e">
        <f t="shared" si="331"/>
        <v>#DIV/0!</v>
      </c>
      <c r="AZ747" s="1" t="b">
        <f t="shared" si="332"/>
        <v>0</v>
      </c>
      <c r="BA747" s="1" t="e">
        <f t="shared" si="333"/>
        <v>#DIV/0!</v>
      </c>
      <c r="BB747" s="15" t="e">
        <v>#N/A</v>
      </c>
      <c r="BC747" s="1">
        <v>123021.453908</v>
      </c>
      <c r="BD747" s="1" t="e">
        <f t="shared" si="334"/>
        <v>#DIV/0!</v>
      </c>
      <c r="BE747" s="1" t="b">
        <f t="shared" si="335"/>
        <v>0</v>
      </c>
    </row>
    <row r="748" spans="1:57" x14ac:dyDescent="0.25">
      <c r="A748" s="1" t="s">
        <v>2822</v>
      </c>
      <c r="B748" s="1"/>
      <c r="C748" s="1"/>
      <c r="D748" s="2">
        <v>-1.621621621621619</v>
      </c>
      <c r="E748" s="2">
        <v>0.14652014652014339</v>
      </c>
      <c r="F748" s="3">
        <v>-0.51207022677395964</v>
      </c>
      <c r="G748" s="4">
        <v>300</v>
      </c>
      <c r="H748" s="4">
        <v>240</v>
      </c>
      <c r="I748" s="3">
        <v>286</v>
      </c>
      <c r="J748" s="6">
        <f t="shared" si="308"/>
        <v>-60</v>
      </c>
      <c r="K748" s="6">
        <f t="shared" si="309"/>
        <v>46</v>
      </c>
      <c r="L748" s="7">
        <f t="shared" si="310"/>
        <v>-0.2</v>
      </c>
      <c r="M748" s="7">
        <f t="shared" si="311"/>
        <v>0.19166666666666668</v>
      </c>
      <c r="N748" s="8">
        <v>5.4199999999999998E-2</v>
      </c>
      <c r="O748" s="8">
        <v>2.4299999999999999E-2</v>
      </c>
      <c r="P748" s="3">
        <v>3.1099999999999999E-2</v>
      </c>
      <c r="Q748" s="6">
        <f t="shared" si="312"/>
        <v>-2.9899999999999999E-2</v>
      </c>
      <c r="R748" s="6">
        <f t="shared" si="313"/>
        <v>6.8000000000000005E-3</v>
      </c>
      <c r="S748" s="7">
        <f t="shared" si="314"/>
        <v>-0.55166051660516602</v>
      </c>
      <c r="T748" s="7">
        <f t="shared" si="315"/>
        <v>0.27983539094650212</v>
      </c>
      <c r="U748" s="10" t="s">
        <v>2823</v>
      </c>
      <c r="V748" s="10" t="s">
        <v>2824</v>
      </c>
      <c r="W748" s="3" t="s">
        <v>2825</v>
      </c>
      <c r="X748" s="6">
        <f t="shared" si="316"/>
        <v>-8948</v>
      </c>
      <c r="Y748" s="6">
        <f t="shared" si="317"/>
        <v>2029</v>
      </c>
      <c r="Z748" s="7">
        <f t="shared" si="318"/>
        <v>-0.59989273263609544</v>
      </c>
      <c r="AA748" s="7">
        <f t="shared" si="319"/>
        <v>0.33997989276139412</v>
      </c>
      <c r="AB748" s="4"/>
      <c r="AC748" s="5"/>
      <c r="AD748" s="4"/>
      <c r="AE748" s="4"/>
      <c r="AF748" s="5"/>
      <c r="AG748" s="6">
        <f t="shared" si="320"/>
        <v>0</v>
      </c>
      <c r="AH748" s="6">
        <f t="shared" si="321"/>
        <v>0</v>
      </c>
      <c r="AI748" s="7" t="e">
        <f t="shared" si="322"/>
        <v>#DIV/0!</v>
      </c>
      <c r="AJ748" s="7" t="e">
        <f t="shared" si="323"/>
        <v>#DIV/0!</v>
      </c>
      <c r="AK748" s="4"/>
      <c r="AL748" s="4"/>
      <c r="AM748" s="5"/>
      <c r="AN748" s="4">
        <v>27.3</v>
      </c>
      <c r="AO748" s="4">
        <v>27.34</v>
      </c>
      <c r="AP748" s="3">
        <v>27.2</v>
      </c>
      <c r="AQ748" s="9">
        <f t="shared" si="324"/>
        <v>-27.3</v>
      </c>
      <c r="AR748" s="9">
        <f t="shared" si="325"/>
        <v>-27.34</v>
      </c>
      <c r="AS748" s="9">
        <f t="shared" si="326"/>
        <v>-27.2</v>
      </c>
      <c r="AT748" s="6">
        <f t="shared" si="327"/>
        <v>-3.9999999999999147E-2</v>
      </c>
      <c r="AU748" s="6">
        <f t="shared" si="328"/>
        <v>0.14000000000000057</v>
      </c>
      <c r="AV748" s="7">
        <f t="shared" si="329"/>
        <v>1.465201465201434E-3</v>
      </c>
      <c r="AW748" s="7">
        <f t="shared" si="330"/>
        <v>-5.1207022677395965E-3</v>
      </c>
      <c r="AX748" s="1" t="s">
        <v>58</v>
      </c>
      <c r="AY748" s="1" t="e">
        <f t="shared" si="331"/>
        <v>#DIV/0!</v>
      </c>
      <c r="AZ748" s="1" t="b">
        <f t="shared" si="332"/>
        <v>0</v>
      </c>
      <c r="BA748" s="1" t="e">
        <f t="shared" si="333"/>
        <v>#DIV/0!</v>
      </c>
      <c r="BB748" s="15">
        <v>1.0200000000000001E-2</v>
      </c>
      <c r="BC748" s="1">
        <v>11323469.151179999</v>
      </c>
      <c r="BD748" s="1" t="e">
        <f t="shared" si="334"/>
        <v>#DIV/0!</v>
      </c>
      <c r="BE748" s="1" t="b">
        <f t="shared" si="335"/>
        <v>0</v>
      </c>
    </row>
    <row r="749" spans="1:57" x14ac:dyDescent="0.25">
      <c r="A749" s="1" t="s">
        <v>2826</v>
      </c>
      <c r="B749" s="1"/>
      <c r="C749" s="1"/>
      <c r="D749" s="2">
        <v>1.090728805156181</v>
      </c>
      <c r="E749" s="2">
        <v>7.0500245218244233</v>
      </c>
      <c r="F749" s="3">
        <v>8.9451380139732013</v>
      </c>
      <c r="G749" s="4">
        <v>136049</v>
      </c>
      <c r="H749" s="4">
        <v>339374</v>
      </c>
      <c r="I749" s="3">
        <v>701982</v>
      </c>
      <c r="J749" s="6">
        <f t="shared" si="308"/>
        <v>203325</v>
      </c>
      <c r="K749" s="6">
        <f t="shared" si="309"/>
        <v>362608</v>
      </c>
      <c r="L749" s="7">
        <f t="shared" si="310"/>
        <v>1.4944983057574845</v>
      </c>
      <c r="M749" s="7">
        <f t="shared" si="311"/>
        <v>1.0684613435325039</v>
      </c>
      <c r="N749" s="8">
        <v>771.4402</v>
      </c>
      <c r="O749" s="8">
        <v>2030.4299000000001</v>
      </c>
      <c r="P749" s="3">
        <v>4485.6486999999997</v>
      </c>
      <c r="Q749" s="6">
        <f t="shared" si="312"/>
        <v>1258.9897000000001</v>
      </c>
      <c r="R749" s="6">
        <f t="shared" si="313"/>
        <v>2455.2187999999996</v>
      </c>
      <c r="S749" s="7">
        <f t="shared" si="314"/>
        <v>1.6319990843100995</v>
      </c>
      <c r="T749" s="7">
        <f t="shared" si="315"/>
        <v>1.2092113103732365</v>
      </c>
      <c r="U749" s="10" t="s">
        <v>2827</v>
      </c>
      <c r="V749" s="10" t="s">
        <v>2828</v>
      </c>
      <c r="W749" s="3" t="s">
        <v>2829</v>
      </c>
      <c r="X749" s="6">
        <f t="shared" si="316"/>
        <v>4706269</v>
      </c>
      <c r="Y749" s="6">
        <f t="shared" si="317"/>
        <v>3112936</v>
      </c>
      <c r="Z749" s="7">
        <f t="shared" si="318"/>
        <v>0.83338878906463743</v>
      </c>
      <c r="AA749" s="7">
        <f t="shared" si="319"/>
        <v>0.30066752847562583</v>
      </c>
      <c r="AB749" s="4">
        <v>405450</v>
      </c>
      <c r="AC749" s="5">
        <v>405450</v>
      </c>
      <c r="AD749" s="4">
        <v>3226</v>
      </c>
      <c r="AE749" s="4">
        <v>3226</v>
      </c>
      <c r="AF749" s="5">
        <v>3226</v>
      </c>
      <c r="AG749" s="6">
        <f t="shared" si="320"/>
        <v>0</v>
      </c>
      <c r="AH749" s="6">
        <f t="shared" si="321"/>
        <v>0</v>
      </c>
      <c r="AI749" s="7">
        <f t="shared" si="322"/>
        <v>0</v>
      </c>
      <c r="AJ749" s="7">
        <f t="shared" si="323"/>
        <v>0</v>
      </c>
      <c r="AK749" s="4">
        <v>285.2</v>
      </c>
      <c r="AL749" s="4">
        <v>285.2</v>
      </c>
      <c r="AM749" s="5">
        <v>285.2</v>
      </c>
      <c r="AN749" s="4">
        <v>407.8</v>
      </c>
      <c r="AO749" s="4">
        <v>436.55</v>
      </c>
      <c r="AP749" s="3">
        <v>475.6</v>
      </c>
      <c r="AQ749" s="9">
        <f t="shared" si="324"/>
        <v>-122.60000000000002</v>
      </c>
      <c r="AR749" s="9">
        <f t="shared" si="325"/>
        <v>-151.35000000000002</v>
      </c>
      <c r="AS749" s="9">
        <f t="shared" si="326"/>
        <v>-190.40000000000003</v>
      </c>
      <c r="AT749" s="6">
        <f t="shared" si="327"/>
        <v>-28.75</v>
      </c>
      <c r="AU749" s="6">
        <f t="shared" si="328"/>
        <v>-39.050000000000011</v>
      </c>
      <c r="AV749" s="7">
        <f t="shared" si="329"/>
        <v>0.23450244698205541</v>
      </c>
      <c r="AW749" s="7">
        <f t="shared" si="330"/>
        <v>0.25801123224314504</v>
      </c>
      <c r="AX749" s="1" t="s">
        <v>58</v>
      </c>
      <c r="AY749" s="1" t="b">
        <f t="shared" si="331"/>
        <v>0</v>
      </c>
      <c r="AZ749" s="1" t="str">
        <f t="shared" si="332"/>
        <v>Buying Opportunity</v>
      </c>
      <c r="BA749" s="1" t="b">
        <f t="shared" si="333"/>
        <v>0</v>
      </c>
      <c r="BB749" s="15" t="e">
        <v>#N/A</v>
      </c>
      <c r="BC749" s="1">
        <v>205730.3146635</v>
      </c>
      <c r="BD749" s="1" t="b">
        <f t="shared" si="334"/>
        <v>0</v>
      </c>
      <c r="BE749" s="1" t="str">
        <f t="shared" si="335"/>
        <v>buy</v>
      </c>
    </row>
    <row r="750" spans="1:57" x14ac:dyDescent="0.25">
      <c r="A750" s="1" t="s">
        <v>2830</v>
      </c>
      <c r="B750" s="1"/>
      <c r="C750" s="1"/>
      <c r="D750" s="2">
        <v>0.34313725490196217</v>
      </c>
      <c r="E750" s="2">
        <v>0.34313725490196217</v>
      </c>
      <c r="F750" s="3">
        <v>0.34313725490196217</v>
      </c>
      <c r="G750" s="4">
        <v>2659</v>
      </c>
      <c r="H750" s="4">
        <v>2659</v>
      </c>
      <c r="I750" s="3">
        <v>2659</v>
      </c>
      <c r="J750" s="6">
        <f t="shared" si="308"/>
        <v>0</v>
      </c>
      <c r="K750" s="6">
        <f t="shared" si="309"/>
        <v>0</v>
      </c>
      <c r="L750" s="7">
        <f t="shared" si="310"/>
        <v>0</v>
      </c>
      <c r="M750" s="7">
        <f t="shared" si="311"/>
        <v>0</v>
      </c>
      <c r="N750" s="8">
        <v>0.97189999999999999</v>
      </c>
      <c r="O750" s="8">
        <v>0.97189999999999999</v>
      </c>
      <c r="P750" s="3">
        <v>0.97189999999999999</v>
      </c>
      <c r="Q750" s="6">
        <f t="shared" si="312"/>
        <v>0</v>
      </c>
      <c r="R750" s="6">
        <f t="shared" si="313"/>
        <v>0</v>
      </c>
      <c r="S750" s="7">
        <f t="shared" si="314"/>
        <v>0</v>
      </c>
      <c r="T750" s="7">
        <f t="shared" si="315"/>
        <v>0</v>
      </c>
      <c r="U750" s="10" t="s">
        <v>2831</v>
      </c>
      <c r="V750" s="10" t="s">
        <v>2831</v>
      </c>
      <c r="W750" s="3" t="s">
        <v>2831</v>
      </c>
      <c r="X750" s="6">
        <f t="shared" si="316"/>
        <v>0</v>
      </c>
      <c r="Y750" s="6">
        <f t="shared" si="317"/>
        <v>0</v>
      </c>
      <c r="Z750" s="7">
        <f t="shared" si="318"/>
        <v>0</v>
      </c>
      <c r="AA750" s="7">
        <f t="shared" si="319"/>
        <v>0</v>
      </c>
      <c r="AB750" s="4"/>
      <c r="AC750" s="5"/>
      <c r="AD750" s="4"/>
      <c r="AE750" s="4"/>
      <c r="AF750" s="5"/>
      <c r="AG750" s="6">
        <f t="shared" si="320"/>
        <v>0</v>
      </c>
      <c r="AH750" s="6">
        <f t="shared" si="321"/>
        <v>0</v>
      </c>
      <c r="AI750" s="7" t="e">
        <f t="shared" si="322"/>
        <v>#DIV/0!</v>
      </c>
      <c r="AJ750" s="7" t="e">
        <f t="shared" si="323"/>
        <v>#DIV/0!</v>
      </c>
      <c r="AK750" s="4"/>
      <c r="AL750" s="4"/>
      <c r="AM750" s="5"/>
      <c r="AN750" s="4">
        <v>20.47</v>
      </c>
      <c r="AO750" s="4">
        <v>20.47</v>
      </c>
      <c r="AP750" s="3">
        <v>20.47</v>
      </c>
      <c r="AQ750" s="9">
        <f t="shared" si="324"/>
        <v>-20.47</v>
      </c>
      <c r="AR750" s="9">
        <f t="shared" si="325"/>
        <v>-20.47</v>
      </c>
      <c r="AS750" s="9">
        <f t="shared" si="326"/>
        <v>-20.47</v>
      </c>
      <c r="AT750" s="6">
        <f t="shared" si="327"/>
        <v>0</v>
      </c>
      <c r="AU750" s="6">
        <f t="shared" si="328"/>
        <v>0</v>
      </c>
      <c r="AV750" s="7">
        <f t="shared" si="329"/>
        <v>0</v>
      </c>
      <c r="AW750" s="7">
        <f t="shared" si="330"/>
        <v>0</v>
      </c>
      <c r="AX750" s="1" t="s">
        <v>58</v>
      </c>
      <c r="AY750" s="1" t="e">
        <f t="shared" si="331"/>
        <v>#DIV/0!</v>
      </c>
      <c r="AZ750" s="1" t="b">
        <f t="shared" si="332"/>
        <v>0</v>
      </c>
      <c r="BA750" s="1" t="e">
        <f t="shared" si="333"/>
        <v>#DIV/0!</v>
      </c>
      <c r="BB750" s="15" t="e">
        <v>#N/A</v>
      </c>
      <c r="BC750" s="1">
        <v>3841552.76988</v>
      </c>
      <c r="BD750" s="1" t="e">
        <f t="shared" si="334"/>
        <v>#DIV/0!</v>
      </c>
      <c r="BE750" s="1" t="b">
        <f t="shared" si="335"/>
        <v>0</v>
      </c>
    </row>
    <row r="751" spans="1:57" x14ac:dyDescent="0.25">
      <c r="A751" s="1" t="s">
        <v>2832</v>
      </c>
      <c r="B751" s="1"/>
      <c r="C751" s="1"/>
      <c r="D751" s="2">
        <v>-0.30771203282262849</v>
      </c>
      <c r="E751" s="2">
        <v>-0.8166677384090939</v>
      </c>
      <c r="F751" s="3">
        <v>0.382520746887969</v>
      </c>
      <c r="G751" s="4">
        <v>2189</v>
      </c>
      <c r="H751" s="4">
        <v>4032</v>
      </c>
      <c r="I751" s="3">
        <v>1855</v>
      </c>
      <c r="J751" s="6">
        <f t="shared" si="308"/>
        <v>1843</v>
      </c>
      <c r="K751" s="6">
        <f t="shared" si="309"/>
        <v>-2177</v>
      </c>
      <c r="L751" s="7">
        <f t="shared" si="310"/>
        <v>0.84193695751484698</v>
      </c>
      <c r="M751" s="7">
        <f t="shared" si="311"/>
        <v>-0.53993055555555558</v>
      </c>
      <c r="N751" s="8">
        <v>2.4609999999999999</v>
      </c>
      <c r="O751" s="8">
        <v>2.3767</v>
      </c>
      <c r="P751" s="3">
        <v>2.3149000000000002</v>
      </c>
      <c r="Q751" s="6">
        <f t="shared" si="312"/>
        <v>-8.429999999999982E-2</v>
      </c>
      <c r="R751" s="6">
        <f t="shared" si="313"/>
        <v>-6.1799999999999855E-2</v>
      </c>
      <c r="S751" s="7">
        <f t="shared" si="314"/>
        <v>-3.4254368143031219E-2</v>
      </c>
      <c r="T751" s="7">
        <f t="shared" si="315"/>
        <v>-2.6002440358480185E-2</v>
      </c>
      <c r="U751" s="10" t="s">
        <v>2833</v>
      </c>
      <c r="V751" s="10" t="s">
        <v>2834</v>
      </c>
      <c r="W751" s="3" t="s">
        <v>2835</v>
      </c>
      <c r="X751" s="6">
        <f t="shared" si="316"/>
        <v>-20618</v>
      </c>
      <c r="Y751" s="6">
        <f t="shared" si="317"/>
        <v>30342</v>
      </c>
      <c r="Z751" s="7">
        <f t="shared" si="318"/>
        <v>-0.25928068410462779</v>
      </c>
      <c r="AA751" s="7">
        <f t="shared" si="319"/>
        <v>0.51512682082102479</v>
      </c>
      <c r="AB751" s="4"/>
      <c r="AC751" s="5"/>
      <c r="AD751" s="4"/>
      <c r="AE751" s="4"/>
      <c r="AF751" s="5"/>
      <c r="AG751" s="6">
        <f t="shared" si="320"/>
        <v>0</v>
      </c>
      <c r="AH751" s="6">
        <f t="shared" si="321"/>
        <v>0</v>
      </c>
      <c r="AI751" s="7" t="e">
        <f t="shared" si="322"/>
        <v>#DIV/0!</v>
      </c>
      <c r="AJ751" s="7" t="e">
        <f t="shared" si="323"/>
        <v>#DIV/0!</v>
      </c>
      <c r="AK751" s="4"/>
      <c r="AL751" s="4"/>
      <c r="AM751" s="5"/>
      <c r="AN751" s="4">
        <v>155.51</v>
      </c>
      <c r="AO751" s="4">
        <v>154.24</v>
      </c>
      <c r="AP751" s="3">
        <v>154.83000000000001</v>
      </c>
      <c r="AQ751" s="9">
        <f t="shared" si="324"/>
        <v>-155.51</v>
      </c>
      <c r="AR751" s="9">
        <f t="shared" si="325"/>
        <v>-154.24</v>
      </c>
      <c r="AS751" s="9">
        <f t="shared" si="326"/>
        <v>-154.83000000000001</v>
      </c>
      <c r="AT751" s="6">
        <f t="shared" si="327"/>
        <v>1.2699999999999818</v>
      </c>
      <c r="AU751" s="6">
        <f t="shared" si="328"/>
        <v>-0.59000000000000341</v>
      </c>
      <c r="AV751" s="7">
        <f t="shared" si="329"/>
        <v>-8.1666773840909385E-3</v>
      </c>
      <c r="AW751" s="7">
        <f t="shared" si="330"/>
        <v>3.82520746887969E-3</v>
      </c>
      <c r="AX751" s="1" t="s">
        <v>45</v>
      </c>
      <c r="AY751" s="1" t="e">
        <f t="shared" si="331"/>
        <v>#DIV/0!</v>
      </c>
      <c r="AZ751" s="1" t="b">
        <f t="shared" si="332"/>
        <v>0</v>
      </c>
      <c r="BA751" s="1" t="e">
        <f t="shared" si="333"/>
        <v>#DIV/0!</v>
      </c>
      <c r="BB751" s="15" t="e">
        <v>#N/A</v>
      </c>
      <c r="BC751" s="1">
        <v>28138.221072</v>
      </c>
      <c r="BD751" s="1" t="e">
        <f t="shared" si="334"/>
        <v>#DIV/0!</v>
      </c>
      <c r="BE751" s="1" t="b">
        <f t="shared" si="335"/>
        <v>0</v>
      </c>
    </row>
    <row r="752" spans="1:57" x14ac:dyDescent="0.25">
      <c r="A752" s="1" t="s">
        <v>2836</v>
      </c>
      <c r="B752" s="1"/>
      <c r="C752" s="1"/>
      <c r="D752" s="2">
        <v>-9.4627273683101379E-2</v>
      </c>
      <c r="E752" s="2">
        <v>-0.92612081667018187</v>
      </c>
      <c r="F752" s="3">
        <v>-0.63734862970044615</v>
      </c>
      <c r="G752" s="4">
        <v>38157</v>
      </c>
      <c r="H752" s="4">
        <v>25571</v>
      </c>
      <c r="I752" s="3">
        <v>19054</v>
      </c>
      <c r="J752" s="6">
        <f t="shared" si="308"/>
        <v>-12586</v>
      </c>
      <c r="K752" s="6">
        <f t="shared" si="309"/>
        <v>-6517</v>
      </c>
      <c r="L752" s="7">
        <f t="shared" si="310"/>
        <v>-0.32984773436066778</v>
      </c>
      <c r="M752" s="7">
        <f t="shared" si="311"/>
        <v>-0.25485901998357513</v>
      </c>
      <c r="N752" s="8">
        <v>89.189300000000003</v>
      </c>
      <c r="O752" s="8">
        <v>73.321700000000007</v>
      </c>
      <c r="P752" s="3">
        <v>51.192</v>
      </c>
      <c r="Q752" s="6">
        <f t="shared" si="312"/>
        <v>-15.867599999999996</v>
      </c>
      <c r="R752" s="6">
        <f t="shared" si="313"/>
        <v>-22.129700000000007</v>
      </c>
      <c r="S752" s="7">
        <f t="shared" si="314"/>
        <v>-0.17790923350670984</v>
      </c>
      <c r="T752" s="7">
        <f t="shared" si="315"/>
        <v>-0.30181651543813093</v>
      </c>
      <c r="U752" s="10" t="s">
        <v>2837</v>
      </c>
      <c r="V752" s="10" t="s">
        <v>2838</v>
      </c>
      <c r="W752" s="3" t="s">
        <v>2839</v>
      </c>
      <c r="X752" s="6">
        <f t="shared" si="316"/>
        <v>-133352</v>
      </c>
      <c r="Y752" s="6">
        <f t="shared" si="317"/>
        <v>-478189</v>
      </c>
      <c r="Z752" s="7">
        <f t="shared" si="318"/>
        <v>-0.13729568114521515</v>
      </c>
      <c r="AA752" s="7">
        <f t="shared" si="319"/>
        <v>-0.57068302137186666</v>
      </c>
      <c r="AB752" s="4">
        <v>7496550</v>
      </c>
      <c r="AC752" s="5">
        <v>9578250</v>
      </c>
      <c r="AD752" s="4">
        <v>1704</v>
      </c>
      <c r="AE752" s="4">
        <v>4692</v>
      </c>
      <c r="AF752" s="5">
        <v>5765</v>
      </c>
      <c r="AG752" s="6">
        <f t="shared" si="320"/>
        <v>2988</v>
      </c>
      <c r="AH752" s="6">
        <f t="shared" si="321"/>
        <v>1073</v>
      </c>
      <c r="AI752" s="7">
        <f t="shared" si="322"/>
        <v>1.7535211267605635</v>
      </c>
      <c r="AJ752" s="7">
        <f t="shared" si="323"/>
        <v>0.22868712702472294</v>
      </c>
      <c r="AK752" s="4">
        <v>477.85</v>
      </c>
      <c r="AL752" s="4">
        <v>473.4</v>
      </c>
      <c r="AM752" s="5">
        <v>471</v>
      </c>
      <c r="AN752" s="4">
        <v>475.1</v>
      </c>
      <c r="AO752" s="4">
        <v>470.7</v>
      </c>
      <c r="AP752" s="3">
        <v>467.7</v>
      </c>
      <c r="AQ752" s="9">
        <f t="shared" si="324"/>
        <v>2.75</v>
      </c>
      <c r="AR752" s="9">
        <f t="shared" si="325"/>
        <v>2.6999999999999886</v>
      </c>
      <c r="AS752" s="9">
        <f t="shared" si="326"/>
        <v>3.3000000000000114</v>
      </c>
      <c r="AT752" s="6">
        <f t="shared" si="327"/>
        <v>-5.0000000000011369E-2</v>
      </c>
      <c r="AU752" s="6">
        <f t="shared" si="328"/>
        <v>0.60000000000002274</v>
      </c>
      <c r="AV752" s="7">
        <f t="shared" si="329"/>
        <v>-1.8181818181822317E-2</v>
      </c>
      <c r="AW752" s="7">
        <f t="shared" si="330"/>
        <v>0.22222222222223159</v>
      </c>
      <c r="AX752" s="1" t="s">
        <v>45</v>
      </c>
      <c r="AY752" s="1" t="b">
        <f t="shared" si="331"/>
        <v>0</v>
      </c>
      <c r="AZ752" s="1" t="str">
        <f t="shared" si="332"/>
        <v>support Zone</v>
      </c>
      <c r="BA752" s="1" t="b">
        <f t="shared" si="333"/>
        <v>0</v>
      </c>
      <c r="BB752" s="15" t="e">
        <v>#N/A</v>
      </c>
      <c r="BC752" s="1" t="e">
        <v>#N/A</v>
      </c>
      <c r="BD752" s="1" t="b">
        <f t="shared" si="334"/>
        <v>0</v>
      </c>
      <c r="BE752" s="1" t="b">
        <f t="shared" si="335"/>
        <v>0</v>
      </c>
    </row>
    <row r="753" spans="1:57" x14ac:dyDescent="0.25">
      <c r="A753" s="1" t="s">
        <v>2840</v>
      </c>
      <c r="B753" s="1"/>
      <c r="C753" s="1">
        <v>2.58E-2</v>
      </c>
      <c r="D753" s="2">
        <v>0.57217733129503867</v>
      </c>
      <c r="E753" s="2">
        <v>-0.8859550073829624</v>
      </c>
      <c r="F753" s="3">
        <v>0.14021558145650129</v>
      </c>
      <c r="G753" s="4">
        <v>61566</v>
      </c>
      <c r="H753" s="4">
        <v>38856</v>
      </c>
      <c r="I753" s="3">
        <v>33805</v>
      </c>
      <c r="J753" s="6">
        <f t="shared" si="308"/>
        <v>-22710</v>
      </c>
      <c r="K753" s="6">
        <f t="shared" si="309"/>
        <v>-5051</v>
      </c>
      <c r="L753" s="7">
        <f t="shared" si="310"/>
        <v>-0.36887242958775945</v>
      </c>
      <c r="M753" s="7">
        <f t="shared" si="311"/>
        <v>-0.12999279390570312</v>
      </c>
      <c r="N753" s="8">
        <v>259.46089999999998</v>
      </c>
      <c r="O753" s="8">
        <v>118.9169</v>
      </c>
      <c r="P753" s="3">
        <v>121.8617</v>
      </c>
      <c r="Q753" s="6">
        <f t="shared" si="312"/>
        <v>-140.54399999999998</v>
      </c>
      <c r="R753" s="6">
        <f t="shared" si="313"/>
        <v>2.9448000000000008</v>
      </c>
      <c r="S753" s="7">
        <f t="shared" si="314"/>
        <v>-0.54167699256419755</v>
      </c>
      <c r="T753" s="7">
        <f t="shared" si="315"/>
        <v>2.4763511325976383E-2</v>
      </c>
      <c r="U753" s="10" t="s">
        <v>2841</v>
      </c>
      <c r="V753" s="10" t="s">
        <v>2842</v>
      </c>
      <c r="W753" s="3" t="s">
        <v>2843</v>
      </c>
      <c r="X753" s="6">
        <f t="shared" si="316"/>
        <v>-208459</v>
      </c>
      <c r="Y753" s="6">
        <f t="shared" si="317"/>
        <v>91626</v>
      </c>
      <c r="Z753" s="7">
        <f t="shared" si="318"/>
        <v>-0.42670839747158812</v>
      </c>
      <c r="AA753" s="7">
        <f t="shared" si="319"/>
        <v>0.32715509392328318</v>
      </c>
      <c r="AB753" s="4">
        <v>2649600</v>
      </c>
      <c r="AC753" s="5">
        <v>3159900</v>
      </c>
      <c r="AD753" s="4">
        <v>7829</v>
      </c>
      <c r="AE753" s="4">
        <v>13056</v>
      </c>
      <c r="AF753" s="5">
        <v>14495</v>
      </c>
      <c r="AG753" s="6">
        <f t="shared" si="320"/>
        <v>5227</v>
      </c>
      <c r="AH753" s="6">
        <f t="shared" si="321"/>
        <v>1439</v>
      </c>
      <c r="AI753" s="7">
        <f t="shared" si="322"/>
        <v>0.66764593179205522</v>
      </c>
      <c r="AJ753" s="7">
        <f t="shared" si="323"/>
        <v>0.11021752450980392</v>
      </c>
      <c r="AK753" s="4">
        <v>2314.8000000000002</v>
      </c>
      <c r="AL753" s="4">
        <v>2296.3000000000002</v>
      </c>
      <c r="AM753" s="5">
        <v>2295.6</v>
      </c>
      <c r="AN753" s="4">
        <v>2302.6</v>
      </c>
      <c r="AO753" s="4">
        <v>2282.1999999999998</v>
      </c>
      <c r="AP753" s="3">
        <v>2285.4</v>
      </c>
      <c r="AQ753" s="9">
        <f t="shared" si="324"/>
        <v>12.200000000000273</v>
      </c>
      <c r="AR753" s="9">
        <f t="shared" si="325"/>
        <v>14.100000000000364</v>
      </c>
      <c r="AS753" s="9">
        <f t="shared" si="326"/>
        <v>10.199999999999818</v>
      </c>
      <c r="AT753" s="6">
        <f t="shared" si="327"/>
        <v>1.9000000000000909</v>
      </c>
      <c r="AU753" s="6">
        <f t="shared" si="328"/>
        <v>-3.9000000000005457</v>
      </c>
      <c r="AV753" s="7">
        <f t="shared" si="329"/>
        <v>0.15573770491803676</v>
      </c>
      <c r="AW753" s="7">
        <f t="shared" si="330"/>
        <v>-0.2765957446808826</v>
      </c>
      <c r="AX753" s="1" t="s">
        <v>45</v>
      </c>
      <c r="AY753" s="1" t="b">
        <f t="shared" si="331"/>
        <v>0</v>
      </c>
      <c r="AZ753" s="1" t="b">
        <f t="shared" si="332"/>
        <v>0</v>
      </c>
      <c r="BA753" s="1" t="b">
        <f t="shared" si="333"/>
        <v>0</v>
      </c>
      <c r="BB753" s="15" t="e">
        <v>#N/A</v>
      </c>
      <c r="BC753" s="1" t="e">
        <v>#N/A</v>
      </c>
      <c r="BD753" s="1" t="b">
        <f t="shared" si="334"/>
        <v>0</v>
      </c>
      <c r="BE753" s="1" t="b">
        <f t="shared" si="335"/>
        <v>0</v>
      </c>
    </row>
    <row r="754" spans="1:57" x14ac:dyDescent="0.25">
      <c r="A754" s="1" t="s">
        <v>2844</v>
      </c>
      <c r="B754" s="1"/>
      <c r="C754" s="1"/>
      <c r="D754" s="2">
        <v>0.26465028355387088</v>
      </c>
      <c r="E754" s="2">
        <v>-2.8657616892910891</v>
      </c>
      <c r="F754" s="3">
        <v>-1.455745341614918</v>
      </c>
      <c r="G754" s="4">
        <v>2689</v>
      </c>
      <c r="H754" s="4">
        <v>2970</v>
      </c>
      <c r="I754" s="3">
        <v>2880</v>
      </c>
      <c r="J754" s="6">
        <f t="shared" si="308"/>
        <v>281</v>
      </c>
      <c r="K754" s="6">
        <f t="shared" si="309"/>
        <v>-90</v>
      </c>
      <c r="L754" s="7">
        <f t="shared" si="310"/>
        <v>0.10449981405727037</v>
      </c>
      <c r="M754" s="7">
        <f t="shared" si="311"/>
        <v>-3.0303030303030304E-2</v>
      </c>
      <c r="N754" s="8">
        <v>3.3997999999999999</v>
      </c>
      <c r="O754" s="8">
        <v>1.5379</v>
      </c>
      <c r="P754" s="3">
        <v>2.8675000000000002</v>
      </c>
      <c r="Q754" s="6">
        <f t="shared" si="312"/>
        <v>-1.8618999999999999</v>
      </c>
      <c r="R754" s="6">
        <f t="shared" si="313"/>
        <v>1.3296000000000001</v>
      </c>
      <c r="S754" s="7">
        <f t="shared" si="314"/>
        <v>-0.54764986175657393</v>
      </c>
      <c r="T754" s="7">
        <f t="shared" si="315"/>
        <v>0.8645555627804149</v>
      </c>
      <c r="U754" s="10" t="s">
        <v>2845</v>
      </c>
      <c r="V754" s="10" t="s">
        <v>2846</v>
      </c>
      <c r="W754" s="3" t="s">
        <v>2847</v>
      </c>
      <c r="X754" s="6">
        <f t="shared" si="316"/>
        <v>-58798</v>
      </c>
      <c r="Y754" s="6">
        <f t="shared" si="317"/>
        <v>33489</v>
      </c>
      <c r="Z754" s="7">
        <f t="shared" si="318"/>
        <v>-0.62725895581301072</v>
      </c>
      <c r="AA754" s="7">
        <f t="shared" si="319"/>
        <v>0.9584716657126503</v>
      </c>
      <c r="AB754" s="4"/>
      <c r="AC754" s="5"/>
      <c r="AD754" s="4"/>
      <c r="AE754" s="4"/>
      <c r="AF754" s="5"/>
      <c r="AG754" s="6">
        <f t="shared" si="320"/>
        <v>0</v>
      </c>
      <c r="AH754" s="6">
        <f t="shared" si="321"/>
        <v>0</v>
      </c>
      <c r="AI754" s="7" t="e">
        <f t="shared" si="322"/>
        <v>#DIV/0!</v>
      </c>
      <c r="AJ754" s="7" t="e">
        <f t="shared" si="323"/>
        <v>#DIV/0!</v>
      </c>
      <c r="AK754" s="4"/>
      <c r="AL754" s="4"/>
      <c r="AM754" s="5"/>
      <c r="AN754" s="4">
        <v>265.2</v>
      </c>
      <c r="AO754" s="4">
        <v>257.60000000000002</v>
      </c>
      <c r="AP754" s="3">
        <v>253.85</v>
      </c>
      <c r="AQ754" s="9">
        <f t="shared" si="324"/>
        <v>-265.2</v>
      </c>
      <c r="AR754" s="9">
        <f t="shared" si="325"/>
        <v>-257.60000000000002</v>
      </c>
      <c r="AS754" s="9">
        <f t="shared" si="326"/>
        <v>-253.85</v>
      </c>
      <c r="AT754" s="6">
        <f t="shared" si="327"/>
        <v>7.5999999999999659</v>
      </c>
      <c r="AU754" s="6">
        <f t="shared" si="328"/>
        <v>3.7500000000000284</v>
      </c>
      <c r="AV754" s="7">
        <f t="shared" si="329"/>
        <v>-2.8657616892910884E-2</v>
      </c>
      <c r="AW754" s="7">
        <f t="shared" si="330"/>
        <v>-1.4557453416149177E-2</v>
      </c>
      <c r="AX754" s="1" t="s">
        <v>58</v>
      </c>
      <c r="AY754" s="1" t="e">
        <f t="shared" si="331"/>
        <v>#DIV/0!</v>
      </c>
      <c r="AZ754" s="1" t="b">
        <f t="shared" si="332"/>
        <v>0</v>
      </c>
      <c r="BA754" s="1" t="e">
        <f t="shared" si="333"/>
        <v>#DIV/0!</v>
      </c>
      <c r="BB754" s="15" t="e">
        <v>#N/A</v>
      </c>
      <c r="BC754" s="1">
        <v>533923.66460400005</v>
      </c>
      <c r="BD754" s="1" t="e">
        <f t="shared" si="334"/>
        <v>#DIV/0!</v>
      </c>
      <c r="BE754" s="1" t="b">
        <f t="shared" si="335"/>
        <v>0</v>
      </c>
    </row>
    <row r="755" spans="1:57" x14ac:dyDescent="0.25">
      <c r="A755" s="1" t="s">
        <v>2848</v>
      </c>
      <c r="B755" s="1"/>
      <c r="C755" s="1"/>
      <c r="D755" s="2">
        <v>0.54410552349545827</v>
      </c>
      <c r="E755" s="2">
        <v>2.4680223023942389</v>
      </c>
      <c r="F755" s="3">
        <v>1.920460910618548</v>
      </c>
      <c r="G755" s="4">
        <v>97589</v>
      </c>
      <c r="H755" s="4">
        <v>153300</v>
      </c>
      <c r="I755" s="3">
        <v>144475</v>
      </c>
      <c r="J755" s="6">
        <f t="shared" si="308"/>
        <v>55711</v>
      </c>
      <c r="K755" s="6">
        <f t="shared" si="309"/>
        <v>-8825</v>
      </c>
      <c r="L755" s="7">
        <f t="shared" si="310"/>
        <v>0.57087376651056987</v>
      </c>
      <c r="M755" s="7">
        <f t="shared" si="311"/>
        <v>-5.7566862361382906E-2</v>
      </c>
      <c r="N755" s="8">
        <v>567.34349999999995</v>
      </c>
      <c r="O755" s="8">
        <v>873.8805000000001</v>
      </c>
      <c r="P755" s="3">
        <v>859.85530000000006</v>
      </c>
      <c r="Q755" s="6">
        <f t="shared" si="312"/>
        <v>306.53700000000015</v>
      </c>
      <c r="R755" s="6">
        <f t="shared" si="313"/>
        <v>-14.025200000000041</v>
      </c>
      <c r="S755" s="7">
        <f t="shared" si="314"/>
        <v>0.5403023036308694</v>
      </c>
      <c r="T755" s="7">
        <f t="shared" si="315"/>
        <v>-1.6049333976441905E-2</v>
      </c>
      <c r="U755" s="10" t="s">
        <v>2849</v>
      </c>
      <c r="V755" s="10" t="s">
        <v>2850</v>
      </c>
      <c r="W755" s="3" t="s">
        <v>2851</v>
      </c>
      <c r="X755" s="6">
        <f t="shared" si="316"/>
        <v>-90118</v>
      </c>
      <c r="Y755" s="6">
        <f t="shared" si="317"/>
        <v>611963</v>
      </c>
      <c r="Z755" s="7">
        <f t="shared" si="318"/>
        <v>-2.5577761725884433E-2</v>
      </c>
      <c r="AA755" s="7">
        <f t="shared" si="319"/>
        <v>0.17824976690686206</v>
      </c>
      <c r="AB755" s="4">
        <v>7206675</v>
      </c>
      <c r="AC755" s="5">
        <v>8277325</v>
      </c>
      <c r="AD755" s="4">
        <v>3780</v>
      </c>
      <c r="AE755" s="4">
        <v>13426</v>
      </c>
      <c r="AF755" s="5">
        <v>13944</v>
      </c>
      <c r="AG755" s="6">
        <f t="shared" si="320"/>
        <v>9646</v>
      </c>
      <c r="AH755" s="6">
        <f t="shared" si="321"/>
        <v>518</v>
      </c>
      <c r="AI755" s="7">
        <f t="shared" si="322"/>
        <v>2.5518518518518518</v>
      </c>
      <c r="AJ755" s="7">
        <f t="shared" si="323"/>
        <v>3.8581856100104277E-2</v>
      </c>
      <c r="AK755" s="4">
        <v>613.79999999999995</v>
      </c>
      <c r="AL755" s="4">
        <v>628.54999999999995</v>
      </c>
      <c r="AM755" s="5">
        <v>639.6</v>
      </c>
      <c r="AN755" s="4">
        <v>609.79999999999995</v>
      </c>
      <c r="AO755" s="4">
        <v>624.85</v>
      </c>
      <c r="AP755" s="3">
        <v>636.85</v>
      </c>
      <c r="AQ755" s="9">
        <f t="shared" si="324"/>
        <v>4</v>
      </c>
      <c r="AR755" s="9">
        <f t="shared" si="325"/>
        <v>3.6999999999999318</v>
      </c>
      <c r="AS755" s="9">
        <f t="shared" si="326"/>
        <v>2.75</v>
      </c>
      <c r="AT755" s="6">
        <f t="shared" si="327"/>
        <v>-0.30000000000006821</v>
      </c>
      <c r="AU755" s="6">
        <f t="shared" si="328"/>
        <v>-0.94999999999993179</v>
      </c>
      <c r="AV755" s="7">
        <f t="shared" si="329"/>
        <v>-7.5000000000017053E-2</v>
      </c>
      <c r="AW755" s="7">
        <f t="shared" si="330"/>
        <v>-0.25675675675674303</v>
      </c>
      <c r="AX755" s="1" t="s">
        <v>58</v>
      </c>
      <c r="AY755" s="1" t="b">
        <f t="shared" si="331"/>
        <v>0</v>
      </c>
      <c r="AZ755" s="1" t="b">
        <f t="shared" si="332"/>
        <v>0</v>
      </c>
      <c r="BA755" s="1" t="b">
        <f t="shared" si="333"/>
        <v>0</v>
      </c>
      <c r="BB755" s="15" t="e">
        <v>#N/A</v>
      </c>
      <c r="BC755" s="1">
        <v>502341.42499199999</v>
      </c>
      <c r="BD755" s="1" t="b">
        <f t="shared" si="334"/>
        <v>0</v>
      </c>
      <c r="BE755" s="1" t="b">
        <f t="shared" si="335"/>
        <v>0</v>
      </c>
    </row>
    <row r="756" spans="1:57" x14ac:dyDescent="0.25">
      <c r="A756" s="1" t="s">
        <v>2852</v>
      </c>
      <c r="B756" s="1"/>
      <c r="C756" s="1"/>
      <c r="D756" s="2">
        <v>2.7570480928689789</v>
      </c>
      <c r="E756" s="2">
        <v>-1.815614282832358</v>
      </c>
      <c r="F756" s="3">
        <v>3.5956441339634271</v>
      </c>
      <c r="G756" s="4">
        <v>2450</v>
      </c>
      <c r="H756" s="4">
        <v>1643</v>
      </c>
      <c r="I756" s="3">
        <v>3878</v>
      </c>
      <c r="J756" s="6">
        <f t="shared" si="308"/>
        <v>-807</v>
      </c>
      <c r="K756" s="6">
        <f t="shared" si="309"/>
        <v>2235</v>
      </c>
      <c r="L756" s="7">
        <f t="shared" si="310"/>
        <v>-0.32938775510204082</v>
      </c>
      <c r="M756" s="7">
        <f t="shared" si="311"/>
        <v>1.360316494217894</v>
      </c>
      <c r="N756" s="8">
        <v>3.0865</v>
      </c>
      <c r="O756" s="8">
        <v>1.4733000000000001</v>
      </c>
      <c r="P756" s="3">
        <v>5.5130999999999997</v>
      </c>
      <c r="Q756" s="6">
        <f t="shared" si="312"/>
        <v>-1.6132</v>
      </c>
      <c r="R756" s="6">
        <f t="shared" si="313"/>
        <v>4.0397999999999996</v>
      </c>
      <c r="S756" s="7">
        <f t="shared" si="314"/>
        <v>-0.52266321075652034</v>
      </c>
      <c r="T756" s="7">
        <f t="shared" si="315"/>
        <v>2.7420077377316225</v>
      </c>
      <c r="U756" s="10" t="s">
        <v>2853</v>
      </c>
      <c r="V756" s="10" t="s">
        <v>2854</v>
      </c>
      <c r="W756" s="3" t="s">
        <v>2855</v>
      </c>
      <c r="X756" s="6">
        <f t="shared" si="316"/>
        <v>-4866</v>
      </c>
      <c r="Y756" s="6">
        <f t="shared" si="317"/>
        <v>12545</v>
      </c>
      <c r="Z756" s="7">
        <f t="shared" si="318"/>
        <v>-0.45905660377358493</v>
      </c>
      <c r="AA756" s="7">
        <f t="shared" si="319"/>
        <v>2.1878269968608302</v>
      </c>
      <c r="AB756" s="4"/>
      <c r="AC756" s="5"/>
      <c r="AD756" s="4"/>
      <c r="AE756" s="4"/>
      <c r="AF756" s="5"/>
      <c r="AG756" s="6">
        <f t="shared" si="320"/>
        <v>0</v>
      </c>
      <c r="AH756" s="6">
        <f t="shared" si="321"/>
        <v>0</v>
      </c>
      <c r="AI756" s="7" t="e">
        <f t="shared" si="322"/>
        <v>#DIV/0!</v>
      </c>
      <c r="AJ756" s="7" t="e">
        <f t="shared" si="323"/>
        <v>#DIV/0!</v>
      </c>
      <c r="AK756" s="4"/>
      <c r="AL756" s="4"/>
      <c r="AM756" s="5"/>
      <c r="AN756" s="4">
        <v>1487.1</v>
      </c>
      <c r="AO756" s="4">
        <v>1460.1</v>
      </c>
      <c r="AP756" s="3">
        <v>1512.6</v>
      </c>
      <c r="AQ756" s="9">
        <f t="shared" si="324"/>
        <v>-1487.1</v>
      </c>
      <c r="AR756" s="9">
        <f t="shared" si="325"/>
        <v>-1460.1</v>
      </c>
      <c r="AS756" s="9">
        <f t="shared" si="326"/>
        <v>-1512.6</v>
      </c>
      <c r="AT756" s="6">
        <f t="shared" si="327"/>
        <v>27</v>
      </c>
      <c r="AU756" s="6">
        <f t="shared" si="328"/>
        <v>-52.5</v>
      </c>
      <c r="AV756" s="7">
        <f t="shared" si="329"/>
        <v>-1.8156142828323583E-2</v>
      </c>
      <c r="AW756" s="7">
        <f t="shared" si="330"/>
        <v>3.5956441339634271E-2</v>
      </c>
      <c r="AX756" s="1" t="s">
        <v>45</v>
      </c>
      <c r="AY756" s="1" t="e">
        <f t="shared" si="331"/>
        <v>#DIV/0!</v>
      </c>
      <c r="AZ756" s="1" t="b">
        <f t="shared" si="332"/>
        <v>0</v>
      </c>
      <c r="BA756" s="1" t="e">
        <f t="shared" si="333"/>
        <v>#DIV/0!</v>
      </c>
      <c r="BB756" s="15" t="e">
        <v>#N/A</v>
      </c>
      <c r="BC756" s="1">
        <v>56514.959880000002</v>
      </c>
      <c r="BD756" s="1" t="e">
        <f t="shared" si="334"/>
        <v>#DIV/0!</v>
      </c>
      <c r="BE756" s="1" t="str">
        <f t="shared" si="335"/>
        <v>buy</v>
      </c>
    </row>
    <row r="757" spans="1:57" x14ac:dyDescent="0.25">
      <c r="A757" s="1" t="s">
        <v>2856</v>
      </c>
      <c r="B757" s="1"/>
      <c r="C757" s="1"/>
      <c r="D757" s="2">
        <v>4.9491094147582713</v>
      </c>
      <c r="E757" s="2">
        <v>-2.448781670505511</v>
      </c>
      <c r="F757" s="3">
        <v>-0.39145022989933859</v>
      </c>
      <c r="G757" s="4">
        <v>445</v>
      </c>
      <c r="H757" s="4">
        <v>98</v>
      </c>
      <c r="I757" s="3">
        <v>63</v>
      </c>
      <c r="J757" s="6">
        <f t="shared" si="308"/>
        <v>-347</v>
      </c>
      <c r="K757" s="6">
        <f t="shared" si="309"/>
        <v>-35</v>
      </c>
      <c r="L757" s="7">
        <f t="shared" si="310"/>
        <v>-0.77977528089887638</v>
      </c>
      <c r="M757" s="7">
        <f t="shared" si="311"/>
        <v>-0.35714285714285715</v>
      </c>
      <c r="N757" s="8">
        <v>0.15160000000000001</v>
      </c>
      <c r="O757" s="8">
        <v>4.6399999999999997E-2</v>
      </c>
      <c r="P757" s="3">
        <v>1.66E-2</v>
      </c>
      <c r="Q757" s="6">
        <f t="shared" si="312"/>
        <v>-0.10520000000000002</v>
      </c>
      <c r="R757" s="6">
        <f t="shared" si="313"/>
        <v>-2.9799999999999997E-2</v>
      </c>
      <c r="S757" s="7">
        <f t="shared" si="314"/>
        <v>-0.69393139841688656</v>
      </c>
      <c r="T757" s="7">
        <f t="shared" si="315"/>
        <v>-0.64224137931034475</v>
      </c>
      <c r="U757" s="10" t="s">
        <v>2857</v>
      </c>
      <c r="V757" s="10" t="s">
        <v>2858</v>
      </c>
      <c r="W757" s="3" t="s">
        <v>2859</v>
      </c>
      <c r="X757" s="6">
        <f t="shared" si="316"/>
        <v>-1335</v>
      </c>
      <c r="Y757" s="6">
        <f t="shared" si="317"/>
        <v>-1626</v>
      </c>
      <c r="Z757" s="7">
        <f t="shared" si="318"/>
        <v>-0.35214982854128196</v>
      </c>
      <c r="AA757" s="7">
        <f t="shared" si="319"/>
        <v>-0.66205211726384361</v>
      </c>
      <c r="AB757" s="4"/>
      <c r="AC757" s="5"/>
      <c r="AD757" s="4"/>
      <c r="AE757" s="4"/>
      <c r="AF757" s="5"/>
      <c r="AG757" s="6">
        <f t="shared" si="320"/>
        <v>0</v>
      </c>
      <c r="AH757" s="6">
        <f t="shared" si="321"/>
        <v>0</v>
      </c>
      <c r="AI757" s="7" t="e">
        <f t="shared" si="322"/>
        <v>#DIV/0!</v>
      </c>
      <c r="AJ757" s="7" t="e">
        <f t="shared" si="323"/>
        <v>#DIV/0!</v>
      </c>
      <c r="AK757" s="4"/>
      <c r="AL757" s="4"/>
      <c r="AM757" s="5"/>
      <c r="AN757" s="4">
        <v>164.98</v>
      </c>
      <c r="AO757" s="4">
        <v>160.94</v>
      </c>
      <c r="AP757" s="3">
        <v>160.31</v>
      </c>
      <c r="AQ757" s="9">
        <f t="shared" si="324"/>
        <v>-164.98</v>
      </c>
      <c r="AR757" s="9">
        <f t="shared" si="325"/>
        <v>-160.94</v>
      </c>
      <c r="AS757" s="9">
        <f t="shared" si="326"/>
        <v>-160.31</v>
      </c>
      <c r="AT757" s="6">
        <f t="shared" si="327"/>
        <v>4.039999999999992</v>
      </c>
      <c r="AU757" s="6">
        <f t="shared" si="328"/>
        <v>0.62999999999999545</v>
      </c>
      <c r="AV757" s="7">
        <f t="shared" si="329"/>
        <v>-2.4487816705055111E-2</v>
      </c>
      <c r="AW757" s="7">
        <f t="shared" si="330"/>
        <v>-3.9145022989933859E-3</v>
      </c>
      <c r="AX757" s="1" t="s">
        <v>58</v>
      </c>
      <c r="AY757" s="1" t="e">
        <f t="shared" si="331"/>
        <v>#DIV/0!</v>
      </c>
      <c r="AZ757" s="1" t="b">
        <f t="shared" si="332"/>
        <v>0</v>
      </c>
      <c r="BA757" s="1" t="e">
        <f t="shared" si="333"/>
        <v>#DIV/0!</v>
      </c>
      <c r="BB757" s="15" t="e">
        <v>#N/A</v>
      </c>
      <c r="BC757" s="1">
        <v>1474521.7890000001</v>
      </c>
      <c r="BD757" s="1" t="e">
        <f t="shared" si="334"/>
        <v>#DIV/0!</v>
      </c>
      <c r="BE757" s="1" t="b">
        <f t="shared" si="335"/>
        <v>0</v>
      </c>
    </row>
    <row r="758" spans="1:57" x14ac:dyDescent="0.25">
      <c r="A758" s="1" t="s">
        <v>2860</v>
      </c>
      <c r="B758" s="1"/>
      <c r="C758" s="1"/>
      <c r="D758" s="2">
        <v>0.70736750462510145</v>
      </c>
      <c r="E758" s="2">
        <v>-2.9176572293062488</v>
      </c>
      <c r="F758" s="3">
        <v>1.703027604630456</v>
      </c>
      <c r="G758" s="4">
        <v>10281</v>
      </c>
      <c r="H758" s="4">
        <v>14953</v>
      </c>
      <c r="I758" s="3">
        <v>10143</v>
      </c>
      <c r="J758" s="6">
        <f t="shared" si="308"/>
        <v>4672</v>
      </c>
      <c r="K758" s="6">
        <f t="shared" si="309"/>
        <v>-4810</v>
      </c>
      <c r="L758" s="7">
        <f t="shared" si="310"/>
        <v>0.4544305028693707</v>
      </c>
      <c r="M758" s="7">
        <f t="shared" si="311"/>
        <v>-0.32167458035176888</v>
      </c>
      <c r="N758" s="8">
        <v>12.426500000000001</v>
      </c>
      <c r="O758" s="8">
        <v>15.757400000000001</v>
      </c>
      <c r="P758" s="3">
        <v>11.136200000000001</v>
      </c>
      <c r="Q758" s="6">
        <f t="shared" si="312"/>
        <v>3.3308999999999997</v>
      </c>
      <c r="R758" s="6">
        <f t="shared" si="313"/>
        <v>-4.6212</v>
      </c>
      <c r="S758" s="7">
        <f t="shared" si="314"/>
        <v>0.26804812296302255</v>
      </c>
      <c r="T758" s="7">
        <f t="shared" si="315"/>
        <v>-0.29327173264624873</v>
      </c>
      <c r="U758" s="10" t="s">
        <v>2861</v>
      </c>
      <c r="V758" s="10" t="s">
        <v>2862</v>
      </c>
      <c r="W758" s="3" t="s">
        <v>2863</v>
      </c>
      <c r="X758" s="6">
        <f t="shared" si="316"/>
        <v>273558</v>
      </c>
      <c r="Y758" s="6">
        <f t="shared" si="317"/>
        <v>-398823</v>
      </c>
      <c r="Z758" s="7">
        <f t="shared" si="318"/>
        <v>0.45759105553157964</v>
      </c>
      <c r="AA758" s="7">
        <f t="shared" si="319"/>
        <v>-0.45769124836466296</v>
      </c>
      <c r="AB758" s="4"/>
      <c r="AC758" s="5"/>
      <c r="AD758" s="4"/>
      <c r="AE758" s="4"/>
      <c r="AF758" s="5"/>
      <c r="AG758" s="6">
        <f t="shared" si="320"/>
        <v>0</v>
      </c>
      <c r="AH758" s="6">
        <f t="shared" si="321"/>
        <v>0</v>
      </c>
      <c r="AI758" s="7" t="e">
        <f t="shared" si="322"/>
        <v>#DIV/0!</v>
      </c>
      <c r="AJ758" s="7" t="e">
        <f t="shared" si="323"/>
        <v>#DIV/0!</v>
      </c>
      <c r="AK758" s="4"/>
      <c r="AL758" s="4"/>
      <c r="AM758" s="5"/>
      <c r="AN758" s="4">
        <v>92.54</v>
      </c>
      <c r="AO758" s="4">
        <v>89.84</v>
      </c>
      <c r="AP758" s="3">
        <v>91.37</v>
      </c>
      <c r="AQ758" s="9">
        <f t="shared" si="324"/>
        <v>-92.54</v>
      </c>
      <c r="AR758" s="9">
        <f t="shared" si="325"/>
        <v>-89.84</v>
      </c>
      <c r="AS758" s="9">
        <f t="shared" si="326"/>
        <v>-91.37</v>
      </c>
      <c r="AT758" s="6">
        <f t="shared" si="327"/>
        <v>2.7000000000000028</v>
      </c>
      <c r="AU758" s="6">
        <f t="shared" si="328"/>
        <v>-1.5300000000000011</v>
      </c>
      <c r="AV758" s="7">
        <f t="shared" si="329"/>
        <v>-2.9176572293062489E-2</v>
      </c>
      <c r="AW758" s="7">
        <f t="shared" si="330"/>
        <v>1.7030276046304554E-2</v>
      </c>
      <c r="AX758" s="1" t="s">
        <v>45</v>
      </c>
      <c r="AY758" s="1" t="e">
        <f t="shared" si="331"/>
        <v>#DIV/0!</v>
      </c>
      <c r="AZ758" s="1" t="b">
        <f t="shared" si="332"/>
        <v>0</v>
      </c>
      <c r="BA758" s="1" t="e">
        <f t="shared" si="333"/>
        <v>#DIV/0!</v>
      </c>
      <c r="BB758" s="15" t="e">
        <v>#N/A</v>
      </c>
      <c r="BC758" s="1">
        <v>13145.593878</v>
      </c>
      <c r="BD758" s="1" t="e">
        <f t="shared" si="334"/>
        <v>#DIV/0!</v>
      </c>
      <c r="BE758" s="1" t="b">
        <f t="shared" si="335"/>
        <v>0</v>
      </c>
    </row>
    <row r="759" spans="1:57" x14ac:dyDescent="0.25">
      <c r="A759" s="1" t="s">
        <v>2864</v>
      </c>
      <c r="B759" s="1"/>
      <c r="C759" s="1"/>
      <c r="D759" s="2">
        <v>-0.19137091162142431</v>
      </c>
      <c r="E759" s="2">
        <v>2.1904595897972121</v>
      </c>
      <c r="F759" s="3">
        <v>-1.1200818740050029</v>
      </c>
      <c r="G759" s="4">
        <v>106</v>
      </c>
      <c r="H759" s="4">
        <v>87</v>
      </c>
      <c r="I759" s="3">
        <v>97</v>
      </c>
      <c r="J759" s="6">
        <f t="shared" si="308"/>
        <v>-19</v>
      </c>
      <c r="K759" s="6">
        <f t="shared" si="309"/>
        <v>10</v>
      </c>
      <c r="L759" s="7">
        <f t="shared" si="310"/>
        <v>-0.17924528301886791</v>
      </c>
      <c r="M759" s="7">
        <f t="shared" si="311"/>
        <v>0.11494252873563218</v>
      </c>
      <c r="N759" s="8">
        <v>0.1066</v>
      </c>
      <c r="O759" s="8">
        <v>4.1600000000000012E-2</v>
      </c>
      <c r="P759" s="3">
        <v>1.83E-2</v>
      </c>
      <c r="Q759" s="6">
        <f t="shared" si="312"/>
        <v>-6.4999999999999988E-2</v>
      </c>
      <c r="R759" s="6">
        <f t="shared" si="313"/>
        <v>-2.3300000000000012E-2</v>
      </c>
      <c r="S759" s="7">
        <f t="shared" si="314"/>
        <v>-0.60975609756097549</v>
      </c>
      <c r="T759" s="7">
        <f t="shared" si="315"/>
        <v>-0.56009615384615397</v>
      </c>
      <c r="U759" s="10" t="s">
        <v>2865</v>
      </c>
      <c r="V759" s="10" t="s">
        <v>2866</v>
      </c>
      <c r="W759" s="3" t="s">
        <v>2867</v>
      </c>
      <c r="X759" s="6">
        <f t="shared" si="316"/>
        <v>-3713</v>
      </c>
      <c r="Y759" s="6">
        <f t="shared" si="317"/>
        <v>-1222</v>
      </c>
      <c r="Z759" s="7">
        <f t="shared" si="318"/>
        <v>-0.6681662767680403</v>
      </c>
      <c r="AA759" s="7">
        <f t="shared" si="319"/>
        <v>-0.66268980477223427</v>
      </c>
      <c r="AB759" s="4"/>
      <c r="AC759" s="5"/>
      <c r="AD759" s="4"/>
      <c r="AE759" s="4"/>
      <c r="AF759" s="5"/>
      <c r="AG759" s="6">
        <f t="shared" si="320"/>
        <v>0</v>
      </c>
      <c r="AH759" s="6">
        <f t="shared" si="321"/>
        <v>0</v>
      </c>
      <c r="AI759" s="7" t="e">
        <f t="shared" si="322"/>
        <v>#DIV/0!</v>
      </c>
      <c r="AJ759" s="7" t="e">
        <f t="shared" si="323"/>
        <v>#DIV/0!</v>
      </c>
      <c r="AK759" s="4"/>
      <c r="AL759" s="4"/>
      <c r="AM759" s="5"/>
      <c r="AN759" s="4">
        <v>172.11</v>
      </c>
      <c r="AO759" s="4">
        <v>175.88</v>
      </c>
      <c r="AP759" s="3">
        <v>173.91</v>
      </c>
      <c r="AQ759" s="9">
        <f t="shared" si="324"/>
        <v>-172.11</v>
      </c>
      <c r="AR759" s="9">
        <f t="shared" si="325"/>
        <v>-175.88</v>
      </c>
      <c r="AS759" s="9">
        <f t="shared" si="326"/>
        <v>-173.91</v>
      </c>
      <c r="AT759" s="6">
        <f t="shared" si="327"/>
        <v>-3.7699999999999818</v>
      </c>
      <c r="AU759" s="6">
        <f t="shared" si="328"/>
        <v>1.9699999999999989</v>
      </c>
      <c r="AV759" s="7">
        <f t="shared" si="329"/>
        <v>2.1904595897972119E-2</v>
      </c>
      <c r="AW759" s="7">
        <f t="shared" si="330"/>
        <v>-1.1200818740050028E-2</v>
      </c>
      <c r="AX759" s="1" t="s">
        <v>58</v>
      </c>
      <c r="AY759" s="1" t="e">
        <f t="shared" si="331"/>
        <v>#DIV/0!</v>
      </c>
      <c r="AZ759" s="1" t="b">
        <f t="shared" si="332"/>
        <v>0</v>
      </c>
      <c r="BA759" s="1" t="e">
        <f t="shared" si="333"/>
        <v>#DIV/0!</v>
      </c>
      <c r="BB759" s="15" t="e">
        <v>#N/A</v>
      </c>
      <c r="BC759" s="1">
        <v>561387.71415999997</v>
      </c>
      <c r="BD759" s="1" t="e">
        <f t="shared" si="334"/>
        <v>#DIV/0!</v>
      </c>
      <c r="BE759" s="1" t="b">
        <f t="shared" si="335"/>
        <v>0</v>
      </c>
    </row>
    <row r="760" spans="1:57" x14ac:dyDescent="0.25">
      <c r="A760" s="1" t="s">
        <v>2868</v>
      </c>
      <c r="B760" s="1"/>
      <c r="C760" s="1"/>
      <c r="D760" s="2">
        <v>-0.43959264414975457</v>
      </c>
      <c r="E760" s="2">
        <v>1.5600853631613669</v>
      </c>
      <c r="F760" s="3">
        <v>0.55793058474023949</v>
      </c>
      <c r="G760" s="4">
        <v>80</v>
      </c>
      <c r="H760" s="4">
        <v>102</v>
      </c>
      <c r="I760" s="3">
        <v>75</v>
      </c>
      <c r="J760" s="6">
        <f t="shared" si="308"/>
        <v>22</v>
      </c>
      <c r="K760" s="6">
        <f t="shared" si="309"/>
        <v>-27</v>
      </c>
      <c r="L760" s="7">
        <f t="shared" si="310"/>
        <v>0.27500000000000002</v>
      </c>
      <c r="M760" s="7">
        <f t="shared" si="311"/>
        <v>-0.26470588235294118</v>
      </c>
      <c r="N760" s="8">
        <v>0.14849999999999999</v>
      </c>
      <c r="O760" s="8">
        <v>0.27379999999999999</v>
      </c>
      <c r="P760" s="3">
        <v>0.2661</v>
      </c>
      <c r="Q760" s="6">
        <f t="shared" si="312"/>
        <v>0.12529999999999999</v>
      </c>
      <c r="R760" s="6">
        <f t="shared" si="313"/>
        <v>-7.6999999999999846E-3</v>
      </c>
      <c r="S760" s="7">
        <f t="shared" si="314"/>
        <v>0.84377104377104373</v>
      </c>
      <c r="T760" s="7">
        <f t="shared" si="315"/>
        <v>-2.8122717311906447E-2</v>
      </c>
      <c r="U760" s="10" t="s">
        <v>80</v>
      </c>
      <c r="V760" s="10" t="s">
        <v>80</v>
      </c>
      <c r="W760" s="3" t="s">
        <v>80</v>
      </c>
      <c r="X760" s="6" t="e">
        <f t="shared" si="316"/>
        <v>#VALUE!</v>
      </c>
      <c r="Y760" s="6" t="e">
        <f t="shared" si="317"/>
        <v>#VALUE!</v>
      </c>
      <c r="Z760" s="7" t="e">
        <f t="shared" si="318"/>
        <v>#VALUE!</v>
      </c>
      <c r="AA760" s="7" t="e">
        <f t="shared" si="319"/>
        <v>#VALUE!</v>
      </c>
      <c r="AB760" s="4"/>
      <c r="AC760" s="5"/>
      <c r="AD760" s="4"/>
      <c r="AE760" s="4"/>
      <c r="AF760" s="5"/>
      <c r="AG760" s="6">
        <f t="shared" si="320"/>
        <v>0</v>
      </c>
      <c r="AH760" s="6">
        <f t="shared" si="321"/>
        <v>0</v>
      </c>
      <c r="AI760" s="7" t="e">
        <f t="shared" si="322"/>
        <v>#DIV/0!</v>
      </c>
      <c r="AJ760" s="7" t="e">
        <f t="shared" si="323"/>
        <v>#DIV/0!</v>
      </c>
      <c r="AK760" s="4"/>
      <c r="AL760" s="4"/>
      <c r="AM760" s="5"/>
      <c r="AN760" s="4">
        <v>679.45</v>
      </c>
      <c r="AO760" s="4">
        <v>690.05</v>
      </c>
      <c r="AP760" s="3">
        <v>693.9</v>
      </c>
      <c r="AQ760" s="9">
        <f t="shared" si="324"/>
        <v>-679.45</v>
      </c>
      <c r="AR760" s="9">
        <f t="shared" si="325"/>
        <v>-690.05</v>
      </c>
      <c r="AS760" s="9">
        <f t="shared" si="326"/>
        <v>-693.9</v>
      </c>
      <c r="AT760" s="6">
        <f t="shared" si="327"/>
        <v>-10.599999999999909</v>
      </c>
      <c r="AU760" s="6">
        <f t="shared" si="328"/>
        <v>-3.8500000000000227</v>
      </c>
      <c r="AV760" s="7">
        <f t="shared" si="329"/>
        <v>1.5600853631613671E-2</v>
      </c>
      <c r="AW760" s="7">
        <f t="shared" si="330"/>
        <v>5.5793058474023953E-3</v>
      </c>
      <c r="AX760" s="1" t="s">
        <v>45</v>
      </c>
      <c r="AY760" s="1" t="e">
        <f t="shared" si="331"/>
        <v>#DIV/0!</v>
      </c>
      <c r="AZ760" s="1" t="e">
        <f t="shared" si="332"/>
        <v>#VALUE!</v>
      </c>
      <c r="BA760" s="1" t="e">
        <f t="shared" si="333"/>
        <v>#VALUE!</v>
      </c>
      <c r="BB760" s="15" t="e">
        <v>#N/A</v>
      </c>
      <c r="BC760" s="1">
        <v>6945.5050810000002</v>
      </c>
      <c r="BD760" s="1" t="e">
        <f t="shared" si="334"/>
        <v>#DIV/0!</v>
      </c>
      <c r="BE760" s="1" t="e">
        <f t="shared" si="335"/>
        <v>#VALUE!</v>
      </c>
    </row>
    <row r="761" spans="1:57" x14ac:dyDescent="0.25">
      <c r="A761" s="1" t="s">
        <v>2869</v>
      </c>
      <c r="B761" s="1"/>
      <c r="C761" s="1"/>
      <c r="D761" s="2">
        <v>-1.9374391167875289</v>
      </c>
      <c r="E761" s="2">
        <v>-0.50772626931567577</v>
      </c>
      <c r="F761" s="3">
        <v>-1.775016640781008</v>
      </c>
      <c r="G761" s="4">
        <v>3413</v>
      </c>
      <c r="H761" s="4">
        <v>1414</v>
      </c>
      <c r="I761" s="3">
        <v>2653</v>
      </c>
      <c r="J761" s="6">
        <f t="shared" si="308"/>
        <v>-1999</v>
      </c>
      <c r="K761" s="6">
        <f t="shared" si="309"/>
        <v>1239</v>
      </c>
      <c r="L761" s="7">
        <f t="shared" si="310"/>
        <v>-0.58570172868444181</v>
      </c>
      <c r="M761" s="7">
        <f t="shared" si="311"/>
        <v>0.87623762376237624</v>
      </c>
      <c r="N761" s="8">
        <v>2.7545999999999999</v>
      </c>
      <c r="O761" s="8">
        <v>0.99310000000000009</v>
      </c>
      <c r="P761" s="3">
        <v>1.5862000000000001</v>
      </c>
      <c r="Q761" s="6">
        <f t="shared" si="312"/>
        <v>-1.7614999999999998</v>
      </c>
      <c r="R761" s="6">
        <f t="shared" si="313"/>
        <v>0.59309999999999996</v>
      </c>
      <c r="S761" s="7">
        <f t="shared" si="314"/>
        <v>-0.63947578595803378</v>
      </c>
      <c r="T761" s="7">
        <f t="shared" si="315"/>
        <v>0.59722082368341545</v>
      </c>
      <c r="U761" s="10" t="s">
        <v>2870</v>
      </c>
      <c r="V761" s="10" t="s">
        <v>2871</v>
      </c>
      <c r="W761" s="3" t="s">
        <v>2872</v>
      </c>
      <c r="X761" s="6">
        <f t="shared" si="316"/>
        <v>-15416</v>
      </c>
      <c r="Y761" s="6">
        <f t="shared" si="317"/>
        <v>9466</v>
      </c>
      <c r="Z761" s="7">
        <f t="shared" si="318"/>
        <v>-0.6033659491193738</v>
      </c>
      <c r="AA761" s="7">
        <f t="shared" si="319"/>
        <v>0.93408328399447405</v>
      </c>
      <c r="AB761" s="4"/>
      <c r="AC761" s="5"/>
      <c r="AD761" s="4"/>
      <c r="AE761" s="4"/>
      <c r="AF761" s="5"/>
      <c r="AG761" s="6">
        <f t="shared" si="320"/>
        <v>0</v>
      </c>
      <c r="AH761" s="6">
        <f t="shared" si="321"/>
        <v>0</v>
      </c>
      <c r="AI761" s="7" t="e">
        <f t="shared" si="322"/>
        <v>#DIV/0!</v>
      </c>
      <c r="AJ761" s="7" t="e">
        <f t="shared" si="323"/>
        <v>#DIV/0!</v>
      </c>
      <c r="AK761" s="4"/>
      <c r="AL761" s="4"/>
      <c r="AM761" s="5"/>
      <c r="AN761" s="4">
        <v>453</v>
      </c>
      <c r="AO761" s="4">
        <v>450.7</v>
      </c>
      <c r="AP761" s="3">
        <v>442.7</v>
      </c>
      <c r="AQ761" s="9">
        <f t="shared" si="324"/>
        <v>-453</v>
      </c>
      <c r="AR761" s="9">
        <f t="shared" si="325"/>
        <v>-450.7</v>
      </c>
      <c r="AS761" s="9">
        <f t="shared" si="326"/>
        <v>-442.7</v>
      </c>
      <c r="AT761" s="6">
        <f t="shared" si="327"/>
        <v>2.3000000000000114</v>
      </c>
      <c r="AU761" s="6">
        <f t="shared" si="328"/>
        <v>8</v>
      </c>
      <c r="AV761" s="7">
        <f t="shared" si="329"/>
        <v>-5.0772626931567576E-3</v>
      </c>
      <c r="AW761" s="7">
        <f t="shared" si="330"/>
        <v>-1.7750166407810075E-2</v>
      </c>
      <c r="AX761" s="1" t="s">
        <v>45</v>
      </c>
      <c r="AY761" s="1" t="e">
        <f t="shared" si="331"/>
        <v>#DIV/0!</v>
      </c>
      <c r="AZ761" s="1" t="b">
        <f t="shared" si="332"/>
        <v>0</v>
      </c>
      <c r="BA761" s="1" t="e">
        <f t="shared" si="333"/>
        <v>#DIV/0!</v>
      </c>
      <c r="BB761" s="15" t="e">
        <v>#N/A</v>
      </c>
      <c r="BC761" s="1">
        <v>37507.683749999997</v>
      </c>
      <c r="BD761" s="1" t="e">
        <f t="shared" si="334"/>
        <v>#DIV/0!</v>
      </c>
      <c r="BE761" s="1" t="b">
        <f t="shared" si="335"/>
        <v>0</v>
      </c>
    </row>
    <row r="762" spans="1:57" x14ac:dyDescent="0.25">
      <c r="A762" s="1" t="s">
        <v>2873</v>
      </c>
      <c r="B762" s="1"/>
      <c r="C762" s="1"/>
      <c r="D762" s="2">
        <v>-0.30425963488843172</v>
      </c>
      <c r="E762" s="2">
        <v>-0.91556459816886948</v>
      </c>
      <c r="F762" s="3">
        <v>-0.3080082135523548</v>
      </c>
      <c r="G762" s="4">
        <v>779</v>
      </c>
      <c r="H762" s="4">
        <v>1336</v>
      </c>
      <c r="I762" s="3">
        <v>843</v>
      </c>
      <c r="J762" s="6">
        <f t="shared" si="308"/>
        <v>557</v>
      </c>
      <c r="K762" s="6">
        <f t="shared" si="309"/>
        <v>-493</v>
      </c>
      <c r="L762" s="7">
        <f t="shared" si="310"/>
        <v>0.71501925545571243</v>
      </c>
      <c r="M762" s="7">
        <f t="shared" si="311"/>
        <v>-0.3690119760479042</v>
      </c>
      <c r="N762" s="8">
        <v>0.19270000000000001</v>
      </c>
      <c r="O762" s="8">
        <v>0.35809999999999997</v>
      </c>
      <c r="P762" s="3">
        <v>0.15570000000000001</v>
      </c>
      <c r="Q762" s="6">
        <f t="shared" si="312"/>
        <v>0.16539999999999996</v>
      </c>
      <c r="R762" s="6">
        <f t="shared" si="313"/>
        <v>-0.20239999999999997</v>
      </c>
      <c r="S762" s="7">
        <f t="shared" si="314"/>
        <v>0.85832900882200291</v>
      </c>
      <c r="T762" s="7">
        <f t="shared" si="315"/>
        <v>-0.56520524993018706</v>
      </c>
      <c r="U762" s="10" t="s">
        <v>2874</v>
      </c>
      <c r="V762" s="10" t="s">
        <v>2875</v>
      </c>
      <c r="W762" s="3" t="s">
        <v>2876</v>
      </c>
      <c r="X762" s="6">
        <f t="shared" si="316"/>
        <v>108546</v>
      </c>
      <c r="Y762" s="6">
        <f t="shared" si="317"/>
        <v>-152165</v>
      </c>
      <c r="Z762" s="7">
        <f t="shared" si="318"/>
        <v>0.68740896482717562</v>
      </c>
      <c r="AA762" s="7">
        <f t="shared" si="319"/>
        <v>-0.57107846816687435</v>
      </c>
      <c r="AB762" s="4"/>
      <c r="AC762" s="5"/>
      <c r="AD762" s="4"/>
      <c r="AE762" s="4"/>
      <c r="AF762" s="5"/>
      <c r="AG762" s="6">
        <f t="shared" si="320"/>
        <v>0</v>
      </c>
      <c r="AH762" s="6">
        <f t="shared" si="321"/>
        <v>0</v>
      </c>
      <c r="AI762" s="7" t="e">
        <f t="shared" si="322"/>
        <v>#DIV/0!</v>
      </c>
      <c r="AJ762" s="7" t="e">
        <f t="shared" si="323"/>
        <v>#DIV/0!</v>
      </c>
      <c r="AK762" s="4"/>
      <c r="AL762" s="4"/>
      <c r="AM762" s="5"/>
      <c r="AN762" s="4">
        <v>9.83</v>
      </c>
      <c r="AO762" s="4">
        <v>9.74</v>
      </c>
      <c r="AP762" s="3">
        <v>9.7100000000000009</v>
      </c>
      <c r="AQ762" s="9">
        <f t="shared" si="324"/>
        <v>-9.83</v>
      </c>
      <c r="AR762" s="9">
        <f t="shared" si="325"/>
        <v>-9.74</v>
      </c>
      <c r="AS762" s="9">
        <f t="shared" si="326"/>
        <v>-9.7100000000000009</v>
      </c>
      <c r="AT762" s="6">
        <f t="shared" si="327"/>
        <v>8.9999999999999858E-2</v>
      </c>
      <c r="AU762" s="6">
        <f t="shared" si="328"/>
        <v>2.9999999999999361E-2</v>
      </c>
      <c r="AV762" s="7">
        <f t="shared" si="329"/>
        <v>-9.1556459816886943E-3</v>
      </c>
      <c r="AW762" s="7">
        <f t="shared" si="330"/>
        <v>-3.0800821355235482E-3</v>
      </c>
      <c r="AX762" s="1" t="s">
        <v>45</v>
      </c>
      <c r="AY762" s="1" t="e">
        <f t="shared" si="331"/>
        <v>#DIV/0!</v>
      </c>
      <c r="AZ762" s="1" t="b">
        <f t="shared" si="332"/>
        <v>0</v>
      </c>
      <c r="BA762" s="1" t="e">
        <f t="shared" si="333"/>
        <v>#DIV/0!</v>
      </c>
      <c r="BB762" s="15" t="e">
        <v>#N/A</v>
      </c>
      <c r="BC762" s="1">
        <v>4056.2939999999999</v>
      </c>
      <c r="BD762" s="1" t="e">
        <f t="shared" si="334"/>
        <v>#DIV/0!</v>
      </c>
      <c r="BE762" s="1" t="b">
        <f t="shared" si="335"/>
        <v>0</v>
      </c>
    </row>
    <row r="763" spans="1:57" x14ac:dyDescent="0.25">
      <c r="A763" s="1" t="s">
        <v>2877</v>
      </c>
      <c r="B763" s="1"/>
      <c r="C763" s="1"/>
      <c r="D763" s="2">
        <v>0.380754586362061</v>
      </c>
      <c r="E763" s="2">
        <v>-0.82758620689654638</v>
      </c>
      <c r="F763" s="3">
        <v>-0.48678720445062779</v>
      </c>
      <c r="G763" s="4">
        <v>771</v>
      </c>
      <c r="H763" s="4">
        <v>958</v>
      </c>
      <c r="I763" s="3">
        <v>1076</v>
      </c>
      <c r="J763" s="6">
        <f t="shared" si="308"/>
        <v>187</v>
      </c>
      <c r="K763" s="6">
        <f t="shared" si="309"/>
        <v>118</v>
      </c>
      <c r="L763" s="7">
        <f t="shared" si="310"/>
        <v>0.24254215304798962</v>
      </c>
      <c r="M763" s="7">
        <f t="shared" si="311"/>
        <v>0.12317327766179541</v>
      </c>
      <c r="N763" s="8">
        <v>0.62159999999999993</v>
      </c>
      <c r="O763" s="8">
        <v>0.45069999999999999</v>
      </c>
      <c r="P763" s="3">
        <v>0.40820000000000001</v>
      </c>
      <c r="Q763" s="6">
        <f t="shared" si="312"/>
        <v>-0.17089999999999994</v>
      </c>
      <c r="R763" s="6">
        <f t="shared" si="313"/>
        <v>-4.2499999999999982E-2</v>
      </c>
      <c r="S763" s="7">
        <f t="shared" si="314"/>
        <v>-0.2749356499356499</v>
      </c>
      <c r="T763" s="7">
        <f t="shared" si="315"/>
        <v>-9.4297759041490972E-2</v>
      </c>
      <c r="U763" s="10" t="s">
        <v>2878</v>
      </c>
      <c r="V763" s="10" t="s">
        <v>2879</v>
      </c>
      <c r="W763" s="3" t="s">
        <v>2880</v>
      </c>
      <c r="X763" s="6">
        <f t="shared" si="316"/>
        <v>-63380</v>
      </c>
      <c r="Y763" s="6">
        <f t="shared" si="317"/>
        <v>-14856</v>
      </c>
      <c r="Z763" s="7">
        <f t="shared" si="318"/>
        <v>-0.36131047731975807</v>
      </c>
      <c r="AA763" s="7">
        <f t="shared" si="319"/>
        <v>-0.13259905209886019</v>
      </c>
      <c r="AB763" s="4"/>
      <c r="AC763" s="5"/>
      <c r="AD763" s="4"/>
      <c r="AE763" s="4"/>
      <c r="AF763" s="5"/>
      <c r="AG763" s="6">
        <f t="shared" si="320"/>
        <v>0</v>
      </c>
      <c r="AH763" s="6">
        <f t="shared" si="321"/>
        <v>0</v>
      </c>
      <c r="AI763" s="7" t="e">
        <f t="shared" si="322"/>
        <v>#DIV/0!</v>
      </c>
      <c r="AJ763" s="7" t="e">
        <f t="shared" si="323"/>
        <v>#DIV/0!</v>
      </c>
      <c r="AK763" s="4"/>
      <c r="AL763" s="4"/>
      <c r="AM763" s="5"/>
      <c r="AN763" s="4">
        <v>29</v>
      </c>
      <c r="AO763" s="4">
        <v>28.76</v>
      </c>
      <c r="AP763" s="3">
        <v>28.62</v>
      </c>
      <c r="AQ763" s="9">
        <f t="shared" si="324"/>
        <v>-29</v>
      </c>
      <c r="AR763" s="9">
        <f t="shared" si="325"/>
        <v>-28.76</v>
      </c>
      <c r="AS763" s="9">
        <f t="shared" si="326"/>
        <v>-28.62</v>
      </c>
      <c r="AT763" s="6">
        <f t="shared" si="327"/>
        <v>0.23999999999999844</v>
      </c>
      <c r="AU763" s="6">
        <f t="shared" si="328"/>
        <v>0.14000000000000057</v>
      </c>
      <c r="AV763" s="7">
        <f t="shared" si="329"/>
        <v>-8.2758620689654637E-3</v>
      </c>
      <c r="AW763" s="7">
        <f t="shared" si="330"/>
        <v>-4.8678720445062785E-3</v>
      </c>
      <c r="AX763" s="1" t="s">
        <v>45</v>
      </c>
      <c r="AY763" s="1" t="e">
        <f t="shared" si="331"/>
        <v>#DIV/0!</v>
      </c>
      <c r="AZ763" s="1" t="b">
        <f t="shared" si="332"/>
        <v>0</v>
      </c>
      <c r="BA763" s="1" t="e">
        <f t="shared" si="333"/>
        <v>#DIV/0!</v>
      </c>
      <c r="BB763" s="15" t="e">
        <v>#N/A</v>
      </c>
      <c r="BC763" s="1">
        <v>39782.779696500002</v>
      </c>
      <c r="BD763" s="1" t="e">
        <f t="shared" si="334"/>
        <v>#DIV/0!</v>
      </c>
      <c r="BE763" s="1" t="b">
        <f t="shared" si="335"/>
        <v>0</v>
      </c>
    </row>
    <row r="764" spans="1:57" x14ac:dyDescent="0.25">
      <c r="A764" s="1" t="s">
        <v>2881</v>
      </c>
      <c r="B764" s="1"/>
      <c r="C764" s="1"/>
      <c r="D764" s="2">
        <v>-0.66528066528067076</v>
      </c>
      <c r="E764" s="2">
        <v>-2.1487372680340528</v>
      </c>
      <c r="F764" s="3">
        <v>-0.48481391701124937</v>
      </c>
      <c r="G764" s="4">
        <v>204</v>
      </c>
      <c r="H764" s="4">
        <v>421</v>
      </c>
      <c r="I764" s="3">
        <v>475</v>
      </c>
      <c r="J764" s="6">
        <f t="shared" si="308"/>
        <v>217</v>
      </c>
      <c r="K764" s="6">
        <f t="shared" si="309"/>
        <v>54</v>
      </c>
      <c r="L764" s="7">
        <f t="shared" si="310"/>
        <v>1.0637254901960784</v>
      </c>
      <c r="M764" s="7">
        <f t="shared" si="311"/>
        <v>0.12826603325415678</v>
      </c>
      <c r="N764" s="8">
        <v>7.5800000000000006E-2</v>
      </c>
      <c r="O764" s="8">
        <v>0.12479999999999999</v>
      </c>
      <c r="P764" s="3">
        <v>0.1045</v>
      </c>
      <c r="Q764" s="6">
        <f t="shared" si="312"/>
        <v>4.8999999999999988E-2</v>
      </c>
      <c r="R764" s="6">
        <f t="shared" si="313"/>
        <v>-2.0299999999999999E-2</v>
      </c>
      <c r="S764" s="7">
        <f t="shared" si="314"/>
        <v>0.64643799472295493</v>
      </c>
      <c r="T764" s="7">
        <f t="shared" si="315"/>
        <v>-0.16266025641025642</v>
      </c>
      <c r="U764" s="10" t="s">
        <v>2882</v>
      </c>
      <c r="V764" s="10" t="s">
        <v>2883</v>
      </c>
      <c r="W764" s="3" t="s">
        <v>2884</v>
      </c>
      <c r="X764" s="6">
        <f t="shared" si="316"/>
        <v>486</v>
      </c>
      <c r="Y764" s="6">
        <f t="shared" si="317"/>
        <v>722</v>
      </c>
      <c r="Z764" s="7">
        <f t="shared" si="318"/>
        <v>7.2526488583793458E-2</v>
      </c>
      <c r="AA764" s="7">
        <f t="shared" si="319"/>
        <v>0.10045916237651314</v>
      </c>
      <c r="AB764" s="4"/>
      <c r="AC764" s="5"/>
      <c r="AD764" s="4"/>
      <c r="AE764" s="4"/>
      <c r="AF764" s="5"/>
      <c r="AG764" s="6">
        <f t="shared" si="320"/>
        <v>0</v>
      </c>
      <c r="AH764" s="6">
        <f t="shared" si="321"/>
        <v>0</v>
      </c>
      <c r="AI764" s="7" t="e">
        <f t="shared" si="322"/>
        <v>#DIV/0!</v>
      </c>
      <c r="AJ764" s="7" t="e">
        <f t="shared" si="323"/>
        <v>#DIV/0!</v>
      </c>
      <c r="AK764" s="4"/>
      <c r="AL764" s="4"/>
      <c r="AM764" s="5"/>
      <c r="AN764" s="4">
        <v>71.67</v>
      </c>
      <c r="AO764" s="4">
        <v>70.13</v>
      </c>
      <c r="AP764" s="3">
        <v>69.790000000000006</v>
      </c>
      <c r="AQ764" s="9">
        <f t="shared" si="324"/>
        <v>-71.67</v>
      </c>
      <c r="AR764" s="9">
        <f t="shared" si="325"/>
        <v>-70.13</v>
      </c>
      <c r="AS764" s="9">
        <f t="shared" si="326"/>
        <v>-69.790000000000006</v>
      </c>
      <c r="AT764" s="6">
        <f t="shared" si="327"/>
        <v>1.5400000000000063</v>
      </c>
      <c r="AU764" s="6">
        <f t="shared" si="328"/>
        <v>0.3399999999999892</v>
      </c>
      <c r="AV764" s="7">
        <f t="shared" si="329"/>
        <v>-2.1487372680340535E-2</v>
      </c>
      <c r="AW764" s="7">
        <f t="shared" si="330"/>
        <v>-4.848139170112494E-3</v>
      </c>
      <c r="AX764" s="1" t="s">
        <v>45</v>
      </c>
      <c r="AY764" s="1" t="e">
        <f t="shared" si="331"/>
        <v>#DIV/0!</v>
      </c>
      <c r="AZ764" s="1" t="b">
        <f t="shared" si="332"/>
        <v>0</v>
      </c>
      <c r="BA764" s="1" t="e">
        <f t="shared" si="333"/>
        <v>#DIV/0!</v>
      </c>
      <c r="BB764" s="15" t="e">
        <v>#N/A</v>
      </c>
      <c r="BC764" s="1">
        <v>20645.87357</v>
      </c>
      <c r="BD764" s="1" t="e">
        <f t="shared" si="334"/>
        <v>#DIV/0!</v>
      </c>
      <c r="BE764" s="1" t="b">
        <f t="shared" si="335"/>
        <v>0</v>
      </c>
    </row>
    <row r="765" spans="1:57" x14ac:dyDescent="0.25">
      <c r="A765" s="1" t="s">
        <v>2885</v>
      </c>
      <c r="B765" s="1"/>
      <c r="C765" s="1"/>
      <c r="D765" s="2">
        <v>-2.1776340813997588</v>
      </c>
      <c r="E765" s="2">
        <v>-0.90405365995917841</v>
      </c>
      <c r="F765" s="3">
        <v>1.4518344123994571</v>
      </c>
      <c r="G765" s="4">
        <v>15062</v>
      </c>
      <c r="H765" s="4">
        <v>9949</v>
      </c>
      <c r="I765" s="3">
        <v>7756</v>
      </c>
      <c r="J765" s="6">
        <f t="shared" si="308"/>
        <v>-5113</v>
      </c>
      <c r="K765" s="6">
        <f t="shared" si="309"/>
        <v>-2193</v>
      </c>
      <c r="L765" s="7">
        <f t="shared" si="310"/>
        <v>-0.33946355065728323</v>
      </c>
      <c r="M765" s="7">
        <f t="shared" si="311"/>
        <v>-0.22042416323248568</v>
      </c>
      <c r="N765" s="8">
        <v>11.4803</v>
      </c>
      <c r="O765" s="8">
        <v>4.5449999999999999</v>
      </c>
      <c r="P765" s="3">
        <v>3.9352</v>
      </c>
      <c r="Q765" s="6">
        <f t="shared" si="312"/>
        <v>-6.9352999999999998</v>
      </c>
      <c r="R765" s="6">
        <f t="shared" si="313"/>
        <v>-0.6097999999999999</v>
      </c>
      <c r="S765" s="7">
        <f t="shared" si="314"/>
        <v>-0.60410442235830075</v>
      </c>
      <c r="T765" s="7">
        <f t="shared" si="315"/>
        <v>-0.13416941694169415</v>
      </c>
      <c r="U765" s="10" t="s">
        <v>2886</v>
      </c>
      <c r="V765" s="10" t="s">
        <v>2887</v>
      </c>
      <c r="W765" s="3" t="s">
        <v>2888</v>
      </c>
      <c r="X765" s="6">
        <f t="shared" si="316"/>
        <v>-106942</v>
      </c>
      <c r="Y765" s="6">
        <f t="shared" si="317"/>
        <v>1943</v>
      </c>
      <c r="Z765" s="7">
        <f t="shared" si="318"/>
        <v>-0.69363584474885842</v>
      </c>
      <c r="AA765" s="7">
        <f t="shared" si="319"/>
        <v>4.1135622644705085E-2</v>
      </c>
      <c r="AB765" s="4"/>
      <c r="AC765" s="5"/>
      <c r="AD765" s="4"/>
      <c r="AE765" s="4"/>
      <c r="AF765" s="5"/>
      <c r="AG765" s="6">
        <f t="shared" si="320"/>
        <v>0</v>
      </c>
      <c r="AH765" s="6">
        <f t="shared" si="321"/>
        <v>0</v>
      </c>
      <c r="AI765" s="7" t="e">
        <f t="shared" si="322"/>
        <v>#DIV/0!</v>
      </c>
      <c r="AJ765" s="7" t="e">
        <f t="shared" si="323"/>
        <v>#DIV/0!</v>
      </c>
      <c r="AK765" s="4"/>
      <c r="AL765" s="4"/>
      <c r="AM765" s="5"/>
      <c r="AN765" s="4">
        <v>514.35</v>
      </c>
      <c r="AO765" s="4">
        <v>509.7</v>
      </c>
      <c r="AP765" s="3">
        <v>517.1</v>
      </c>
      <c r="AQ765" s="9">
        <f t="shared" si="324"/>
        <v>-514.35</v>
      </c>
      <c r="AR765" s="9">
        <f t="shared" si="325"/>
        <v>-509.7</v>
      </c>
      <c r="AS765" s="9">
        <f t="shared" si="326"/>
        <v>-517.1</v>
      </c>
      <c r="AT765" s="6">
        <f t="shared" si="327"/>
        <v>4.6500000000000341</v>
      </c>
      <c r="AU765" s="6">
        <f t="shared" si="328"/>
        <v>-7.4000000000000341</v>
      </c>
      <c r="AV765" s="7">
        <f t="shared" si="329"/>
        <v>-9.0405365995917843E-3</v>
      </c>
      <c r="AW765" s="7">
        <f t="shared" si="330"/>
        <v>1.4518344123994574E-2</v>
      </c>
      <c r="AX765" s="1" t="s">
        <v>58</v>
      </c>
      <c r="AY765" s="1" t="e">
        <f t="shared" si="331"/>
        <v>#DIV/0!</v>
      </c>
      <c r="AZ765" s="1" t="b">
        <f t="shared" si="332"/>
        <v>0</v>
      </c>
      <c r="BA765" s="1" t="e">
        <f t="shared" si="333"/>
        <v>#DIV/0!</v>
      </c>
      <c r="BB765" s="15" t="e">
        <v>#N/A</v>
      </c>
      <c r="BC765" s="1">
        <v>3239176.9770599999</v>
      </c>
      <c r="BD765" s="1" t="e">
        <f t="shared" si="334"/>
        <v>#DIV/0!</v>
      </c>
      <c r="BE765" s="1" t="b">
        <f t="shared" si="335"/>
        <v>0</v>
      </c>
    </row>
    <row r="766" spans="1:57" x14ac:dyDescent="0.25">
      <c r="A766" s="1" t="s">
        <v>2889</v>
      </c>
      <c r="B766" s="1"/>
      <c r="C766" s="1"/>
      <c r="D766" s="2">
        <v>-0.42508392427944031</v>
      </c>
      <c r="E766" s="2">
        <v>3.9897065570824987E-2</v>
      </c>
      <c r="F766" s="3">
        <v>-0.16750084747453231</v>
      </c>
      <c r="G766" s="4">
        <v>5604</v>
      </c>
      <c r="H766" s="4">
        <v>4165</v>
      </c>
      <c r="I766" s="3">
        <v>6052</v>
      </c>
      <c r="J766" s="6">
        <f t="shared" si="308"/>
        <v>-1439</v>
      </c>
      <c r="K766" s="6">
        <f t="shared" si="309"/>
        <v>1887</v>
      </c>
      <c r="L766" s="7">
        <f t="shared" si="310"/>
        <v>-0.25678087080656675</v>
      </c>
      <c r="M766" s="7">
        <f t="shared" si="311"/>
        <v>0.45306122448979591</v>
      </c>
      <c r="N766" s="8">
        <v>6.5403000000000002</v>
      </c>
      <c r="O766" s="8">
        <v>3.9752000000000001</v>
      </c>
      <c r="P766" s="3">
        <v>5.5198999999999998</v>
      </c>
      <c r="Q766" s="6">
        <f t="shared" si="312"/>
        <v>-2.5651000000000002</v>
      </c>
      <c r="R766" s="6">
        <f t="shared" si="313"/>
        <v>1.5446999999999997</v>
      </c>
      <c r="S766" s="7">
        <f t="shared" si="314"/>
        <v>-0.39219913459627237</v>
      </c>
      <c r="T766" s="7">
        <f t="shared" si="315"/>
        <v>0.38858422217750044</v>
      </c>
      <c r="U766" s="10" t="s">
        <v>2890</v>
      </c>
      <c r="V766" s="10" t="s">
        <v>2891</v>
      </c>
      <c r="W766" s="3" t="s">
        <v>2892</v>
      </c>
      <c r="X766" s="6">
        <f t="shared" si="316"/>
        <v>-28878</v>
      </c>
      <c r="Y766" s="6">
        <f t="shared" si="317"/>
        <v>17373</v>
      </c>
      <c r="Z766" s="7">
        <f t="shared" si="318"/>
        <v>-0.32934548316093198</v>
      </c>
      <c r="AA766" s="7">
        <f t="shared" si="319"/>
        <v>0.29543406172944475</v>
      </c>
      <c r="AB766" s="4"/>
      <c r="AC766" s="5"/>
      <c r="AD766" s="4"/>
      <c r="AE766" s="4"/>
      <c r="AF766" s="5"/>
      <c r="AG766" s="6">
        <f t="shared" si="320"/>
        <v>0</v>
      </c>
      <c r="AH766" s="6">
        <f t="shared" si="321"/>
        <v>0</v>
      </c>
      <c r="AI766" s="7" t="e">
        <f t="shared" si="322"/>
        <v>#DIV/0!</v>
      </c>
      <c r="AJ766" s="7" t="e">
        <f t="shared" si="323"/>
        <v>#DIV/0!</v>
      </c>
      <c r="AK766" s="4"/>
      <c r="AL766" s="4"/>
      <c r="AM766" s="5"/>
      <c r="AN766" s="4">
        <v>501.29</v>
      </c>
      <c r="AO766" s="4">
        <v>501.49</v>
      </c>
      <c r="AP766" s="3">
        <v>500.65</v>
      </c>
      <c r="AQ766" s="9">
        <f t="shared" si="324"/>
        <v>-501.29</v>
      </c>
      <c r="AR766" s="9">
        <f t="shared" si="325"/>
        <v>-501.49</v>
      </c>
      <c r="AS766" s="9">
        <f t="shared" si="326"/>
        <v>-500.65</v>
      </c>
      <c r="AT766" s="6">
        <f t="shared" si="327"/>
        <v>-0.19999999999998863</v>
      </c>
      <c r="AU766" s="6">
        <f t="shared" si="328"/>
        <v>0.84000000000003183</v>
      </c>
      <c r="AV766" s="7">
        <f t="shared" si="329"/>
        <v>3.9897065570824997E-4</v>
      </c>
      <c r="AW766" s="7">
        <f t="shared" si="330"/>
        <v>-1.6750084747453227E-3</v>
      </c>
      <c r="AX766" s="1" t="s">
        <v>45</v>
      </c>
      <c r="AY766" s="1" t="e">
        <f t="shared" si="331"/>
        <v>#DIV/0!</v>
      </c>
      <c r="AZ766" s="1" t="b">
        <f t="shared" si="332"/>
        <v>0</v>
      </c>
      <c r="BA766" s="1" t="e">
        <f t="shared" si="333"/>
        <v>#DIV/0!</v>
      </c>
      <c r="BB766" s="15" t="e">
        <v>#N/A</v>
      </c>
      <c r="BC766" s="1">
        <v>9839.7391700000007</v>
      </c>
      <c r="BD766" s="1" t="e">
        <f t="shared" si="334"/>
        <v>#DIV/0!</v>
      </c>
      <c r="BE766" s="1" t="b">
        <f t="shared" si="335"/>
        <v>0</v>
      </c>
    </row>
    <row r="767" spans="1:57" x14ac:dyDescent="0.25">
      <c r="A767" s="1" t="s">
        <v>2893</v>
      </c>
      <c r="B767" s="1"/>
      <c r="C767" s="1"/>
      <c r="D767" s="2">
        <v>1.1314655172413921</v>
      </c>
      <c r="E767" s="2">
        <v>-0.10655301012254</v>
      </c>
      <c r="F767" s="3">
        <v>-0.84444444444444433</v>
      </c>
      <c r="G767" s="4">
        <v>16399</v>
      </c>
      <c r="H767" s="4">
        <v>10848</v>
      </c>
      <c r="I767" s="3">
        <v>8793</v>
      </c>
      <c r="J767" s="6">
        <f t="shared" si="308"/>
        <v>-5551</v>
      </c>
      <c r="K767" s="6">
        <f t="shared" si="309"/>
        <v>-2055</v>
      </c>
      <c r="L767" s="7">
        <f t="shared" si="310"/>
        <v>-0.33849624977132753</v>
      </c>
      <c r="M767" s="7">
        <f t="shared" si="311"/>
        <v>-0.1894358407079646</v>
      </c>
      <c r="N767" s="8">
        <v>25.241</v>
      </c>
      <c r="O767" s="8">
        <v>17.580200000000001</v>
      </c>
      <c r="P767" s="3">
        <v>11.1616</v>
      </c>
      <c r="Q767" s="6">
        <f t="shared" si="312"/>
        <v>-7.6607999999999983</v>
      </c>
      <c r="R767" s="6">
        <f t="shared" si="313"/>
        <v>-6.4186000000000014</v>
      </c>
      <c r="S767" s="7">
        <f t="shared" si="314"/>
        <v>-0.30350620022978481</v>
      </c>
      <c r="T767" s="7">
        <f t="shared" si="315"/>
        <v>-0.36510392373238082</v>
      </c>
      <c r="U767" s="10" t="s">
        <v>2894</v>
      </c>
      <c r="V767" s="10" t="s">
        <v>2895</v>
      </c>
      <c r="W767" s="3" t="s">
        <v>2896</v>
      </c>
      <c r="X767" s="6">
        <f t="shared" si="316"/>
        <v>-45776</v>
      </c>
      <c r="Y767" s="6">
        <f t="shared" si="317"/>
        <v>-43641</v>
      </c>
      <c r="Z767" s="7">
        <f t="shared" si="318"/>
        <v>-0.30749388720208509</v>
      </c>
      <c r="AA767" s="7">
        <f t="shared" si="319"/>
        <v>-0.42332091723897103</v>
      </c>
      <c r="AB767" s="4"/>
      <c r="AC767" s="5"/>
      <c r="AD767" s="4"/>
      <c r="AE767" s="4"/>
      <c r="AF767" s="5"/>
      <c r="AG767" s="6">
        <f t="shared" si="320"/>
        <v>0</v>
      </c>
      <c r="AH767" s="6">
        <f t="shared" si="321"/>
        <v>0</v>
      </c>
      <c r="AI767" s="7" t="e">
        <f t="shared" si="322"/>
        <v>#DIV/0!</v>
      </c>
      <c r="AJ767" s="7" t="e">
        <f t="shared" si="323"/>
        <v>#DIV/0!</v>
      </c>
      <c r="AK767" s="4"/>
      <c r="AL767" s="4"/>
      <c r="AM767" s="5"/>
      <c r="AN767" s="4">
        <v>1126.2</v>
      </c>
      <c r="AO767" s="4">
        <v>1125</v>
      </c>
      <c r="AP767" s="3">
        <v>1115.5</v>
      </c>
      <c r="AQ767" s="9">
        <f t="shared" si="324"/>
        <v>-1126.2</v>
      </c>
      <c r="AR767" s="9">
        <f t="shared" si="325"/>
        <v>-1125</v>
      </c>
      <c r="AS767" s="9">
        <f t="shared" si="326"/>
        <v>-1115.5</v>
      </c>
      <c r="AT767" s="6">
        <f t="shared" si="327"/>
        <v>1.2000000000000455</v>
      </c>
      <c r="AU767" s="6">
        <f t="shared" si="328"/>
        <v>9.5</v>
      </c>
      <c r="AV767" s="7">
        <f t="shared" si="329"/>
        <v>-1.0655301012253999E-3</v>
      </c>
      <c r="AW767" s="7">
        <f t="shared" si="330"/>
        <v>-8.4444444444444437E-3</v>
      </c>
      <c r="AX767" s="1" t="s">
        <v>45</v>
      </c>
      <c r="AY767" s="1" t="e">
        <f t="shared" si="331"/>
        <v>#DIV/0!</v>
      </c>
      <c r="AZ767" s="1" t="b">
        <f t="shared" si="332"/>
        <v>0</v>
      </c>
      <c r="BA767" s="1" t="e">
        <f t="shared" si="333"/>
        <v>#DIV/0!</v>
      </c>
      <c r="BB767" s="15" t="e">
        <v>#N/A</v>
      </c>
      <c r="BC767" s="1">
        <v>74476.5</v>
      </c>
      <c r="BD767" s="1" t="e">
        <f t="shared" si="334"/>
        <v>#DIV/0!</v>
      </c>
      <c r="BE767" s="1" t="b">
        <f t="shared" si="335"/>
        <v>0</v>
      </c>
    </row>
    <row r="768" spans="1:57" x14ac:dyDescent="0.25">
      <c r="A768" s="1" t="s">
        <v>2897</v>
      </c>
      <c r="B768" s="1"/>
      <c r="C768" s="1"/>
      <c r="D768" s="2">
        <v>2.0232296740352318</v>
      </c>
      <c r="E768" s="2">
        <v>1.065001836210054</v>
      </c>
      <c r="F768" s="3">
        <v>-2.4527616279069768</v>
      </c>
      <c r="G768" s="4">
        <v>5670</v>
      </c>
      <c r="H768" s="4">
        <v>8546</v>
      </c>
      <c r="I768" s="3">
        <v>7812</v>
      </c>
      <c r="J768" s="6">
        <f t="shared" si="308"/>
        <v>2876</v>
      </c>
      <c r="K768" s="6">
        <f t="shared" si="309"/>
        <v>-734</v>
      </c>
      <c r="L768" s="7">
        <f t="shared" si="310"/>
        <v>0.50723104056437385</v>
      </c>
      <c r="M768" s="7">
        <f t="shared" si="311"/>
        <v>-8.5888134799906382E-2</v>
      </c>
      <c r="N768" s="8">
        <v>5.8160999999999996</v>
      </c>
      <c r="O768" s="8">
        <v>10.363300000000001</v>
      </c>
      <c r="P768" s="3">
        <v>6.2161</v>
      </c>
      <c r="Q768" s="6">
        <f t="shared" si="312"/>
        <v>4.547200000000001</v>
      </c>
      <c r="R768" s="6">
        <f t="shared" si="313"/>
        <v>-4.1472000000000007</v>
      </c>
      <c r="S768" s="7">
        <f t="shared" si="314"/>
        <v>0.78182974845686992</v>
      </c>
      <c r="T768" s="7">
        <f t="shared" si="315"/>
        <v>-0.40018140939662084</v>
      </c>
      <c r="U768" s="10" t="s">
        <v>2898</v>
      </c>
      <c r="V768" s="10" t="s">
        <v>2899</v>
      </c>
      <c r="W768" s="3" t="s">
        <v>2900</v>
      </c>
      <c r="X768" s="6">
        <f t="shared" si="316"/>
        <v>87168</v>
      </c>
      <c r="Y768" s="6">
        <f t="shared" si="317"/>
        <v>-123750</v>
      </c>
      <c r="Z768" s="7">
        <f t="shared" si="318"/>
        <v>0.87324310515823322</v>
      </c>
      <c r="AA768" s="7">
        <f t="shared" si="319"/>
        <v>-0.66180363550797106</v>
      </c>
      <c r="AB768" s="4"/>
      <c r="AC768" s="5"/>
      <c r="AD768" s="4"/>
      <c r="AE768" s="4"/>
      <c r="AF768" s="5"/>
      <c r="AG768" s="6">
        <f t="shared" si="320"/>
        <v>0</v>
      </c>
      <c r="AH768" s="6">
        <f t="shared" si="321"/>
        <v>0</v>
      </c>
      <c r="AI768" s="7" t="e">
        <f t="shared" si="322"/>
        <v>#DIV/0!</v>
      </c>
      <c r="AJ768" s="7" t="e">
        <f t="shared" si="323"/>
        <v>#DIV/0!</v>
      </c>
      <c r="AK768" s="4"/>
      <c r="AL768" s="4"/>
      <c r="AM768" s="5"/>
      <c r="AN768" s="4">
        <v>272.3</v>
      </c>
      <c r="AO768" s="4">
        <v>275.2</v>
      </c>
      <c r="AP768" s="3">
        <v>268.45</v>
      </c>
      <c r="AQ768" s="9">
        <f t="shared" si="324"/>
        <v>-272.3</v>
      </c>
      <c r="AR768" s="9">
        <f t="shared" si="325"/>
        <v>-275.2</v>
      </c>
      <c r="AS768" s="9">
        <f t="shared" si="326"/>
        <v>-268.45</v>
      </c>
      <c r="AT768" s="6">
        <f t="shared" si="327"/>
        <v>-2.8999999999999773</v>
      </c>
      <c r="AU768" s="6">
        <f t="shared" si="328"/>
        <v>6.75</v>
      </c>
      <c r="AV768" s="7">
        <f t="shared" si="329"/>
        <v>1.0650018362100541E-2</v>
      </c>
      <c r="AW768" s="7">
        <f t="shared" si="330"/>
        <v>-2.4527616279069769E-2</v>
      </c>
      <c r="AX768" s="1" t="s">
        <v>45</v>
      </c>
      <c r="AY768" s="1" t="e">
        <f t="shared" si="331"/>
        <v>#DIV/0!</v>
      </c>
      <c r="AZ768" s="1" t="b">
        <f t="shared" si="332"/>
        <v>0</v>
      </c>
      <c r="BA768" s="1" t="e">
        <f t="shared" si="333"/>
        <v>#DIV/0!</v>
      </c>
      <c r="BB768" s="15" t="e">
        <v>#N/A</v>
      </c>
      <c r="BC768" s="1">
        <v>1585.0787660000001</v>
      </c>
      <c r="BD768" s="1" t="e">
        <f t="shared" si="334"/>
        <v>#DIV/0!</v>
      </c>
      <c r="BE768" s="1" t="b">
        <f t="shared" si="335"/>
        <v>0</v>
      </c>
    </row>
    <row r="769" spans="1:57" x14ac:dyDescent="0.25">
      <c r="A769" s="1" t="s">
        <v>2901</v>
      </c>
      <c r="B769" s="1"/>
      <c r="C769" s="1"/>
      <c r="D769" s="2">
        <v>-0.72916666666666663</v>
      </c>
      <c r="E769" s="2">
        <v>-0.37475640833458251</v>
      </c>
      <c r="F769" s="3">
        <v>-0.67709900692145653</v>
      </c>
      <c r="G769" s="4">
        <v>1210</v>
      </c>
      <c r="H769" s="4">
        <v>1186</v>
      </c>
      <c r="I769" s="3">
        <v>1110</v>
      </c>
      <c r="J769" s="6">
        <f t="shared" si="308"/>
        <v>-24</v>
      </c>
      <c r="K769" s="6">
        <f t="shared" si="309"/>
        <v>-76</v>
      </c>
      <c r="L769" s="7">
        <f t="shared" si="310"/>
        <v>-1.9834710743801654E-2</v>
      </c>
      <c r="M769" s="7">
        <f t="shared" si="311"/>
        <v>-6.4080944350758853E-2</v>
      </c>
      <c r="N769" s="8">
        <v>7.8071000000000002</v>
      </c>
      <c r="O769" s="8">
        <v>6.5333000000000014</v>
      </c>
      <c r="P769" s="3">
        <v>8.6130999999999993</v>
      </c>
      <c r="Q769" s="6">
        <f t="shared" si="312"/>
        <v>-1.2737999999999987</v>
      </c>
      <c r="R769" s="6">
        <f t="shared" si="313"/>
        <v>2.0797999999999979</v>
      </c>
      <c r="S769" s="7">
        <f t="shared" si="314"/>
        <v>-0.1631591756221899</v>
      </c>
      <c r="T769" s="7">
        <f t="shared" si="315"/>
        <v>0.3183383588691775</v>
      </c>
      <c r="U769" s="10" t="s">
        <v>2902</v>
      </c>
      <c r="V769" s="10" t="s">
        <v>2903</v>
      </c>
      <c r="W769" s="3" t="s">
        <v>2904</v>
      </c>
      <c r="X769" s="6">
        <f t="shared" si="316"/>
        <v>-93</v>
      </c>
      <c r="Y769" s="6">
        <f t="shared" si="317"/>
        <v>400</v>
      </c>
      <c r="Z769" s="7">
        <f t="shared" si="318"/>
        <v>-7.1925754060324823E-2</v>
      </c>
      <c r="AA769" s="7">
        <f t="shared" si="319"/>
        <v>0.33333333333333331</v>
      </c>
      <c r="AB769" s="4"/>
      <c r="AC769" s="5"/>
      <c r="AD769" s="4"/>
      <c r="AE769" s="4"/>
      <c r="AF769" s="5"/>
      <c r="AG769" s="6">
        <f t="shared" si="320"/>
        <v>0</v>
      </c>
      <c r="AH769" s="6">
        <f t="shared" si="321"/>
        <v>0</v>
      </c>
      <c r="AI769" s="7" t="e">
        <f t="shared" si="322"/>
        <v>#DIV/0!</v>
      </c>
      <c r="AJ769" s="7" t="e">
        <f t="shared" si="323"/>
        <v>#DIV/0!</v>
      </c>
      <c r="AK769" s="4"/>
      <c r="AL769" s="4"/>
      <c r="AM769" s="5"/>
      <c r="AN769" s="4">
        <v>33355</v>
      </c>
      <c r="AO769" s="4">
        <v>33230</v>
      </c>
      <c r="AP769" s="3">
        <v>33005</v>
      </c>
      <c r="AQ769" s="9">
        <f t="shared" si="324"/>
        <v>-33355</v>
      </c>
      <c r="AR769" s="9">
        <f t="shared" si="325"/>
        <v>-33230</v>
      </c>
      <c r="AS769" s="9">
        <f t="shared" si="326"/>
        <v>-33005</v>
      </c>
      <c r="AT769" s="6">
        <f t="shared" si="327"/>
        <v>125</v>
      </c>
      <c r="AU769" s="6">
        <f t="shared" si="328"/>
        <v>225</v>
      </c>
      <c r="AV769" s="7">
        <f t="shared" si="329"/>
        <v>-3.7475640833458251E-3</v>
      </c>
      <c r="AW769" s="7">
        <f t="shared" si="330"/>
        <v>-6.7709900692145648E-3</v>
      </c>
      <c r="AX769" s="1" t="s">
        <v>58</v>
      </c>
      <c r="AY769" s="1" t="e">
        <f t="shared" si="331"/>
        <v>#DIV/0!</v>
      </c>
      <c r="AZ769" s="1" t="b">
        <f t="shared" si="332"/>
        <v>0</v>
      </c>
      <c r="BA769" s="1" t="e">
        <f t="shared" si="333"/>
        <v>#DIV/0!</v>
      </c>
      <c r="BB769" s="15" t="e">
        <v>#N/A</v>
      </c>
      <c r="BC769" s="1">
        <v>444327.76362400001</v>
      </c>
      <c r="BD769" s="1" t="e">
        <f t="shared" si="334"/>
        <v>#DIV/0!</v>
      </c>
      <c r="BE769" s="1" t="b">
        <f t="shared" si="335"/>
        <v>0</v>
      </c>
    </row>
    <row r="770" spans="1:57" x14ac:dyDescent="0.25">
      <c r="A770" s="1" t="s">
        <v>2905</v>
      </c>
      <c r="B770" s="1"/>
      <c r="C770" s="1"/>
      <c r="D770" s="2">
        <v>1.269813847017649</v>
      </c>
      <c r="E770" s="2">
        <v>0.32840022177678491</v>
      </c>
      <c r="F770" s="3">
        <v>-1.066995408944053</v>
      </c>
      <c r="G770" s="4">
        <v>868</v>
      </c>
      <c r="H770" s="4">
        <v>387</v>
      </c>
      <c r="I770" s="3">
        <v>757</v>
      </c>
      <c r="J770" s="6">
        <f t="shared" ref="J770:J833" si="336">+H770-G770</f>
        <v>-481</v>
      </c>
      <c r="K770" s="6">
        <f t="shared" ref="K770:K833" si="337">+I770-H770</f>
        <v>370</v>
      </c>
      <c r="L770" s="7">
        <f t="shared" ref="L770:L833" si="338">J770/G770</f>
        <v>-0.55414746543778803</v>
      </c>
      <c r="M770" s="7">
        <f t="shared" ref="M770:M833" si="339">K770/H770</f>
        <v>0.95607235142118863</v>
      </c>
      <c r="N770" s="8">
        <v>0.63890000000000002</v>
      </c>
      <c r="O770" s="8">
        <v>0.28560000000000002</v>
      </c>
      <c r="P770" s="3">
        <v>0.73340000000000005</v>
      </c>
      <c r="Q770" s="6">
        <f t="shared" ref="Q770:Q833" si="340">+O770-N770</f>
        <v>-0.3533</v>
      </c>
      <c r="R770" s="6">
        <f t="shared" ref="R770:R833" si="341">+P770-O770</f>
        <v>0.44780000000000003</v>
      </c>
      <c r="S770" s="7">
        <f t="shared" ref="S770:S833" si="342">Q770/N770</f>
        <v>-0.55298168727500385</v>
      </c>
      <c r="T770" s="7">
        <f t="shared" ref="T770:T833" si="343">R770/O770</f>
        <v>1.5679271708683473</v>
      </c>
      <c r="U770" s="10" t="s">
        <v>2039</v>
      </c>
      <c r="V770" s="10" t="s">
        <v>2906</v>
      </c>
      <c r="W770" s="3" t="s">
        <v>2907</v>
      </c>
      <c r="X770" s="6">
        <f t="shared" ref="X770:X833" si="344">+V770-U770</f>
        <v>-619</v>
      </c>
      <c r="Y770" s="6">
        <f t="shared" ref="Y770:Y833" si="345">+W770-V770</f>
        <v>978</v>
      </c>
      <c r="Z770" s="7">
        <f t="shared" ref="Z770:Z833" si="346">X770/U770</f>
        <v>-0.44372759856630822</v>
      </c>
      <c r="AA770" s="7">
        <f t="shared" ref="AA770:AA833" si="347">Y770/V770</f>
        <v>1.2603092783505154</v>
      </c>
      <c r="AB770" s="4"/>
      <c r="AC770" s="5"/>
      <c r="AD770" s="4"/>
      <c r="AE770" s="4"/>
      <c r="AF770" s="5"/>
      <c r="AG770" s="6">
        <f t="shared" ref="AG770:AG833" si="348">AE770-AD770</f>
        <v>0</v>
      </c>
      <c r="AH770" s="6">
        <f t="shared" ref="AH770:AH833" si="349">+AF770-AE770</f>
        <v>0</v>
      </c>
      <c r="AI770" s="7" t="e">
        <f t="shared" ref="AI770:AI833" si="350">AG770/AD770</f>
        <v>#DIV/0!</v>
      </c>
      <c r="AJ770" s="7" t="e">
        <f t="shared" ref="AJ770:AJ833" si="351">AH770/AE770</f>
        <v>#DIV/0!</v>
      </c>
      <c r="AK770" s="4"/>
      <c r="AL770" s="4"/>
      <c r="AM770" s="5"/>
      <c r="AN770" s="4">
        <v>2344.6999999999998</v>
      </c>
      <c r="AO770" s="4">
        <v>2352.4</v>
      </c>
      <c r="AP770" s="3">
        <v>2327.3000000000002</v>
      </c>
      <c r="AQ770" s="9">
        <f t="shared" ref="AQ770:AQ833" si="352">+AK770-AN770</f>
        <v>-2344.6999999999998</v>
      </c>
      <c r="AR770" s="9">
        <f t="shared" ref="AR770:AR833" si="353">+AL770-AO770</f>
        <v>-2352.4</v>
      </c>
      <c r="AS770" s="9">
        <f t="shared" ref="AS770:AS833" si="354">+AM770-AP770</f>
        <v>-2327.3000000000002</v>
      </c>
      <c r="AT770" s="6">
        <f t="shared" ref="AT770:AT833" si="355">AR770-AQ770</f>
        <v>-7.7000000000002728</v>
      </c>
      <c r="AU770" s="6">
        <f t="shared" ref="AU770:AU833" si="356">+AS770-AR770</f>
        <v>25.099999999999909</v>
      </c>
      <c r="AV770" s="7">
        <f t="shared" ref="AV770:AV833" si="357">AT770/AQ770</f>
        <v>3.2840022177678483E-3</v>
      </c>
      <c r="AW770" s="7">
        <f t="shared" ref="AW770:AW833" si="358">AU770/AR770</f>
        <v>-1.0669954089440532E-2</v>
      </c>
      <c r="AX770" s="1" t="s">
        <v>45</v>
      </c>
      <c r="AY770" s="1" t="e">
        <f t="shared" ref="AY770:AY833" si="359"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>#DIV/0!</v>
      </c>
      <c r="AZ770" s="1" t="b">
        <f t="shared" ref="AZ770:AZ833" si="360"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>0</v>
      </c>
      <c r="BA770" s="1" t="e">
        <f t="shared" ref="BA770:BA833" si="361">IF(AND(D770&gt;0,E770&gt;0,F770&gt;0,Z770&gt;0,AA770&gt;0,AB770&gt;0,AC770&gt;0,AI770&gt;0,AJ770&gt;0),"FII ENTERING")</f>
        <v>#DIV/0!</v>
      </c>
      <c r="BB770" s="15" t="e">
        <v>#N/A</v>
      </c>
      <c r="BC770" s="1">
        <v>38702.369587499998</v>
      </c>
      <c r="BD770" s="1" t="e">
        <f t="shared" ref="BD770:BD833" si="362">IF(AND(E770&gt;0,F770&gt;0,AB770&gt;0,AC770&gt;0,AI770&gt;0,AJ770&gt;0,AS770&gt;AR770,AR770&gt;AQ770),"long buildup",IF(AND(E770&lt;0,F770&lt;0,AB770&gt;0,AC770&gt;0,AI770&gt;0,AJ770&gt;0,AS770&lt;AR770,AR770&lt;AQ770),"Short buildup"))</f>
        <v>#DIV/0!</v>
      </c>
      <c r="BE770" s="1" t="b">
        <f t="shared" ref="BE770:BE833" si="363">+IF(AND(F770&gt;0,M770&gt;0,T770&gt;0,AA770&gt;0),"buy")</f>
        <v>0</v>
      </c>
    </row>
    <row r="771" spans="1:57" x14ac:dyDescent="0.25">
      <c r="A771" s="1" t="s">
        <v>2908</v>
      </c>
      <c r="B771" s="1"/>
      <c r="C771" s="1"/>
      <c r="D771" s="2">
        <v>4.9867539348605314</v>
      </c>
      <c r="E771" s="2">
        <v>4.9867539348605314</v>
      </c>
      <c r="F771" s="3">
        <v>4.9867539348605314</v>
      </c>
      <c r="G771" s="4">
        <v>39</v>
      </c>
      <c r="H771" s="4">
        <v>39</v>
      </c>
      <c r="I771" s="3">
        <v>39</v>
      </c>
      <c r="J771" s="6">
        <f t="shared" si="336"/>
        <v>0</v>
      </c>
      <c r="K771" s="6">
        <f t="shared" si="337"/>
        <v>0</v>
      </c>
      <c r="L771" s="7">
        <f t="shared" si="338"/>
        <v>0</v>
      </c>
      <c r="M771" s="7">
        <f t="shared" si="339"/>
        <v>0</v>
      </c>
      <c r="N771" s="8">
        <v>3.4599999999999999E-2</v>
      </c>
      <c r="O771" s="8">
        <v>3.4599999999999999E-2</v>
      </c>
      <c r="P771" s="3">
        <v>3.4599999999999999E-2</v>
      </c>
      <c r="Q771" s="6">
        <f t="shared" si="340"/>
        <v>0</v>
      </c>
      <c r="R771" s="6">
        <f t="shared" si="341"/>
        <v>0</v>
      </c>
      <c r="S771" s="7">
        <f t="shared" si="342"/>
        <v>0</v>
      </c>
      <c r="T771" s="7">
        <f t="shared" si="343"/>
        <v>0</v>
      </c>
      <c r="U771" s="10" t="s">
        <v>80</v>
      </c>
      <c r="V771" s="10" t="s">
        <v>80</v>
      </c>
      <c r="W771" s="3" t="s">
        <v>80</v>
      </c>
      <c r="X771" s="6" t="e">
        <f t="shared" si="344"/>
        <v>#VALUE!</v>
      </c>
      <c r="Y771" s="6" t="e">
        <f t="shared" si="345"/>
        <v>#VALUE!</v>
      </c>
      <c r="Z771" s="7" t="e">
        <f t="shared" si="346"/>
        <v>#VALUE!</v>
      </c>
      <c r="AA771" s="7" t="e">
        <f t="shared" si="347"/>
        <v>#VALUE!</v>
      </c>
      <c r="AB771" s="4"/>
      <c r="AC771" s="5"/>
      <c r="AD771" s="4"/>
      <c r="AE771" s="4"/>
      <c r="AF771" s="5"/>
      <c r="AG771" s="6">
        <f t="shared" si="348"/>
        <v>0</v>
      </c>
      <c r="AH771" s="6">
        <f t="shared" si="349"/>
        <v>0</v>
      </c>
      <c r="AI771" s="7" t="e">
        <f t="shared" si="350"/>
        <v>#DIV/0!</v>
      </c>
      <c r="AJ771" s="7" t="e">
        <f t="shared" si="351"/>
        <v>#DIV/0!</v>
      </c>
      <c r="AK771" s="4"/>
      <c r="AL771" s="4"/>
      <c r="AM771" s="5"/>
      <c r="AN771" s="4">
        <v>67.37</v>
      </c>
      <c r="AO771" s="4">
        <v>67.37</v>
      </c>
      <c r="AP771" s="3">
        <v>67.37</v>
      </c>
      <c r="AQ771" s="9">
        <f t="shared" si="352"/>
        <v>-67.37</v>
      </c>
      <c r="AR771" s="9">
        <f t="shared" si="353"/>
        <v>-67.37</v>
      </c>
      <c r="AS771" s="9">
        <f t="shared" si="354"/>
        <v>-67.37</v>
      </c>
      <c r="AT771" s="6">
        <f t="shared" si="355"/>
        <v>0</v>
      </c>
      <c r="AU771" s="6">
        <f t="shared" si="356"/>
        <v>0</v>
      </c>
      <c r="AV771" s="7">
        <f t="shared" si="357"/>
        <v>0</v>
      </c>
      <c r="AW771" s="7">
        <f t="shared" si="358"/>
        <v>0</v>
      </c>
      <c r="AX771" s="1" t="s">
        <v>45</v>
      </c>
      <c r="AY771" s="1" t="e">
        <f t="shared" si="359"/>
        <v>#DIV/0!</v>
      </c>
      <c r="AZ771" s="1" t="e">
        <f t="shared" si="360"/>
        <v>#VALUE!</v>
      </c>
      <c r="BA771" s="1" t="e">
        <f t="shared" si="361"/>
        <v>#VALUE!</v>
      </c>
      <c r="BB771" s="15" t="e">
        <v>#N/A</v>
      </c>
      <c r="BC771" s="1">
        <v>107971.4715</v>
      </c>
      <c r="BD771" s="1" t="e">
        <f t="shared" si="362"/>
        <v>#DIV/0!</v>
      </c>
      <c r="BE771" s="1" t="e">
        <f t="shared" si="363"/>
        <v>#VALUE!</v>
      </c>
    </row>
    <row r="772" spans="1:57" x14ac:dyDescent="0.25">
      <c r="A772" s="1" t="s">
        <v>2909</v>
      </c>
      <c r="B772" s="1"/>
      <c r="C772" s="1"/>
      <c r="D772" s="2">
        <v>0.71428571428571952</v>
      </c>
      <c r="E772" s="2">
        <v>-0.43468313886981857</v>
      </c>
      <c r="F772" s="3">
        <v>-1.746323529411776</v>
      </c>
      <c r="G772" s="4">
        <v>755</v>
      </c>
      <c r="H772" s="4">
        <v>568</v>
      </c>
      <c r="I772" s="3">
        <v>983</v>
      </c>
      <c r="J772" s="6">
        <f t="shared" si="336"/>
        <v>-187</v>
      </c>
      <c r="K772" s="6">
        <f t="shared" si="337"/>
        <v>415</v>
      </c>
      <c r="L772" s="7">
        <f t="shared" si="338"/>
        <v>-0.24768211920529801</v>
      </c>
      <c r="M772" s="7">
        <f t="shared" si="339"/>
        <v>0.73063380281690138</v>
      </c>
      <c r="N772" s="8">
        <v>0.18090000000000001</v>
      </c>
      <c r="O772" s="8">
        <v>0.1222</v>
      </c>
      <c r="P772" s="3">
        <v>0.21179999999999999</v>
      </c>
      <c r="Q772" s="6">
        <f t="shared" si="340"/>
        <v>-5.8700000000000002E-2</v>
      </c>
      <c r="R772" s="6">
        <f t="shared" si="341"/>
        <v>8.9599999999999985E-2</v>
      </c>
      <c r="S772" s="7">
        <f t="shared" si="342"/>
        <v>-0.32448866777224988</v>
      </c>
      <c r="T772" s="7">
        <f t="shared" si="343"/>
        <v>0.73322422258592457</v>
      </c>
      <c r="U772" s="10" t="s">
        <v>2910</v>
      </c>
      <c r="V772" s="10" t="s">
        <v>2911</v>
      </c>
      <c r="W772" s="3" t="s">
        <v>2912</v>
      </c>
      <c r="X772" s="6">
        <f t="shared" si="344"/>
        <v>-7554</v>
      </c>
      <c r="Y772" s="6">
        <f t="shared" si="345"/>
        <v>14612</v>
      </c>
      <c r="Z772" s="7">
        <f t="shared" si="346"/>
        <v>-0.27877624829316899</v>
      </c>
      <c r="AA772" s="7">
        <f t="shared" si="347"/>
        <v>0.7476845929488819</v>
      </c>
      <c r="AB772" s="4"/>
      <c r="AC772" s="5"/>
      <c r="AD772" s="4"/>
      <c r="AE772" s="4"/>
      <c r="AF772" s="5"/>
      <c r="AG772" s="6">
        <f t="shared" si="348"/>
        <v>0</v>
      </c>
      <c r="AH772" s="6">
        <f t="shared" si="349"/>
        <v>0</v>
      </c>
      <c r="AI772" s="7" t="e">
        <f t="shared" si="350"/>
        <v>#DIV/0!</v>
      </c>
      <c r="AJ772" s="7" t="e">
        <f t="shared" si="351"/>
        <v>#DIV/0!</v>
      </c>
      <c r="AK772" s="4"/>
      <c r="AL772" s="4"/>
      <c r="AM772" s="5"/>
      <c r="AN772" s="4">
        <v>43.71</v>
      </c>
      <c r="AO772" s="4">
        <v>43.52</v>
      </c>
      <c r="AP772" s="3">
        <v>42.76</v>
      </c>
      <c r="AQ772" s="9">
        <f t="shared" si="352"/>
        <v>-43.71</v>
      </c>
      <c r="AR772" s="9">
        <f t="shared" si="353"/>
        <v>-43.52</v>
      </c>
      <c r="AS772" s="9">
        <f t="shared" si="354"/>
        <v>-42.76</v>
      </c>
      <c r="AT772" s="6">
        <f t="shared" si="355"/>
        <v>0.18999999999999773</v>
      </c>
      <c r="AU772" s="6">
        <f t="shared" si="356"/>
        <v>0.76000000000000512</v>
      </c>
      <c r="AV772" s="7">
        <f t="shared" si="357"/>
        <v>-4.3468313886981863E-3</v>
      </c>
      <c r="AW772" s="7">
        <f t="shared" si="358"/>
        <v>-1.7463235294117762E-2</v>
      </c>
      <c r="AX772" s="1" t="s">
        <v>45</v>
      </c>
      <c r="AY772" s="1" t="e">
        <f t="shared" si="359"/>
        <v>#DIV/0!</v>
      </c>
      <c r="AZ772" s="1" t="b">
        <f t="shared" si="360"/>
        <v>0</v>
      </c>
      <c r="BA772" s="1" t="e">
        <f t="shared" si="361"/>
        <v>#DIV/0!</v>
      </c>
      <c r="BB772" s="15" t="e">
        <v>#N/A</v>
      </c>
      <c r="BC772" s="1">
        <v>16667.602350000001</v>
      </c>
      <c r="BD772" s="1" t="e">
        <f t="shared" si="362"/>
        <v>#DIV/0!</v>
      </c>
      <c r="BE772" s="1" t="b">
        <f t="shared" si="363"/>
        <v>0</v>
      </c>
    </row>
    <row r="773" spans="1:57" x14ac:dyDescent="0.25">
      <c r="A773" s="1" t="s">
        <v>2913</v>
      </c>
      <c r="B773" s="1"/>
      <c r="C773" s="1"/>
      <c r="D773" s="2">
        <v>-1.0221710336884451</v>
      </c>
      <c r="E773" s="2">
        <v>-1.010909090909081</v>
      </c>
      <c r="F773" s="3">
        <v>-2.8579825141429831</v>
      </c>
      <c r="G773" s="4">
        <v>60</v>
      </c>
      <c r="H773" s="4">
        <v>23</v>
      </c>
      <c r="I773" s="3">
        <v>57</v>
      </c>
      <c r="J773" s="6">
        <f t="shared" si="336"/>
        <v>-37</v>
      </c>
      <c r="K773" s="6">
        <f t="shared" si="337"/>
        <v>34</v>
      </c>
      <c r="L773" s="7">
        <f t="shared" si="338"/>
        <v>-0.6166666666666667</v>
      </c>
      <c r="M773" s="7">
        <f t="shared" si="339"/>
        <v>1.4782608695652173</v>
      </c>
      <c r="N773" s="8">
        <v>4.9099999999999998E-2</v>
      </c>
      <c r="O773" s="8">
        <v>7.4000000000000003E-3</v>
      </c>
      <c r="P773" s="3">
        <v>1.43E-2</v>
      </c>
      <c r="Q773" s="6">
        <f t="shared" si="340"/>
        <v>-4.1700000000000001E-2</v>
      </c>
      <c r="R773" s="6">
        <f t="shared" si="341"/>
        <v>6.8999999999999999E-3</v>
      </c>
      <c r="S773" s="7">
        <f t="shared" si="342"/>
        <v>-0.84928716904276991</v>
      </c>
      <c r="T773" s="7">
        <f t="shared" si="343"/>
        <v>0.93243243243243235</v>
      </c>
      <c r="U773" s="10" t="s">
        <v>2914</v>
      </c>
      <c r="V773" s="10" t="s">
        <v>2915</v>
      </c>
      <c r="W773" s="3" t="s">
        <v>2916</v>
      </c>
      <c r="X773" s="6">
        <f t="shared" si="344"/>
        <v>-2454</v>
      </c>
      <c r="Y773" s="6">
        <f t="shared" si="345"/>
        <v>449</v>
      </c>
      <c r="Z773" s="7">
        <f t="shared" si="346"/>
        <v>-0.87893982808022919</v>
      </c>
      <c r="AA773" s="7">
        <f t="shared" si="347"/>
        <v>1.3284023668639053</v>
      </c>
      <c r="AB773" s="4"/>
      <c r="AC773" s="5"/>
      <c r="AD773" s="4"/>
      <c r="AE773" s="4"/>
      <c r="AF773" s="5"/>
      <c r="AG773" s="6">
        <f t="shared" si="348"/>
        <v>0</v>
      </c>
      <c r="AH773" s="6">
        <f t="shared" si="349"/>
        <v>0</v>
      </c>
      <c r="AI773" s="7" t="e">
        <f t="shared" si="350"/>
        <v>#DIV/0!</v>
      </c>
      <c r="AJ773" s="7" t="e">
        <f t="shared" si="351"/>
        <v>#DIV/0!</v>
      </c>
      <c r="AK773" s="4"/>
      <c r="AL773" s="4"/>
      <c r="AM773" s="5"/>
      <c r="AN773" s="4">
        <v>137.5</v>
      </c>
      <c r="AO773" s="4">
        <v>136.11000000000001</v>
      </c>
      <c r="AP773" s="3">
        <v>132.22</v>
      </c>
      <c r="AQ773" s="9">
        <f t="shared" si="352"/>
        <v>-137.5</v>
      </c>
      <c r="AR773" s="9">
        <f t="shared" si="353"/>
        <v>-136.11000000000001</v>
      </c>
      <c r="AS773" s="9">
        <f t="shared" si="354"/>
        <v>-132.22</v>
      </c>
      <c r="AT773" s="6">
        <f t="shared" si="355"/>
        <v>1.3899999999999864</v>
      </c>
      <c r="AU773" s="6">
        <f t="shared" si="356"/>
        <v>3.8900000000000148</v>
      </c>
      <c r="AV773" s="7">
        <f t="shared" si="357"/>
        <v>-1.0109090909090811E-2</v>
      </c>
      <c r="AW773" s="7">
        <f t="shared" si="358"/>
        <v>-2.8579825141429833E-2</v>
      </c>
      <c r="AX773" s="1" t="s">
        <v>45</v>
      </c>
      <c r="AY773" s="1" t="e">
        <f t="shared" si="359"/>
        <v>#DIV/0!</v>
      </c>
      <c r="AZ773" s="1" t="b">
        <f t="shared" si="360"/>
        <v>0</v>
      </c>
      <c r="BA773" s="1" t="e">
        <f t="shared" si="361"/>
        <v>#DIV/0!</v>
      </c>
      <c r="BB773" s="15" t="e">
        <v>#N/A</v>
      </c>
      <c r="BC773" s="1">
        <v>33442.177600499999</v>
      </c>
      <c r="BD773" s="1" t="e">
        <f t="shared" si="362"/>
        <v>#DIV/0!</v>
      </c>
      <c r="BE773" s="1" t="b">
        <f t="shared" si="363"/>
        <v>0</v>
      </c>
    </row>
    <row r="774" spans="1:57" x14ac:dyDescent="0.25">
      <c r="A774" s="1" t="s">
        <v>2917</v>
      </c>
      <c r="B774" s="1"/>
      <c r="C774" s="1"/>
      <c r="D774" s="2">
        <v>2.7090841307319442</v>
      </c>
      <c r="E774" s="2">
        <v>-0.31457955232910129</v>
      </c>
      <c r="F774" s="3">
        <v>-2.3061051098434282</v>
      </c>
      <c r="G774" s="4">
        <v>8639</v>
      </c>
      <c r="H774" s="4">
        <v>3867</v>
      </c>
      <c r="I774" s="3">
        <v>5172</v>
      </c>
      <c r="J774" s="6">
        <f t="shared" si="336"/>
        <v>-4772</v>
      </c>
      <c r="K774" s="6">
        <f t="shared" si="337"/>
        <v>1305</v>
      </c>
      <c r="L774" s="7">
        <f t="shared" si="338"/>
        <v>-0.55237874754022454</v>
      </c>
      <c r="M774" s="7">
        <f t="shared" si="339"/>
        <v>0.33747090768037236</v>
      </c>
      <c r="N774" s="8">
        <v>6.6936</v>
      </c>
      <c r="O774" s="8">
        <v>3.0234000000000001</v>
      </c>
      <c r="P774" s="3">
        <v>4.2674000000000003</v>
      </c>
      <c r="Q774" s="6">
        <f t="shared" si="340"/>
        <v>-3.6701999999999999</v>
      </c>
      <c r="R774" s="6">
        <f t="shared" si="341"/>
        <v>1.2440000000000002</v>
      </c>
      <c r="S774" s="7">
        <f t="shared" si="342"/>
        <v>-0.54831480817497313</v>
      </c>
      <c r="T774" s="7">
        <f t="shared" si="343"/>
        <v>0.4114572997287822</v>
      </c>
      <c r="U774" s="10" t="s">
        <v>2918</v>
      </c>
      <c r="V774" s="10" t="s">
        <v>2919</v>
      </c>
      <c r="W774" s="3" t="s">
        <v>2920</v>
      </c>
      <c r="X774" s="6">
        <f t="shared" si="344"/>
        <v>-29973</v>
      </c>
      <c r="Y774" s="6">
        <f t="shared" si="345"/>
        <v>23801</v>
      </c>
      <c r="Z774" s="7">
        <f t="shared" si="346"/>
        <v>-0.49871880199667223</v>
      </c>
      <c r="AA774" s="7">
        <f t="shared" si="347"/>
        <v>0.79002223918743986</v>
      </c>
      <c r="AB774" s="4"/>
      <c r="AC774" s="5"/>
      <c r="AD774" s="4"/>
      <c r="AE774" s="4"/>
      <c r="AF774" s="5"/>
      <c r="AG774" s="6">
        <f t="shared" si="348"/>
        <v>0</v>
      </c>
      <c r="AH774" s="6">
        <f t="shared" si="349"/>
        <v>0</v>
      </c>
      <c r="AI774" s="7" t="e">
        <f t="shared" si="350"/>
        <v>#DIV/0!</v>
      </c>
      <c r="AJ774" s="7" t="e">
        <f t="shared" si="351"/>
        <v>#DIV/0!</v>
      </c>
      <c r="AK774" s="4"/>
      <c r="AL774" s="4"/>
      <c r="AM774" s="5"/>
      <c r="AN774" s="4">
        <v>413.25</v>
      </c>
      <c r="AO774" s="4">
        <v>411.95</v>
      </c>
      <c r="AP774" s="3">
        <v>402.45</v>
      </c>
      <c r="AQ774" s="9">
        <f t="shared" si="352"/>
        <v>-413.25</v>
      </c>
      <c r="AR774" s="9">
        <f t="shared" si="353"/>
        <v>-411.95</v>
      </c>
      <c r="AS774" s="9">
        <f t="shared" si="354"/>
        <v>-402.45</v>
      </c>
      <c r="AT774" s="6">
        <f t="shared" si="355"/>
        <v>1.3000000000000114</v>
      </c>
      <c r="AU774" s="6">
        <f t="shared" si="356"/>
        <v>9.5</v>
      </c>
      <c r="AV774" s="7">
        <f t="shared" si="357"/>
        <v>-3.1457955232910137E-3</v>
      </c>
      <c r="AW774" s="7">
        <f t="shared" si="358"/>
        <v>-2.3061051098434277E-2</v>
      </c>
      <c r="AX774" s="1" t="s">
        <v>58</v>
      </c>
      <c r="AY774" s="1" t="e">
        <f t="shared" si="359"/>
        <v>#DIV/0!</v>
      </c>
      <c r="AZ774" s="1" t="b">
        <f t="shared" si="360"/>
        <v>0</v>
      </c>
      <c r="BA774" s="1" t="e">
        <f t="shared" si="361"/>
        <v>#DIV/0!</v>
      </c>
      <c r="BB774" s="15" t="e">
        <v>#N/A</v>
      </c>
      <c r="BC774" s="1">
        <v>1056247.5681449999</v>
      </c>
      <c r="BD774" s="1" t="e">
        <f t="shared" si="362"/>
        <v>#DIV/0!</v>
      </c>
      <c r="BE774" s="1" t="b">
        <f t="shared" si="363"/>
        <v>0</v>
      </c>
    </row>
    <row r="775" spans="1:57" x14ac:dyDescent="0.25">
      <c r="A775" s="1" t="s">
        <v>2921</v>
      </c>
      <c r="B775" s="1"/>
      <c r="C775" s="1"/>
      <c r="D775" s="2">
        <v>-0.30008278145695128</v>
      </c>
      <c r="E775" s="2">
        <v>0.23871302542812189</v>
      </c>
      <c r="F775" s="3">
        <v>-7.2478774073300042E-2</v>
      </c>
      <c r="G775" s="4">
        <v>18379</v>
      </c>
      <c r="H775" s="4">
        <v>13522</v>
      </c>
      <c r="I775" s="3">
        <v>19560</v>
      </c>
      <c r="J775" s="6">
        <f t="shared" si="336"/>
        <v>-4857</v>
      </c>
      <c r="K775" s="6">
        <f t="shared" si="337"/>
        <v>6038</v>
      </c>
      <c r="L775" s="7">
        <f t="shared" si="338"/>
        <v>-0.26426900266608627</v>
      </c>
      <c r="M775" s="7">
        <f t="shared" si="339"/>
        <v>0.44653157816890993</v>
      </c>
      <c r="N775" s="8">
        <v>60.803900000000013</v>
      </c>
      <c r="O775" s="8">
        <v>44.648400000000002</v>
      </c>
      <c r="P775" s="3">
        <v>55.232700000000008</v>
      </c>
      <c r="Q775" s="6">
        <f t="shared" si="340"/>
        <v>-16.155500000000011</v>
      </c>
      <c r="R775" s="6">
        <f t="shared" si="341"/>
        <v>10.584300000000006</v>
      </c>
      <c r="S775" s="7">
        <f t="shared" si="342"/>
        <v>-0.26569841737125427</v>
      </c>
      <c r="T775" s="7">
        <f t="shared" si="343"/>
        <v>0.23705888676861894</v>
      </c>
      <c r="U775" s="10" t="s">
        <v>2922</v>
      </c>
      <c r="V775" s="10" t="s">
        <v>2923</v>
      </c>
      <c r="W775" s="3" t="s">
        <v>2924</v>
      </c>
      <c r="X775" s="6">
        <f t="shared" si="344"/>
        <v>-126412</v>
      </c>
      <c r="Y775" s="6">
        <f t="shared" si="345"/>
        <v>-1199</v>
      </c>
      <c r="Z775" s="7">
        <f t="shared" si="346"/>
        <v>-0.2355997718775743</v>
      </c>
      <c r="AA775" s="7">
        <f t="shared" si="347"/>
        <v>-2.9233777569719756E-3</v>
      </c>
      <c r="AB775" s="4"/>
      <c r="AC775" s="5"/>
      <c r="AD775" s="4"/>
      <c r="AE775" s="4"/>
      <c r="AF775" s="5"/>
      <c r="AG775" s="6">
        <f t="shared" si="348"/>
        <v>0</v>
      </c>
      <c r="AH775" s="6">
        <f t="shared" si="349"/>
        <v>0</v>
      </c>
      <c r="AI775" s="7" t="e">
        <f t="shared" si="350"/>
        <v>#DIV/0!</v>
      </c>
      <c r="AJ775" s="7" t="e">
        <f t="shared" si="351"/>
        <v>#DIV/0!</v>
      </c>
      <c r="AK775" s="4"/>
      <c r="AL775" s="4"/>
      <c r="AM775" s="5"/>
      <c r="AN775" s="4">
        <v>481.75</v>
      </c>
      <c r="AO775" s="4">
        <v>482.9</v>
      </c>
      <c r="AP775" s="3">
        <v>482.55</v>
      </c>
      <c r="AQ775" s="9">
        <f t="shared" si="352"/>
        <v>-481.75</v>
      </c>
      <c r="AR775" s="9">
        <f t="shared" si="353"/>
        <v>-482.9</v>
      </c>
      <c r="AS775" s="9">
        <f t="shared" si="354"/>
        <v>-482.55</v>
      </c>
      <c r="AT775" s="6">
        <f t="shared" si="355"/>
        <v>-1.1499999999999773</v>
      </c>
      <c r="AU775" s="6">
        <f t="shared" si="356"/>
        <v>0.34999999999996589</v>
      </c>
      <c r="AV775" s="7">
        <f t="shared" si="357"/>
        <v>2.3871302542812188E-3</v>
      </c>
      <c r="AW775" s="7">
        <f t="shared" si="358"/>
        <v>-7.2478774073300039E-4</v>
      </c>
      <c r="AX775" s="1" t="s">
        <v>45</v>
      </c>
      <c r="AY775" s="1" t="e">
        <f t="shared" si="359"/>
        <v>#DIV/0!</v>
      </c>
      <c r="AZ775" s="1" t="b">
        <f t="shared" si="360"/>
        <v>0</v>
      </c>
      <c r="BA775" s="1" t="e">
        <f t="shared" si="361"/>
        <v>#DIV/0!</v>
      </c>
      <c r="BB775" s="15" t="e">
        <v>#N/A</v>
      </c>
      <c r="BC775" s="1">
        <v>8202.1377685000007</v>
      </c>
      <c r="BD775" s="1" t="e">
        <f t="shared" si="362"/>
        <v>#DIV/0!</v>
      </c>
      <c r="BE775" s="1" t="b">
        <f t="shared" si="363"/>
        <v>0</v>
      </c>
    </row>
    <row r="776" spans="1:57" x14ac:dyDescent="0.25">
      <c r="A776" s="1" t="s">
        <v>2925</v>
      </c>
      <c r="B776" s="1"/>
      <c r="C776" s="1"/>
      <c r="D776" s="2">
        <v>-1.426101987899749</v>
      </c>
      <c r="E776" s="2">
        <v>1.0083296799649299</v>
      </c>
      <c r="F776" s="3">
        <v>1.519097222222229</v>
      </c>
      <c r="G776" s="4">
        <v>279</v>
      </c>
      <c r="H776" s="4">
        <v>674</v>
      </c>
      <c r="I776" s="3">
        <v>493</v>
      </c>
      <c r="J776" s="6">
        <f t="shared" si="336"/>
        <v>395</v>
      </c>
      <c r="K776" s="6">
        <f t="shared" si="337"/>
        <v>-181</v>
      </c>
      <c r="L776" s="7">
        <f t="shared" si="338"/>
        <v>1.4157706093189963</v>
      </c>
      <c r="M776" s="7">
        <f t="shared" si="339"/>
        <v>-0.2685459940652819</v>
      </c>
      <c r="N776" s="8">
        <v>8.5800000000000001E-2</v>
      </c>
      <c r="O776" s="8">
        <v>0.2492</v>
      </c>
      <c r="P776" s="3">
        <v>0.1734</v>
      </c>
      <c r="Q776" s="6">
        <f t="shared" si="340"/>
        <v>0.16339999999999999</v>
      </c>
      <c r="R776" s="6">
        <f t="shared" si="341"/>
        <v>-7.5800000000000006E-2</v>
      </c>
      <c r="S776" s="7">
        <f t="shared" si="342"/>
        <v>1.9044289044289042</v>
      </c>
      <c r="T776" s="7">
        <f t="shared" si="343"/>
        <v>-0.3041733547351525</v>
      </c>
      <c r="U776" s="10" t="s">
        <v>2926</v>
      </c>
      <c r="V776" s="10" t="s">
        <v>2927</v>
      </c>
      <c r="W776" s="3" t="s">
        <v>2928</v>
      </c>
      <c r="X776" s="6">
        <f t="shared" si="344"/>
        <v>55168</v>
      </c>
      <c r="Y776" s="6">
        <f t="shared" si="345"/>
        <v>-34985</v>
      </c>
      <c r="Z776" s="7">
        <f t="shared" si="346"/>
        <v>2.1701742653711498</v>
      </c>
      <c r="AA776" s="7">
        <f t="shared" si="347"/>
        <v>-0.43411631860427602</v>
      </c>
      <c r="AB776" s="4"/>
      <c r="AC776" s="5"/>
      <c r="AD776" s="4"/>
      <c r="AE776" s="4"/>
      <c r="AF776" s="5"/>
      <c r="AG776" s="6">
        <f t="shared" si="348"/>
        <v>0</v>
      </c>
      <c r="AH776" s="6">
        <f t="shared" si="349"/>
        <v>0</v>
      </c>
      <c r="AI776" s="7" t="e">
        <f t="shared" si="350"/>
        <v>#DIV/0!</v>
      </c>
      <c r="AJ776" s="7" t="e">
        <f t="shared" si="351"/>
        <v>#DIV/0!</v>
      </c>
      <c r="AK776" s="4"/>
      <c r="AL776" s="4"/>
      <c r="AM776" s="5"/>
      <c r="AN776" s="4">
        <v>22.81</v>
      </c>
      <c r="AO776" s="4">
        <v>23.04</v>
      </c>
      <c r="AP776" s="3">
        <v>23.39</v>
      </c>
      <c r="AQ776" s="9">
        <f t="shared" si="352"/>
        <v>-22.81</v>
      </c>
      <c r="AR776" s="9">
        <f t="shared" si="353"/>
        <v>-23.04</v>
      </c>
      <c r="AS776" s="9">
        <f t="shared" si="354"/>
        <v>-23.39</v>
      </c>
      <c r="AT776" s="6">
        <f t="shared" si="355"/>
        <v>-0.23000000000000043</v>
      </c>
      <c r="AU776" s="6">
        <f t="shared" si="356"/>
        <v>-0.35000000000000142</v>
      </c>
      <c r="AV776" s="7">
        <f t="shared" si="357"/>
        <v>1.0083296799649297E-2</v>
      </c>
      <c r="AW776" s="7">
        <f t="shared" si="358"/>
        <v>1.5190972222222284E-2</v>
      </c>
      <c r="AX776" s="1" t="s">
        <v>45</v>
      </c>
      <c r="AY776" s="1" t="e">
        <f t="shared" si="359"/>
        <v>#DIV/0!</v>
      </c>
      <c r="AZ776" s="1" t="b">
        <f t="shared" si="360"/>
        <v>0</v>
      </c>
      <c r="BA776" s="1" t="e">
        <f t="shared" si="361"/>
        <v>#DIV/0!</v>
      </c>
      <c r="BB776" s="15" t="e">
        <v>#N/A</v>
      </c>
      <c r="BC776" s="1">
        <v>2450.4780689999998</v>
      </c>
      <c r="BD776" s="1" t="e">
        <f t="shared" si="362"/>
        <v>#DIV/0!</v>
      </c>
      <c r="BE776" s="1" t="b">
        <f t="shared" si="363"/>
        <v>0</v>
      </c>
    </row>
    <row r="777" spans="1:57" x14ac:dyDescent="0.25">
      <c r="A777" s="1" t="s">
        <v>2929</v>
      </c>
      <c r="B777" s="1"/>
      <c r="C777" s="1"/>
      <c r="D777" s="2">
        <v>-1.142971726488869</v>
      </c>
      <c r="E777" s="2">
        <v>-0.40567951318458417</v>
      </c>
      <c r="F777" s="3">
        <v>-3.5437881873727042</v>
      </c>
      <c r="G777" s="4">
        <v>8080</v>
      </c>
      <c r="H777" s="4">
        <v>5158</v>
      </c>
      <c r="I777" s="3">
        <v>7244</v>
      </c>
      <c r="J777" s="6">
        <f t="shared" si="336"/>
        <v>-2922</v>
      </c>
      <c r="K777" s="6">
        <f t="shared" si="337"/>
        <v>2086</v>
      </c>
      <c r="L777" s="7">
        <f t="shared" si="338"/>
        <v>-0.36163366336633662</v>
      </c>
      <c r="M777" s="7">
        <f t="shared" si="339"/>
        <v>0.40442031795269484</v>
      </c>
      <c r="N777" s="8">
        <v>11.4604</v>
      </c>
      <c r="O777" s="8">
        <v>9.1946000000000012</v>
      </c>
      <c r="P777" s="3">
        <v>12.032500000000001</v>
      </c>
      <c r="Q777" s="6">
        <f t="shared" si="340"/>
        <v>-2.2657999999999987</v>
      </c>
      <c r="R777" s="6">
        <f t="shared" si="341"/>
        <v>2.8378999999999994</v>
      </c>
      <c r="S777" s="7">
        <f t="shared" si="342"/>
        <v>-0.19770688632159425</v>
      </c>
      <c r="T777" s="7">
        <f t="shared" si="343"/>
        <v>0.30864855458638757</v>
      </c>
      <c r="U777" s="10" t="s">
        <v>2930</v>
      </c>
      <c r="V777" s="10" t="s">
        <v>2931</v>
      </c>
      <c r="W777" s="3" t="s">
        <v>2932</v>
      </c>
      <c r="X777" s="6">
        <f t="shared" si="344"/>
        <v>2406</v>
      </c>
      <c r="Y777" s="6">
        <f t="shared" si="345"/>
        <v>76989</v>
      </c>
      <c r="Z777" s="7">
        <f t="shared" si="346"/>
        <v>1.1447439789131117E-2</v>
      </c>
      <c r="AA777" s="7">
        <f t="shared" si="347"/>
        <v>0.36215801753659732</v>
      </c>
      <c r="AB777" s="4"/>
      <c r="AC777" s="5"/>
      <c r="AD777" s="4"/>
      <c r="AE777" s="4"/>
      <c r="AF777" s="5"/>
      <c r="AG777" s="6">
        <f t="shared" si="348"/>
        <v>0</v>
      </c>
      <c r="AH777" s="6">
        <f t="shared" si="349"/>
        <v>0</v>
      </c>
      <c r="AI777" s="7" t="e">
        <f t="shared" si="350"/>
        <v>#DIV/0!</v>
      </c>
      <c r="AJ777" s="7" t="e">
        <f t="shared" si="351"/>
        <v>#DIV/0!</v>
      </c>
      <c r="AK777" s="4"/>
      <c r="AL777" s="4"/>
      <c r="AM777" s="5"/>
      <c r="AN777" s="4">
        <v>246.5</v>
      </c>
      <c r="AO777" s="4">
        <v>245.5</v>
      </c>
      <c r="AP777" s="3">
        <v>236.8</v>
      </c>
      <c r="AQ777" s="9">
        <f t="shared" si="352"/>
        <v>-246.5</v>
      </c>
      <c r="AR777" s="9">
        <f t="shared" si="353"/>
        <v>-245.5</v>
      </c>
      <c r="AS777" s="9">
        <f t="shared" si="354"/>
        <v>-236.8</v>
      </c>
      <c r="AT777" s="6">
        <f t="shared" si="355"/>
        <v>1</v>
      </c>
      <c r="AU777" s="6">
        <f t="shared" si="356"/>
        <v>8.6999999999999886</v>
      </c>
      <c r="AV777" s="7">
        <f t="shared" si="357"/>
        <v>-4.0567951318458417E-3</v>
      </c>
      <c r="AW777" s="7">
        <f t="shared" si="358"/>
        <v>-3.543788187372704E-2</v>
      </c>
      <c r="AX777" s="1" t="s">
        <v>58</v>
      </c>
      <c r="AY777" s="1" t="e">
        <f t="shared" si="359"/>
        <v>#DIV/0!</v>
      </c>
      <c r="AZ777" s="1" t="b">
        <f t="shared" si="360"/>
        <v>0</v>
      </c>
      <c r="BA777" s="1" t="e">
        <f t="shared" si="361"/>
        <v>#DIV/0!</v>
      </c>
      <c r="BB777" s="15" t="e">
        <v>#N/A</v>
      </c>
      <c r="BC777" s="1">
        <v>469674.37442599999</v>
      </c>
      <c r="BD777" s="1" t="e">
        <f t="shared" si="362"/>
        <v>#DIV/0!</v>
      </c>
      <c r="BE777" s="1" t="b">
        <f t="shared" si="363"/>
        <v>0</v>
      </c>
    </row>
    <row r="778" spans="1:57" x14ac:dyDescent="0.25">
      <c r="A778" s="1" t="s">
        <v>2933</v>
      </c>
      <c r="B778" s="1"/>
      <c r="C778" s="1"/>
      <c r="D778" s="2">
        <v>0.61466821885913536</v>
      </c>
      <c r="E778" s="2">
        <v>7.4050076364139669E-2</v>
      </c>
      <c r="F778" s="3">
        <v>2.497340794524352</v>
      </c>
      <c r="G778" s="4">
        <v>41127</v>
      </c>
      <c r="H778" s="4">
        <v>24828</v>
      </c>
      <c r="I778" s="3">
        <v>42525</v>
      </c>
      <c r="J778" s="6">
        <f t="shared" si="336"/>
        <v>-16299</v>
      </c>
      <c r="K778" s="6">
        <f t="shared" si="337"/>
        <v>17697</v>
      </c>
      <c r="L778" s="7">
        <f t="shared" si="338"/>
        <v>-0.39630899409147274</v>
      </c>
      <c r="M778" s="7">
        <f t="shared" si="339"/>
        <v>0.71278395360077329</v>
      </c>
      <c r="N778" s="8">
        <v>78.333700000000007</v>
      </c>
      <c r="O778" s="8">
        <v>61.962200000000003</v>
      </c>
      <c r="P778" s="3">
        <v>132.27099999999999</v>
      </c>
      <c r="Q778" s="6">
        <f t="shared" si="340"/>
        <v>-16.371500000000005</v>
      </c>
      <c r="R778" s="6">
        <f t="shared" si="341"/>
        <v>70.308799999999991</v>
      </c>
      <c r="S778" s="7">
        <f t="shared" si="342"/>
        <v>-0.20899689405709168</v>
      </c>
      <c r="T778" s="7">
        <f t="shared" si="343"/>
        <v>1.1347047070633385</v>
      </c>
      <c r="U778" s="10" t="s">
        <v>2934</v>
      </c>
      <c r="V778" s="10" t="s">
        <v>2935</v>
      </c>
      <c r="W778" s="3" t="s">
        <v>2936</v>
      </c>
      <c r="X778" s="6">
        <f t="shared" si="344"/>
        <v>-820055</v>
      </c>
      <c r="Y778" s="6">
        <f t="shared" si="345"/>
        <v>1272852</v>
      </c>
      <c r="Z778" s="7">
        <f t="shared" si="346"/>
        <v>-0.53842168984788641</v>
      </c>
      <c r="AA778" s="7">
        <f t="shared" si="347"/>
        <v>1.8105565014786271</v>
      </c>
      <c r="AB778" s="4">
        <v>3701850</v>
      </c>
      <c r="AC778" s="5">
        <v>8277825</v>
      </c>
      <c r="AD778" s="4">
        <v>2189</v>
      </c>
      <c r="AE778" s="4">
        <v>2648</v>
      </c>
      <c r="AF778" s="5">
        <v>6230</v>
      </c>
      <c r="AG778" s="6">
        <f t="shared" si="348"/>
        <v>459</v>
      </c>
      <c r="AH778" s="6">
        <f t="shared" si="349"/>
        <v>3582</v>
      </c>
      <c r="AI778" s="7">
        <f t="shared" si="350"/>
        <v>0.20968478757423481</v>
      </c>
      <c r="AJ778" s="7">
        <f t="shared" si="351"/>
        <v>1.3527190332326284</v>
      </c>
      <c r="AK778" s="4">
        <v>217.74</v>
      </c>
      <c r="AL778" s="4">
        <v>217.82</v>
      </c>
      <c r="AM778" s="5">
        <v>223.31</v>
      </c>
      <c r="AN778" s="4">
        <v>216.07</v>
      </c>
      <c r="AO778" s="4">
        <v>216.23</v>
      </c>
      <c r="AP778" s="3">
        <v>221.63</v>
      </c>
      <c r="AQ778" s="9">
        <f t="shared" si="352"/>
        <v>1.6700000000000159</v>
      </c>
      <c r="AR778" s="9">
        <f t="shared" si="353"/>
        <v>1.5900000000000034</v>
      </c>
      <c r="AS778" s="9">
        <f t="shared" si="354"/>
        <v>1.6800000000000068</v>
      </c>
      <c r="AT778" s="6">
        <f t="shared" si="355"/>
        <v>-8.0000000000012506E-2</v>
      </c>
      <c r="AU778" s="6">
        <f t="shared" si="356"/>
        <v>9.0000000000003411E-2</v>
      </c>
      <c r="AV778" s="7">
        <f t="shared" si="357"/>
        <v>-4.7904191616773499E-2</v>
      </c>
      <c r="AW778" s="7">
        <f t="shared" si="358"/>
        <v>5.6603773584907681E-2</v>
      </c>
      <c r="AX778" s="1" t="s">
        <v>45</v>
      </c>
      <c r="AY778" s="1" t="b">
        <f t="shared" si="359"/>
        <v>0</v>
      </c>
      <c r="AZ778" s="1" t="b">
        <f t="shared" si="360"/>
        <v>0</v>
      </c>
      <c r="BA778" s="1" t="b">
        <f t="shared" si="361"/>
        <v>0</v>
      </c>
      <c r="BB778" s="15" t="e">
        <v>#N/A</v>
      </c>
      <c r="BC778" s="1">
        <v>69395.376959999994</v>
      </c>
      <c r="BD778" s="1" t="b">
        <f t="shared" si="362"/>
        <v>0</v>
      </c>
      <c r="BE778" s="1" t="str">
        <f t="shared" si="363"/>
        <v>buy</v>
      </c>
    </row>
    <row r="779" spans="1:57" x14ac:dyDescent="0.25">
      <c r="A779" s="1" t="s">
        <v>2937</v>
      </c>
      <c r="B779" s="1"/>
      <c r="C779" s="1"/>
      <c r="D779" s="2">
        <v>0.25580293699668027</v>
      </c>
      <c r="E779" s="2">
        <v>-0.4725004725004725</v>
      </c>
      <c r="F779" s="3">
        <v>-0.9399924041017802</v>
      </c>
      <c r="G779" s="4">
        <v>1679</v>
      </c>
      <c r="H779" s="4">
        <v>1783</v>
      </c>
      <c r="I779" s="3">
        <v>1929</v>
      </c>
      <c r="J779" s="6">
        <f t="shared" si="336"/>
        <v>104</v>
      </c>
      <c r="K779" s="6">
        <f t="shared" si="337"/>
        <v>146</v>
      </c>
      <c r="L779" s="7">
        <f t="shared" si="338"/>
        <v>6.1941631923764146E-2</v>
      </c>
      <c r="M779" s="7">
        <f t="shared" si="339"/>
        <v>8.1884464385866523E-2</v>
      </c>
      <c r="N779" s="8">
        <v>1.2479</v>
      </c>
      <c r="O779" s="8">
        <v>1.4060999999999999</v>
      </c>
      <c r="P779" s="3">
        <v>0.99650000000000005</v>
      </c>
      <c r="Q779" s="6">
        <f t="shared" si="340"/>
        <v>0.1581999999999999</v>
      </c>
      <c r="R779" s="6">
        <f t="shared" si="341"/>
        <v>-0.40959999999999985</v>
      </c>
      <c r="S779" s="7">
        <f t="shared" si="342"/>
        <v>0.12677297860405473</v>
      </c>
      <c r="T779" s="7">
        <f t="shared" si="343"/>
        <v>-0.29130218334400104</v>
      </c>
      <c r="U779" s="10" t="s">
        <v>2938</v>
      </c>
      <c r="V779" s="10" t="s">
        <v>2939</v>
      </c>
      <c r="W779" s="3" t="s">
        <v>2940</v>
      </c>
      <c r="X779" s="6">
        <f t="shared" si="344"/>
        <v>10126</v>
      </c>
      <c r="Y779" s="6">
        <f t="shared" si="345"/>
        <v>-12928</v>
      </c>
      <c r="Z779" s="7">
        <f t="shared" si="346"/>
        <v>0.36356455550768346</v>
      </c>
      <c r="AA779" s="7">
        <f t="shared" si="347"/>
        <v>-0.34040760440254886</v>
      </c>
      <c r="AB779" s="4"/>
      <c r="AC779" s="5"/>
      <c r="AD779" s="4"/>
      <c r="AE779" s="4"/>
      <c r="AF779" s="5"/>
      <c r="AG779" s="6">
        <f t="shared" si="348"/>
        <v>0</v>
      </c>
      <c r="AH779" s="6">
        <f t="shared" si="349"/>
        <v>0</v>
      </c>
      <c r="AI779" s="7" t="e">
        <f t="shared" si="350"/>
        <v>#DIV/0!</v>
      </c>
      <c r="AJ779" s="7" t="e">
        <f t="shared" si="351"/>
        <v>#DIV/0!</v>
      </c>
      <c r="AK779" s="4"/>
      <c r="AL779" s="4"/>
      <c r="AM779" s="5"/>
      <c r="AN779" s="4">
        <v>211.64</v>
      </c>
      <c r="AO779" s="4">
        <v>210.64</v>
      </c>
      <c r="AP779" s="3">
        <v>208.66</v>
      </c>
      <c r="AQ779" s="9">
        <f t="shared" si="352"/>
        <v>-211.64</v>
      </c>
      <c r="AR779" s="9">
        <f t="shared" si="353"/>
        <v>-210.64</v>
      </c>
      <c r="AS779" s="9">
        <f t="shared" si="354"/>
        <v>-208.66</v>
      </c>
      <c r="AT779" s="6">
        <f t="shared" si="355"/>
        <v>1</v>
      </c>
      <c r="AU779" s="6">
        <f t="shared" si="356"/>
        <v>1.9799999999999898</v>
      </c>
      <c r="AV779" s="7">
        <f t="shared" si="357"/>
        <v>-4.7250047250047252E-3</v>
      </c>
      <c r="AW779" s="7">
        <f t="shared" si="358"/>
        <v>-9.3999240410178025E-3</v>
      </c>
      <c r="AX779" s="1" t="s">
        <v>45</v>
      </c>
      <c r="AY779" s="1" t="e">
        <f t="shared" si="359"/>
        <v>#DIV/0!</v>
      </c>
      <c r="AZ779" s="1" t="b">
        <f t="shared" si="360"/>
        <v>0</v>
      </c>
      <c r="BA779" s="1" t="e">
        <f t="shared" si="361"/>
        <v>#DIV/0!</v>
      </c>
      <c r="BB779" s="15" t="e">
        <v>#N/A</v>
      </c>
      <c r="BC779" s="1" t="e">
        <v>#N/A</v>
      </c>
      <c r="BD779" s="1" t="e">
        <f t="shared" si="362"/>
        <v>#DIV/0!</v>
      </c>
      <c r="BE779" s="1" t="b">
        <f t="shared" si="363"/>
        <v>0</v>
      </c>
    </row>
    <row r="780" spans="1:57" x14ac:dyDescent="0.25">
      <c r="A780" s="1" t="s">
        <v>2941</v>
      </c>
      <c r="B780" s="1"/>
      <c r="C780" s="1"/>
      <c r="D780" s="2">
        <v>-0.16189962223422091</v>
      </c>
      <c r="E780" s="2">
        <v>3.2972972972972938</v>
      </c>
      <c r="F780" s="3">
        <v>2.9304029304029431</v>
      </c>
      <c r="G780" s="4">
        <v>68</v>
      </c>
      <c r="H780" s="4">
        <v>46</v>
      </c>
      <c r="I780" s="3">
        <v>62</v>
      </c>
      <c r="J780" s="6">
        <f t="shared" si="336"/>
        <v>-22</v>
      </c>
      <c r="K780" s="6">
        <f t="shared" si="337"/>
        <v>16</v>
      </c>
      <c r="L780" s="7">
        <f t="shared" si="338"/>
        <v>-0.3235294117647059</v>
      </c>
      <c r="M780" s="7">
        <f t="shared" si="339"/>
        <v>0.34782608695652173</v>
      </c>
      <c r="N780" s="8">
        <v>1.8200000000000001E-2</v>
      </c>
      <c r="O780" s="8">
        <v>1.0200000000000001E-2</v>
      </c>
      <c r="P780" s="3">
        <v>7.7000000000000002E-3</v>
      </c>
      <c r="Q780" s="6">
        <f t="shared" si="340"/>
        <v>-8.0000000000000002E-3</v>
      </c>
      <c r="R780" s="6">
        <f t="shared" si="341"/>
        <v>-2.5000000000000005E-3</v>
      </c>
      <c r="S780" s="7">
        <f t="shared" si="342"/>
        <v>-0.43956043956043955</v>
      </c>
      <c r="T780" s="7">
        <f t="shared" si="343"/>
        <v>-0.24509803921568629</v>
      </c>
      <c r="U780" s="10" t="s">
        <v>80</v>
      </c>
      <c r="V780" s="10" t="s">
        <v>80</v>
      </c>
      <c r="W780" s="3" t="s">
        <v>80</v>
      </c>
      <c r="X780" s="6" t="e">
        <f t="shared" si="344"/>
        <v>#VALUE!</v>
      </c>
      <c r="Y780" s="6" t="e">
        <f t="shared" si="345"/>
        <v>#VALUE!</v>
      </c>
      <c r="Z780" s="7" t="e">
        <f t="shared" si="346"/>
        <v>#VALUE!</v>
      </c>
      <c r="AA780" s="7" t="e">
        <f t="shared" si="347"/>
        <v>#VALUE!</v>
      </c>
      <c r="AB780" s="4"/>
      <c r="AC780" s="5"/>
      <c r="AD780" s="4"/>
      <c r="AE780" s="4"/>
      <c r="AF780" s="5"/>
      <c r="AG780" s="6">
        <f t="shared" si="348"/>
        <v>0</v>
      </c>
      <c r="AH780" s="6">
        <f t="shared" si="349"/>
        <v>0</v>
      </c>
      <c r="AI780" s="7" t="e">
        <f t="shared" si="350"/>
        <v>#DIV/0!</v>
      </c>
      <c r="AJ780" s="7" t="e">
        <f t="shared" si="351"/>
        <v>#DIV/0!</v>
      </c>
      <c r="AK780" s="4"/>
      <c r="AL780" s="4"/>
      <c r="AM780" s="5"/>
      <c r="AN780" s="4">
        <v>18.5</v>
      </c>
      <c r="AO780" s="4">
        <v>19.11</v>
      </c>
      <c r="AP780" s="3">
        <v>19.670000000000002</v>
      </c>
      <c r="AQ780" s="9">
        <f t="shared" si="352"/>
        <v>-18.5</v>
      </c>
      <c r="AR780" s="9">
        <f t="shared" si="353"/>
        <v>-19.11</v>
      </c>
      <c r="AS780" s="9">
        <f t="shared" si="354"/>
        <v>-19.670000000000002</v>
      </c>
      <c r="AT780" s="6">
        <f t="shared" si="355"/>
        <v>-0.60999999999999943</v>
      </c>
      <c r="AU780" s="6">
        <f t="shared" si="356"/>
        <v>-0.56000000000000227</v>
      </c>
      <c r="AV780" s="7">
        <f t="shared" si="357"/>
        <v>3.2972972972972941E-2</v>
      </c>
      <c r="AW780" s="7">
        <f t="shared" si="358"/>
        <v>2.9304029304029425E-2</v>
      </c>
      <c r="AX780" s="1" t="s">
        <v>45</v>
      </c>
      <c r="AY780" s="1" t="e">
        <f t="shared" si="359"/>
        <v>#DIV/0!</v>
      </c>
      <c r="AZ780" s="1" t="e">
        <f t="shared" si="360"/>
        <v>#VALUE!</v>
      </c>
      <c r="BA780" s="1" t="e">
        <f t="shared" si="361"/>
        <v>#VALUE!</v>
      </c>
      <c r="BB780" s="15" t="e">
        <v>#N/A</v>
      </c>
      <c r="BC780" s="1">
        <v>100169.5304975</v>
      </c>
      <c r="BD780" s="1" t="e">
        <f t="shared" si="362"/>
        <v>#DIV/0!</v>
      </c>
      <c r="BE780" s="1" t="e">
        <f t="shared" si="363"/>
        <v>#VALUE!</v>
      </c>
    </row>
    <row r="781" spans="1:57" x14ac:dyDescent="0.25">
      <c r="A781" s="1" t="s">
        <v>2942</v>
      </c>
      <c r="B781" s="1"/>
      <c r="C781" s="1"/>
      <c r="D781" s="2">
        <v>0.9195865216807656</v>
      </c>
      <c r="E781" s="2">
        <v>0.9195865216807656</v>
      </c>
      <c r="F781" s="3">
        <v>0.9195865216807656</v>
      </c>
      <c r="G781" s="4">
        <v>56935</v>
      </c>
      <c r="H781" s="4">
        <v>56935</v>
      </c>
      <c r="I781" s="3">
        <v>56935</v>
      </c>
      <c r="J781" s="6">
        <f t="shared" si="336"/>
        <v>0</v>
      </c>
      <c r="K781" s="6">
        <f t="shared" si="337"/>
        <v>0</v>
      </c>
      <c r="L781" s="7">
        <f t="shared" si="338"/>
        <v>0</v>
      </c>
      <c r="M781" s="7">
        <f t="shared" si="339"/>
        <v>0</v>
      </c>
      <c r="N781" s="8">
        <v>140.61269999999999</v>
      </c>
      <c r="O781" s="8">
        <v>140.61269999999999</v>
      </c>
      <c r="P781" s="3">
        <v>140.61269999999999</v>
      </c>
      <c r="Q781" s="6">
        <f t="shared" si="340"/>
        <v>0</v>
      </c>
      <c r="R781" s="6">
        <f t="shared" si="341"/>
        <v>0</v>
      </c>
      <c r="S781" s="7">
        <f t="shared" si="342"/>
        <v>0</v>
      </c>
      <c r="T781" s="7">
        <f t="shared" si="343"/>
        <v>0</v>
      </c>
      <c r="U781" s="10" t="s">
        <v>2943</v>
      </c>
      <c r="V781" s="10" t="s">
        <v>2943</v>
      </c>
      <c r="W781" s="3" t="s">
        <v>2943</v>
      </c>
      <c r="X781" s="6">
        <f t="shared" si="344"/>
        <v>0</v>
      </c>
      <c r="Y781" s="6">
        <f t="shared" si="345"/>
        <v>0</v>
      </c>
      <c r="Z781" s="7">
        <f t="shared" si="346"/>
        <v>0</v>
      </c>
      <c r="AA781" s="7">
        <f t="shared" si="347"/>
        <v>0</v>
      </c>
      <c r="AB781" s="4"/>
      <c r="AC781" s="5"/>
      <c r="AD781" s="4"/>
      <c r="AE781" s="4"/>
      <c r="AF781" s="5"/>
      <c r="AG781" s="6">
        <f t="shared" si="348"/>
        <v>0</v>
      </c>
      <c r="AH781" s="6">
        <f t="shared" si="349"/>
        <v>0</v>
      </c>
      <c r="AI781" s="7" t="e">
        <f t="shared" si="350"/>
        <v>#DIV/0!</v>
      </c>
      <c r="AJ781" s="7" t="e">
        <f t="shared" si="351"/>
        <v>#DIV/0!</v>
      </c>
      <c r="AK781" s="4"/>
      <c r="AL781" s="4"/>
      <c r="AM781" s="5"/>
      <c r="AN781" s="4">
        <v>150.35</v>
      </c>
      <c r="AO781" s="4">
        <v>150.35</v>
      </c>
      <c r="AP781" s="3">
        <v>150.35</v>
      </c>
      <c r="AQ781" s="9">
        <f t="shared" si="352"/>
        <v>-150.35</v>
      </c>
      <c r="AR781" s="9">
        <f t="shared" si="353"/>
        <v>-150.35</v>
      </c>
      <c r="AS781" s="9">
        <f t="shared" si="354"/>
        <v>-150.35</v>
      </c>
      <c r="AT781" s="6">
        <f t="shared" si="355"/>
        <v>0</v>
      </c>
      <c r="AU781" s="6">
        <f t="shared" si="356"/>
        <v>0</v>
      </c>
      <c r="AV781" s="7">
        <f t="shared" si="357"/>
        <v>0</v>
      </c>
      <c r="AW781" s="7">
        <f t="shared" si="358"/>
        <v>0</v>
      </c>
      <c r="AX781" s="1" t="s">
        <v>45</v>
      </c>
      <c r="AY781" s="1" t="e">
        <f t="shared" si="359"/>
        <v>#DIV/0!</v>
      </c>
      <c r="AZ781" s="1" t="b">
        <f t="shared" si="360"/>
        <v>0</v>
      </c>
      <c r="BA781" s="1" t="e">
        <f t="shared" si="361"/>
        <v>#DIV/0!</v>
      </c>
      <c r="BB781" s="15" t="e">
        <v>#N/A</v>
      </c>
      <c r="BC781" s="1">
        <v>3772.3572125000001</v>
      </c>
      <c r="BD781" s="1" t="e">
        <f t="shared" si="362"/>
        <v>#DIV/0!</v>
      </c>
      <c r="BE781" s="1" t="b">
        <f t="shared" si="363"/>
        <v>0</v>
      </c>
    </row>
    <row r="782" spans="1:57" x14ac:dyDescent="0.25">
      <c r="A782" s="1" t="s">
        <v>2944</v>
      </c>
      <c r="B782" s="1"/>
      <c r="C782" s="1"/>
      <c r="D782" s="2">
        <v>-1.0294383240021721</v>
      </c>
      <c r="E782" s="2">
        <v>-1.0294383240021721</v>
      </c>
      <c r="F782" s="3">
        <v>-1.0294383240021721</v>
      </c>
      <c r="G782" s="4">
        <v>34187</v>
      </c>
      <c r="H782" s="4">
        <v>34187</v>
      </c>
      <c r="I782" s="3">
        <v>34187</v>
      </c>
      <c r="J782" s="6">
        <f t="shared" si="336"/>
        <v>0</v>
      </c>
      <c r="K782" s="6">
        <f t="shared" si="337"/>
        <v>0</v>
      </c>
      <c r="L782" s="7">
        <f t="shared" si="338"/>
        <v>0</v>
      </c>
      <c r="M782" s="7">
        <f t="shared" si="339"/>
        <v>0</v>
      </c>
      <c r="N782" s="8">
        <v>82.59129999999999</v>
      </c>
      <c r="O782" s="8">
        <v>82.59129999999999</v>
      </c>
      <c r="P782" s="3">
        <v>82.59129999999999</v>
      </c>
      <c r="Q782" s="6">
        <f t="shared" si="340"/>
        <v>0</v>
      </c>
      <c r="R782" s="6">
        <f t="shared" si="341"/>
        <v>0</v>
      </c>
      <c r="S782" s="7">
        <f t="shared" si="342"/>
        <v>0</v>
      </c>
      <c r="T782" s="7">
        <f t="shared" si="343"/>
        <v>0</v>
      </c>
      <c r="U782" s="10" t="s">
        <v>2945</v>
      </c>
      <c r="V782" s="10" t="s">
        <v>2945</v>
      </c>
      <c r="W782" s="3" t="s">
        <v>2945</v>
      </c>
      <c r="X782" s="6">
        <f t="shared" si="344"/>
        <v>0</v>
      </c>
      <c r="Y782" s="6">
        <f t="shared" si="345"/>
        <v>0</v>
      </c>
      <c r="Z782" s="7">
        <f t="shared" si="346"/>
        <v>0</v>
      </c>
      <c r="AA782" s="7">
        <f t="shared" si="347"/>
        <v>0</v>
      </c>
      <c r="AB782" s="4">
        <v>-3896400</v>
      </c>
      <c r="AC782" s="5">
        <v>-3896400</v>
      </c>
      <c r="AD782" s="4">
        <v>2653</v>
      </c>
      <c r="AE782" s="4">
        <v>2653</v>
      </c>
      <c r="AF782" s="5">
        <v>2653</v>
      </c>
      <c r="AG782" s="6">
        <f t="shared" si="348"/>
        <v>0</v>
      </c>
      <c r="AH782" s="6">
        <f t="shared" si="349"/>
        <v>0</v>
      </c>
      <c r="AI782" s="7">
        <f t="shared" si="350"/>
        <v>0</v>
      </c>
      <c r="AJ782" s="7">
        <f t="shared" si="351"/>
        <v>0</v>
      </c>
      <c r="AK782" s="4">
        <v>210.5</v>
      </c>
      <c r="AL782" s="4">
        <v>210.5</v>
      </c>
      <c r="AM782" s="5">
        <v>210.5</v>
      </c>
      <c r="AN782" s="4">
        <v>164.4</v>
      </c>
      <c r="AO782" s="4">
        <v>164.4</v>
      </c>
      <c r="AP782" s="3">
        <v>164.4</v>
      </c>
      <c r="AQ782" s="9">
        <f t="shared" si="352"/>
        <v>46.099999999999994</v>
      </c>
      <c r="AR782" s="9">
        <f t="shared" si="353"/>
        <v>46.099999999999994</v>
      </c>
      <c r="AS782" s="9">
        <f t="shared" si="354"/>
        <v>46.099999999999994</v>
      </c>
      <c r="AT782" s="6">
        <f t="shared" si="355"/>
        <v>0</v>
      </c>
      <c r="AU782" s="6">
        <f t="shared" si="356"/>
        <v>0</v>
      </c>
      <c r="AV782" s="7">
        <f t="shared" si="357"/>
        <v>0</v>
      </c>
      <c r="AW782" s="7">
        <f t="shared" si="358"/>
        <v>0</v>
      </c>
      <c r="AX782" s="1" t="s">
        <v>45</v>
      </c>
      <c r="AY782" s="1" t="b">
        <f t="shared" si="359"/>
        <v>0</v>
      </c>
      <c r="AZ782" s="1" t="b">
        <f t="shared" si="360"/>
        <v>0</v>
      </c>
      <c r="BA782" s="1" t="b">
        <f t="shared" si="361"/>
        <v>0</v>
      </c>
      <c r="BB782" s="15" t="e">
        <v>#N/A</v>
      </c>
      <c r="BC782" s="1">
        <v>26397.362966000001</v>
      </c>
      <c r="BD782" s="1" t="b">
        <f t="shared" si="362"/>
        <v>0</v>
      </c>
      <c r="BE782" s="1" t="b">
        <f t="shared" si="363"/>
        <v>0</v>
      </c>
    </row>
    <row r="783" spans="1:57" x14ac:dyDescent="0.25">
      <c r="A783" s="1" t="s">
        <v>2946</v>
      </c>
      <c r="B783" s="1"/>
      <c r="C783" s="1"/>
      <c r="D783" s="2">
        <v>4.5710267229254642</v>
      </c>
      <c r="E783" s="2">
        <v>-1.3898229096615049</v>
      </c>
      <c r="F783" s="3">
        <v>-0.81836781086610455</v>
      </c>
      <c r="G783" s="4">
        <v>79</v>
      </c>
      <c r="H783" s="4">
        <v>39</v>
      </c>
      <c r="I783" s="3">
        <v>30</v>
      </c>
      <c r="J783" s="6">
        <f t="shared" si="336"/>
        <v>-40</v>
      </c>
      <c r="K783" s="6">
        <f t="shared" si="337"/>
        <v>-9</v>
      </c>
      <c r="L783" s="7">
        <f t="shared" si="338"/>
        <v>-0.50632911392405067</v>
      </c>
      <c r="M783" s="7">
        <f t="shared" si="339"/>
        <v>-0.23076923076923078</v>
      </c>
      <c r="N783" s="8">
        <v>8.3000000000000001E-3</v>
      </c>
      <c r="O783" s="8">
        <v>1.1999999999999999E-3</v>
      </c>
      <c r="P783" s="3">
        <v>5.0000000000000001E-3</v>
      </c>
      <c r="Q783" s="6">
        <f t="shared" si="340"/>
        <v>-7.1000000000000004E-3</v>
      </c>
      <c r="R783" s="6">
        <f t="shared" si="341"/>
        <v>3.8000000000000004E-3</v>
      </c>
      <c r="S783" s="7">
        <f t="shared" si="342"/>
        <v>-0.85542168674698804</v>
      </c>
      <c r="T783" s="7">
        <f t="shared" si="343"/>
        <v>3.1666666666666674</v>
      </c>
      <c r="U783" s="10" t="s">
        <v>2947</v>
      </c>
      <c r="V783" s="10" t="s">
        <v>2948</v>
      </c>
      <c r="W783" s="3" t="s">
        <v>2949</v>
      </c>
      <c r="X783" s="6">
        <f t="shared" si="344"/>
        <v>-830</v>
      </c>
      <c r="Y783" s="6">
        <f t="shared" si="345"/>
        <v>605</v>
      </c>
      <c r="Z783" s="7">
        <f t="shared" si="346"/>
        <v>-0.81452404317958782</v>
      </c>
      <c r="AA783" s="7">
        <f t="shared" si="347"/>
        <v>3.2010582010582009</v>
      </c>
      <c r="AB783" s="4"/>
      <c r="AC783" s="5"/>
      <c r="AD783" s="4"/>
      <c r="AE783" s="4"/>
      <c r="AF783" s="5"/>
      <c r="AG783" s="6">
        <f t="shared" si="348"/>
        <v>0</v>
      </c>
      <c r="AH783" s="6">
        <f t="shared" si="349"/>
        <v>0</v>
      </c>
      <c r="AI783" s="7" t="e">
        <f t="shared" si="350"/>
        <v>#DIV/0!</v>
      </c>
      <c r="AJ783" s="7" t="e">
        <f t="shared" si="351"/>
        <v>#DIV/0!</v>
      </c>
      <c r="AK783" s="4"/>
      <c r="AL783" s="4"/>
      <c r="AM783" s="5"/>
      <c r="AN783" s="4">
        <v>44.61</v>
      </c>
      <c r="AO783" s="4">
        <v>43.99</v>
      </c>
      <c r="AP783" s="3">
        <v>43.63</v>
      </c>
      <c r="AQ783" s="9">
        <f t="shared" si="352"/>
        <v>-44.61</v>
      </c>
      <c r="AR783" s="9">
        <f t="shared" si="353"/>
        <v>-43.99</v>
      </c>
      <c r="AS783" s="9">
        <f t="shared" si="354"/>
        <v>-43.63</v>
      </c>
      <c r="AT783" s="6">
        <f t="shared" si="355"/>
        <v>0.61999999999999744</v>
      </c>
      <c r="AU783" s="6">
        <f t="shared" si="356"/>
        <v>0.35999999999999943</v>
      </c>
      <c r="AV783" s="7">
        <f t="shared" si="357"/>
        <v>-1.3898229096615051E-2</v>
      </c>
      <c r="AW783" s="7">
        <f t="shared" si="358"/>
        <v>-8.1836781086610452E-3</v>
      </c>
      <c r="AX783" s="1" t="s">
        <v>45</v>
      </c>
      <c r="AY783" s="1" t="e">
        <f t="shared" si="359"/>
        <v>#DIV/0!</v>
      </c>
      <c r="AZ783" s="1" t="b">
        <f t="shared" si="360"/>
        <v>0</v>
      </c>
      <c r="BA783" s="1" t="e">
        <f t="shared" si="361"/>
        <v>#DIV/0!</v>
      </c>
      <c r="BB783" s="15" t="e">
        <v>#N/A</v>
      </c>
      <c r="BC783" s="1">
        <v>21289.129400000002</v>
      </c>
      <c r="BD783" s="1" t="e">
        <f t="shared" si="362"/>
        <v>#DIV/0!</v>
      </c>
      <c r="BE783" s="1" t="b">
        <f t="shared" si="363"/>
        <v>0</v>
      </c>
    </row>
    <row r="784" spans="1:57" x14ac:dyDescent="0.25">
      <c r="A784" s="1" t="s">
        <v>2950</v>
      </c>
      <c r="B784" s="1"/>
      <c r="C784" s="1"/>
      <c r="D784" s="2">
        <v>-3.7572797294767132E-2</v>
      </c>
      <c r="E784" s="2">
        <v>2.3679759443713562</v>
      </c>
      <c r="F784" s="3">
        <v>1.2055565754849791</v>
      </c>
      <c r="G784" s="4">
        <v>1424</v>
      </c>
      <c r="H784" s="4">
        <v>2769</v>
      </c>
      <c r="I784" s="3">
        <v>2247</v>
      </c>
      <c r="J784" s="6">
        <f t="shared" si="336"/>
        <v>1345</v>
      </c>
      <c r="K784" s="6">
        <f t="shared" si="337"/>
        <v>-522</v>
      </c>
      <c r="L784" s="7">
        <f t="shared" si="338"/>
        <v>0.9445224719101124</v>
      </c>
      <c r="M784" s="7">
        <f t="shared" si="339"/>
        <v>-0.18851570964247022</v>
      </c>
      <c r="N784" s="8">
        <v>0.90870000000000006</v>
      </c>
      <c r="O784" s="8">
        <v>2.2442000000000002</v>
      </c>
      <c r="P784" s="3">
        <v>2.9015</v>
      </c>
      <c r="Q784" s="6">
        <f t="shared" si="340"/>
        <v>1.3355000000000001</v>
      </c>
      <c r="R784" s="6">
        <f t="shared" si="341"/>
        <v>0.65729999999999977</v>
      </c>
      <c r="S784" s="7">
        <f t="shared" si="342"/>
        <v>1.4696819632441951</v>
      </c>
      <c r="T784" s="7">
        <f t="shared" si="343"/>
        <v>0.2928883343730504</v>
      </c>
      <c r="U784" s="10" t="s">
        <v>2951</v>
      </c>
      <c r="V784" s="10" t="s">
        <v>2952</v>
      </c>
      <c r="W784" s="3" t="s">
        <v>2953</v>
      </c>
      <c r="X784" s="6">
        <f t="shared" si="344"/>
        <v>9625</v>
      </c>
      <c r="Y784" s="6">
        <f t="shared" si="345"/>
        <v>2721</v>
      </c>
      <c r="Z784" s="7">
        <f t="shared" si="346"/>
        <v>1.8740264797507789</v>
      </c>
      <c r="AA784" s="7">
        <f t="shared" si="347"/>
        <v>0.18433710453221328</v>
      </c>
      <c r="AB784" s="4"/>
      <c r="AC784" s="5"/>
      <c r="AD784" s="4"/>
      <c r="AE784" s="4"/>
      <c r="AF784" s="5"/>
      <c r="AG784" s="6">
        <f t="shared" si="348"/>
        <v>0</v>
      </c>
      <c r="AH784" s="6">
        <f t="shared" si="349"/>
        <v>0</v>
      </c>
      <c r="AI784" s="7" t="e">
        <f t="shared" si="350"/>
        <v>#DIV/0!</v>
      </c>
      <c r="AJ784" s="7" t="e">
        <f t="shared" si="351"/>
        <v>#DIV/0!</v>
      </c>
      <c r="AK784" s="4"/>
      <c r="AL784" s="4"/>
      <c r="AM784" s="5"/>
      <c r="AN784" s="4">
        <v>798.15</v>
      </c>
      <c r="AO784" s="4">
        <v>817.05</v>
      </c>
      <c r="AP784" s="3">
        <v>826.9</v>
      </c>
      <c r="AQ784" s="9">
        <f t="shared" si="352"/>
        <v>-798.15</v>
      </c>
      <c r="AR784" s="9">
        <f t="shared" si="353"/>
        <v>-817.05</v>
      </c>
      <c r="AS784" s="9">
        <f t="shared" si="354"/>
        <v>-826.9</v>
      </c>
      <c r="AT784" s="6">
        <f t="shared" si="355"/>
        <v>-18.899999999999977</v>
      </c>
      <c r="AU784" s="6">
        <f t="shared" si="356"/>
        <v>-9.8500000000000227</v>
      </c>
      <c r="AV784" s="7">
        <f t="shared" si="357"/>
        <v>2.3679759443713561E-2</v>
      </c>
      <c r="AW784" s="7">
        <f t="shared" si="358"/>
        <v>1.2055565754849793E-2</v>
      </c>
      <c r="AX784" s="1" t="s">
        <v>45</v>
      </c>
      <c r="AY784" s="1" t="e">
        <f t="shared" si="359"/>
        <v>#DIV/0!</v>
      </c>
      <c r="AZ784" s="1" t="b">
        <f t="shared" si="360"/>
        <v>0</v>
      </c>
      <c r="BA784" s="1" t="e">
        <f t="shared" si="361"/>
        <v>#DIV/0!</v>
      </c>
      <c r="BB784" s="15" t="e">
        <v>#N/A</v>
      </c>
      <c r="BC784" s="1">
        <v>1725.1855</v>
      </c>
      <c r="BD784" s="1" t="e">
        <f t="shared" si="362"/>
        <v>#DIV/0!</v>
      </c>
      <c r="BE784" s="1" t="b">
        <f t="shared" si="363"/>
        <v>0</v>
      </c>
    </row>
    <row r="785" spans="1:57" x14ac:dyDescent="0.25">
      <c r="A785" s="1" t="s">
        <v>2954</v>
      </c>
      <c r="B785" s="1"/>
      <c r="C785" s="1"/>
      <c r="D785" s="2">
        <v>0.1124859392575928</v>
      </c>
      <c r="E785" s="2">
        <v>0.1124859392575928</v>
      </c>
      <c r="F785" s="3">
        <v>0.1124859392575928</v>
      </c>
      <c r="G785" s="4">
        <v>14</v>
      </c>
      <c r="H785" s="4">
        <v>14</v>
      </c>
      <c r="I785" s="3">
        <v>14</v>
      </c>
      <c r="J785" s="6">
        <f t="shared" si="336"/>
        <v>0</v>
      </c>
      <c r="K785" s="6">
        <f t="shared" si="337"/>
        <v>0</v>
      </c>
      <c r="L785" s="7">
        <f t="shared" si="338"/>
        <v>0</v>
      </c>
      <c r="M785" s="7">
        <f t="shared" si="339"/>
        <v>0</v>
      </c>
      <c r="N785" s="8">
        <v>1.37E-2</v>
      </c>
      <c r="O785" s="8">
        <v>1.37E-2</v>
      </c>
      <c r="P785" s="3">
        <v>1.37E-2</v>
      </c>
      <c r="Q785" s="6">
        <f t="shared" si="340"/>
        <v>0</v>
      </c>
      <c r="R785" s="6">
        <f t="shared" si="341"/>
        <v>0</v>
      </c>
      <c r="S785" s="7">
        <f t="shared" si="342"/>
        <v>0</v>
      </c>
      <c r="T785" s="7">
        <f t="shared" si="343"/>
        <v>0</v>
      </c>
      <c r="U785" s="10" t="s">
        <v>2955</v>
      </c>
      <c r="V785" s="10" t="s">
        <v>2955</v>
      </c>
      <c r="W785" s="3" t="s">
        <v>2955</v>
      </c>
      <c r="X785" s="6">
        <f t="shared" si="344"/>
        <v>0</v>
      </c>
      <c r="Y785" s="6">
        <f t="shared" si="345"/>
        <v>0</v>
      </c>
      <c r="Z785" s="7">
        <f t="shared" si="346"/>
        <v>0</v>
      </c>
      <c r="AA785" s="7">
        <f t="shared" si="347"/>
        <v>0</v>
      </c>
      <c r="AB785" s="4"/>
      <c r="AC785" s="5"/>
      <c r="AD785" s="4"/>
      <c r="AE785" s="4"/>
      <c r="AF785" s="5"/>
      <c r="AG785" s="6">
        <f t="shared" si="348"/>
        <v>0</v>
      </c>
      <c r="AH785" s="6">
        <f t="shared" si="349"/>
        <v>0</v>
      </c>
      <c r="AI785" s="7" t="e">
        <f t="shared" si="350"/>
        <v>#DIV/0!</v>
      </c>
      <c r="AJ785" s="7" t="e">
        <f t="shared" si="351"/>
        <v>#DIV/0!</v>
      </c>
      <c r="AK785" s="4"/>
      <c r="AL785" s="4"/>
      <c r="AM785" s="5"/>
      <c r="AN785" s="4">
        <v>222.5</v>
      </c>
      <c r="AO785" s="4">
        <v>222.5</v>
      </c>
      <c r="AP785" s="3">
        <v>222.5</v>
      </c>
      <c r="AQ785" s="9">
        <f t="shared" si="352"/>
        <v>-222.5</v>
      </c>
      <c r="AR785" s="9">
        <f t="shared" si="353"/>
        <v>-222.5</v>
      </c>
      <c r="AS785" s="9">
        <f t="shared" si="354"/>
        <v>-222.5</v>
      </c>
      <c r="AT785" s="6">
        <f t="shared" si="355"/>
        <v>0</v>
      </c>
      <c r="AU785" s="6">
        <f t="shared" si="356"/>
        <v>0</v>
      </c>
      <c r="AV785" s="7">
        <f t="shared" si="357"/>
        <v>0</v>
      </c>
      <c r="AW785" s="7">
        <f t="shared" si="358"/>
        <v>0</v>
      </c>
      <c r="AX785" s="1" t="s">
        <v>45</v>
      </c>
      <c r="AY785" s="1" t="e">
        <f t="shared" si="359"/>
        <v>#DIV/0!</v>
      </c>
      <c r="AZ785" s="1" t="b">
        <f t="shared" si="360"/>
        <v>0</v>
      </c>
      <c r="BA785" s="1" t="e">
        <f t="shared" si="361"/>
        <v>#DIV/0!</v>
      </c>
      <c r="BB785" s="15" t="e">
        <v>#N/A</v>
      </c>
      <c r="BC785" s="1">
        <v>68683.724604000003</v>
      </c>
      <c r="BD785" s="1" t="e">
        <f t="shared" si="362"/>
        <v>#DIV/0!</v>
      </c>
      <c r="BE785" s="1" t="b">
        <f t="shared" si="363"/>
        <v>0</v>
      </c>
    </row>
    <row r="786" spans="1:57" x14ac:dyDescent="0.25">
      <c r="A786" s="1" t="s">
        <v>2956</v>
      </c>
      <c r="B786" s="1"/>
      <c r="C786" s="1"/>
      <c r="D786" s="2">
        <v>-3.1094527363177901E-2</v>
      </c>
      <c r="E786" s="2">
        <v>-3.1094527363177901E-2</v>
      </c>
      <c r="F786" s="3">
        <v>-3.1094527363177901E-2</v>
      </c>
      <c r="G786" s="4">
        <v>587</v>
      </c>
      <c r="H786" s="4">
        <v>587</v>
      </c>
      <c r="I786" s="3">
        <v>587</v>
      </c>
      <c r="J786" s="6">
        <f t="shared" si="336"/>
        <v>0</v>
      </c>
      <c r="K786" s="6">
        <f t="shared" si="337"/>
        <v>0</v>
      </c>
      <c r="L786" s="7">
        <f t="shared" si="338"/>
        <v>0</v>
      </c>
      <c r="M786" s="7">
        <f t="shared" si="339"/>
        <v>0</v>
      </c>
      <c r="N786" s="8">
        <v>0.35049999999999998</v>
      </c>
      <c r="O786" s="8">
        <v>0.35049999999999998</v>
      </c>
      <c r="P786" s="3">
        <v>0.35049999999999998</v>
      </c>
      <c r="Q786" s="6">
        <f t="shared" si="340"/>
        <v>0</v>
      </c>
      <c r="R786" s="6">
        <f t="shared" si="341"/>
        <v>0</v>
      </c>
      <c r="S786" s="7">
        <f t="shared" si="342"/>
        <v>0</v>
      </c>
      <c r="T786" s="7">
        <f t="shared" si="343"/>
        <v>0</v>
      </c>
      <c r="U786" s="10" t="s">
        <v>2957</v>
      </c>
      <c r="V786" s="10" t="s">
        <v>2957</v>
      </c>
      <c r="W786" s="3" t="s">
        <v>2957</v>
      </c>
      <c r="X786" s="6">
        <f t="shared" si="344"/>
        <v>0</v>
      </c>
      <c r="Y786" s="6">
        <f t="shared" si="345"/>
        <v>0</v>
      </c>
      <c r="Z786" s="7">
        <f t="shared" si="346"/>
        <v>0</v>
      </c>
      <c r="AA786" s="7">
        <f t="shared" si="347"/>
        <v>0</v>
      </c>
      <c r="AB786" s="4"/>
      <c r="AC786" s="5"/>
      <c r="AD786" s="4"/>
      <c r="AE786" s="4"/>
      <c r="AF786" s="5"/>
      <c r="AG786" s="6">
        <f t="shared" si="348"/>
        <v>0</v>
      </c>
      <c r="AH786" s="6">
        <f t="shared" si="349"/>
        <v>0</v>
      </c>
      <c r="AI786" s="7" t="e">
        <f t="shared" si="350"/>
        <v>#DIV/0!</v>
      </c>
      <c r="AJ786" s="7" t="e">
        <f t="shared" si="351"/>
        <v>#DIV/0!</v>
      </c>
      <c r="AK786" s="4"/>
      <c r="AL786" s="4"/>
      <c r="AM786" s="5"/>
      <c r="AN786" s="4">
        <v>32.15</v>
      </c>
      <c r="AO786" s="4">
        <v>32.15</v>
      </c>
      <c r="AP786" s="3">
        <v>32.15</v>
      </c>
      <c r="AQ786" s="9">
        <f t="shared" si="352"/>
        <v>-32.15</v>
      </c>
      <c r="AR786" s="9">
        <f t="shared" si="353"/>
        <v>-32.15</v>
      </c>
      <c r="AS786" s="9">
        <f t="shared" si="354"/>
        <v>-32.15</v>
      </c>
      <c r="AT786" s="6">
        <f t="shared" si="355"/>
        <v>0</v>
      </c>
      <c r="AU786" s="6">
        <f t="shared" si="356"/>
        <v>0</v>
      </c>
      <c r="AV786" s="7">
        <f t="shared" si="357"/>
        <v>0</v>
      </c>
      <c r="AW786" s="7">
        <f t="shared" si="358"/>
        <v>0</v>
      </c>
      <c r="AX786" s="1" t="s">
        <v>45</v>
      </c>
      <c r="AY786" s="1" t="e">
        <f t="shared" si="359"/>
        <v>#DIV/0!</v>
      </c>
      <c r="AZ786" s="1" t="b">
        <f t="shared" si="360"/>
        <v>0</v>
      </c>
      <c r="BA786" s="1" t="e">
        <f t="shared" si="361"/>
        <v>#DIV/0!</v>
      </c>
      <c r="BB786" s="15" t="e">
        <v>#N/A</v>
      </c>
      <c r="BC786" s="1">
        <v>70761.423622999995</v>
      </c>
      <c r="BD786" s="1" t="e">
        <f t="shared" si="362"/>
        <v>#DIV/0!</v>
      </c>
      <c r="BE786" s="1" t="b">
        <f t="shared" si="363"/>
        <v>0</v>
      </c>
    </row>
    <row r="787" spans="1:57" x14ac:dyDescent="0.25">
      <c r="A787" s="1" t="s">
        <v>2958</v>
      </c>
      <c r="B787" s="1"/>
      <c r="C787" s="1"/>
      <c r="D787" s="2">
        <v>7.3773515308002857E-2</v>
      </c>
      <c r="E787" s="2">
        <v>7.3773515308002857E-2</v>
      </c>
      <c r="F787" s="3">
        <v>7.3773515308002857E-2</v>
      </c>
      <c r="G787" s="4">
        <v>23</v>
      </c>
      <c r="H787" s="4">
        <v>23</v>
      </c>
      <c r="I787" s="3">
        <v>23</v>
      </c>
      <c r="J787" s="6">
        <f t="shared" si="336"/>
        <v>0</v>
      </c>
      <c r="K787" s="6">
        <f t="shared" si="337"/>
        <v>0</v>
      </c>
      <c r="L787" s="7">
        <f t="shared" si="338"/>
        <v>0</v>
      </c>
      <c r="M787" s="7">
        <f t="shared" si="339"/>
        <v>0</v>
      </c>
      <c r="N787" s="8">
        <v>4.3E-3</v>
      </c>
      <c r="O787" s="8">
        <v>4.3E-3</v>
      </c>
      <c r="P787" s="3">
        <v>4.3E-3</v>
      </c>
      <c r="Q787" s="6">
        <f t="shared" si="340"/>
        <v>0</v>
      </c>
      <c r="R787" s="6">
        <f t="shared" si="341"/>
        <v>0</v>
      </c>
      <c r="S787" s="7">
        <f t="shared" si="342"/>
        <v>0</v>
      </c>
      <c r="T787" s="7">
        <f t="shared" si="343"/>
        <v>0</v>
      </c>
      <c r="U787" s="10" t="s">
        <v>332</v>
      </c>
      <c r="V787" s="10" t="s">
        <v>332</v>
      </c>
      <c r="W787" s="3" t="s">
        <v>332</v>
      </c>
      <c r="X787" s="6">
        <f t="shared" si="344"/>
        <v>0</v>
      </c>
      <c r="Y787" s="6">
        <f t="shared" si="345"/>
        <v>0</v>
      </c>
      <c r="Z787" s="7">
        <f t="shared" si="346"/>
        <v>0</v>
      </c>
      <c r="AA787" s="7">
        <f t="shared" si="347"/>
        <v>0</v>
      </c>
      <c r="AB787" s="4"/>
      <c r="AC787" s="5"/>
      <c r="AD787" s="4"/>
      <c r="AE787" s="4"/>
      <c r="AF787" s="5"/>
      <c r="AG787" s="6">
        <f t="shared" si="348"/>
        <v>0</v>
      </c>
      <c r="AH787" s="6">
        <f t="shared" si="349"/>
        <v>0</v>
      </c>
      <c r="AI787" s="7" t="e">
        <f t="shared" si="350"/>
        <v>#DIV/0!</v>
      </c>
      <c r="AJ787" s="7" t="e">
        <f t="shared" si="351"/>
        <v>#DIV/0!</v>
      </c>
      <c r="AK787" s="4"/>
      <c r="AL787" s="4"/>
      <c r="AM787" s="5"/>
      <c r="AN787" s="4">
        <v>54.26</v>
      </c>
      <c r="AO787" s="4">
        <v>54.26</v>
      </c>
      <c r="AP787" s="3">
        <v>54.26</v>
      </c>
      <c r="AQ787" s="9">
        <f t="shared" si="352"/>
        <v>-54.26</v>
      </c>
      <c r="AR787" s="9">
        <f t="shared" si="353"/>
        <v>-54.26</v>
      </c>
      <c r="AS787" s="9">
        <f t="shared" si="354"/>
        <v>-54.26</v>
      </c>
      <c r="AT787" s="6">
        <f t="shared" si="355"/>
        <v>0</v>
      </c>
      <c r="AU787" s="6">
        <f t="shared" si="356"/>
        <v>0</v>
      </c>
      <c r="AV787" s="7">
        <f t="shared" si="357"/>
        <v>0</v>
      </c>
      <c r="AW787" s="7">
        <f t="shared" si="358"/>
        <v>0</v>
      </c>
      <c r="AX787" s="1" t="s">
        <v>45</v>
      </c>
      <c r="AY787" s="1" t="e">
        <f t="shared" si="359"/>
        <v>#DIV/0!</v>
      </c>
      <c r="AZ787" s="1" t="b">
        <f t="shared" si="360"/>
        <v>0</v>
      </c>
      <c r="BA787" s="1" t="e">
        <f t="shared" si="361"/>
        <v>#DIV/0!</v>
      </c>
      <c r="BB787" s="15" t="e">
        <v>#N/A</v>
      </c>
      <c r="BC787" s="1">
        <v>871515.07166399993</v>
      </c>
      <c r="BD787" s="1" t="e">
        <f t="shared" si="362"/>
        <v>#DIV/0!</v>
      </c>
      <c r="BE787" s="1" t="b">
        <f t="shared" si="363"/>
        <v>0</v>
      </c>
    </row>
    <row r="788" spans="1:57" x14ac:dyDescent="0.25">
      <c r="A788" s="1" t="s">
        <v>2959</v>
      </c>
      <c r="B788" s="1"/>
      <c r="C788" s="1"/>
      <c r="D788" s="2">
        <v>0.56083568798697392</v>
      </c>
      <c r="E788" s="2">
        <v>0.56083568798697392</v>
      </c>
      <c r="F788" s="3">
        <v>0.56083568798697392</v>
      </c>
      <c r="G788" s="4">
        <v>353</v>
      </c>
      <c r="H788" s="4">
        <v>353</v>
      </c>
      <c r="I788" s="3">
        <v>353</v>
      </c>
      <c r="J788" s="6">
        <f t="shared" si="336"/>
        <v>0</v>
      </c>
      <c r="K788" s="6">
        <f t="shared" si="337"/>
        <v>0</v>
      </c>
      <c r="L788" s="7">
        <f t="shared" si="338"/>
        <v>0</v>
      </c>
      <c r="M788" s="7">
        <f t="shared" si="339"/>
        <v>0</v>
      </c>
      <c r="N788" s="8">
        <v>1.2768999999999999</v>
      </c>
      <c r="O788" s="8">
        <v>1.2768999999999999</v>
      </c>
      <c r="P788" s="3">
        <v>1.2768999999999999</v>
      </c>
      <c r="Q788" s="6">
        <f t="shared" si="340"/>
        <v>0</v>
      </c>
      <c r="R788" s="6">
        <f t="shared" si="341"/>
        <v>0</v>
      </c>
      <c r="S788" s="7">
        <f t="shared" si="342"/>
        <v>0</v>
      </c>
      <c r="T788" s="7">
        <f t="shared" si="343"/>
        <v>0</v>
      </c>
      <c r="U788" s="10" t="s">
        <v>2960</v>
      </c>
      <c r="V788" s="10" t="s">
        <v>2960</v>
      </c>
      <c r="W788" s="3" t="s">
        <v>2960</v>
      </c>
      <c r="X788" s="6">
        <f t="shared" si="344"/>
        <v>0</v>
      </c>
      <c r="Y788" s="6">
        <f t="shared" si="345"/>
        <v>0</v>
      </c>
      <c r="Z788" s="7">
        <f t="shared" si="346"/>
        <v>0</v>
      </c>
      <c r="AA788" s="7">
        <f t="shared" si="347"/>
        <v>0</v>
      </c>
      <c r="AB788" s="4"/>
      <c r="AC788" s="5"/>
      <c r="AD788" s="4"/>
      <c r="AE788" s="4"/>
      <c r="AF788" s="5"/>
      <c r="AG788" s="6">
        <f t="shared" si="348"/>
        <v>0</v>
      </c>
      <c r="AH788" s="6">
        <f t="shared" si="349"/>
        <v>0</v>
      </c>
      <c r="AI788" s="7" t="e">
        <f t="shared" si="350"/>
        <v>#DIV/0!</v>
      </c>
      <c r="AJ788" s="7" t="e">
        <f t="shared" si="351"/>
        <v>#DIV/0!</v>
      </c>
      <c r="AK788" s="4"/>
      <c r="AL788" s="4"/>
      <c r="AM788" s="5"/>
      <c r="AN788" s="4">
        <v>234.89</v>
      </c>
      <c r="AO788" s="4">
        <v>234.89</v>
      </c>
      <c r="AP788" s="3">
        <v>234.89</v>
      </c>
      <c r="AQ788" s="9">
        <f t="shared" si="352"/>
        <v>-234.89</v>
      </c>
      <c r="AR788" s="9">
        <f t="shared" si="353"/>
        <v>-234.89</v>
      </c>
      <c r="AS788" s="9">
        <f t="shared" si="354"/>
        <v>-234.89</v>
      </c>
      <c r="AT788" s="6">
        <f t="shared" si="355"/>
        <v>0</v>
      </c>
      <c r="AU788" s="6">
        <f t="shared" si="356"/>
        <v>0</v>
      </c>
      <c r="AV788" s="7">
        <f t="shared" si="357"/>
        <v>0</v>
      </c>
      <c r="AW788" s="7">
        <f t="shared" si="358"/>
        <v>0</v>
      </c>
      <c r="AX788" s="1" t="s">
        <v>45</v>
      </c>
      <c r="AY788" s="1" t="e">
        <f t="shared" si="359"/>
        <v>#DIV/0!</v>
      </c>
      <c r="AZ788" s="1" t="b">
        <f t="shared" si="360"/>
        <v>0</v>
      </c>
      <c r="BA788" s="1" t="e">
        <f t="shared" si="361"/>
        <v>#DIV/0!</v>
      </c>
      <c r="BB788" s="15" t="e">
        <v>#N/A</v>
      </c>
      <c r="BC788" s="1">
        <v>139962.74929800001</v>
      </c>
      <c r="BD788" s="1" t="e">
        <f t="shared" si="362"/>
        <v>#DIV/0!</v>
      </c>
      <c r="BE788" s="1" t="b">
        <f t="shared" si="363"/>
        <v>0</v>
      </c>
    </row>
    <row r="789" spans="1:57" x14ac:dyDescent="0.25">
      <c r="A789" s="1" t="s">
        <v>2961</v>
      </c>
      <c r="B789" s="1"/>
      <c r="C789" s="1"/>
      <c r="D789" s="2">
        <v>-0.74578116494282864</v>
      </c>
      <c r="E789" s="2">
        <v>-0.74578116494282864</v>
      </c>
      <c r="F789" s="3">
        <v>-0.74578116494282864</v>
      </c>
      <c r="G789" s="4">
        <v>395</v>
      </c>
      <c r="H789" s="4">
        <v>395</v>
      </c>
      <c r="I789" s="3">
        <v>395</v>
      </c>
      <c r="J789" s="6">
        <f t="shared" si="336"/>
        <v>0</v>
      </c>
      <c r="K789" s="6">
        <f t="shared" si="337"/>
        <v>0</v>
      </c>
      <c r="L789" s="7">
        <f t="shared" si="338"/>
        <v>0</v>
      </c>
      <c r="M789" s="7">
        <f t="shared" si="339"/>
        <v>0</v>
      </c>
      <c r="N789" s="8">
        <v>0.9607</v>
      </c>
      <c r="O789" s="8">
        <v>0.9607</v>
      </c>
      <c r="P789" s="3">
        <v>0.9607</v>
      </c>
      <c r="Q789" s="6">
        <f t="shared" si="340"/>
        <v>0</v>
      </c>
      <c r="R789" s="6">
        <f t="shared" si="341"/>
        <v>0</v>
      </c>
      <c r="S789" s="7">
        <f t="shared" si="342"/>
        <v>0</v>
      </c>
      <c r="T789" s="7">
        <f t="shared" si="343"/>
        <v>0</v>
      </c>
      <c r="U789" s="10" t="s">
        <v>2962</v>
      </c>
      <c r="V789" s="10" t="s">
        <v>2962</v>
      </c>
      <c r="W789" s="3" t="s">
        <v>2962</v>
      </c>
      <c r="X789" s="6">
        <f t="shared" si="344"/>
        <v>0</v>
      </c>
      <c r="Y789" s="6">
        <f t="shared" si="345"/>
        <v>0</v>
      </c>
      <c r="Z789" s="7">
        <f t="shared" si="346"/>
        <v>0</v>
      </c>
      <c r="AA789" s="7">
        <f t="shared" si="347"/>
        <v>0</v>
      </c>
      <c r="AB789" s="4"/>
      <c r="AC789" s="5"/>
      <c r="AD789" s="4"/>
      <c r="AE789" s="4"/>
      <c r="AF789" s="5"/>
      <c r="AG789" s="6">
        <f t="shared" si="348"/>
        <v>0</v>
      </c>
      <c r="AH789" s="6">
        <f t="shared" si="349"/>
        <v>0</v>
      </c>
      <c r="AI789" s="7" t="e">
        <f t="shared" si="350"/>
        <v>#DIV/0!</v>
      </c>
      <c r="AJ789" s="7" t="e">
        <f t="shared" si="351"/>
        <v>#DIV/0!</v>
      </c>
      <c r="AK789" s="4"/>
      <c r="AL789" s="4"/>
      <c r="AM789" s="5"/>
      <c r="AN789" s="4">
        <v>182.33</v>
      </c>
      <c r="AO789" s="4">
        <v>182.33</v>
      </c>
      <c r="AP789" s="3">
        <v>182.33</v>
      </c>
      <c r="AQ789" s="9">
        <f t="shared" si="352"/>
        <v>-182.33</v>
      </c>
      <c r="AR789" s="9">
        <f t="shared" si="353"/>
        <v>-182.33</v>
      </c>
      <c r="AS789" s="9">
        <f t="shared" si="354"/>
        <v>-182.33</v>
      </c>
      <c r="AT789" s="6">
        <f t="shared" si="355"/>
        <v>0</v>
      </c>
      <c r="AU789" s="6">
        <f t="shared" si="356"/>
        <v>0</v>
      </c>
      <c r="AV789" s="7">
        <f t="shared" si="357"/>
        <v>0</v>
      </c>
      <c r="AW789" s="7">
        <f t="shared" si="358"/>
        <v>0</v>
      </c>
      <c r="AX789" s="1" t="s">
        <v>45</v>
      </c>
      <c r="AY789" s="1" t="e">
        <f t="shared" si="359"/>
        <v>#DIV/0!</v>
      </c>
      <c r="AZ789" s="1" t="b">
        <f t="shared" si="360"/>
        <v>0</v>
      </c>
      <c r="BA789" s="1" t="e">
        <f t="shared" si="361"/>
        <v>#DIV/0!</v>
      </c>
      <c r="BB789" s="15" t="e">
        <v>#N/A</v>
      </c>
      <c r="BC789" s="1" t="e">
        <v>#N/A</v>
      </c>
      <c r="BD789" s="1" t="e">
        <f t="shared" si="362"/>
        <v>#DIV/0!</v>
      </c>
      <c r="BE789" s="1" t="b">
        <f t="shared" si="363"/>
        <v>0</v>
      </c>
    </row>
    <row r="790" spans="1:57" x14ac:dyDescent="0.25">
      <c r="A790" s="1" t="s">
        <v>2963</v>
      </c>
      <c r="B790" s="1"/>
      <c r="C790" s="1"/>
      <c r="D790" s="2">
        <v>0.4391251937317075</v>
      </c>
      <c r="E790" s="2">
        <v>5.1435919417049343E-2</v>
      </c>
      <c r="F790" s="3">
        <v>2.5704738240083229E-2</v>
      </c>
      <c r="G790" s="4">
        <v>2245</v>
      </c>
      <c r="H790" s="4">
        <v>2275</v>
      </c>
      <c r="I790" s="3">
        <v>3400</v>
      </c>
      <c r="J790" s="6">
        <f t="shared" si="336"/>
        <v>30</v>
      </c>
      <c r="K790" s="6">
        <f t="shared" si="337"/>
        <v>1125</v>
      </c>
      <c r="L790" s="7">
        <f t="shared" si="338"/>
        <v>1.3363028953229399E-2</v>
      </c>
      <c r="M790" s="7">
        <f t="shared" si="339"/>
        <v>0.49450549450549453</v>
      </c>
      <c r="N790" s="8">
        <v>2.6871999999999998</v>
      </c>
      <c r="O790" s="8">
        <v>4.1608999999999998</v>
      </c>
      <c r="P790" s="3">
        <v>2.8940000000000001</v>
      </c>
      <c r="Q790" s="6">
        <f t="shared" si="340"/>
        <v>1.4737</v>
      </c>
      <c r="R790" s="6">
        <f t="shared" si="341"/>
        <v>-1.2668999999999997</v>
      </c>
      <c r="S790" s="7">
        <f t="shared" si="342"/>
        <v>0.54841470675796378</v>
      </c>
      <c r="T790" s="7">
        <f t="shared" si="343"/>
        <v>-0.30447739671705637</v>
      </c>
      <c r="U790" s="10" t="s">
        <v>2964</v>
      </c>
      <c r="V790" s="10" t="s">
        <v>2965</v>
      </c>
      <c r="W790" s="3" t="s">
        <v>2966</v>
      </c>
      <c r="X790" s="6">
        <f t="shared" si="344"/>
        <v>73581</v>
      </c>
      <c r="Y790" s="6">
        <f t="shared" si="345"/>
        <v>-47849</v>
      </c>
      <c r="Z790" s="7">
        <f t="shared" si="346"/>
        <v>0.45079767681223348</v>
      </c>
      <c r="AA790" s="7">
        <f t="shared" si="347"/>
        <v>-0.2020607672979878</v>
      </c>
      <c r="AB790" s="4"/>
      <c r="AC790" s="5"/>
      <c r="AD790" s="4"/>
      <c r="AE790" s="4"/>
      <c r="AF790" s="5"/>
      <c r="AG790" s="6">
        <f t="shared" si="348"/>
        <v>0</v>
      </c>
      <c r="AH790" s="6">
        <f t="shared" si="349"/>
        <v>0</v>
      </c>
      <c r="AI790" s="7" t="e">
        <f t="shared" si="350"/>
        <v>#DIV/0!</v>
      </c>
      <c r="AJ790" s="7" t="e">
        <f t="shared" si="351"/>
        <v>#DIV/0!</v>
      </c>
      <c r="AK790" s="4"/>
      <c r="AL790" s="4"/>
      <c r="AM790" s="5"/>
      <c r="AN790" s="4">
        <v>116.65</v>
      </c>
      <c r="AO790" s="4">
        <v>116.71</v>
      </c>
      <c r="AP790" s="3">
        <v>116.74</v>
      </c>
      <c r="AQ790" s="9">
        <f t="shared" si="352"/>
        <v>-116.65</v>
      </c>
      <c r="AR790" s="9">
        <f t="shared" si="353"/>
        <v>-116.71</v>
      </c>
      <c r="AS790" s="9">
        <f t="shared" si="354"/>
        <v>-116.74</v>
      </c>
      <c r="AT790" s="6">
        <f t="shared" si="355"/>
        <v>-5.9999999999988063E-2</v>
      </c>
      <c r="AU790" s="6">
        <f t="shared" si="356"/>
        <v>-3.0000000000001137E-2</v>
      </c>
      <c r="AV790" s="7">
        <f t="shared" si="357"/>
        <v>5.1435919417049342E-4</v>
      </c>
      <c r="AW790" s="7">
        <f t="shared" si="358"/>
        <v>2.5704738240083229E-4</v>
      </c>
      <c r="AX790" s="1" t="s">
        <v>45</v>
      </c>
      <c r="AY790" s="1" t="e">
        <f t="shared" si="359"/>
        <v>#DIV/0!</v>
      </c>
      <c r="AZ790" s="1" t="b">
        <f t="shared" si="360"/>
        <v>0</v>
      </c>
      <c r="BA790" s="1" t="e">
        <f t="shared" si="361"/>
        <v>#DIV/0!</v>
      </c>
      <c r="BB790" s="15" t="e">
        <v>#N/A</v>
      </c>
      <c r="BC790" s="1">
        <v>190025.55991800001</v>
      </c>
      <c r="BD790" s="1" t="e">
        <f t="shared" si="362"/>
        <v>#DIV/0!</v>
      </c>
      <c r="BE790" s="1" t="b">
        <f t="shared" si="363"/>
        <v>0</v>
      </c>
    </row>
    <row r="791" spans="1:57" x14ac:dyDescent="0.25">
      <c r="A791" s="1" t="s">
        <v>2967</v>
      </c>
      <c r="B791" s="1"/>
      <c r="C791" s="1">
        <v>7.4200000000000002E-2</v>
      </c>
      <c r="D791" s="2">
        <v>-0.40189989039093899</v>
      </c>
      <c r="E791" s="2">
        <v>-0.23477622890682651</v>
      </c>
      <c r="F791" s="3">
        <v>-0.69127812913662767</v>
      </c>
      <c r="G791" s="4">
        <v>231134</v>
      </c>
      <c r="H791" s="4">
        <v>163168</v>
      </c>
      <c r="I791" s="3">
        <v>92194</v>
      </c>
      <c r="J791" s="6">
        <f t="shared" si="336"/>
        <v>-67966</v>
      </c>
      <c r="K791" s="6">
        <f t="shared" si="337"/>
        <v>-70974</v>
      </c>
      <c r="L791" s="7">
        <f t="shared" si="338"/>
        <v>-0.29405453113778157</v>
      </c>
      <c r="M791" s="7">
        <f t="shared" si="339"/>
        <v>-0.43497499509707788</v>
      </c>
      <c r="N791" s="8">
        <v>1239.9897000000001</v>
      </c>
      <c r="O791" s="8">
        <v>1219.9271000000001</v>
      </c>
      <c r="P791" s="3">
        <v>380.55329999999998</v>
      </c>
      <c r="Q791" s="6">
        <f t="shared" si="340"/>
        <v>-20.062599999999975</v>
      </c>
      <c r="R791" s="6">
        <f t="shared" si="341"/>
        <v>-839.37380000000007</v>
      </c>
      <c r="S791" s="7">
        <f t="shared" si="342"/>
        <v>-1.6179650524516431E-2</v>
      </c>
      <c r="T791" s="7">
        <f t="shared" si="343"/>
        <v>-0.68805242542771616</v>
      </c>
      <c r="U791" s="10" t="s">
        <v>2968</v>
      </c>
      <c r="V791" s="10" t="s">
        <v>2969</v>
      </c>
      <c r="W791" s="3" t="s">
        <v>2970</v>
      </c>
      <c r="X791" s="6">
        <f t="shared" si="344"/>
        <v>-37010</v>
      </c>
      <c r="Y791" s="6">
        <f t="shared" si="345"/>
        <v>-2544690</v>
      </c>
      <c r="Z791" s="7">
        <f t="shared" si="346"/>
        <v>-8.3432147414076833E-3</v>
      </c>
      <c r="AA791" s="7">
        <f t="shared" si="347"/>
        <v>-0.57847931201451264</v>
      </c>
      <c r="AB791" s="4">
        <v>13918800</v>
      </c>
      <c r="AC791" s="5">
        <v>18950400</v>
      </c>
      <c r="AD791" s="4">
        <v>17368</v>
      </c>
      <c r="AE791" s="4">
        <v>23965</v>
      </c>
      <c r="AF791" s="5">
        <v>30837</v>
      </c>
      <c r="AG791" s="6">
        <f t="shared" si="348"/>
        <v>6597</v>
      </c>
      <c r="AH791" s="6">
        <f t="shared" si="349"/>
        <v>6872</v>
      </c>
      <c r="AI791" s="7">
        <f t="shared" si="350"/>
        <v>0.3798364808843851</v>
      </c>
      <c r="AJ791" s="7">
        <f t="shared" si="351"/>
        <v>0.28675151262257459</v>
      </c>
      <c r="AK791" s="4">
        <v>1373.3</v>
      </c>
      <c r="AL791" s="4">
        <v>1369.2</v>
      </c>
      <c r="AM791" s="5">
        <v>1360.1</v>
      </c>
      <c r="AN791" s="4">
        <v>1363</v>
      </c>
      <c r="AO791" s="4">
        <v>1359.8</v>
      </c>
      <c r="AP791" s="3">
        <v>1350.4</v>
      </c>
      <c r="AQ791" s="9">
        <f t="shared" si="352"/>
        <v>10.299999999999955</v>
      </c>
      <c r="AR791" s="9">
        <f t="shared" si="353"/>
        <v>9.4000000000000909</v>
      </c>
      <c r="AS791" s="9">
        <f t="shared" si="354"/>
        <v>9.6999999999998181</v>
      </c>
      <c r="AT791" s="6">
        <f t="shared" si="355"/>
        <v>-0.89999999999986358</v>
      </c>
      <c r="AU791" s="6">
        <f t="shared" si="356"/>
        <v>0.29999999999972715</v>
      </c>
      <c r="AV791" s="7">
        <f t="shared" si="357"/>
        <v>-8.7378640776686167E-2</v>
      </c>
      <c r="AW791" s="7">
        <f t="shared" si="358"/>
        <v>3.1914893616991943E-2</v>
      </c>
      <c r="AX791" s="1" t="s">
        <v>45</v>
      </c>
      <c r="AY791" s="1" t="b">
        <f t="shared" si="359"/>
        <v>0</v>
      </c>
      <c r="AZ791" s="1" t="str">
        <f t="shared" si="360"/>
        <v>support Zone</v>
      </c>
      <c r="BA791" s="1" t="b">
        <f t="shared" si="361"/>
        <v>0</v>
      </c>
      <c r="BB791" s="15" t="e">
        <v>#N/A</v>
      </c>
      <c r="BC791" s="1">
        <v>236588.27659600001</v>
      </c>
      <c r="BD791" s="1" t="b">
        <f t="shared" si="362"/>
        <v>0</v>
      </c>
      <c r="BE791" s="1" t="b">
        <f t="shared" si="363"/>
        <v>0</v>
      </c>
    </row>
    <row r="792" spans="1:57" x14ac:dyDescent="0.25">
      <c r="A792" s="1" t="s">
        <v>2971</v>
      </c>
      <c r="B792" s="1"/>
      <c r="C792" s="1"/>
      <c r="D792" s="2">
        <v>-0.1239413344350241</v>
      </c>
      <c r="E792" s="2">
        <v>-0.1239413344350241</v>
      </c>
      <c r="F792" s="3">
        <v>-0.1239413344350241</v>
      </c>
      <c r="G792" s="4">
        <v>547</v>
      </c>
      <c r="H792" s="4">
        <v>547</v>
      </c>
      <c r="I792" s="3">
        <v>547</v>
      </c>
      <c r="J792" s="6">
        <f t="shared" si="336"/>
        <v>0</v>
      </c>
      <c r="K792" s="6">
        <f t="shared" si="337"/>
        <v>0</v>
      </c>
      <c r="L792" s="7">
        <f t="shared" si="338"/>
        <v>0</v>
      </c>
      <c r="M792" s="7">
        <f t="shared" si="339"/>
        <v>0</v>
      </c>
      <c r="N792" s="8">
        <v>1.4330000000000001</v>
      </c>
      <c r="O792" s="8">
        <v>1.4330000000000001</v>
      </c>
      <c r="P792" s="3">
        <v>1.4330000000000001</v>
      </c>
      <c r="Q792" s="6">
        <f t="shared" si="340"/>
        <v>0</v>
      </c>
      <c r="R792" s="6">
        <f t="shared" si="341"/>
        <v>0</v>
      </c>
      <c r="S792" s="7">
        <f t="shared" si="342"/>
        <v>0</v>
      </c>
      <c r="T792" s="7">
        <f t="shared" si="343"/>
        <v>0</v>
      </c>
      <c r="U792" s="10" t="s">
        <v>2972</v>
      </c>
      <c r="V792" s="10" t="s">
        <v>2972</v>
      </c>
      <c r="W792" s="3" t="s">
        <v>2972</v>
      </c>
      <c r="X792" s="6">
        <f t="shared" si="344"/>
        <v>0</v>
      </c>
      <c r="Y792" s="6">
        <f t="shared" si="345"/>
        <v>0</v>
      </c>
      <c r="Z792" s="7">
        <f t="shared" si="346"/>
        <v>0</v>
      </c>
      <c r="AA792" s="7">
        <f t="shared" si="347"/>
        <v>0</v>
      </c>
      <c r="AB792" s="4"/>
      <c r="AC792" s="5"/>
      <c r="AD792" s="4"/>
      <c r="AE792" s="4"/>
      <c r="AF792" s="5"/>
      <c r="AG792" s="6">
        <f t="shared" si="348"/>
        <v>0</v>
      </c>
      <c r="AH792" s="6">
        <f t="shared" si="349"/>
        <v>0</v>
      </c>
      <c r="AI792" s="7" t="e">
        <f t="shared" si="350"/>
        <v>#DIV/0!</v>
      </c>
      <c r="AJ792" s="7" t="e">
        <f t="shared" si="351"/>
        <v>#DIV/0!</v>
      </c>
      <c r="AK792" s="4"/>
      <c r="AL792" s="4"/>
      <c r="AM792" s="5"/>
      <c r="AN792" s="4">
        <v>48.35</v>
      </c>
      <c r="AO792" s="4">
        <v>48.35</v>
      </c>
      <c r="AP792" s="3">
        <v>48.35</v>
      </c>
      <c r="AQ792" s="9">
        <f t="shared" si="352"/>
        <v>-48.35</v>
      </c>
      <c r="AR792" s="9">
        <f t="shared" si="353"/>
        <v>-48.35</v>
      </c>
      <c r="AS792" s="9">
        <f t="shared" si="354"/>
        <v>-48.35</v>
      </c>
      <c r="AT792" s="6">
        <f t="shared" si="355"/>
        <v>0</v>
      </c>
      <c r="AU792" s="6">
        <f t="shared" si="356"/>
        <v>0</v>
      </c>
      <c r="AV792" s="7">
        <f t="shared" si="357"/>
        <v>0</v>
      </c>
      <c r="AW792" s="7">
        <f t="shared" si="358"/>
        <v>0</v>
      </c>
      <c r="AX792" s="1" t="s">
        <v>45</v>
      </c>
      <c r="AY792" s="1" t="e">
        <f t="shared" si="359"/>
        <v>#DIV/0!</v>
      </c>
      <c r="AZ792" s="1" t="b">
        <f t="shared" si="360"/>
        <v>0</v>
      </c>
      <c r="BA792" s="1" t="e">
        <f t="shared" si="361"/>
        <v>#DIV/0!</v>
      </c>
      <c r="BB792" s="15" t="e">
        <v>#N/A</v>
      </c>
      <c r="BC792" s="1">
        <v>120013.0937685</v>
      </c>
      <c r="BD792" s="1" t="e">
        <f t="shared" si="362"/>
        <v>#DIV/0!</v>
      </c>
      <c r="BE792" s="1" t="b">
        <f t="shared" si="363"/>
        <v>0</v>
      </c>
    </row>
    <row r="793" spans="1:57" x14ac:dyDescent="0.25">
      <c r="A793" s="1" t="s">
        <v>2973</v>
      </c>
      <c r="B793" s="1"/>
      <c r="C793" s="1"/>
      <c r="D793" s="2">
        <v>-0.12119253453986541</v>
      </c>
      <c r="E793" s="2">
        <v>-0.12119253453986541</v>
      </c>
      <c r="F793" s="3">
        <v>-0.12119253453986541</v>
      </c>
      <c r="G793" s="4">
        <v>166</v>
      </c>
      <c r="H793" s="4">
        <v>166</v>
      </c>
      <c r="I793" s="3">
        <v>166</v>
      </c>
      <c r="J793" s="6">
        <f t="shared" si="336"/>
        <v>0</v>
      </c>
      <c r="K793" s="6">
        <f t="shared" si="337"/>
        <v>0</v>
      </c>
      <c r="L793" s="7">
        <f t="shared" si="338"/>
        <v>0</v>
      </c>
      <c r="M793" s="7">
        <f t="shared" si="339"/>
        <v>0</v>
      </c>
      <c r="N793" s="8">
        <v>0.22389999999999999</v>
      </c>
      <c r="O793" s="8">
        <v>0.22389999999999999</v>
      </c>
      <c r="P793" s="3">
        <v>0.22389999999999999</v>
      </c>
      <c r="Q793" s="6">
        <f t="shared" si="340"/>
        <v>0</v>
      </c>
      <c r="R793" s="6">
        <f t="shared" si="341"/>
        <v>0</v>
      </c>
      <c r="S793" s="7">
        <f t="shared" si="342"/>
        <v>0</v>
      </c>
      <c r="T793" s="7">
        <f t="shared" si="343"/>
        <v>0</v>
      </c>
      <c r="U793" s="10" t="s">
        <v>2974</v>
      </c>
      <c r="V793" s="10" t="s">
        <v>2974</v>
      </c>
      <c r="W793" s="3" t="s">
        <v>2974</v>
      </c>
      <c r="X793" s="6">
        <f t="shared" si="344"/>
        <v>0</v>
      </c>
      <c r="Y793" s="6">
        <f t="shared" si="345"/>
        <v>0</v>
      </c>
      <c r="Z793" s="7">
        <f t="shared" si="346"/>
        <v>0</v>
      </c>
      <c r="AA793" s="7">
        <f t="shared" si="347"/>
        <v>0</v>
      </c>
      <c r="AB793" s="4"/>
      <c r="AC793" s="5"/>
      <c r="AD793" s="4"/>
      <c r="AE793" s="4"/>
      <c r="AF793" s="5"/>
      <c r="AG793" s="6">
        <f t="shared" si="348"/>
        <v>0</v>
      </c>
      <c r="AH793" s="6">
        <f t="shared" si="349"/>
        <v>0</v>
      </c>
      <c r="AI793" s="7" t="e">
        <f t="shared" si="350"/>
        <v>#DIV/0!</v>
      </c>
      <c r="AJ793" s="7" t="e">
        <f t="shared" si="351"/>
        <v>#DIV/0!</v>
      </c>
      <c r="AK793" s="4"/>
      <c r="AL793" s="4"/>
      <c r="AM793" s="5"/>
      <c r="AN793" s="4">
        <v>247.24</v>
      </c>
      <c r="AO793" s="4">
        <v>247.24</v>
      </c>
      <c r="AP793" s="3">
        <v>247.24</v>
      </c>
      <c r="AQ793" s="9">
        <f t="shared" si="352"/>
        <v>-247.24</v>
      </c>
      <c r="AR793" s="9">
        <f t="shared" si="353"/>
        <v>-247.24</v>
      </c>
      <c r="AS793" s="9">
        <f t="shared" si="354"/>
        <v>-247.24</v>
      </c>
      <c r="AT793" s="6">
        <f t="shared" si="355"/>
        <v>0</v>
      </c>
      <c r="AU793" s="6">
        <f t="shared" si="356"/>
        <v>0</v>
      </c>
      <c r="AV793" s="7">
        <f t="shared" si="357"/>
        <v>0</v>
      </c>
      <c r="AW793" s="7">
        <f t="shared" si="358"/>
        <v>0</v>
      </c>
      <c r="AX793" s="1" t="s">
        <v>45</v>
      </c>
      <c r="AY793" s="1" t="e">
        <f t="shared" si="359"/>
        <v>#DIV/0!</v>
      </c>
      <c r="AZ793" s="1" t="b">
        <f t="shared" si="360"/>
        <v>0</v>
      </c>
      <c r="BA793" s="1" t="e">
        <f t="shared" si="361"/>
        <v>#DIV/0!</v>
      </c>
      <c r="BB793" s="15" t="e">
        <v>#N/A</v>
      </c>
      <c r="BC793" s="1">
        <v>65668.75</v>
      </c>
      <c r="BD793" s="1" t="e">
        <f t="shared" si="362"/>
        <v>#DIV/0!</v>
      </c>
      <c r="BE793" s="1" t="b">
        <f t="shared" si="363"/>
        <v>0</v>
      </c>
    </row>
    <row r="794" spans="1:57" x14ac:dyDescent="0.25">
      <c r="A794" s="1" t="s">
        <v>2975</v>
      </c>
      <c r="B794" s="1"/>
      <c r="C794" s="1"/>
      <c r="D794" s="2">
        <v>-6.5989177774841173E-2</v>
      </c>
      <c r="E794" s="2">
        <v>-6.5989177774841173E-2</v>
      </c>
      <c r="F794" s="3">
        <v>-6.5989177774841173E-2</v>
      </c>
      <c r="G794" s="4">
        <v>386</v>
      </c>
      <c r="H794" s="4">
        <v>386</v>
      </c>
      <c r="I794" s="3">
        <v>386</v>
      </c>
      <c r="J794" s="6">
        <f t="shared" si="336"/>
        <v>0</v>
      </c>
      <c r="K794" s="6">
        <f t="shared" si="337"/>
        <v>0</v>
      </c>
      <c r="L794" s="7">
        <f t="shared" si="338"/>
        <v>0</v>
      </c>
      <c r="M794" s="7">
        <f t="shared" si="339"/>
        <v>0</v>
      </c>
      <c r="N794" s="8">
        <v>0.77349999999999997</v>
      </c>
      <c r="O794" s="8">
        <v>0.77349999999999997</v>
      </c>
      <c r="P794" s="3">
        <v>0.77349999999999997</v>
      </c>
      <c r="Q794" s="6">
        <f t="shared" si="340"/>
        <v>0</v>
      </c>
      <c r="R794" s="6">
        <f t="shared" si="341"/>
        <v>0</v>
      </c>
      <c r="S794" s="7">
        <f t="shared" si="342"/>
        <v>0</v>
      </c>
      <c r="T794" s="7">
        <f t="shared" si="343"/>
        <v>0</v>
      </c>
      <c r="U794" s="10" t="s">
        <v>2976</v>
      </c>
      <c r="V794" s="10" t="s">
        <v>2976</v>
      </c>
      <c r="W794" s="3" t="s">
        <v>2976</v>
      </c>
      <c r="X794" s="6">
        <f t="shared" si="344"/>
        <v>0</v>
      </c>
      <c r="Y794" s="6">
        <f t="shared" si="345"/>
        <v>0</v>
      </c>
      <c r="Z794" s="7">
        <f t="shared" si="346"/>
        <v>0</v>
      </c>
      <c r="AA794" s="7">
        <f t="shared" si="347"/>
        <v>0</v>
      </c>
      <c r="AB794" s="4"/>
      <c r="AC794" s="5"/>
      <c r="AD794" s="4"/>
      <c r="AE794" s="4"/>
      <c r="AF794" s="5"/>
      <c r="AG794" s="6">
        <f t="shared" si="348"/>
        <v>0</v>
      </c>
      <c r="AH794" s="6">
        <f t="shared" si="349"/>
        <v>0</v>
      </c>
      <c r="AI794" s="7" t="e">
        <f t="shared" si="350"/>
        <v>#DIV/0!</v>
      </c>
      <c r="AJ794" s="7" t="e">
        <f t="shared" si="351"/>
        <v>#DIV/0!</v>
      </c>
      <c r="AK794" s="4"/>
      <c r="AL794" s="4"/>
      <c r="AM794" s="5"/>
      <c r="AN794" s="4">
        <v>75.72</v>
      </c>
      <c r="AO794" s="4">
        <v>75.72</v>
      </c>
      <c r="AP794" s="3">
        <v>75.72</v>
      </c>
      <c r="AQ794" s="9">
        <f t="shared" si="352"/>
        <v>-75.72</v>
      </c>
      <c r="AR794" s="9">
        <f t="shared" si="353"/>
        <v>-75.72</v>
      </c>
      <c r="AS794" s="9">
        <f t="shared" si="354"/>
        <v>-75.72</v>
      </c>
      <c r="AT794" s="6">
        <f t="shared" si="355"/>
        <v>0</v>
      </c>
      <c r="AU794" s="6">
        <f t="shared" si="356"/>
        <v>0</v>
      </c>
      <c r="AV794" s="7">
        <f t="shared" si="357"/>
        <v>0</v>
      </c>
      <c r="AW794" s="7">
        <f t="shared" si="358"/>
        <v>0</v>
      </c>
      <c r="AX794" s="1" t="s">
        <v>45</v>
      </c>
      <c r="AY794" s="1" t="e">
        <f t="shared" si="359"/>
        <v>#DIV/0!</v>
      </c>
      <c r="AZ794" s="1" t="b">
        <f t="shared" si="360"/>
        <v>0</v>
      </c>
      <c r="BA794" s="1" t="e">
        <f t="shared" si="361"/>
        <v>#DIV/0!</v>
      </c>
      <c r="BB794" s="15" t="e">
        <v>#N/A</v>
      </c>
      <c r="BC794" s="1">
        <v>106821.09567900001</v>
      </c>
      <c r="BD794" s="1" t="e">
        <f t="shared" si="362"/>
        <v>#DIV/0!</v>
      </c>
      <c r="BE794" s="1" t="b">
        <f t="shared" si="363"/>
        <v>0</v>
      </c>
    </row>
    <row r="795" spans="1:57" x14ac:dyDescent="0.25">
      <c r="A795" s="1" t="s">
        <v>2977</v>
      </c>
      <c r="B795" s="1"/>
      <c r="C795" s="1"/>
      <c r="D795" s="2">
        <v>0.41335453100159042</v>
      </c>
      <c r="E795" s="2">
        <v>0.41335453100159042</v>
      </c>
      <c r="F795" s="3">
        <v>0.41335453100159042</v>
      </c>
      <c r="G795" s="4">
        <v>118</v>
      </c>
      <c r="H795" s="4">
        <v>118</v>
      </c>
      <c r="I795" s="3">
        <v>118</v>
      </c>
      <c r="J795" s="6">
        <f t="shared" si="336"/>
        <v>0</v>
      </c>
      <c r="K795" s="6">
        <f t="shared" si="337"/>
        <v>0</v>
      </c>
      <c r="L795" s="7">
        <f t="shared" si="338"/>
        <v>0</v>
      </c>
      <c r="M795" s="7">
        <f t="shared" si="339"/>
        <v>0</v>
      </c>
      <c r="N795" s="8">
        <v>4.7580999999999998</v>
      </c>
      <c r="O795" s="8">
        <v>4.7580999999999998</v>
      </c>
      <c r="P795" s="3">
        <v>4.7580999999999998</v>
      </c>
      <c r="Q795" s="6">
        <f t="shared" si="340"/>
        <v>0</v>
      </c>
      <c r="R795" s="6">
        <f t="shared" si="341"/>
        <v>0</v>
      </c>
      <c r="S795" s="7">
        <f t="shared" si="342"/>
        <v>0</v>
      </c>
      <c r="T795" s="7">
        <f t="shared" si="343"/>
        <v>0</v>
      </c>
      <c r="U795" s="10" t="s">
        <v>2978</v>
      </c>
      <c r="V795" s="10" t="s">
        <v>2978</v>
      </c>
      <c r="W795" s="3" t="s">
        <v>2978</v>
      </c>
      <c r="X795" s="6">
        <f t="shared" si="344"/>
        <v>0</v>
      </c>
      <c r="Y795" s="6">
        <f t="shared" si="345"/>
        <v>0</v>
      </c>
      <c r="Z795" s="7">
        <f t="shared" si="346"/>
        <v>0</v>
      </c>
      <c r="AA795" s="7">
        <f t="shared" si="347"/>
        <v>0</v>
      </c>
      <c r="AB795" s="4"/>
      <c r="AC795" s="5"/>
      <c r="AD795" s="4"/>
      <c r="AE795" s="4"/>
      <c r="AF795" s="5"/>
      <c r="AG795" s="6">
        <f t="shared" si="348"/>
        <v>0</v>
      </c>
      <c r="AH795" s="6">
        <f t="shared" si="349"/>
        <v>0</v>
      </c>
      <c r="AI795" s="7" t="e">
        <f t="shared" si="350"/>
        <v>#DIV/0!</v>
      </c>
      <c r="AJ795" s="7" t="e">
        <f t="shared" si="351"/>
        <v>#DIV/0!</v>
      </c>
      <c r="AK795" s="4"/>
      <c r="AL795" s="4"/>
      <c r="AM795" s="5"/>
      <c r="AN795" s="4">
        <v>94.74</v>
      </c>
      <c r="AO795" s="4">
        <v>94.74</v>
      </c>
      <c r="AP795" s="3">
        <v>94.74</v>
      </c>
      <c r="AQ795" s="9">
        <f t="shared" si="352"/>
        <v>-94.74</v>
      </c>
      <c r="AR795" s="9">
        <f t="shared" si="353"/>
        <v>-94.74</v>
      </c>
      <c r="AS795" s="9">
        <f t="shared" si="354"/>
        <v>-94.74</v>
      </c>
      <c r="AT795" s="6">
        <f t="shared" si="355"/>
        <v>0</v>
      </c>
      <c r="AU795" s="6">
        <f t="shared" si="356"/>
        <v>0</v>
      </c>
      <c r="AV795" s="7">
        <f t="shared" si="357"/>
        <v>0</v>
      </c>
      <c r="AW795" s="7">
        <f t="shared" si="358"/>
        <v>0</v>
      </c>
      <c r="AX795" s="1" t="s">
        <v>45</v>
      </c>
      <c r="AY795" s="1" t="e">
        <f t="shared" si="359"/>
        <v>#DIV/0!</v>
      </c>
      <c r="AZ795" s="1" t="b">
        <f t="shared" si="360"/>
        <v>0</v>
      </c>
      <c r="BA795" s="1" t="e">
        <f t="shared" si="361"/>
        <v>#DIV/0!</v>
      </c>
      <c r="BB795" s="15" t="e">
        <v>#N/A</v>
      </c>
      <c r="BC795" s="1">
        <v>10718.019805</v>
      </c>
      <c r="BD795" s="1" t="e">
        <f t="shared" si="362"/>
        <v>#DIV/0!</v>
      </c>
      <c r="BE795" s="1" t="b">
        <f t="shared" si="363"/>
        <v>0</v>
      </c>
    </row>
    <row r="796" spans="1:57" x14ac:dyDescent="0.25">
      <c r="A796" s="1" t="s">
        <v>2979</v>
      </c>
      <c r="B796" s="1"/>
      <c r="C796" s="1"/>
      <c r="D796" s="2">
        <v>-0.2188183807439856</v>
      </c>
      <c r="E796" s="2">
        <v>-0.2188183807439856</v>
      </c>
      <c r="F796" s="3">
        <v>-0.2188183807439856</v>
      </c>
      <c r="G796" s="4">
        <v>314</v>
      </c>
      <c r="H796" s="4">
        <v>314</v>
      </c>
      <c r="I796" s="3">
        <v>314</v>
      </c>
      <c r="J796" s="6">
        <f t="shared" si="336"/>
        <v>0</v>
      </c>
      <c r="K796" s="6">
        <f t="shared" si="337"/>
        <v>0</v>
      </c>
      <c r="L796" s="7">
        <f t="shared" si="338"/>
        <v>0</v>
      </c>
      <c r="M796" s="7">
        <f t="shared" si="339"/>
        <v>0</v>
      </c>
      <c r="N796" s="8">
        <v>0.65560000000000007</v>
      </c>
      <c r="O796" s="8">
        <v>0.65560000000000007</v>
      </c>
      <c r="P796" s="3">
        <v>0.65560000000000007</v>
      </c>
      <c r="Q796" s="6">
        <f t="shared" si="340"/>
        <v>0</v>
      </c>
      <c r="R796" s="6">
        <f t="shared" si="341"/>
        <v>0</v>
      </c>
      <c r="S796" s="7">
        <f t="shared" si="342"/>
        <v>0</v>
      </c>
      <c r="T796" s="7">
        <f t="shared" si="343"/>
        <v>0</v>
      </c>
      <c r="U796" s="10" t="s">
        <v>2980</v>
      </c>
      <c r="V796" s="10" t="s">
        <v>2980</v>
      </c>
      <c r="W796" s="3" t="s">
        <v>2980</v>
      </c>
      <c r="X796" s="6">
        <f t="shared" si="344"/>
        <v>0</v>
      </c>
      <c r="Y796" s="6">
        <f t="shared" si="345"/>
        <v>0</v>
      </c>
      <c r="Z796" s="7">
        <f t="shared" si="346"/>
        <v>0</v>
      </c>
      <c r="AA796" s="7">
        <f t="shared" si="347"/>
        <v>0</v>
      </c>
      <c r="AB796" s="4"/>
      <c r="AC796" s="5"/>
      <c r="AD796" s="4"/>
      <c r="AE796" s="4"/>
      <c r="AF796" s="5"/>
      <c r="AG796" s="6">
        <f t="shared" si="348"/>
        <v>0</v>
      </c>
      <c r="AH796" s="6">
        <f t="shared" si="349"/>
        <v>0</v>
      </c>
      <c r="AI796" s="7" t="e">
        <f t="shared" si="350"/>
        <v>#DIV/0!</v>
      </c>
      <c r="AJ796" s="7" t="e">
        <f t="shared" si="351"/>
        <v>#DIV/0!</v>
      </c>
      <c r="AK796" s="4"/>
      <c r="AL796" s="4"/>
      <c r="AM796" s="5"/>
      <c r="AN796" s="4">
        <v>22.8</v>
      </c>
      <c r="AO796" s="4">
        <v>22.8</v>
      </c>
      <c r="AP796" s="3">
        <v>22.8</v>
      </c>
      <c r="AQ796" s="9">
        <f t="shared" si="352"/>
        <v>-22.8</v>
      </c>
      <c r="AR796" s="9">
        <f t="shared" si="353"/>
        <v>-22.8</v>
      </c>
      <c r="AS796" s="9">
        <f t="shared" si="354"/>
        <v>-22.8</v>
      </c>
      <c r="AT796" s="6">
        <f t="shared" si="355"/>
        <v>0</v>
      </c>
      <c r="AU796" s="6">
        <f t="shared" si="356"/>
        <v>0</v>
      </c>
      <c r="AV796" s="7">
        <f t="shared" si="357"/>
        <v>0</v>
      </c>
      <c r="AW796" s="7">
        <f t="shared" si="358"/>
        <v>0</v>
      </c>
      <c r="AX796" s="1" t="s">
        <v>58</v>
      </c>
      <c r="AY796" s="1" t="e">
        <f t="shared" si="359"/>
        <v>#DIV/0!</v>
      </c>
      <c r="AZ796" s="1" t="b">
        <f t="shared" si="360"/>
        <v>0</v>
      </c>
      <c r="BA796" s="1" t="e">
        <f t="shared" si="361"/>
        <v>#DIV/0!</v>
      </c>
      <c r="BB796" s="15" t="e">
        <v>#N/A</v>
      </c>
      <c r="BC796" s="1">
        <v>600154.63639999996</v>
      </c>
      <c r="BD796" s="1" t="e">
        <f t="shared" si="362"/>
        <v>#DIV/0!</v>
      </c>
      <c r="BE796" s="1" t="b">
        <f t="shared" si="363"/>
        <v>0</v>
      </c>
    </row>
    <row r="797" spans="1:57" x14ac:dyDescent="0.25">
      <c r="A797" s="1" t="s">
        <v>2981</v>
      </c>
      <c r="B797" s="1"/>
      <c r="C797" s="1"/>
      <c r="D797" s="2">
        <v>1.0494993050853469</v>
      </c>
      <c r="E797" s="2">
        <v>1.0494993050853469</v>
      </c>
      <c r="F797" s="3">
        <v>1.0494993050853469</v>
      </c>
      <c r="G797" s="4">
        <v>414</v>
      </c>
      <c r="H797" s="4">
        <v>414</v>
      </c>
      <c r="I797" s="3">
        <v>414</v>
      </c>
      <c r="J797" s="6">
        <f t="shared" si="336"/>
        <v>0</v>
      </c>
      <c r="K797" s="6">
        <f t="shared" si="337"/>
        <v>0</v>
      </c>
      <c r="L797" s="7">
        <f t="shared" si="338"/>
        <v>0</v>
      </c>
      <c r="M797" s="7">
        <f t="shared" si="339"/>
        <v>0</v>
      </c>
      <c r="N797" s="8">
        <v>1.4365000000000001</v>
      </c>
      <c r="O797" s="8">
        <v>1.4365000000000001</v>
      </c>
      <c r="P797" s="3">
        <v>1.4365000000000001</v>
      </c>
      <c r="Q797" s="6">
        <f t="shared" si="340"/>
        <v>0</v>
      </c>
      <c r="R797" s="6">
        <f t="shared" si="341"/>
        <v>0</v>
      </c>
      <c r="S797" s="7">
        <f t="shared" si="342"/>
        <v>0</v>
      </c>
      <c r="T797" s="7">
        <f t="shared" si="343"/>
        <v>0</v>
      </c>
      <c r="U797" s="10" t="s">
        <v>662</v>
      </c>
      <c r="V797" s="10" t="s">
        <v>662</v>
      </c>
      <c r="W797" s="3" t="s">
        <v>662</v>
      </c>
      <c r="X797" s="6">
        <f t="shared" si="344"/>
        <v>0</v>
      </c>
      <c r="Y797" s="6">
        <f t="shared" si="345"/>
        <v>0</v>
      </c>
      <c r="Z797" s="7">
        <f t="shared" si="346"/>
        <v>0</v>
      </c>
      <c r="AA797" s="7">
        <f t="shared" si="347"/>
        <v>0</v>
      </c>
      <c r="AB797" s="4"/>
      <c r="AC797" s="5"/>
      <c r="AD797" s="4"/>
      <c r="AE797" s="4"/>
      <c r="AF797" s="5"/>
      <c r="AG797" s="6">
        <f t="shared" si="348"/>
        <v>0</v>
      </c>
      <c r="AH797" s="6">
        <f t="shared" si="349"/>
        <v>0</v>
      </c>
      <c r="AI797" s="7" t="e">
        <f t="shared" si="350"/>
        <v>#DIV/0!</v>
      </c>
      <c r="AJ797" s="7" t="e">
        <f t="shared" si="351"/>
        <v>#DIV/0!</v>
      </c>
      <c r="AK797" s="4"/>
      <c r="AL797" s="4"/>
      <c r="AM797" s="5"/>
      <c r="AN797" s="4">
        <v>567.11</v>
      </c>
      <c r="AO797" s="4">
        <v>567.11</v>
      </c>
      <c r="AP797" s="3">
        <v>567.11</v>
      </c>
      <c r="AQ797" s="9">
        <f t="shared" si="352"/>
        <v>-567.11</v>
      </c>
      <c r="AR797" s="9">
        <f t="shared" si="353"/>
        <v>-567.11</v>
      </c>
      <c r="AS797" s="9">
        <f t="shared" si="354"/>
        <v>-567.11</v>
      </c>
      <c r="AT797" s="6">
        <f t="shared" si="355"/>
        <v>0</v>
      </c>
      <c r="AU797" s="6">
        <f t="shared" si="356"/>
        <v>0</v>
      </c>
      <c r="AV797" s="7">
        <f t="shared" si="357"/>
        <v>0</v>
      </c>
      <c r="AW797" s="7">
        <f t="shared" si="358"/>
        <v>0</v>
      </c>
      <c r="AX797" s="1" t="s">
        <v>45</v>
      </c>
      <c r="AY797" s="1" t="e">
        <f t="shared" si="359"/>
        <v>#DIV/0!</v>
      </c>
      <c r="AZ797" s="1" t="b">
        <f t="shared" si="360"/>
        <v>0</v>
      </c>
      <c r="BA797" s="1" t="e">
        <f t="shared" si="361"/>
        <v>#DIV/0!</v>
      </c>
      <c r="BB797" s="15" t="e">
        <v>#N/A</v>
      </c>
      <c r="BC797" s="1">
        <v>55066.789493999997</v>
      </c>
      <c r="BD797" s="1" t="e">
        <f t="shared" si="362"/>
        <v>#DIV/0!</v>
      </c>
      <c r="BE797" s="1" t="b">
        <f t="shared" si="363"/>
        <v>0</v>
      </c>
    </row>
    <row r="798" spans="1:57" x14ac:dyDescent="0.25">
      <c r="A798" s="1" t="s">
        <v>2982</v>
      </c>
      <c r="B798" s="1"/>
      <c r="C798" s="1"/>
      <c r="D798" s="2">
        <v>0.48702963190813092</v>
      </c>
      <c r="E798" s="2">
        <v>-4.0814244171213439E-2</v>
      </c>
      <c r="F798" s="3">
        <v>-0.47465931710304471</v>
      </c>
      <c r="G798" s="4">
        <v>29098</v>
      </c>
      <c r="H798" s="4">
        <v>27146</v>
      </c>
      <c r="I798" s="3">
        <v>9632</v>
      </c>
      <c r="J798" s="6">
        <f t="shared" si="336"/>
        <v>-1952</v>
      </c>
      <c r="K798" s="6">
        <f t="shared" si="337"/>
        <v>-17514</v>
      </c>
      <c r="L798" s="7">
        <f t="shared" si="338"/>
        <v>-6.7083648360712081E-2</v>
      </c>
      <c r="M798" s="7">
        <f t="shared" si="339"/>
        <v>-0.64517792676637442</v>
      </c>
      <c r="N798" s="8">
        <v>42.866100000000003</v>
      </c>
      <c r="O798" s="8">
        <v>74.769599999999997</v>
      </c>
      <c r="P798" s="3">
        <v>27.513000000000002</v>
      </c>
      <c r="Q798" s="6">
        <f t="shared" si="340"/>
        <v>31.903499999999994</v>
      </c>
      <c r="R798" s="6">
        <f t="shared" si="341"/>
        <v>-47.256599999999992</v>
      </c>
      <c r="S798" s="7">
        <f t="shared" si="342"/>
        <v>0.74425944977499681</v>
      </c>
      <c r="T798" s="7">
        <f t="shared" si="343"/>
        <v>-0.63202959491558053</v>
      </c>
      <c r="U798" s="10" t="s">
        <v>2983</v>
      </c>
      <c r="V798" s="10" t="s">
        <v>2984</v>
      </c>
      <c r="W798" s="3" t="s">
        <v>2985</v>
      </c>
      <c r="X798" s="6">
        <f t="shared" si="344"/>
        <v>117743</v>
      </c>
      <c r="Y798" s="6">
        <f t="shared" si="345"/>
        <v>-197887</v>
      </c>
      <c r="Z798" s="7">
        <f t="shared" si="346"/>
        <v>0.80361323259416995</v>
      </c>
      <c r="AA798" s="7">
        <f t="shared" si="347"/>
        <v>-0.74883448119276474</v>
      </c>
      <c r="AB798" s="4">
        <v>1345175</v>
      </c>
      <c r="AC798" s="5">
        <v>1856075</v>
      </c>
      <c r="AD798" s="4">
        <v>1012</v>
      </c>
      <c r="AE798" s="4">
        <v>4824</v>
      </c>
      <c r="AF798" s="5">
        <v>6650</v>
      </c>
      <c r="AG798" s="6">
        <f t="shared" si="348"/>
        <v>3812</v>
      </c>
      <c r="AH798" s="6">
        <f t="shared" si="349"/>
        <v>1826</v>
      </c>
      <c r="AI798" s="7">
        <f t="shared" si="350"/>
        <v>3.766798418972332</v>
      </c>
      <c r="AJ798" s="7">
        <f t="shared" si="351"/>
        <v>0.37852404643449422</v>
      </c>
      <c r="AK798" s="4">
        <v>1974.3</v>
      </c>
      <c r="AL798" s="4">
        <v>1966.2</v>
      </c>
      <c r="AM798" s="5">
        <v>1959.1</v>
      </c>
      <c r="AN798" s="4">
        <v>1960.1</v>
      </c>
      <c r="AO798" s="4">
        <v>1959.3</v>
      </c>
      <c r="AP798" s="3">
        <v>1950</v>
      </c>
      <c r="AQ798" s="9">
        <f t="shared" si="352"/>
        <v>14.200000000000045</v>
      </c>
      <c r="AR798" s="9">
        <f t="shared" si="353"/>
        <v>6.9000000000000909</v>
      </c>
      <c r="AS798" s="9">
        <f t="shared" si="354"/>
        <v>9.0999999999999091</v>
      </c>
      <c r="AT798" s="6">
        <f t="shared" si="355"/>
        <v>-7.2999999999999545</v>
      </c>
      <c r="AU798" s="6">
        <f t="shared" si="356"/>
        <v>2.1999999999998181</v>
      </c>
      <c r="AV798" s="7">
        <f t="shared" si="357"/>
        <v>-0.51408450704224862</v>
      </c>
      <c r="AW798" s="7">
        <f t="shared" si="358"/>
        <v>0.31884057971011437</v>
      </c>
      <c r="AX798" s="1" t="s">
        <v>58</v>
      </c>
      <c r="AY798" s="1" t="b">
        <f t="shared" si="359"/>
        <v>0</v>
      </c>
      <c r="AZ798" s="1" t="b">
        <f t="shared" si="360"/>
        <v>0</v>
      </c>
      <c r="BA798" s="1" t="b">
        <f t="shared" si="361"/>
        <v>0</v>
      </c>
      <c r="BB798" s="15" t="e">
        <v>#N/A</v>
      </c>
      <c r="BC798" s="1">
        <v>171883.97095349999</v>
      </c>
      <c r="BD798" s="1" t="b">
        <f t="shared" si="362"/>
        <v>0</v>
      </c>
      <c r="BE798" s="1" t="b">
        <f t="shared" si="363"/>
        <v>0</v>
      </c>
    </row>
    <row r="799" spans="1:57" x14ac:dyDescent="0.25">
      <c r="A799" s="1" t="s">
        <v>2986</v>
      </c>
      <c r="B799" s="1"/>
      <c r="C799" s="1"/>
      <c r="D799" s="2">
        <v>1.8497965223821699E-2</v>
      </c>
      <c r="E799" s="2">
        <v>1.8497965223821699E-2</v>
      </c>
      <c r="F799" s="3">
        <v>1.8497965223821699E-2</v>
      </c>
      <c r="G799" s="4">
        <v>3864</v>
      </c>
      <c r="H799" s="4">
        <v>3864</v>
      </c>
      <c r="I799" s="3">
        <v>3864</v>
      </c>
      <c r="J799" s="6">
        <f t="shared" si="336"/>
        <v>0</v>
      </c>
      <c r="K799" s="6">
        <f t="shared" si="337"/>
        <v>0</v>
      </c>
      <c r="L799" s="7">
        <f t="shared" si="338"/>
        <v>0</v>
      </c>
      <c r="M799" s="7">
        <f t="shared" si="339"/>
        <v>0</v>
      </c>
      <c r="N799" s="8">
        <v>3.4573999999999998</v>
      </c>
      <c r="O799" s="8">
        <v>3.4573999999999998</v>
      </c>
      <c r="P799" s="3">
        <v>3.4573999999999998</v>
      </c>
      <c r="Q799" s="6">
        <f t="shared" si="340"/>
        <v>0</v>
      </c>
      <c r="R799" s="6">
        <f t="shared" si="341"/>
        <v>0</v>
      </c>
      <c r="S799" s="7">
        <f t="shared" si="342"/>
        <v>0</v>
      </c>
      <c r="T799" s="7">
        <f t="shared" si="343"/>
        <v>0</v>
      </c>
      <c r="U799" s="10" t="s">
        <v>2987</v>
      </c>
      <c r="V799" s="10" t="s">
        <v>2987</v>
      </c>
      <c r="W799" s="3" t="s">
        <v>2987</v>
      </c>
      <c r="X799" s="6">
        <f t="shared" si="344"/>
        <v>0</v>
      </c>
      <c r="Y799" s="6">
        <f t="shared" si="345"/>
        <v>0</v>
      </c>
      <c r="Z799" s="7">
        <f t="shared" si="346"/>
        <v>0</v>
      </c>
      <c r="AA799" s="7">
        <f t="shared" si="347"/>
        <v>0</v>
      </c>
      <c r="AB799" s="4"/>
      <c r="AC799" s="5"/>
      <c r="AD799" s="4"/>
      <c r="AE799" s="4"/>
      <c r="AF799" s="5"/>
      <c r="AG799" s="6">
        <f t="shared" si="348"/>
        <v>0</v>
      </c>
      <c r="AH799" s="6">
        <f t="shared" si="349"/>
        <v>0</v>
      </c>
      <c r="AI799" s="7" t="e">
        <f t="shared" si="350"/>
        <v>#DIV/0!</v>
      </c>
      <c r="AJ799" s="7" t="e">
        <f t="shared" si="351"/>
        <v>#DIV/0!</v>
      </c>
      <c r="AK799" s="4"/>
      <c r="AL799" s="4"/>
      <c r="AM799" s="5"/>
      <c r="AN799" s="4">
        <v>54.07</v>
      </c>
      <c r="AO799" s="4">
        <v>54.07</v>
      </c>
      <c r="AP799" s="3">
        <v>54.07</v>
      </c>
      <c r="AQ799" s="9">
        <f t="shared" si="352"/>
        <v>-54.07</v>
      </c>
      <c r="AR799" s="9">
        <f t="shared" si="353"/>
        <v>-54.07</v>
      </c>
      <c r="AS799" s="9">
        <f t="shared" si="354"/>
        <v>-54.07</v>
      </c>
      <c r="AT799" s="6">
        <f t="shared" si="355"/>
        <v>0</v>
      </c>
      <c r="AU799" s="6">
        <f t="shared" si="356"/>
        <v>0</v>
      </c>
      <c r="AV799" s="7">
        <f t="shared" si="357"/>
        <v>0</v>
      </c>
      <c r="AW799" s="7">
        <f t="shared" si="358"/>
        <v>0</v>
      </c>
      <c r="AX799" s="1" t="s">
        <v>45</v>
      </c>
      <c r="AY799" s="1" t="e">
        <f t="shared" si="359"/>
        <v>#DIV/0!</v>
      </c>
      <c r="AZ799" s="1" t="b">
        <f t="shared" si="360"/>
        <v>0</v>
      </c>
      <c r="BA799" s="1" t="e">
        <f t="shared" si="361"/>
        <v>#DIV/0!</v>
      </c>
      <c r="BB799" s="15" t="e">
        <v>#N/A</v>
      </c>
      <c r="BC799" s="1">
        <v>45436.858400999998</v>
      </c>
      <c r="BD799" s="1" t="e">
        <f t="shared" si="362"/>
        <v>#DIV/0!</v>
      </c>
      <c r="BE799" s="1" t="b">
        <f t="shared" si="363"/>
        <v>0</v>
      </c>
    </row>
    <row r="800" spans="1:57" x14ac:dyDescent="0.25">
      <c r="A800" s="1" t="s">
        <v>2988</v>
      </c>
      <c r="B800" s="1"/>
      <c r="C800" s="1"/>
      <c r="D800" s="2">
        <v>0.32800328003279328</v>
      </c>
      <c r="E800" s="2">
        <v>0.32800328003279328</v>
      </c>
      <c r="F800" s="3">
        <v>0.32800328003279328</v>
      </c>
      <c r="G800" s="4">
        <v>209</v>
      </c>
      <c r="H800" s="4">
        <v>209</v>
      </c>
      <c r="I800" s="3">
        <v>209</v>
      </c>
      <c r="J800" s="6">
        <f t="shared" si="336"/>
        <v>0</v>
      </c>
      <c r="K800" s="6">
        <f t="shared" si="337"/>
        <v>0</v>
      </c>
      <c r="L800" s="7">
        <f t="shared" si="338"/>
        <v>0</v>
      </c>
      <c r="M800" s="7">
        <f t="shared" si="339"/>
        <v>0</v>
      </c>
      <c r="N800" s="8">
        <v>0.11700000000000001</v>
      </c>
      <c r="O800" s="8">
        <v>0.11700000000000001</v>
      </c>
      <c r="P800" s="3">
        <v>0.11700000000000001</v>
      </c>
      <c r="Q800" s="6">
        <f t="shared" si="340"/>
        <v>0</v>
      </c>
      <c r="R800" s="6">
        <f t="shared" si="341"/>
        <v>0</v>
      </c>
      <c r="S800" s="7">
        <f t="shared" si="342"/>
        <v>0</v>
      </c>
      <c r="T800" s="7">
        <f t="shared" si="343"/>
        <v>0</v>
      </c>
      <c r="U800" s="10" t="s">
        <v>2989</v>
      </c>
      <c r="V800" s="10" t="s">
        <v>2989</v>
      </c>
      <c r="W800" s="3" t="s">
        <v>2989</v>
      </c>
      <c r="X800" s="6">
        <f t="shared" si="344"/>
        <v>0</v>
      </c>
      <c r="Y800" s="6">
        <f t="shared" si="345"/>
        <v>0</v>
      </c>
      <c r="Z800" s="7">
        <f t="shared" si="346"/>
        <v>0</v>
      </c>
      <c r="AA800" s="7">
        <f t="shared" si="347"/>
        <v>0</v>
      </c>
      <c r="AB800" s="4"/>
      <c r="AC800" s="5"/>
      <c r="AD800" s="4"/>
      <c r="AE800" s="4"/>
      <c r="AF800" s="5"/>
      <c r="AG800" s="6">
        <f t="shared" si="348"/>
        <v>0</v>
      </c>
      <c r="AH800" s="6">
        <f t="shared" si="349"/>
        <v>0</v>
      </c>
      <c r="AI800" s="7" t="e">
        <f t="shared" si="350"/>
        <v>#DIV/0!</v>
      </c>
      <c r="AJ800" s="7" t="e">
        <f t="shared" si="351"/>
        <v>#DIV/0!</v>
      </c>
      <c r="AK800" s="4"/>
      <c r="AL800" s="4"/>
      <c r="AM800" s="5"/>
      <c r="AN800" s="4">
        <v>73.41</v>
      </c>
      <c r="AO800" s="4">
        <v>73.41</v>
      </c>
      <c r="AP800" s="3">
        <v>73.41</v>
      </c>
      <c r="AQ800" s="9">
        <f t="shared" si="352"/>
        <v>-73.41</v>
      </c>
      <c r="AR800" s="9">
        <f t="shared" si="353"/>
        <v>-73.41</v>
      </c>
      <c r="AS800" s="9">
        <f t="shared" si="354"/>
        <v>-73.41</v>
      </c>
      <c r="AT800" s="6">
        <f t="shared" si="355"/>
        <v>0</v>
      </c>
      <c r="AU800" s="6">
        <f t="shared" si="356"/>
        <v>0</v>
      </c>
      <c r="AV800" s="7">
        <f t="shared" si="357"/>
        <v>0</v>
      </c>
      <c r="AW800" s="7">
        <f t="shared" si="358"/>
        <v>0</v>
      </c>
      <c r="AX800" s="1" t="s">
        <v>58</v>
      </c>
      <c r="AY800" s="1" t="e">
        <f t="shared" si="359"/>
        <v>#DIV/0!</v>
      </c>
      <c r="AZ800" s="1" t="b">
        <f t="shared" si="360"/>
        <v>0</v>
      </c>
      <c r="BA800" s="1" t="e">
        <f t="shared" si="361"/>
        <v>#DIV/0!</v>
      </c>
      <c r="BB800" s="15">
        <v>3.9300000000000002E-2</v>
      </c>
      <c r="BC800" s="1">
        <v>34737829.593039997</v>
      </c>
      <c r="BD800" s="1" t="e">
        <f t="shared" si="362"/>
        <v>#DIV/0!</v>
      </c>
      <c r="BE800" s="1" t="b">
        <f t="shared" si="363"/>
        <v>0</v>
      </c>
    </row>
    <row r="801" spans="1:57" x14ac:dyDescent="0.25">
      <c r="A801" s="1" t="s">
        <v>2990</v>
      </c>
      <c r="B801" s="1"/>
      <c r="C801" s="1"/>
      <c r="D801" s="2">
        <v>0</v>
      </c>
      <c r="E801" s="2">
        <v>0</v>
      </c>
      <c r="F801" s="3">
        <v>0</v>
      </c>
      <c r="G801" s="4">
        <v>647</v>
      </c>
      <c r="H801" s="4">
        <v>647</v>
      </c>
      <c r="I801" s="3">
        <v>647</v>
      </c>
      <c r="J801" s="6">
        <f t="shared" si="336"/>
        <v>0</v>
      </c>
      <c r="K801" s="6">
        <f t="shared" si="337"/>
        <v>0</v>
      </c>
      <c r="L801" s="7">
        <f t="shared" si="338"/>
        <v>0</v>
      </c>
      <c r="M801" s="7">
        <f t="shared" si="339"/>
        <v>0</v>
      </c>
      <c r="N801" s="8">
        <v>63.195</v>
      </c>
      <c r="O801" s="8">
        <v>63.195</v>
      </c>
      <c r="P801" s="3">
        <v>63.195</v>
      </c>
      <c r="Q801" s="6">
        <f t="shared" si="340"/>
        <v>0</v>
      </c>
      <c r="R801" s="6">
        <f t="shared" si="341"/>
        <v>0</v>
      </c>
      <c r="S801" s="7">
        <f t="shared" si="342"/>
        <v>0</v>
      </c>
      <c r="T801" s="7">
        <f t="shared" si="343"/>
        <v>0</v>
      </c>
      <c r="U801" s="10" t="s">
        <v>2991</v>
      </c>
      <c r="V801" s="10" t="s">
        <v>2991</v>
      </c>
      <c r="W801" s="3" t="s">
        <v>2991</v>
      </c>
      <c r="X801" s="6">
        <f t="shared" si="344"/>
        <v>0</v>
      </c>
      <c r="Y801" s="6">
        <f t="shared" si="345"/>
        <v>0</v>
      </c>
      <c r="Z801" s="7">
        <f t="shared" si="346"/>
        <v>0</v>
      </c>
      <c r="AA801" s="7">
        <f t="shared" si="347"/>
        <v>0</v>
      </c>
      <c r="AB801" s="4"/>
      <c r="AC801" s="5"/>
      <c r="AD801" s="4"/>
      <c r="AE801" s="4"/>
      <c r="AF801" s="5"/>
      <c r="AG801" s="6">
        <f t="shared" si="348"/>
        <v>0</v>
      </c>
      <c r="AH801" s="6">
        <f t="shared" si="349"/>
        <v>0</v>
      </c>
      <c r="AI801" s="7" t="e">
        <f t="shared" si="350"/>
        <v>#DIV/0!</v>
      </c>
      <c r="AJ801" s="7" t="e">
        <f t="shared" si="351"/>
        <v>#DIV/0!</v>
      </c>
      <c r="AK801" s="4"/>
      <c r="AL801" s="4"/>
      <c r="AM801" s="5"/>
      <c r="AN801" s="4">
        <v>999.99</v>
      </c>
      <c r="AO801" s="4">
        <v>999.99</v>
      </c>
      <c r="AP801" s="3">
        <v>999.99</v>
      </c>
      <c r="AQ801" s="9">
        <f t="shared" si="352"/>
        <v>-999.99</v>
      </c>
      <c r="AR801" s="9">
        <f t="shared" si="353"/>
        <v>-999.99</v>
      </c>
      <c r="AS801" s="9">
        <f t="shared" si="354"/>
        <v>-999.99</v>
      </c>
      <c r="AT801" s="6">
        <f t="shared" si="355"/>
        <v>0</v>
      </c>
      <c r="AU801" s="6">
        <f t="shared" si="356"/>
        <v>0</v>
      </c>
      <c r="AV801" s="7">
        <f t="shared" si="357"/>
        <v>0</v>
      </c>
      <c r="AW801" s="7">
        <f t="shared" si="358"/>
        <v>0</v>
      </c>
      <c r="AX801" s="1" t="s">
        <v>45</v>
      </c>
      <c r="AY801" s="1" t="e">
        <f t="shared" si="359"/>
        <v>#DIV/0!</v>
      </c>
      <c r="AZ801" s="1" t="b">
        <f t="shared" si="360"/>
        <v>0</v>
      </c>
      <c r="BA801" s="1" t="e">
        <f t="shared" si="361"/>
        <v>#DIV/0!</v>
      </c>
      <c r="BB801" s="15" t="e">
        <v>#N/A</v>
      </c>
      <c r="BC801" s="1" t="e">
        <v>#N/A</v>
      </c>
      <c r="BD801" s="1" t="e">
        <f t="shared" si="362"/>
        <v>#DIV/0!</v>
      </c>
      <c r="BE801" s="1" t="b">
        <f t="shared" si="363"/>
        <v>0</v>
      </c>
    </row>
    <row r="802" spans="1:57" x14ac:dyDescent="0.25">
      <c r="A802" s="1" t="s">
        <v>2992</v>
      </c>
      <c r="B802" s="1"/>
      <c r="C802" s="1"/>
      <c r="D802" s="2">
        <v>0.1102475056501941</v>
      </c>
      <c r="E802" s="2">
        <v>0.1102475056501941</v>
      </c>
      <c r="F802" s="3">
        <v>0.1102475056501941</v>
      </c>
      <c r="G802" s="4">
        <v>596</v>
      </c>
      <c r="H802" s="4">
        <v>596</v>
      </c>
      <c r="I802" s="3">
        <v>596</v>
      </c>
      <c r="J802" s="6">
        <f t="shared" si="336"/>
        <v>0</v>
      </c>
      <c r="K802" s="6">
        <f t="shared" si="337"/>
        <v>0</v>
      </c>
      <c r="L802" s="7">
        <f t="shared" si="338"/>
        <v>0</v>
      </c>
      <c r="M802" s="7">
        <f t="shared" si="339"/>
        <v>0</v>
      </c>
      <c r="N802" s="8">
        <v>3.2109999999999999</v>
      </c>
      <c r="O802" s="8">
        <v>3.2109999999999999</v>
      </c>
      <c r="P802" s="3">
        <v>3.2109999999999999</v>
      </c>
      <c r="Q802" s="6">
        <f t="shared" si="340"/>
        <v>0</v>
      </c>
      <c r="R802" s="6">
        <f t="shared" si="341"/>
        <v>0</v>
      </c>
      <c r="S802" s="7">
        <f t="shared" si="342"/>
        <v>0</v>
      </c>
      <c r="T802" s="7">
        <f t="shared" si="343"/>
        <v>0</v>
      </c>
      <c r="U802" s="10" t="s">
        <v>2993</v>
      </c>
      <c r="V802" s="10" t="s">
        <v>2993</v>
      </c>
      <c r="W802" s="3" t="s">
        <v>2993</v>
      </c>
      <c r="X802" s="6">
        <f t="shared" si="344"/>
        <v>0</v>
      </c>
      <c r="Y802" s="6">
        <f t="shared" si="345"/>
        <v>0</v>
      </c>
      <c r="Z802" s="7">
        <f t="shared" si="346"/>
        <v>0</v>
      </c>
      <c r="AA802" s="7">
        <f t="shared" si="347"/>
        <v>0</v>
      </c>
      <c r="AB802" s="4"/>
      <c r="AC802" s="5"/>
      <c r="AD802" s="4"/>
      <c r="AE802" s="4"/>
      <c r="AF802" s="5"/>
      <c r="AG802" s="6">
        <f t="shared" si="348"/>
        <v>0</v>
      </c>
      <c r="AH802" s="6">
        <f t="shared" si="349"/>
        <v>0</v>
      </c>
      <c r="AI802" s="7" t="e">
        <f t="shared" si="350"/>
        <v>#DIV/0!</v>
      </c>
      <c r="AJ802" s="7" t="e">
        <f t="shared" si="351"/>
        <v>#DIV/0!</v>
      </c>
      <c r="AK802" s="4"/>
      <c r="AL802" s="4"/>
      <c r="AM802" s="5"/>
      <c r="AN802" s="4">
        <v>181.61</v>
      </c>
      <c r="AO802" s="4">
        <v>181.61</v>
      </c>
      <c r="AP802" s="3">
        <v>181.61</v>
      </c>
      <c r="AQ802" s="9">
        <f t="shared" si="352"/>
        <v>-181.61</v>
      </c>
      <c r="AR802" s="9">
        <f t="shared" si="353"/>
        <v>-181.61</v>
      </c>
      <c r="AS802" s="9">
        <f t="shared" si="354"/>
        <v>-181.61</v>
      </c>
      <c r="AT802" s="6">
        <f t="shared" si="355"/>
        <v>0</v>
      </c>
      <c r="AU802" s="6">
        <f t="shared" si="356"/>
        <v>0</v>
      </c>
      <c r="AV802" s="7">
        <f t="shared" si="357"/>
        <v>0</v>
      </c>
      <c r="AW802" s="7">
        <f t="shared" si="358"/>
        <v>0</v>
      </c>
      <c r="AX802" s="1" t="s">
        <v>45</v>
      </c>
      <c r="AY802" s="1" t="e">
        <f t="shared" si="359"/>
        <v>#DIV/0!</v>
      </c>
      <c r="AZ802" s="1" t="b">
        <f t="shared" si="360"/>
        <v>0</v>
      </c>
      <c r="BA802" s="1" t="e">
        <f t="shared" si="361"/>
        <v>#DIV/0!</v>
      </c>
      <c r="BB802" s="15" t="e">
        <v>#N/A</v>
      </c>
      <c r="BC802" s="1" t="e">
        <v>#N/A</v>
      </c>
      <c r="BD802" s="1" t="e">
        <f t="shared" si="362"/>
        <v>#DIV/0!</v>
      </c>
      <c r="BE802" s="1" t="b">
        <f t="shared" si="363"/>
        <v>0</v>
      </c>
    </row>
    <row r="803" spans="1:57" x14ac:dyDescent="0.25">
      <c r="A803" s="1" t="s">
        <v>2994</v>
      </c>
      <c r="B803" s="1"/>
      <c r="C803" s="1"/>
      <c r="D803" s="2">
        <v>-0.40457750549070459</v>
      </c>
      <c r="E803" s="2">
        <v>-0.40457750549070459</v>
      </c>
      <c r="F803" s="3">
        <v>-0.40457750549070459</v>
      </c>
      <c r="G803" s="4">
        <v>601</v>
      </c>
      <c r="H803" s="4">
        <v>601</v>
      </c>
      <c r="I803" s="3">
        <v>601</v>
      </c>
      <c r="J803" s="6">
        <f t="shared" si="336"/>
        <v>0</v>
      </c>
      <c r="K803" s="6">
        <f t="shared" si="337"/>
        <v>0</v>
      </c>
      <c r="L803" s="7">
        <f t="shared" si="338"/>
        <v>0</v>
      </c>
      <c r="M803" s="7">
        <f t="shared" si="339"/>
        <v>0</v>
      </c>
      <c r="N803" s="8">
        <v>1.0923</v>
      </c>
      <c r="O803" s="8">
        <v>1.0923</v>
      </c>
      <c r="P803" s="3">
        <v>1.0923</v>
      </c>
      <c r="Q803" s="6">
        <f t="shared" si="340"/>
        <v>0</v>
      </c>
      <c r="R803" s="6">
        <f t="shared" si="341"/>
        <v>0</v>
      </c>
      <c r="S803" s="7">
        <f t="shared" si="342"/>
        <v>0</v>
      </c>
      <c r="T803" s="7">
        <f t="shared" si="343"/>
        <v>0</v>
      </c>
      <c r="U803" s="10" t="s">
        <v>2995</v>
      </c>
      <c r="V803" s="10" t="s">
        <v>2995</v>
      </c>
      <c r="W803" s="3" t="s">
        <v>2995</v>
      </c>
      <c r="X803" s="6">
        <f t="shared" si="344"/>
        <v>0</v>
      </c>
      <c r="Y803" s="6">
        <f t="shared" si="345"/>
        <v>0</v>
      </c>
      <c r="Z803" s="7">
        <f t="shared" si="346"/>
        <v>0</v>
      </c>
      <c r="AA803" s="7">
        <f t="shared" si="347"/>
        <v>0</v>
      </c>
      <c r="AB803" s="4"/>
      <c r="AC803" s="5"/>
      <c r="AD803" s="4"/>
      <c r="AE803" s="4"/>
      <c r="AF803" s="5"/>
      <c r="AG803" s="6">
        <f t="shared" si="348"/>
        <v>0</v>
      </c>
      <c r="AH803" s="6">
        <f t="shared" si="349"/>
        <v>0</v>
      </c>
      <c r="AI803" s="7" t="e">
        <f t="shared" si="350"/>
        <v>#DIV/0!</v>
      </c>
      <c r="AJ803" s="7" t="e">
        <f t="shared" si="351"/>
        <v>#DIV/0!</v>
      </c>
      <c r="AK803" s="4"/>
      <c r="AL803" s="4"/>
      <c r="AM803" s="5"/>
      <c r="AN803" s="4">
        <v>172.32</v>
      </c>
      <c r="AO803" s="4">
        <v>172.32</v>
      </c>
      <c r="AP803" s="3">
        <v>172.32</v>
      </c>
      <c r="AQ803" s="9">
        <f t="shared" si="352"/>
        <v>-172.32</v>
      </c>
      <c r="AR803" s="9">
        <f t="shared" si="353"/>
        <v>-172.32</v>
      </c>
      <c r="AS803" s="9">
        <f t="shared" si="354"/>
        <v>-172.32</v>
      </c>
      <c r="AT803" s="6">
        <f t="shared" si="355"/>
        <v>0</v>
      </c>
      <c r="AU803" s="6">
        <f t="shared" si="356"/>
        <v>0</v>
      </c>
      <c r="AV803" s="7">
        <f t="shared" si="357"/>
        <v>0</v>
      </c>
      <c r="AW803" s="7">
        <f t="shared" si="358"/>
        <v>0</v>
      </c>
      <c r="AX803" s="1" t="s">
        <v>45</v>
      </c>
      <c r="AY803" s="1" t="e">
        <f t="shared" si="359"/>
        <v>#DIV/0!</v>
      </c>
      <c r="AZ803" s="1" t="b">
        <f t="shared" si="360"/>
        <v>0</v>
      </c>
      <c r="BA803" s="1" t="e">
        <f t="shared" si="361"/>
        <v>#DIV/0!</v>
      </c>
      <c r="BB803" s="15" t="e">
        <v>#N/A</v>
      </c>
      <c r="BC803" s="1" t="e">
        <v>#N/A</v>
      </c>
      <c r="BD803" s="1" t="e">
        <f t="shared" si="362"/>
        <v>#DIV/0!</v>
      </c>
      <c r="BE803" s="1" t="b">
        <f t="shared" si="363"/>
        <v>0</v>
      </c>
    </row>
    <row r="804" spans="1:57" x14ac:dyDescent="0.25">
      <c r="A804" s="1" t="s">
        <v>2996</v>
      </c>
      <c r="B804" s="1"/>
      <c r="C804" s="1"/>
      <c r="D804" s="2">
        <v>-0.41101817132967489</v>
      </c>
      <c r="E804" s="2">
        <v>-0.41101817132967489</v>
      </c>
      <c r="F804" s="3">
        <v>-0.41101817132967489</v>
      </c>
      <c r="G804" s="4">
        <v>263</v>
      </c>
      <c r="H804" s="4">
        <v>263</v>
      </c>
      <c r="I804" s="3">
        <v>263</v>
      </c>
      <c r="J804" s="6">
        <f t="shared" si="336"/>
        <v>0</v>
      </c>
      <c r="K804" s="6">
        <f t="shared" si="337"/>
        <v>0</v>
      </c>
      <c r="L804" s="7">
        <f t="shared" si="338"/>
        <v>0</v>
      </c>
      <c r="M804" s="7">
        <f t="shared" si="339"/>
        <v>0</v>
      </c>
      <c r="N804" s="8">
        <v>0.45660000000000001</v>
      </c>
      <c r="O804" s="8">
        <v>0.45660000000000001</v>
      </c>
      <c r="P804" s="3">
        <v>0.45660000000000001</v>
      </c>
      <c r="Q804" s="6">
        <f t="shared" si="340"/>
        <v>0</v>
      </c>
      <c r="R804" s="6">
        <f t="shared" si="341"/>
        <v>0</v>
      </c>
      <c r="S804" s="7">
        <f t="shared" si="342"/>
        <v>0</v>
      </c>
      <c r="T804" s="7">
        <f t="shared" si="343"/>
        <v>0</v>
      </c>
      <c r="U804" s="10" t="s">
        <v>2997</v>
      </c>
      <c r="V804" s="10" t="s">
        <v>2997</v>
      </c>
      <c r="W804" s="3" t="s">
        <v>2997</v>
      </c>
      <c r="X804" s="6">
        <f t="shared" si="344"/>
        <v>0</v>
      </c>
      <c r="Y804" s="6">
        <f t="shared" si="345"/>
        <v>0</v>
      </c>
      <c r="Z804" s="7">
        <f t="shared" si="346"/>
        <v>0</v>
      </c>
      <c r="AA804" s="7">
        <f t="shared" si="347"/>
        <v>0</v>
      </c>
      <c r="AB804" s="4"/>
      <c r="AC804" s="5"/>
      <c r="AD804" s="4"/>
      <c r="AE804" s="4"/>
      <c r="AF804" s="5"/>
      <c r="AG804" s="6">
        <f t="shared" si="348"/>
        <v>0</v>
      </c>
      <c r="AH804" s="6">
        <f t="shared" si="349"/>
        <v>0</v>
      </c>
      <c r="AI804" s="7" t="e">
        <f t="shared" si="350"/>
        <v>#DIV/0!</v>
      </c>
      <c r="AJ804" s="7" t="e">
        <f t="shared" si="351"/>
        <v>#DIV/0!</v>
      </c>
      <c r="AK804" s="4"/>
      <c r="AL804" s="4"/>
      <c r="AM804" s="5"/>
      <c r="AN804" s="4">
        <v>138.11000000000001</v>
      </c>
      <c r="AO804" s="4">
        <v>138.11000000000001</v>
      </c>
      <c r="AP804" s="3">
        <v>138.11000000000001</v>
      </c>
      <c r="AQ804" s="9">
        <f t="shared" si="352"/>
        <v>-138.11000000000001</v>
      </c>
      <c r="AR804" s="9">
        <f t="shared" si="353"/>
        <v>-138.11000000000001</v>
      </c>
      <c r="AS804" s="9">
        <f t="shared" si="354"/>
        <v>-138.11000000000001</v>
      </c>
      <c r="AT804" s="6">
        <f t="shared" si="355"/>
        <v>0</v>
      </c>
      <c r="AU804" s="6">
        <f t="shared" si="356"/>
        <v>0</v>
      </c>
      <c r="AV804" s="7">
        <f t="shared" si="357"/>
        <v>0</v>
      </c>
      <c r="AW804" s="7">
        <f t="shared" si="358"/>
        <v>0</v>
      </c>
      <c r="AX804" s="1" t="s">
        <v>45</v>
      </c>
      <c r="AY804" s="1" t="e">
        <f t="shared" si="359"/>
        <v>#DIV/0!</v>
      </c>
      <c r="AZ804" s="1" t="b">
        <f t="shared" si="360"/>
        <v>0</v>
      </c>
      <c r="BA804" s="1" t="e">
        <f t="shared" si="361"/>
        <v>#DIV/0!</v>
      </c>
      <c r="BB804" s="15" t="e">
        <v>#N/A</v>
      </c>
      <c r="BC804" s="1" t="e">
        <v>#N/A</v>
      </c>
      <c r="BD804" s="1" t="e">
        <f t="shared" si="362"/>
        <v>#DIV/0!</v>
      </c>
      <c r="BE804" s="1" t="b">
        <f t="shared" si="363"/>
        <v>0</v>
      </c>
    </row>
    <row r="805" spans="1:57" x14ac:dyDescent="0.25">
      <c r="A805" s="1" t="s">
        <v>2998</v>
      </c>
      <c r="B805" s="1"/>
      <c r="C805" s="1"/>
      <c r="D805" s="2">
        <v>-0.2160604969391384</v>
      </c>
      <c r="E805" s="2">
        <v>-0.2160604969391384</v>
      </c>
      <c r="F805" s="3">
        <v>-0.2160604969391384</v>
      </c>
      <c r="G805" s="4">
        <v>315</v>
      </c>
      <c r="H805" s="4">
        <v>315</v>
      </c>
      <c r="I805" s="3">
        <v>315</v>
      </c>
      <c r="J805" s="6">
        <f t="shared" si="336"/>
        <v>0</v>
      </c>
      <c r="K805" s="6">
        <f t="shared" si="337"/>
        <v>0</v>
      </c>
      <c r="L805" s="7">
        <f t="shared" si="338"/>
        <v>0</v>
      </c>
      <c r="M805" s="7">
        <f t="shared" si="339"/>
        <v>0</v>
      </c>
      <c r="N805" s="8">
        <v>0.79910000000000003</v>
      </c>
      <c r="O805" s="8">
        <v>0.79910000000000003</v>
      </c>
      <c r="P805" s="3">
        <v>0.79910000000000003</v>
      </c>
      <c r="Q805" s="6">
        <f t="shared" si="340"/>
        <v>0</v>
      </c>
      <c r="R805" s="6">
        <f t="shared" si="341"/>
        <v>0</v>
      </c>
      <c r="S805" s="7">
        <f t="shared" si="342"/>
        <v>0</v>
      </c>
      <c r="T805" s="7">
        <f t="shared" si="343"/>
        <v>0</v>
      </c>
      <c r="U805" s="10" t="s">
        <v>2999</v>
      </c>
      <c r="V805" s="10" t="s">
        <v>2999</v>
      </c>
      <c r="W805" s="3" t="s">
        <v>2999</v>
      </c>
      <c r="X805" s="6">
        <f t="shared" si="344"/>
        <v>0</v>
      </c>
      <c r="Y805" s="6">
        <f t="shared" si="345"/>
        <v>0</v>
      </c>
      <c r="Z805" s="7">
        <f t="shared" si="346"/>
        <v>0</v>
      </c>
      <c r="AA805" s="7">
        <f t="shared" si="347"/>
        <v>0</v>
      </c>
      <c r="AB805" s="4"/>
      <c r="AC805" s="5"/>
      <c r="AD805" s="4"/>
      <c r="AE805" s="4"/>
      <c r="AF805" s="5"/>
      <c r="AG805" s="6">
        <f t="shared" si="348"/>
        <v>0</v>
      </c>
      <c r="AH805" s="6">
        <f t="shared" si="349"/>
        <v>0</v>
      </c>
      <c r="AI805" s="7" t="e">
        <f t="shared" si="350"/>
        <v>#DIV/0!</v>
      </c>
      <c r="AJ805" s="7" t="e">
        <f t="shared" si="351"/>
        <v>#DIV/0!</v>
      </c>
      <c r="AK805" s="4"/>
      <c r="AL805" s="4"/>
      <c r="AM805" s="5"/>
      <c r="AN805" s="4">
        <v>27.71</v>
      </c>
      <c r="AO805" s="4">
        <v>27.71</v>
      </c>
      <c r="AP805" s="3">
        <v>27.71</v>
      </c>
      <c r="AQ805" s="9">
        <f t="shared" si="352"/>
        <v>-27.71</v>
      </c>
      <c r="AR805" s="9">
        <f t="shared" si="353"/>
        <v>-27.71</v>
      </c>
      <c r="AS805" s="9">
        <f t="shared" si="354"/>
        <v>-27.71</v>
      </c>
      <c r="AT805" s="6">
        <f t="shared" si="355"/>
        <v>0</v>
      </c>
      <c r="AU805" s="6">
        <f t="shared" si="356"/>
        <v>0</v>
      </c>
      <c r="AV805" s="7">
        <f t="shared" si="357"/>
        <v>0</v>
      </c>
      <c r="AW805" s="7">
        <f t="shared" si="358"/>
        <v>0</v>
      </c>
      <c r="AX805" s="1" t="s">
        <v>45</v>
      </c>
      <c r="AY805" s="1" t="e">
        <f t="shared" si="359"/>
        <v>#DIV/0!</v>
      </c>
      <c r="AZ805" s="1" t="b">
        <f t="shared" si="360"/>
        <v>0</v>
      </c>
      <c r="BA805" s="1" t="e">
        <f t="shared" si="361"/>
        <v>#DIV/0!</v>
      </c>
      <c r="BB805" s="15" t="e">
        <v>#N/A</v>
      </c>
      <c r="BC805" s="1" t="e">
        <v>#N/A</v>
      </c>
      <c r="BD805" s="1" t="e">
        <f t="shared" si="362"/>
        <v>#DIV/0!</v>
      </c>
      <c r="BE805" s="1" t="b">
        <f t="shared" si="363"/>
        <v>0</v>
      </c>
    </row>
    <row r="806" spans="1:57" x14ac:dyDescent="0.25">
      <c r="A806" s="1" t="s">
        <v>3000</v>
      </c>
      <c r="B806" s="1"/>
      <c r="C806" s="1"/>
      <c r="D806" s="2">
        <v>-4.2082228674792336E-3</v>
      </c>
      <c r="E806" s="2">
        <v>-4.2082228674792336E-3</v>
      </c>
      <c r="F806" s="3">
        <v>-4.2082228674792336E-3</v>
      </c>
      <c r="G806" s="4">
        <v>374</v>
      </c>
      <c r="H806" s="4">
        <v>374</v>
      </c>
      <c r="I806" s="3">
        <v>374</v>
      </c>
      <c r="J806" s="6">
        <f t="shared" si="336"/>
        <v>0</v>
      </c>
      <c r="K806" s="6">
        <f t="shared" si="337"/>
        <v>0</v>
      </c>
      <c r="L806" s="7">
        <f t="shared" si="338"/>
        <v>0</v>
      </c>
      <c r="M806" s="7">
        <f t="shared" si="339"/>
        <v>0</v>
      </c>
      <c r="N806" s="8">
        <v>0.1235</v>
      </c>
      <c r="O806" s="8">
        <v>0.1235</v>
      </c>
      <c r="P806" s="3">
        <v>0.1235</v>
      </c>
      <c r="Q806" s="6">
        <f t="shared" si="340"/>
        <v>0</v>
      </c>
      <c r="R806" s="6">
        <f t="shared" si="341"/>
        <v>0</v>
      </c>
      <c r="S806" s="7">
        <f t="shared" si="342"/>
        <v>0</v>
      </c>
      <c r="T806" s="7">
        <f t="shared" si="343"/>
        <v>0</v>
      </c>
      <c r="U806" s="10" t="s">
        <v>3001</v>
      </c>
      <c r="V806" s="10" t="s">
        <v>3001</v>
      </c>
      <c r="W806" s="3" t="s">
        <v>3001</v>
      </c>
      <c r="X806" s="6">
        <f t="shared" si="344"/>
        <v>0</v>
      </c>
      <c r="Y806" s="6">
        <f t="shared" si="345"/>
        <v>0</v>
      </c>
      <c r="Z806" s="7">
        <f t="shared" si="346"/>
        <v>0</v>
      </c>
      <c r="AA806" s="7">
        <f t="shared" si="347"/>
        <v>0</v>
      </c>
      <c r="AB806" s="4"/>
      <c r="AC806" s="5"/>
      <c r="AD806" s="4"/>
      <c r="AE806" s="4"/>
      <c r="AF806" s="5"/>
      <c r="AG806" s="6">
        <f t="shared" si="348"/>
        <v>0</v>
      </c>
      <c r="AH806" s="6">
        <f t="shared" si="349"/>
        <v>0</v>
      </c>
      <c r="AI806" s="7" t="e">
        <f t="shared" si="350"/>
        <v>#DIV/0!</v>
      </c>
      <c r="AJ806" s="7" t="e">
        <f t="shared" si="351"/>
        <v>#DIV/0!</v>
      </c>
      <c r="AK806" s="4"/>
      <c r="AL806" s="4"/>
      <c r="AM806" s="5"/>
      <c r="AN806" s="4">
        <v>237.62</v>
      </c>
      <c r="AO806" s="4">
        <v>237.62</v>
      </c>
      <c r="AP806" s="3">
        <v>237.62</v>
      </c>
      <c r="AQ806" s="9">
        <f t="shared" si="352"/>
        <v>-237.62</v>
      </c>
      <c r="AR806" s="9">
        <f t="shared" si="353"/>
        <v>-237.62</v>
      </c>
      <c r="AS806" s="9">
        <f t="shared" si="354"/>
        <v>-237.62</v>
      </c>
      <c r="AT806" s="6">
        <f t="shared" si="355"/>
        <v>0</v>
      </c>
      <c r="AU806" s="6">
        <f t="shared" si="356"/>
        <v>0</v>
      </c>
      <c r="AV806" s="7">
        <f t="shared" si="357"/>
        <v>0</v>
      </c>
      <c r="AW806" s="7">
        <f t="shared" si="358"/>
        <v>0</v>
      </c>
      <c r="AX806" s="1" t="s">
        <v>45</v>
      </c>
      <c r="AY806" s="1" t="e">
        <f t="shared" si="359"/>
        <v>#DIV/0!</v>
      </c>
      <c r="AZ806" s="1" t="b">
        <f t="shared" si="360"/>
        <v>0</v>
      </c>
      <c r="BA806" s="1" t="e">
        <f t="shared" si="361"/>
        <v>#DIV/0!</v>
      </c>
      <c r="BB806" s="15" t="e">
        <v>#N/A</v>
      </c>
      <c r="BC806" s="1">
        <v>22752.915209999999</v>
      </c>
      <c r="BD806" s="1" t="e">
        <f t="shared" si="362"/>
        <v>#DIV/0!</v>
      </c>
      <c r="BE806" s="1" t="b">
        <f t="shared" si="363"/>
        <v>0</v>
      </c>
    </row>
    <row r="807" spans="1:57" x14ac:dyDescent="0.25">
      <c r="A807" s="1" t="s">
        <v>3002</v>
      </c>
      <c r="B807" s="1"/>
      <c r="C807" s="1"/>
      <c r="D807" s="2">
        <v>5.0957577816469722E-2</v>
      </c>
      <c r="E807" s="2">
        <v>5.0957577816469722E-2</v>
      </c>
      <c r="F807" s="3">
        <v>5.0957577816469722E-2</v>
      </c>
      <c r="G807" s="4">
        <v>7530</v>
      </c>
      <c r="H807" s="4">
        <v>7530</v>
      </c>
      <c r="I807" s="3">
        <v>7530</v>
      </c>
      <c r="J807" s="6">
        <f t="shared" si="336"/>
        <v>0</v>
      </c>
      <c r="K807" s="6">
        <f t="shared" si="337"/>
        <v>0</v>
      </c>
      <c r="L807" s="7">
        <f t="shared" si="338"/>
        <v>0</v>
      </c>
      <c r="M807" s="7">
        <f t="shared" si="339"/>
        <v>0</v>
      </c>
      <c r="N807" s="8">
        <v>9.2067999999999994</v>
      </c>
      <c r="O807" s="8">
        <v>9.2067999999999994</v>
      </c>
      <c r="P807" s="3">
        <v>9.2067999999999994</v>
      </c>
      <c r="Q807" s="6">
        <f t="shared" si="340"/>
        <v>0</v>
      </c>
      <c r="R807" s="6">
        <f t="shared" si="341"/>
        <v>0</v>
      </c>
      <c r="S807" s="7">
        <f t="shared" si="342"/>
        <v>0</v>
      </c>
      <c r="T807" s="7">
        <f t="shared" si="343"/>
        <v>0</v>
      </c>
      <c r="U807" s="10" t="s">
        <v>3003</v>
      </c>
      <c r="V807" s="10" t="s">
        <v>3003</v>
      </c>
      <c r="W807" s="3" t="s">
        <v>3003</v>
      </c>
      <c r="X807" s="6">
        <f t="shared" si="344"/>
        <v>0</v>
      </c>
      <c r="Y807" s="6">
        <f t="shared" si="345"/>
        <v>0</v>
      </c>
      <c r="Z807" s="7">
        <f t="shared" si="346"/>
        <v>0</v>
      </c>
      <c r="AA807" s="7">
        <f t="shared" si="347"/>
        <v>0</v>
      </c>
      <c r="AB807" s="4"/>
      <c r="AC807" s="5"/>
      <c r="AD807" s="4"/>
      <c r="AE807" s="4"/>
      <c r="AF807" s="5"/>
      <c r="AG807" s="6">
        <f t="shared" si="348"/>
        <v>0</v>
      </c>
      <c r="AH807" s="6">
        <f t="shared" si="349"/>
        <v>0</v>
      </c>
      <c r="AI807" s="7" t="e">
        <f t="shared" si="350"/>
        <v>#DIV/0!</v>
      </c>
      <c r="AJ807" s="7" t="e">
        <f t="shared" si="351"/>
        <v>#DIV/0!</v>
      </c>
      <c r="AK807" s="4"/>
      <c r="AL807" s="4"/>
      <c r="AM807" s="5"/>
      <c r="AN807" s="4">
        <v>235.61</v>
      </c>
      <c r="AO807" s="4">
        <v>235.61</v>
      </c>
      <c r="AP807" s="3">
        <v>235.61</v>
      </c>
      <c r="AQ807" s="9">
        <f t="shared" si="352"/>
        <v>-235.61</v>
      </c>
      <c r="AR807" s="9">
        <f t="shared" si="353"/>
        <v>-235.61</v>
      </c>
      <c r="AS807" s="9">
        <f t="shared" si="354"/>
        <v>-235.61</v>
      </c>
      <c r="AT807" s="6">
        <f t="shared" si="355"/>
        <v>0</v>
      </c>
      <c r="AU807" s="6">
        <f t="shared" si="356"/>
        <v>0</v>
      </c>
      <c r="AV807" s="7">
        <f t="shared" si="357"/>
        <v>0</v>
      </c>
      <c r="AW807" s="7">
        <f t="shared" si="358"/>
        <v>0</v>
      </c>
      <c r="AX807" s="1" t="s">
        <v>45</v>
      </c>
      <c r="AY807" s="1" t="e">
        <f t="shared" si="359"/>
        <v>#DIV/0!</v>
      </c>
      <c r="AZ807" s="1" t="b">
        <f t="shared" si="360"/>
        <v>0</v>
      </c>
      <c r="BA807" s="1" t="e">
        <f t="shared" si="361"/>
        <v>#DIV/0!</v>
      </c>
      <c r="BB807" s="15" t="e">
        <v>#N/A</v>
      </c>
      <c r="BC807" s="1">
        <v>15329.4872</v>
      </c>
      <c r="BD807" s="1" t="e">
        <f t="shared" si="362"/>
        <v>#DIV/0!</v>
      </c>
      <c r="BE807" s="1" t="b">
        <f t="shared" si="363"/>
        <v>0</v>
      </c>
    </row>
    <row r="808" spans="1:57" x14ac:dyDescent="0.25">
      <c r="A808" s="1" t="s">
        <v>3004</v>
      </c>
      <c r="B808" s="1"/>
      <c r="C808" s="1"/>
      <c r="D808" s="2">
        <v>0.189498618239238</v>
      </c>
      <c r="E808" s="2">
        <v>0.189498618239238</v>
      </c>
      <c r="F808" s="3">
        <v>0.189498618239238</v>
      </c>
      <c r="G808" s="4">
        <v>802</v>
      </c>
      <c r="H808" s="4">
        <v>802</v>
      </c>
      <c r="I808" s="3">
        <v>802</v>
      </c>
      <c r="J808" s="6">
        <f t="shared" si="336"/>
        <v>0</v>
      </c>
      <c r="K808" s="6">
        <f t="shared" si="337"/>
        <v>0</v>
      </c>
      <c r="L808" s="7">
        <f t="shared" si="338"/>
        <v>0</v>
      </c>
      <c r="M808" s="7">
        <f t="shared" si="339"/>
        <v>0</v>
      </c>
      <c r="N808" s="8">
        <v>1.0247999999999999</v>
      </c>
      <c r="O808" s="8">
        <v>1.0247999999999999</v>
      </c>
      <c r="P808" s="3">
        <v>1.0247999999999999</v>
      </c>
      <c r="Q808" s="6">
        <f t="shared" si="340"/>
        <v>0</v>
      </c>
      <c r="R808" s="6">
        <f t="shared" si="341"/>
        <v>0</v>
      </c>
      <c r="S808" s="7">
        <f t="shared" si="342"/>
        <v>0</v>
      </c>
      <c r="T808" s="7">
        <f t="shared" si="343"/>
        <v>0</v>
      </c>
      <c r="U808" s="10" t="s">
        <v>3005</v>
      </c>
      <c r="V808" s="10" t="s">
        <v>3005</v>
      </c>
      <c r="W808" s="3" t="s">
        <v>3005</v>
      </c>
      <c r="X808" s="6">
        <f t="shared" si="344"/>
        <v>0</v>
      </c>
      <c r="Y808" s="6">
        <f t="shared" si="345"/>
        <v>0</v>
      </c>
      <c r="Z808" s="7">
        <f t="shared" si="346"/>
        <v>0</v>
      </c>
      <c r="AA808" s="7">
        <f t="shared" si="347"/>
        <v>0</v>
      </c>
      <c r="AB808" s="4"/>
      <c r="AC808" s="5"/>
      <c r="AD808" s="4"/>
      <c r="AE808" s="4"/>
      <c r="AF808" s="5"/>
      <c r="AG808" s="6">
        <f t="shared" si="348"/>
        <v>0</v>
      </c>
      <c r="AH808" s="6">
        <f t="shared" si="349"/>
        <v>0</v>
      </c>
      <c r="AI808" s="7" t="e">
        <f t="shared" si="350"/>
        <v>#DIV/0!</v>
      </c>
      <c r="AJ808" s="7" t="e">
        <f t="shared" si="351"/>
        <v>#DIV/0!</v>
      </c>
      <c r="AK808" s="4"/>
      <c r="AL808" s="4"/>
      <c r="AM808" s="5"/>
      <c r="AN808" s="4">
        <v>126.89</v>
      </c>
      <c r="AO808" s="4">
        <v>126.89</v>
      </c>
      <c r="AP808" s="3">
        <v>126.89</v>
      </c>
      <c r="AQ808" s="9">
        <f t="shared" si="352"/>
        <v>-126.89</v>
      </c>
      <c r="AR808" s="9">
        <f t="shared" si="353"/>
        <v>-126.89</v>
      </c>
      <c r="AS808" s="9">
        <f t="shared" si="354"/>
        <v>-126.89</v>
      </c>
      <c r="AT808" s="6">
        <f t="shared" si="355"/>
        <v>0</v>
      </c>
      <c r="AU808" s="6">
        <f t="shared" si="356"/>
        <v>0</v>
      </c>
      <c r="AV808" s="7">
        <f t="shared" si="357"/>
        <v>0</v>
      </c>
      <c r="AW808" s="7">
        <f t="shared" si="358"/>
        <v>0</v>
      </c>
      <c r="AX808" s="1" t="s">
        <v>45</v>
      </c>
      <c r="AY808" s="1" t="e">
        <f t="shared" si="359"/>
        <v>#DIV/0!</v>
      </c>
      <c r="AZ808" s="1" t="b">
        <f t="shared" si="360"/>
        <v>0</v>
      </c>
      <c r="BA808" s="1" t="e">
        <f t="shared" si="361"/>
        <v>#DIV/0!</v>
      </c>
      <c r="BB808" s="15" t="e">
        <v>#N/A</v>
      </c>
      <c r="BC808" s="1">
        <v>18891.166545</v>
      </c>
      <c r="BD808" s="1" t="e">
        <f t="shared" si="362"/>
        <v>#DIV/0!</v>
      </c>
      <c r="BE808" s="1" t="b">
        <f t="shared" si="363"/>
        <v>0</v>
      </c>
    </row>
    <row r="809" spans="1:57" x14ac:dyDescent="0.25">
      <c r="A809" s="1" t="s">
        <v>3006</v>
      </c>
      <c r="B809" s="1"/>
      <c r="C809" s="1"/>
      <c r="D809" s="2">
        <v>7.366482504605204E-2</v>
      </c>
      <c r="E809" s="2">
        <v>7.366482504605204E-2</v>
      </c>
      <c r="F809" s="3">
        <v>7.366482504605204E-2</v>
      </c>
      <c r="G809" s="4">
        <v>1109</v>
      </c>
      <c r="H809" s="4">
        <v>1109</v>
      </c>
      <c r="I809" s="3">
        <v>1109</v>
      </c>
      <c r="J809" s="6">
        <f t="shared" si="336"/>
        <v>0</v>
      </c>
      <c r="K809" s="6">
        <f t="shared" si="337"/>
        <v>0</v>
      </c>
      <c r="L809" s="7">
        <f t="shared" si="338"/>
        <v>0</v>
      </c>
      <c r="M809" s="7">
        <f t="shared" si="339"/>
        <v>0</v>
      </c>
      <c r="N809" s="8">
        <v>0.85030000000000006</v>
      </c>
      <c r="O809" s="8">
        <v>0.85030000000000006</v>
      </c>
      <c r="P809" s="3">
        <v>0.85030000000000006</v>
      </c>
      <c r="Q809" s="6">
        <f t="shared" si="340"/>
        <v>0</v>
      </c>
      <c r="R809" s="6">
        <f t="shared" si="341"/>
        <v>0</v>
      </c>
      <c r="S809" s="7">
        <f t="shared" si="342"/>
        <v>0</v>
      </c>
      <c r="T809" s="7">
        <f t="shared" si="343"/>
        <v>0</v>
      </c>
      <c r="U809" s="10" t="s">
        <v>3007</v>
      </c>
      <c r="V809" s="10" t="s">
        <v>3007</v>
      </c>
      <c r="W809" s="3" t="s">
        <v>3007</v>
      </c>
      <c r="X809" s="6">
        <f t="shared" si="344"/>
        <v>0</v>
      </c>
      <c r="Y809" s="6">
        <f t="shared" si="345"/>
        <v>0</v>
      </c>
      <c r="Z809" s="7">
        <f t="shared" si="346"/>
        <v>0</v>
      </c>
      <c r="AA809" s="7">
        <f t="shared" si="347"/>
        <v>0</v>
      </c>
      <c r="AB809" s="4"/>
      <c r="AC809" s="5"/>
      <c r="AD809" s="4"/>
      <c r="AE809" s="4"/>
      <c r="AF809" s="5"/>
      <c r="AG809" s="6">
        <f t="shared" si="348"/>
        <v>0</v>
      </c>
      <c r="AH809" s="6">
        <f t="shared" si="349"/>
        <v>0</v>
      </c>
      <c r="AI809" s="7" t="e">
        <f t="shared" si="350"/>
        <v>#DIV/0!</v>
      </c>
      <c r="AJ809" s="7" t="e">
        <f t="shared" si="351"/>
        <v>#DIV/0!</v>
      </c>
      <c r="AK809" s="4"/>
      <c r="AL809" s="4"/>
      <c r="AM809" s="5"/>
      <c r="AN809" s="4">
        <v>54.34</v>
      </c>
      <c r="AO809" s="4">
        <v>54.34</v>
      </c>
      <c r="AP809" s="3">
        <v>54.34</v>
      </c>
      <c r="AQ809" s="9">
        <f t="shared" si="352"/>
        <v>-54.34</v>
      </c>
      <c r="AR809" s="9">
        <f t="shared" si="353"/>
        <v>-54.34</v>
      </c>
      <c r="AS809" s="9">
        <f t="shared" si="354"/>
        <v>-54.34</v>
      </c>
      <c r="AT809" s="6">
        <f t="shared" si="355"/>
        <v>0</v>
      </c>
      <c r="AU809" s="6">
        <f t="shared" si="356"/>
        <v>0</v>
      </c>
      <c r="AV809" s="7">
        <f t="shared" si="357"/>
        <v>0</v>
      </c>
      <c r="AW809" s="7">
        <f t="shared" si="358"/>
        <v>0</v>
      </c>
      <c r="AX809" s="1" t="s">
        <v>45</v>
      </c>
      <c r="AY809" s="1" t="e">
        <f t="shared" si="359"/>
        <v>#DIV/0!</v>
      </c>
      <c r="AZ809" s="1" t="b">
        <f t="shared" si="360"/>
        <v>0</v>
      </c>
      <c r="BA809" s="1" t="e">
        <f t="shared" si="361"/>
        <v>#DIV/0!</v>
      </c>
      <c r="BB809" s="15" t="e">
        <v>#N/A</v>
      </c>
      <c r="BC809" s="1">
        <v>486742.33110399998</v>
      </c>
      <c r="BD809" s="1" t="e">
        <f t="shared" si="362"/>
        <v>#DIV/0!</v>
      </c>
      <c r="BE809" s="1" t="b">
        <f t="shared" si="363"/>
        <v>0</v>
      </c>
    </row>
    <row r="810" spans="1:57" x14ac:dyDescent="0.25">
      <c r="A810" s="1" t="s">
        <v>3008</v>
      </c>
      <c r="B810" s="1"/>
      <c r="C810" s="1"/>
      <c r="D810" s="2">
        <v>0.17126546146527771</v>
      </c>
      <c r="E810" s="2">
        <v>0.17126546146527771</v>
      </c>
      <c r="F810" s="3">
        <v>0.17126546146527771</v>
      </c>
      <c r="G810" s="4">
        <v>456</v>
      </c>
      <c r="H810" s="4">
        <v>456</v>
      </c>
      <c r="I810" s="3">
        <v>456</v>
      </c>
      <c r="J810" s="6">
        <f t="shared" si="336"/>
        <v>0</v>
      </c>
      <c r="K810" s="6">
        <f t="shared" si="337"/>
        <v>0</v>
      </c>
      <c r="L810" s="7">
        <f t="shared" si="338"/>
        <v>0</v>
      </c>
      <c r="M810" s="7">
        <f t="shared" si="339"/>
        <v>0</v>
      </c>
      <c r="N810" s="8">
        <v>0.98090000000000011</v>
      </c>
      <c r="O810" s="8">
        <v>0.98090000000000011</v>
      </c>
      <c r="P810" s="3">
        <v>0.98090000000000011</v>
      </c>
      <c r="Q810" s="6">
        <f t="shared" si="340"/>
        <v>0</v>
      </c>
      <c r="R810" s="6">
        <f t="shared" si="341"/>
        <v>0</v>
      </c>
      <c r="S810" s="7">
        <f t="shared" si="342"/>
        <v>0</v>
      </c>
      <c r="T810" s="7">
        <f t="shared" si="343"/>
        <v>0</v>
      </c>
      <c r="U810" s="10" t="s">
        <v>3009</v>
      </c>
      <c r="V810" s="10" t="s">
        <v>3009</v>
      </c>
      <c r="W810" s="3" t="s">
        <v>3009</v>
      </c>
      <c r="X810" s="6">
        <f t="shared" si="344"/>
        <v>0</v>
      </c>
      <c r="Y810" s="6">
        <f t="shared" si="345"/>
        <v>0</v>
      </c>
      <c r="Z810" s="7">
        <f t="shared" si="346"/>
        <v>0</v>
      </c>
      <c r="AA810" s="7">
        <f t="shared" si="347"/>
        <v>0</v>
      </c>
      <c r="AB810" s="4"/>
      <c r="AC810" s="5"/>
      <c r="AD810" s="4"/>
      <c r="AE810" s="4"/>
      <c r="AF810" s="5"/>
      <c r="AG810" s="6">
        <f t="shared" si="348"/>
        <v>0</v>
      </c>
      <c r="AH810" s="6">
        <f t="shared" si="349"/>
        <v>0</v>
      </c>
      <c r="AI810" s="7" t="e">
        <f t="shared" si="350"/>
        <v>#DIV/0!</v>
      </c>
      <c r="AJ810" s="7" t="e">
        <f t="shared" si="351"/>
        <v>#DIV/0!</v>
      </c>
      <c r="AK810" s="4"/>
      <c r="AL810" s="4"/>
      <c r="AM810" s="5"/>
      <c r="AN810" s="4">
        <v>105.28</v>
      </c>
      <c r="AO810" s="4">
        <v>105.28</v>
      </c>
      <c r="AP810" s="3">
        <v>105.28</v>
      </c>
      <c r="AQ810" s="9">
        <f t="shared" si="352"/>
        <v>-105.28</v>
      </c>
      <c r="AR810" s="9">
        <f t="shared" si="353"/>
        <v>-105.28</v>
      </c>
      <c r="AS810" s="9">
        <f t="shared" si="354"/>
        <v>-105.28</v>
      </c>
      <c r="AT810" s="6">
        <f t="shared" si="355"/>
        <v>0</v>
      </c>
      <c r="AU810" s="6">
        <f t="shared" si="356"/>
        <v>0</v>
      </c>
      <c r="AV810" s="7">
        <f t="shared" si="357"/>
        <v>0</v>
      </c>
      <c r="AW810" s="7">
        <f t="shared" si="358"/>
        <v>0</v>
      </c>
      <c r="AX810" s="1" t="s">
        <v>45</v>
      </c>
      <c r="AY810" s="1" t="e">
        <f t="shared" si="359"/>
        <v>#DIV/0!</v>
      </c>
      <c r="AZ810" s="1" t="b">
        <f t="shared" si="360"/>
        <v>0</v>
      </c>
      <c r="BA810" s="1" t="e">
        <f t="shared" si="361"/>
        <v>#DIV/0!</v>
      </c>
      <c r="BB810" s="15" t="e">
        <v>#N/A</v>
      </c>
      <c r="BC810" s="1">
        <v>733824.245</v>
      </c>
      <c r="BD810" s="1" t="e">
        <f t="shared" si="362"/>
        <v>#DIV/0!</v>
      </c>
      <c r="BE810" s="1" t="b">
        <f t="shared" si="363"/>
        <v>0</v>
      </c>
    </row>
    <row r="811" spans="1:57" x14ac:dyDescent="0.25">
      <c r="A811" s="1" t="s">
        <v>3010</v>
      </c>
      <c r="B811" s="1"/>
      <c r="C811" s="1"/>
      <c r="D811" s="2">
        <v>6.1491160645653693E-2</v>
      </c>
      <c r="E811" s="2">
        <v>0.17667844522967849</v>
      </c>
      <c r="F811" s="3">
        <v>-0.32206119162639513</v>
      </c>
      <c r="G811" s="4">
        <v>17697</v>
      </c>
      <c r="H811" s="4">
        <v>14283</v>
      </c>
      <c r="I811" s="3">
        <v>8858</v>
      </c>
      <c r="J811" s="6">
        <f t="shared" si="336"/>
        <v>-3414</v>
      </c>
      <c r="K811" s="6">
        <f t="shared" si="337"/>
        <v>-5425</v>
      </c>
      <c r="L811" s="7">
        <f t="shared" si="338"/>
        <v>-0.19291405322936092</v>
      </c>
      <c r="M811" s="7">
        <f t="shared" si="339"/>
        <v>-0.37982216621158021</v>
      </c>
      <c r="N811" s="8">
        <v>55.307600000000001</v>
      </c>
      <c r="O811" s="8">
        <v>43.778300000000002</v>
      </c>
      <c r="P811" s="3">
        <v>16.505199999999999</v>
      </c>
      <c r="Q811" s="6">
        <f t="shared" si="340"/>
        <v>-11.529299999999999</v>
      </c>
      <c r="R811" s="6">
        <f t="shared" si="341"/>
        <v>-27.273100000000003</v>
      </c>
      <c r="S811" s="7">
        <f t="shared" si="342"/>
        <v>-0.20845778880298546</v>
      </c>
      <c r="T811" s="7">
        <f t="shared" si="343"/>
        <v>-0.62298216239552473</v>
      </c>
      <c r="U811" s="10" t="s">
        <v>3011</v>
      </c>
      <c r="V811" s="10" t="s">
        <v>3012</v>
      </c>
      <c r="W811" s="3" t="s">
        <v>3013</v>
      </c>
      <c r="X811" s="6">
        <f t="shared" si="344"/>
        <v>-152126</v>
      </c>
      <c r="Y811" s="6">
        <f t="shared" si="345"/>
        <v>-342604</v>
      </c>
      <c r="Z811" s="7">
        <f t="shared" si="346"/>
        <v>-0.24430729600775997</v>
      </c>
      <c r="AA811" s="7">
        <f t="shared" si="347"/>
        <v>-0.72808182643122932</v>
      </c>
      <c r="AB811" s="4">
        <v>3564025</v>
      </c>
      <c r="AC811" s="5">
        <v>5167975</v>
      </c>
      <c r="AD811" s="4">
        <v>2181</v>
      </c>
      <c r="AE811" s="4">
        <v>4346</v>
      </c>
      <c r="AF811" s="5">
        <v>6421</v>
      </c>
      <c r="AG811" s="6">
        <f t="shared" si="348"/>
        <v>2165</v>
      </c>
      <c r="AH811" s="6">
        <f t="shared" si="349"/>
        <v>2075</v>
      </c>
      <c r="AI811" s="7">
        <f t="shared" si="350"/>
        <v>0.99266391563502976</v>
      </c>
      <c r="AJ811" s="7">
        <f t="shared" si="351"/>
        <v>0.47745052922227338</v>
      </c>
      <c r="AK811" s="4">
        <v>656.25</v>
      </c>
      <c r="AL811" s="4">
        <v>656.3</v>
      </c>
      <c r="AM811" s="5">
        <v>654.5</v>
      </c>
      <c r="AN811" s="4">
        <v>650.9</v>
      </c>
      <c r="AO811" s="4">
        <v>652.04999999999995</v>
      </c>
      <c r="AP811" s="3">
        <v>649.95000000000005</v>
      </c>
      <c r="AQ811" s="9">
        <f t="shared" si="352"/>
        <v>5.3500000000000227</v>
      </c>
      <c r="AR811" s="9">
        <f t="shared" si="353"/>
        <v>4.25</v>
      </c>
      <c r="AS811" s="9">
        <f t="shared" si="354"/>
        <v>4.5499999999999545</v>
      </c>
      <c r="AT811" s="6">
        <f t="shared" si="355"/>
        <v>-1.1000000000000227</v>
      </c>
      <c r="AU811" s="6">
        <f t="shared" si="356"/>
        <v>0.29999999999995453</v>
      </c>
      <c r="AV811" s="7">
        <f t="shared" si="357"/>
        <v>-0.2056074766355174</v>
      </c>
      <c r="AW811" s="7">
        <f t="shared" si="358"/>
        <v>7.0588235294106946E-2</v>
      </c>
      <c r="AX811" s="1" t="s">
        <v>58</v>
      </c>
      <c r="AY811" s="1" t="b">
        <f t="shared" si="359"/>
        <v>0</v>
      </c>
      <c r="AZ811" s="1" t="b">
        <f t="shared" si="360"/>
        <v>0</v>
      </c>
      <c r="BA811" s="1" t="b">
        <f t="shared" si="361"/>
        <v>0</v>
      </c>
      <c r="BB811" s="15" t="e">
        <v>#N/A</v>
      </c>
      <c r="BC811" s="1">
        <v>422524.85613999999</v>
      </c>
      <c r="BD811" s="1" t="b">
        <f t="shared" si="362"/>
        <v>0</v>
      </c>
      <c r="BE811" s="1" t="b">
        <f t="shared" si="363"/>
        <v>0</v>
      </c>
    </row>
    <row r="812" spans="1:57" x14ac:dyDescent="0.25">
      <c r="A812" s="1" t="s">
        <v>3014</v>
      </c>
      <c r="B812" s="1"/>
      <c r="C812" s="1"/>
      <c r="D812" s="2">
        <v>0.5326231691078448</v>
      </c>
      <c r="E812" s="2">
        <v>0.5326231691078448</v>
      </c>
      <c r="F812" s="3">
        <v>0.5326231691078448</v>
      </c>
      <c r="G812" s="4">
        <v>23</v>
      </c>
      <c r="H812" s="4">
        <v>23</v>
      </c>
      <c r="I812" s="3">
        <v>23</v>
      </c>
      <c r="J812" s="6">
        <f t="shared" si="336"/>
        <v>0</v>
      </c>
      <c r="K812" s="6">
        <f t="shared" si="337"/>
        <v>0</v>
      </c>
      <c r="L812" s="7">
        <f t="shared" si="338"/>
        <v>0</v>
      </c>
      <c r="M812" s="7">
        <f t="shared" si="339"/>
        <v>0</v>
      </c>
      <c r="N812" s="8">
        <v>3.3999999999999998E-3</v>
      </c>
      <c r="O812" s="8">
        <v>3.3999999999999998E-3</v>
      </c>
      <c r="P812" s="3">
        <v>3.3999999999999998E-3</v>
      </c>
      <c r="Q812" s="6">
        <f t="shared" si="340"/>
        <v>0</v>
      </c>
      <c r="R812" s="6">
        <f t="shared" si="341"/>
        <v>0</v>
      </c>
      <c r="S812" s="7">
        <f t="shared" si="342"/>
        <v>0</v>
      </c>
      <c r="T812" s="7">
        <f t="shared" si="343"/>
        <v>0</v>
      </c>
      <c r="U812" s="10" t="s">
        <v>3015</v>
      </c>
      <c r="V812" s="10" t="s">
        <v>3015</v>
      </c>
      <c r="W812" s="3" t="s">
        <v>3015</v>
      </c>
      <c r="X812" s="6">
        <f t="shared" si="344"/>
        <v>0</v>
      </c>
      <c r="Y812" s="6">
        <f t="shared" si="345"/>
        <v>0</v>
      </c>
      <c r="Z812" s="7">
        <f t="shared" si="346"/>
        <v>0</v>
      </c>
      <c r="AA812" s="7">
        <f t="shared" si="347"/>
        <v>0</v>
      </c>
      <c r="AB812" s="4"/>
      <c r="AC812" s="5"/>
      <c r="AD812" s="4"/>
      <c r="AE812" s="4"/>
      <c r="AF812" s="5"/>
      <c r="AG812" s="6">
        <f t="shared" si="348"/>
        <v>0</v>
      </c>
      <c r="AH812" s="6">
        <f t="shared" si="349"/>
        <v>0</v>
      </c>
      <c r="AI812" s="7" t="e">
        <f t="shared" si="350"/>
        <v>#DIV/0!</v>
      </c>
      <c r="AJ812" s="7" t="e">
        <f t="shared" si="351"/>
        <v>#DIV/0!</v>
      </c>
      <c r="AK812" s="4"/>
      <c r="AL812" s="4"/>
      <c r="AM812" s="5"/>
      <c r="AN812" s="4">
        <v>181.2</v>
      </c>
      <c r="AO812" s="4">
        <v>181.2</v>
      </c>
      <c r="AP812" s="3">
        <v>181.2</v>
      </c>
      <c r="AQ812" s="9">
        <f t="shared" si="352"/>
        <v>-181.2</v>
      </c>
      <c r="AR812" s="9">
        <f t="shared" si="353"/>
        <v>-181.2</v>
      </c>
      <c r="AS812" s="9">
        <f t="shared" si="354"/>
        <v>-181.2</v>
      </c>
      <c r="AT812" s="6">
        <f t="shared" si="355"/>
        <v>0</v>
      </c>
      <c r="AU812" s="6">
        <f t="shared" si="356"/>
        <v>0</v>
      </c>
      <c r="AV812" s="7">
        <f t="shared" si="357"/>
        <v>0</v>
      </c>
      <c r="AW812" s="7">
        <f t="shared" si="358"/>
        <v>0</v>
      </c>
      <c r="AX812" s="1" t="s">
        <v>45</v>
      </c>
      <c r="AY812" s="1" t="e">
        <f t="shared" si="359"/>
        <v>#DIV/0!</v>
      </c>
      <c r="AZ812" s="1" t="b">
        <f t="shared" si="360"/>
        <v>0</v>
      </c>
      <c r="BA812" s="1" t="e">
        <f t="shared" si="361"/>
        <v>#DIV/0!</v>
      </c>
      <c r="BB812" s="15" t="e">
        <v>#N/A</v>
      </c>
      <c r="BC812" s="1">
        <v>16863.893667</v>
      </c>
      <c r="BD812" s="1" t="e">
        <f t="shared" si="362"/>
        <v>#DIV/0!</v>
      </c>
      <c r="BE812" s="1" t="b">
        <f t="shared" si="363"/>
        <v>0</v>
      </c>
    </row>
    <row r="813" spans="1:57" x14ac:dyDescent="0.25">
      <c r="A813" s="1" t="s">
        <v>3016</v>
      </c>
      <c r="B813" s="1"/>
      <c r="C813" s="1"/>
      <c r="D813" s="2">
        <v>8.0497069403579619E-2</v>
      </c>
      <c r="E813" s="2">
        <v>8.0497069403579619E-2</v>
      </c>
      <c r="F813" s="3">
        <v>8.0497069403579619E-2</v>
      </c>
      <c r="G813" s="4">
        <v>199</v>
      </c>
      <c r="H813" s="4">
        <v>199</v>
      </c>
      <c r="I813" s="3">
        <v>199</v>
      </c>
      <c r="J813" s="6">
        <f t="shared" si="336"/>
        <v>0</v>
      </c>
      <c r="K813" s="6">
        <f t="shared" si="337"/>
        <v>0</v>
      </c>
      <c r="L813" s="7">
        <f t="shared" si="338"/>
        <v>0</v>
      </c>
      <c r="M813" s="7">
        <f t="shared" si="339"/>
        <v>0</v>
      </c>
      <c r="N813" s="8">
        <v>0.14630000000000001</v>
      </c>
      <c r="O813" s="8">
        <v>0.14630000000000001</v>
      </c>
      <c r="P813" s="3">
        <v>0.14630000000000001</v>
      </c>
      <c r="Q813" s="6">
        <f t="shared" si="340"/>
        <v>0</v>
      </c>
      <c r="R813" s="6">
        <f t="shared" si="341"/>
        <v>0</v>
      </c>
      <c r="S813" s="7">
        <f t="shared" si="342"/>
        <v>0</v>
      </c>
      <c r="T813" s="7">
        <f t="shared" si="343"/>
        <v>0</v>
      </c>
      <c r="U813" s="10" t="s">
        <v>3017</v>
      </c>
      <c r="V813" s="10" t="s">
        <v>3017</v>
      </c>
      <c r="W813" s="3" t="s">
        <v>3017</v>
      </c>
      <c r="X813" s="6">
        <f t="shared" si="344"/>
        <v>0</v>
      </c>
      <c r="Y813" s="6">
        <f t="shared" si="345"/>
        <v>0</v>
      </c>
      <c r="Z813" s="7">
        <f t="shared" si="346"/>
        <v>0</v>
      </c>
      <c r="AA813" s="7">
        <f t="shared" si="347"/>
        <v>0</v>
      </c>
      <c r="AB813" s="4"/>
      <c r="AC813" s="5"/>
      <c r="AD813" s="4"/>
      <c r="AE813" s="4"/>
      <c r="AF813" s="5"/>
      <c r="AG813" s="6">
        <f t="shared" si="348"/>
        <v>0</v>
      </c>
      <c r="AH813" s="6">
        <f t="shared" si="349"/>
        <v>0</v>
      </c>
      <c r="AI813" s="7" t="e">
        <f t="shared" si="350"/>
        <v>#DIV/0!</v>
      </c>
      <c r="AJ813" s="7" t="e">
        <f t="shared" si="351"/>
        <v>#DIV/0!</v>
      </c>
      <c r="AK813" s="4"/>
      <c r="AL813" s="4"/>
      <c r="AM813" s="5"/>
      <c r="AN813" s="4">
        <v>795.7</v>
      </c>
      <c r="AO813" s="4">
        <v>795.7</v>
      </c>
      <c r="AP813" s="3">
        <v>795.7</v>
      </c>
      <c r="AQ813" s="9">
        <f t="shared" si="352"/>
        <v>-795.7</v>
      </c>
      <c r="AR813" s="9">
        <f t="shared" si="353"/>
        <v>-795.7</v>
      </c>
      <c r="AS813" s="9">
        <f t="shared" si="354"/>
        <v>-795.7</v>
      </c>
      <c r="AT813" s="6">
        <f t="shared" si="355"/>
        <v>0</v>
      </c>
      <c r="AU813" s="6">
        <f t="shared" si="356"/>
        <v>0</v>
      </c>
      <c r="AV813" s="7">
        <f t="shared" si="357"/>
        <v>0</v>
      </c>
      <c r="AW813" s="7">
        <f t="shared" si="358"/>
        <v>0</v>
      </c>
      <c r="AX813" s="1" t="s">
        <v>58</v>
      </c>
      <c r="AY813" s="1" t="e">
        <f t="shared" si="359"/>
        <v>#DIV/0!</v>
      </c>
      <c r="AZ813" s="1" t="b">
        <f t="shared" si="360"/>
        <v>0</v>
      </c>
      <c r="BA813" s="1" t="e">
        <f t="shared" si="361"/>
        <v>#DIV/0!</v>
      </c>
      <c r="BB813" s="15" t="e">
        <v>#N/A</v>
      </c>
      <c r="BC813" s="1">
        <v>311965.30184999999</v>
      </c>
      <c r="BD813" s="1" t="e">
        <f t="shared" si="362"/>
        <v>#DIV/0!</v>
      </c>
      <c r="BE813" s="1" t="b">
        <f t="shared" si="363"/>
        <v>0</v>
      </c>
    </row>
    <row r="814" spans="1:57" x14ac:dyDescent="0.25">
      <c r="A814" s="1" t="s">
        <v>3018</v>
      </c>
      <c r="B814" s="1"/>
      <c r="C814" s="1"/>
      <c r="D814" s="2">
        <v>-5.3134962805534341E-2</v>
      </c>
      <c r="E814" s="2">
        <v>-5.3134962805534341E-2</v>
      </c>
      <c r="F814" s="3">
        <v>-5.3134962805534341E-2</v>
      </c>
      <c r="G814" s="4">
        <v>891</v>
      </c>
      <c r="H814" s="4">
        <v>891</v>
      </c>
      <c r="I814" s="3">
        <v>891</v>
      </c>
      <c r="J814" s="6">
        <f t="shared" si="336"/>
        <v>0</v>
      </c>
      <c r="K814" s="6">
        <f t="shared" si="337"/>
        <v>0</v>
      </c>
      <c r="L814" s="7">
        <f t="shared" si="338"/>
        <v>0</v>
      </c>
      <c r="M814" s="7">
        <f t="shared" si="339"/>
        <v>0</v>
      </c>
      <c r="N814" s="8">
        <v>2.0377999999999998</v>
      </c>
      <c r="O814" s="8">
        <v>2.0377999999999998</v>
      </c>
      <c r="P814" s="3">
        <v>2.0377999999999998</v>
      </c>
      <c r="Q814" s="6">
        <f t="shared" si="340"/>
        <v>0</v>
      </c>
      <c r="R814" s="6">
        <f t="shared" si="341"/>
        <v>0</v>
      </c>
      <c r="S814" s="7">
        <f t="shared" si="342"/>
        <v>0</v>
      </c>
      <c r="T814" s="7">
        <f t="shared" si="343"/>
        <v>0</v>
      </c>
      <c r="U814" s="10" t="s">
        <v>3019</v>
      </c>
      <c r="V814" s="10" t="s">
        <v>3019</v>
      </c>
      <c r="W814" s="3" t="s">
        <v>3019</v>
      </c>
      <c r="X814" s="6">
        <f t="shared" si="344"/>
        <v>0</v>
      </c>
      <c r="Y814" s="6">
        <f t="shared" si="345"/>
        <v>0</v>
      </c>
      <c r="Z814" s="7">
        <f t="shared" si="346"/>
        <v>0</v>
      </c>
      <c r="AA814" s="7">
        <f t="shared" si="347"/>
        <v>0</v>
      </c>
      <c r="AB814" s="4"/>
      <c r="AC814" s="5"/>
      <c r="AD814" s="4"/>
      <c r="AE814" s="4"/>
      <c r="AF814" s="5"/>
      <c r="AG814" s="6">
        <f t="shared" si="348"/>
        <v>0</v>
      </c>
      <c r="AH814" s="6">
        <f t="shared" si="349"/>
        <v>0</v>
      </c>
      <c r="AI814" s="7" t="e">
        <f t="shared" si="350"/>
        <v>#DIV/0!</v>
      </c>
      <c r="AJ814" s="7" t="e">
        <f t="shared" si="351"/>
        <v>#DIV/0!</v>
      </c>
      <c r="AK814" s="4"/>
      <c r="AL814" s="4"/>
      <c r="AM814" s="5"/>
      <c r="AN814" s="4">
        <v>75.239999999999995</v>
      </c>
      <c r="AO814" s="4">
        <v>75.239999999999995</v>
      </c>
      <c r="AP814" s="3">
        <v>75.239999999999995</v>
      </c>
      <c r="AQ814" s="9">
        <f t="shared" si="352"/>
        <v>-75.239999999999995</v>
      </c>
      <c r="AR814" s="9">
        <f t="shared" si="353"/>
        <v>-75.239999999999995</v>
      </c>
      <c r="AS814" s="9">
        <f t="shared" si="354"/>
        <v>-75.239999999999995</v>
      </c>
      <c r="AT814" s="6">
        <f t="shared" si="355"/>
        <v>0</v>
      </c>
      <c r="AU814" s="6">
        <f t="shared" si="356"/>
        <v>0</v>
      </c>
      <c r="AV814" s="7">
        <f t="shared" si="357"/>
        <v>0</v>
      </c>
      <c r="AW814" s="7">
        <f t="shared" si="358"/>
        <v>0</v>
      </c>
      <c r="AX814" s="1" t="s">
        <v>58</v>
      </c>
      <c r="AY814" s="1" t="e">
        <f t="shared" si="359"/>
        <v>#DIV/0!</v>
      </c>
      <c r="AZ814" s="1" t="b">
        <f t="shared" si="360"/>
        <v>0</v>
      </c>
      <c r="BA814" s="1" t="e">
        <f t="shared" si="361"/>
        <v>#DIV/0!</v>
      </c>
      <c r="BB814" s="15" t="e">
        <v>#N/A</v>
      </c>
      <c r="BC814" s="1">
        <v>323884.01685650001</v>
      </c>
      <c r="BD814" s="1" t="e">
        <f t="shared" si="362"/>
        <v>#DIV/0!</v>
      </c>
      <c r="BE814" s="1" t="b">
        <f t="shared" si="363"/>
        <v>0</v>
      </c>
    </row>
    <row r="815" spans="1:57" x14ac:dyDescent="0.25">
      <c r="A815" s="1" t="s">
        <v>3020</v>
      </c>
      <c r="B815" s="1"/>
      <c r="C815" s="1"/>
      <c r="D815" s="2">
        <v>-0.87719298245613575</v>
      </c>
      <c r="E815" s="2">
        <v>-0.87719298245613575</v>
      </c>
      <c r="F815" s="3">
        <v>-0.87719298245613575</v>
      </c>
      <c r="G815" s="4">
        <v>1567</v>
      </c>
      <c r="H815" s="4">
        <v>1567</v>
      </c>
      <c r="I815" s="3">
        <v>1567</v>
      </c>
      <c r="J815" s="6">
        <f t="shared" si="336"/>
        <v>0</v>
      </c>
      <c r="K815" s="6">
        <f t="shared" si="337"/>
        <v>0</v>
      </c>
      <c r="L815" s="7">
        <f t="shared" si="338"/>
        <v>0</v>
      </c>
      <c r="M815" s="7">
        <f t="shared" si="339"/>
        <v>0</v>
      </c>
      <c r="N815" s="8">
        <v>4.3023999999999996</v>
      </c>
      <c r="O815" s="8">
        <v>4.3023999999999996</v>
      </c>
      <c r="P815" s="3">
        <v>4.3023999999999996</v>
      </c>
      <c r="Q815" s="6">
        <f t="shared" si="340"/>
        <v>0</v>
      </c>
      <c r="R815" s="6">
        <f t="shared" si="341"/>
        <v>0</v>
      </c>
      <c r="S815" s="7">
        <f t="shared" si="342"/>
        <v>0</v>
      </c>
      <c r="T815" s="7">
        <f t="shared" si="343"/>
        <v>0</v>
      </c>
      <c r="U815" s="10" t="s">
        <v>3021</v>
      </c>
      <c r="V815" s="10" t="s">
        <v>3021</v>
      </c>
      <c r="W815" s="3" t="s">
        <v>3021</v>
      </c>
      <c r="X815" s="6">
        <f t="shared" si="344"/>
        <v>0</v>
      </c>
      <c r="Y815" s="6">
        <f t="shared" si="345"/>
        <v>0</v>
      </c>
      <c r="Z815" s="7">
        <f t="shared" si="346"/>
        <v>0</v>
      </c>
      <c r="AA815" s="7">
        <f t="shared" si="347"/>
        <v>0</v>
      </c>
      <c r="AB815" s="4"/>
      <c r="AC815" s="5"/>
      <c r="AD815" s="4"/>
      <c r="AE815" s="4"/>
      <c r="AF815" s="5"/>
      <c r="AG815" s="6">
        <f t="shared" si="348"/>
        <v>0</v>
      </c>
      <c r="AH815" s="6">
        <f t="shared" si="349"/>
        <v>0</v>
      </c>
      <c r="AI815" s="7" t="e">
        <f t="shared" si="350"/>
        <v>#DIV/0!</v>
      </c>
      <c r="AJ815" s="7" t="e">
        <f t="shared" si="351"/>
        <v>#DIV/0!</v>
      </c>
      <c r="AK815" s="4"/>
      <c r="AL815" s="4"/>
      <c r="AM815" s="5"/>
      <c r="AN815" s="4">
        <v>37.29</v>
      </c>
      <c r="AO815" s="4">
        <v>37.29</v>
      </c>
      <c r="AP815" s="3">
        <v>37.29</v>
      </c>
      <c r="AQ815" s="9">
        <f t="shared" si="352"/>
        <v>-37.29</v>
      </c>
      <c r="AR815" s="9">
        <f t="shared" si="353"/>
        <v>-37.29</v>
      </c>
      <c r="AS815" s="9">
        <f t="shared" si="354"/>
        <v>-37.29</v>
      </c>
      <c r="AT815" s="6">
        <f t="shared" si="355"/>
        <v>0</v>
      </c>
      <c r="AU815" s="6">
        <f t="shared" si="356"/>
        <v>0</v>
      </c>
      <c r="AV815" s="7">
        <f t="shared" si="357"/>
        <v>0</v>
      </c>
      <c r="AW815" s="7">
        <f t="shared" si="358"/>
        <v>0</v>
      </c>
      <c r="AX815" s="1" t="s">
        <v>45</v>
      </c>
      <c r="AY815" s="1" t="e">
        <f t="shared" si="359"/>
        <v>#DIV/0!</v>
      </c>
      <c r="AZ815" s="1" t="b">
        <f t="shared" si="360"/>
        <v>0</v>
      </c>
      <c r="BA815" s="1" t="e">
        <f t="shared" si="361"/>
        <v>#DIV/0!</v>
      </c>
      <c r="BB815" s="15" t="e">
        <v>#N/A</v>
      </c>
      <c r="BC815" s="1">
        <v>139100.47568999999</v>
      </c>
      <c r="BD815" s="1" t="e">
        <f t="shared" si="362"/>
        <v>#DIV/0!</v>
      </c>
      <c r="BE815" s="1" t="b">
        <f t="shared" si="363"/>
        <v>0</v>
      </c>
    </row>
    <row r="816" spans="1:57" x14ac:dyDescent="0.25">
      <c r="A816" s="1" t="s">
        <v>3022</v>
      </c>
      <c r="B816" s="1"/>
      <c r="C816" s="1"/>
      <c r="D816" s="2">
        <v>0.14762871378484371</v>
      </c>
      <c r="E816" s="2">
        <v>-1.3266998341625289</v>
      </c>
      <c r="F816" s="3">
        <v>-1.2885154061624611</v>
      </c>
      <c r="G816" s="4">
        <v>6050</v>
      </c>
      <c r="H816" s="4">
        <v>4352</v>
      </c>
      <c r="I816" s="3">
        <v>3668</v>
      </c>
      <c r="J816" s="6">
        <f t="shared" si="336"/>
        <v>-1698</v>
      </c>
      <c r="K816" s="6">
        <f t="shared" si="337"/>
        <v>-684</v>
      </c>
      <c r="L816" s="7">
        <f t="shared" si="338"/>
        <v>-0.28066115702479338</v>
      </c>
      <c r="M816" s="7">
        <f t="shared" si="339"/>
        <v>-0.15716911764705882</v>
      </c>
      <c r="N816" s="8">
        <v>10.5725</v>
      </c>
      <c r="O816" s="8">
        <v>1.9020999999999999</v>
      </c>
      <c r="P816" s="3">
        <v>2.0825</v>
      </c>
      <c r="Q816" s="6">
        <f t="shared" si="340"/>
        <v>-8.6704000000000008</v>
      </c>
      <c r="R816" s="6">
        <f t="shared" si="341"/>
        <v>0.18040000000000012</v>
      </c>
      <c r="S816" s="7">
        <f t="shared" si="342"/>
        <v>-0.82008985575786242</v>
      </c>
      <c r="T816" s="7">
        <f t="shared" si="343"/>
        <v>9.4842542453078243E-2</v>
      </c>
      <c r="U816" s="10" t="s">
        <v>3023</v>
      </c>
      <c r="V816" s="10" t="s">
        <v>3024</v>
      </c>
      <c r="W816" s="3" t="s">
        <v>3025</v>
      </c>
      <c r="X816" s="6">
        <f t="shared" si="344"/>
        <v>-267486</v>
      </c>
      <c r="Y816" s="6">
        <f t="shared" si="345"/>
        <v>3929</v>
      </c>
      <c r="Z816" s="7">
        <f t="shared" si="346"/>
        <v>-0.88250664801483347</v>
      </c>
      <c r="AA816" s="7">
        <f t="shared" si="347"/>
        <v>0.11032797933280916</v>
      </c>
      <c r="AB816" s="4"/>
      <c r="AC816" s="5"/>
      <c r="AD816" s="4"/>
      <c r="AE816" s="4"/>
      <c r="AF816" s="5"/>
      <c r="AG816" s="6">
        <f t="shared" si="348"/>
        <v>0</v>
      </c>
      <c r="AH816" s="6">
        <f t="shared" si="349"/>
        <v>0</v>
      </c>
      <c r="AI816" s="7" t="e">
        <f t="shared" si="350"/>
        <v>#DIV/0!</v>
      </c>
      <c r="AJ816" s="7" t="e">
        <f t="shared" si="351"/>
        <v>#DIV/0!</v>
      </c>
      <c r="AK816" s="4"/>
      <c r="AL816" s="4"/>
      <c r="AM816" s="5"/>
      <c r="AN816" s="4">
        <v>271.35000000000002</v>
      </c>
      <c r="AO816" s="4">
        <v>267.75</v>
      </c>
      <c r="AP816" s="3">
        <v>264.3</v>
      </c>
      <c r="AQ816" s="9">
        <f t="shared" si="352"/>
        <v>-271.35000000000002</v>
      </c>
      <c r="AR816" s="9">
        <f t="shared" si="353"/>
        <v>-267.75</v>
      </c>
      <c r="AS816" s="9">
        <f t="shared" si="354"/>
        <v>-264.3</v>
      </c>
      <c r="AT816" s="6">
        <f t="shared" si="355"/>
        <v>3.6000000000000227</v>
      </c>
      <c r="AU816" s="6">
        <f t="shared" si="356"/>
        <v>3.4499999999999886</v>
      </c>
      <c r="AV816" s="7">
        <f t="shared" si="357"/>
        <v>-1.3266998341625289E-2</v>
      </c>
      <c r="AW816" s="7">
        <f t="shared" si="358"/>
        <v>-1.2885154061624608E-2</v>
      </c>
      <c r="AX816" s="1" t="s">
        <v>58</v>
      </c>
      <c r="AY816" s="1" t="e">
        <f t="shared" si="359"/>
        <v>#DIV/0!</v>
      </c>
      <c r="AZ816" s="1" t="b">
        <f t="shared" si="360"/>
        <v>0</v>
      </c>
      <c r="BA816" s="1" t="e">
        <f t="shared" si="361"/>
        <v>#DIV/0!</v>
      </c>
      <c r="BB816" s="15" t="e">
        <v>#N/A</v>
      </c>
      <c r="BC816" s="1">
        <v>189941.37997899999</v>
      </c>
      <c r="BD816" s="1" t="e">
        <f t="shared" si="362"/>
        <v>#DIV/0!</v>
      </c>
      <c r="BE816" s="1" t="b">
        <f t="shared" si="363"/>
        <v>0</v>
      </c>
    </row>
    <row r="817" spans="1:57" x14ac:dyDescent="0.25">
      <c r="A817" s="1" t="s">
        <v>3026</v>
      </c>
      <c r="B817" s="1"/>
      <c r="C817" s="1"/>
      <c r="D817" s="2">
        <v>0.86248982912937344</v>
      </c>
      <c r="E817" s="2">
        <v>1.6376250403355921</v>
      </c>
      <c r="F817" s="3">
        <v>-2.6033812207318041</v>
      </c>
      <c r="G817" s="4">
        <v>5666</v>
      </c>
      <c r="H817" s="4">
        <v>2459</v>
      </c>
      <c r="I817" s="3">
        <v>873</v>
      </c>
      <c r="J817" s="6">
        <f t="shared" si="336"/>
        <v>-3207</v>
      </c>
      <c r="K817" s="6">
        <f t="shared" si="337"/>
        <v>-1586</v>
      </c>
      <c r="L817" s="7">
        <f t="shared" si="338"/>
        <v>-0.56600776561948463</v>
      </c>
      <c r="M817" s="7">
        <f t="shared" si="339"/>
        <v>-0.64497763318422119</v>
      </c>
      <c r="N817" s="8">
        <v>8.6291999999999991</v>
      </c>
      <c r="O817" s="8">
        <v>6.0067999999999993</v>
      </c>
      <c r="P817" s="3">
        <v>1.6044</v>
      </c>
      <c r="Q817" s="6">
        <f t="shared" si="340"/>
        <v>-2.6223999999999998</v>
      </c>
      <c r="R817" s="6">
        <f t="shared" si="341"/>
        <v>-4.4023999999999992</v>
      </c>
      <c r="S817" s="7">
        <f t="shared" si="342"/>
        <v>-0.30389839150790343</v>
      </c>
      <c r="T817" s="7">
        <f t="shared" si="343"/>
        <v>-0.73290271026170339</v>
      </c>
      <c r="U817" s="10" t="s">
        <v>3027</v>
      </c>
      <c r="V817" s="10" t="s">
        <v>3028</v>
      </c>
      <c r="W817" s="3" t="s">
        <v>3029</v>
      </c>
      <c r="X817" s="6">
        <f t="shared" si="344"/>
        <v>-4856</v>
      </c>
      <c r="Y817" s="6">
        <f t="shared" si="345"/>
        <v>-4034</v>
      </c>
      <c r="Z817" s="7">
        <f t="shared" si="346"/>
        <v>-0.47421875000000002</v>
      </c>
      <c r="AA817" s="7">
        <f t="shared" si="347"/>
        <v>-0.74925705794947994</v>
      </c>
      <c r="AB817" s="4"/>
      <c r="AC817" s="5"/>
      <c r="AD817" s="4"/>
      <c r="AE817" s="4"/>
      <c r="AF817" s="5"/>
      <c r="AG817" s="6">
        <f t="shared" si="348"/>
        <v>0</v>
      </c>
      <c r="AH817" s="6">
        <f t="shared" si="349"/>
        <v>0</v>
      </c>
      <c r="AI817" s="7" t="e">
        <f t="shared" si="350"/>
        <v>#DIV/0!</v>
      </c>
      <c r="AJ817" s="7" t="e">
        <f t="shared" si="351"/>
        <v>#DIV/0!</v>
      </c>
      <c r="AK817" s="4"/>
      <c r="AL817" s="4"/>
      <c r="AM817" s="5"/>
      <c r="AN817" s="4">
        <v>6198</v>
      </c>
      <c r="AO817" s="4">
        <v>6299.5</v>
      </c>
      <c r="AP817" s="3">
        <v>6135.5</v>
      </c>
      <c r="AQ817" s="9">
        <f t="shared" si="352"/>
        <v>-6198</v>
      </c>
      <c r="AR817" s="9">
        <f t="shared" si="353"/>
        <v>-6299.5</v>
      </c>
      <c r="AS817" s="9">
        <f t="shared" si="354"/>
        <v>-6135.5</v>
      </c>
      <c r="AT817" s="6">
        <f t="shared" si="355"/>
        <v>-101.5</v>
      </c>
      <c r="AU817" s="6">
        <f t="shared" si="356"/>
        <v>164</v>
      </c>
      <c r="AV817" s="7">
        <f t="shared" si="357"/>
        <v>1.637625040335592E-2</v>
      </c>
      <c r="AW817" s="7">
        <f t="shared" si="358"/>
        <v>-2.6033812207318041E-2</v>
      </c>
      <c r="AX817" s="1" t="s">
        <v>45</v>
      </c>
      <c r="AY817" s="1" t="e">
        <f t="shared" si="359"/>
        <v>#DIV/0!</v>
      </c>
      <c r="AZ817" s="1" t="b">
        <f t="shared" si="360"/>
        <v>0</v>
      </c>
      <c r="BA817" s="1" t="e">
        <f t="shared" si="361"/>
        <v>#DIV/0!</v>
      </c>
      <c r="BB817" s="15" t="e">
        <v>#N/A</v>
      </c>
      <c r="BC817" s="1">
        <v>58902.950250000002</v>
      </c>
      <c r="BD817" s="1" t="e">
        <f t="shared" si="362"/>
        <v>#DIV/0!</v>
      </c>
      <c r="BE817" s="1" t="b">
        <f t="shared" si="363"/>
        <v>0</v>
      </c>
    </row>
    <row r="818" spans="1:57" x14ac:dyDescent="0.25">
      <c r="A818" s="1" t="s">
        <v>3030</v>
      </c>
      <c r="B818" s="1"/>
      <c r="C818" s="1"/>
      <c r="D818" s="2">
        <v>-9.9830288509542314E-2</v>
      </c>
      <c r="E818" s="2">
        <v>0.8394124113120851</v>
      </c>
      <c r="F818" s="3">
        <v>0.45585174908334952</v>
      </c>
      <c r="G818" s="4">
        <v>17967</v>
      </c>
      <c r="H818" s="4">
        <v>31959</v>
      </c>
      <c r="I818" s="3">
        <v>21268</v>
      </c>
      <c r="J818" s="6">
        <f t="shared" si="336"/>
        <v>13992</v>
      </c>
      <c r="K818" s="6">
        <f t="shared" si="337"/>
        <v>-10691</v>
      </c>
      <c r="L818" s="7">
        <f t="shared" si="338"/>
        <v>0.77876106194690264</v>
      </c>
      <c r="M818" s="7">
        <f t="shared" si="339"/>
        <v>-0.33452235676961106</v>
      </c>
      <c r="N818" s="8">
        <v>50.660600000000002</v>
      </c>
      <c r="O818" s="8">
        <v>107.61660000000001</v>
      </c>
      <c r="P818" s="3">
        <v>66.618099999999998</v>
      </c>
      <c r="Q818" s="6">
        <f t="shared" si="340"/>
        <v>56.956000000000003</v>
      </c>
      <c r="R818" s="6">
        <f t="shared" si="341"/>
        <v>-40.998500000000007</v>
      </c>
      <c r="S818" s="7">
        <f t="shared" si="342"/>
        <v>1.1242661950312471</v>
      </c>
      <c r="T818" s="7">
        <f t="shared" si="343"/>
        <v>-0.38096817777183078</v>
      </c>
      <c r="U818" s="10" t="s">
        <v>3031</v>
      </c>
      <c r="V818" s="10" t="s">
        <v>3032</v>
      </c>
      <c r="W818" s="3" t="s">
        <v>3033</v>
      </c>
      <c r="X818" s="6">
        <f t="shared" si="344"/>
        <v>1982800</v>
      </c>
      <c r="Y818" s="6">
        <f t="shared" si="345"/>
        <v>-1017700</v>
      </c>
      <c r="Z818" s="7">
        <f t="shared" si="346"/>
        <v>1.0856293726586532</v>
      </c>
      <c r="AA818" s="7">
        <f t="shared" si="347"/>
        <v>-0.26716853853532729</v>
      </c>
      <c r="AB818" s="4"/>
      <c r="AC818" s="5"/>
      <c r="AD818" s="4"/>
      <c r="AE818" s="4"/>
      <c r="AF818" s="5"/>
      <c r="AG818" s="6">
        <f t="shared" si="348"/>
        <v>0</v>
      </c>
      <c r="AH818" s="6">
        <f t="shared" si="349"/>
        <v>0</v>
      </c>
      <c r="AI818" s="7" t="e">
        <f t="shared" si="350"/>
        <v>#DIV/0!</v>
      </c>
      <c r="AJ818" s="7" t="e">
        <f t="shared" si="351"/>
        <v>#DIV/0!</v>
      </c>
      <c r="AK818" s="4"/>
      <c r="AL818" s="4"/>
      <c r="AM818" s="5"/>
      <c r="AN818" s="4">
        <v>100.07</v>
      </c>
      <c r="AO818" s="4">
        <v>100.91</v>
      </c>
      <c r="AP818" s="3">
        <v>101.37</v>
      </c>
      <c r="AQ818" s="9">
        <f t="shared" si="352"/>
        <v>-100.07</v>
      </c>
      <c r="AR818" s="9">
        <f t="shared" si="353"/>
        <v>-100.91</v>
      </c>
      <c r="AS818" s="9">
        <f t="shared" si="354"/>
        <v>-101.37</v>
      </c>
      <c r="AT818" s="6">
        <f t="shared" si="355"/>
        <v>-0.84000000000000341</v>
      </c>
      <c r="AU818" s="6">
        <f t="shared" si="356"/>
        <v>-0.46000000000000796</v>
      </c>
      <c r="AV818" s="7">
        <f t="shared" si="357"/>
        <v>8.3941241131208506E-3</v>
      </c>
      <c r="AW818" s="7">
        <f t="shared" si="358"/>
        <v>4.5585174908334952E-3</v>
      </c>
      <c r="AX818" s="1" t="s">
        <v>58</v>
      </c>
      <c r="AY818" s="1" t="e">
        <f t="shared" si="359"/>
        <v>#DIV/0!</v>
      </c>
      <c r="AZ818" s="1" t="b">
        <f t="shared" si="360"/>
        <v>0</v>
      </c>
      <c r="BA818" s="1" t="e">
        <f t="shared" si="361"/>
        <v>#DIV/0!</v>
      </c>
      <c r="BB818" s="15" t="e">
        <v>#N/A</v>
      </c>
      <c r="BC818" s="1">
        <v>2366963.7072839998</v>
      </c>
      <c r="BD818" s="1" t="e">
        <f t="shared" si="362"/>
        <v>#DIV/0!</v>
      </c>
      <c r="BE818" s="1" t="b">
        <f t="shared" si="363"/>
        <v>0</v>
      </c>
    </row>
    <row r="819" spans="1:57" x14ac:dyDescent="0.25">
      <c r="A819" s="1" t="s">
        <v>3034</v>
      </c>
      <c r="B819" s="1"/>
      <c r="C819" s="1"/>
      <c r="D819" s="2">
        <v>1.3502109704641361</v>
      </c>
      <c r="E819" s="2">
        <v>8.3263946711072331E-2</v>
      </c>
      <c r="F819" s="3">
        <v>-0.66555740432612376</v>
      </c>
      <c r="G819" s="4">
        <v>205893</v>
      </c>
      <c r="H819" s="4">
        <v>168433</v>
      </c>
      <c r="I819" s="3">
        <v>136137</v>
      </c>
      <c r="J819" s="6">
        <f t="shared" si="336"/>
        <v>-37460</v>
      </c>
      <c r="K819" s="6">
        <f t="shared" si="337"/>
        <v>-32296</v>
      </c>
      <c r="L819" s="7">
        <f t="shared" si="338"/>
        <v>-0.18193916257473541</v>
      </c>
      <c r="M819" s="7">
        <f t="shared" si="339"/>
        <v>-0.19174389816722376</v>
      </c>
      <c r="N819" s="8">
        <v>1209.5877</v>
      </c>
      <c r="O819" s="8">
        <v>734.24830000000009</v>
      </c>
      <c r="P819" s="3">
        <v>619.46950000000004</v>
      </c>
      <c r="Q819" s="6">
        <f t="shared" si="340"/>
        <v>-475.33939999999996</v>
      </c>
      <c r="R819" s="6">
        <f t="shared" si="341"/>
        <v>-114.77880000000005</v>
      </c>
      <c r="S819" s="7">
        <f t="shared" si="342"/>
        <v>-0.39297638360575254</v>
      </c>
      <c r="T819" s="7">
        <f t="shared" si="343"/>
        <v>-0.15632150595377617</v>
      </c>
      <c r="U819" s="10" t="s">
        <v>3035</v>
      </c>
      <c r="V819" s="10" t="s">
        <v>3036</v>
      </c>
      <c r="W819" s="3" t="s">
        <v>3037</v>
      </c>
      <c r="X819" s="6">
        <f t="shared" si="344"/>
        <v>-141662310</v>
      </c>
      <c r="Y819" s="6">
        <f t="shared" si="345"/>
        <v>-31378701</v>
      </c>
      <c r="Z819" s="7">
        <f t="shared" si="346"/>
        <v>-0.51354250328334128</v>
      </c>
      <c r="AA819" s="7">
        <f t="shared" si="347"/>
        <v>-0.23383640994951474</v>
      </c>
      <c r="AB819" s="4">
        <v>875568750</v>
      </c>
      <c r="AC819" s="5">
        <v>1174262775</v>
      </c>
      <c r="AD819" s="4">
        <v>8409</v>
      </c>
      <c r="AE819" s="4">
        <v>17240</v>
      </c>
      <c r="AF819" s="5">
        <v>21766</v>
      </c>
      <c r="AG819" s="6">
        <f t="shared" si="348"/>
        <v>8831</v>
      </c>
      <c r="AH819" s="6">
        <f t="shared" si="349"/>
        <v>4526</v>
      </c>
      <c r="AI819" s="7">
        <f t="shared" si="350"/>
        <v>1.0501843263170412</v>
      </c>
      <c r="AJ819" s="7">
        <f t="shared" si="351"/>
        <v>0.26252900232018561</v>
      </c>
      <c r="AK819" s="4">
        <v>12.13</v>
      </c>
      <c r="AL819" s="4">
        <v>12.12</v>
      </c>
      <c r="AM819" s="5">
        <v>12.05</v>
      </c>
      <c r="AN819" s="4">
        <v>12.01</v>
      </c>
      <c r="AO819" s="4">
        <v>12.02</v>
      </c>
      <c r="AP819" s="3">
        <v>11.94</v>
      </c>
      <c r="AQ819" s="9">
        <f t="shared" si="352"/>
        <v>0.12000000000000099</v>
      </c>
      <c r="AR819" s="9">
        <f t="shared" si="353"/>
        <v>9.9999999999999645E-2</v>
      </c>
      <c r="AS819" s="9">
        <f t="shared" si="354"/>
        <v>0.11000000000000121</v>
      </c>
      <c r="AT819" s="6">
        <f t="shared" si="355"/>
        <v>-2.000000000000135E-2</v>
      </c>
      <c r="AU819" s="6">
        <f t="shared" si="356"/>
        <v>1.0000000000001563E-2</v>
      </c>
      <c r="AV819" s="7">
        <f t="shared" si="357"/>
        <v>-0.16666666666667654</v>
      </c>
      <c r="AW819" s="7">
        <f t="shared" si="358"/>
        <v>0.10000000000001599</v>
      </c>
      <c r="AX819" s="1" t="s">
        <v>58</v>
      </c>
      <c r="AY819" s="1" t="b">
        <f t="shared" si="359"/>
        <v>0</v>
      </c>
      <c r="AZ819" s="1" t="b">
        <f t="shared" si="360"/>
        <v>0</v>
      </c>
      <c r="BA819" s="1" t="b">
        <f t="shared" si="361"/>
        <v>0</v>
      </c>
      <c r="BB819" s="15" t="e">
        <v>#N/A</v>
      </c>
      <c r="BC819" s="1">
        <v>2256187.4928285</v>
      </c>
      <c r="BD819" s="1" t="b">
        <f t="shared" si="362"/>
        <v>0</v>
      </c>
      <c r="BE819" s="1" t="b">
        <f t="shared" si="363"/>
        <v>0</v>
      </c>
    </row>
    <row r="820" spans="1:57" x14ac:dyDescent="0.25">
      <c r="A820" s="1" t="s">
        <v>3038</v>
      </c>
      <c r="B820" s="1"/>
      <c r="C820" s="1"/>
      <c r="D820" s="2">
        <v>-3.522406136455388</v>
      </c>
      <c r="E820" s="2">
        <v>0.44983784914740749</v>
      </c>
      <c r="F820" s="3">
        <v>0.61445532180795426</v>
      </c>
      <c r="G820" s="4">
        <v>44997</v>
      </c>
      <c r="H820" s="4">
        <v>35364</v>
      </c>
      <c r="I820" s="3">
        <v>11444</v>
      </c>
      <c r="J820" s="6">
        <f t="shared" si="336"/>
        <v>-9633</v>
      </c>
      <c r="K820" s="6">
        <f t="shared" si="337"/>
        <v>-23920</v>
      </c>
      <c r="L820" s="7">
        <f t="shared" si="338"/>
        <v>-0.2140809387292486</v>
      </c>
      <c r="M820" s="7">
        <f t="shared" si="339"/>
        <v>-0.6763940730686574</v>
      </c>
      <c r="N820" s="8">
        <v>91.482000000000014</v>
      </c>
      <c r="O820" s="8">
        <v>83.318899999999999</v>
      </c>
      <c r="P820" s="3">
        <v>24.845199999999998</v>
      </c>
      <c r="Q820" s="6">
        <f t="shared" si="340"/>
        <v>-8.1631000000000142</v>
      </c>
      <c r="R820" s="6">
        <f t="shared" si="341"/>
        <v>-58.473700000000001</v>
      </c>
      <c r="S820" s="7">
        <f t="shared" si="342"/>
        <v>-8.9231761439408988E-2</v>
      </c>
      <c r="T820" s="7">
        <f t="shared" si="343"/>
        <v>-0.70180595279102342</v>
      </c>
      <c r="U820" s="10" t="s">
        <v>3039</v>
      </c>
      <c r="V820" s="10" t="s">
        <v>3040</v>
      </c>
      <c r="W820" s="3" t="s">
        <v>3041</v>
      </c>
      <c r="X820" s="6">
        <f t="shared" si="344"/>
        <v>-13195</v>
      </c>
      <c r="Y820" s="6">
        <f t="shared" si="345"/>
        <v>-131451</v>
      </c>
      <c r="Z820" s="7">
        <f t="shared" si="346"/>
        <v>-5.4117569856575114E-2</v>
      </c>
      <c r="AA820" s="7">
        <f t="shared" si="347"/>
        <v>-0.56997476433706518</v>
      </c>
      <c r="AB820" s="4"/>
      <c r="AC820" s="5"/>
      <c r="AD820" s="4"/>
      <c r="AE820" s="4"/>
      <c r="AF820" s="5"/>
      <c r="AG820" s="6">
        <f t="shared" si="348"/>
        <v>0</v>
      </c>
      <c r="AH820" s="6">
        <f t="shared" si="349"/>
        <v>0</v>
      </c>
      <c r="AI820" s="7" t="e">
        <f t="shared" si="350"/>
        <v>#DIV/0!</v>
      </c>
      <c r="AJ820" s="7" t="e">
        <f t="shared" si="351"/>
        <v>#DIV/0!</v>
      </c>
      <c r="AK820" s="4"/>
      <c r="AL820" s="4"/>
      <c r="AM820" s="5"/>
      <c r="AN820" s="4">
        <v>477.95</v>
      </c>
      <c r="AO820" s="4">
        <v>480.1</v>
      </c>
      <c r="AP820" s="3">
        <v>483.05</v>
      </c>
      <c r="AQ820" s="9">
        <f t="shared" si="352"/>
        <v>-477.95</v>
      </c>
      <c r="AR820" s="9">
        <f t="shared" si="353"/>
        <v>-480.1</v>
      </c>
      <c r="AS820" s="9">
        <f t="shared" si="354"/>
        <v>-483.05</v>
      </c>
      <c r="AT820" s="6">
        <f t="shared" si="355"/>
        <v>-2.1500000000000341</v>
      </c>
      <c r="AU820" s="6">
        <f t="shared" si="356"/>
        <v>-2.9499999999999886</v>
      </c>
      <c r="AV820" s="7">
        <f t="shared" si="357"/>
        <v>4.4983784914740749E-3</v>
      </c>
      <c r="AW820" s="7">
        <f t="shared" si="358"/>
        <v>6.1445532180795428E-3</v>
      </c>
      <c r="AX820" s="1" t="s">
        <v>45</v>
      </c>
      <c r="AY820" s="1" t="e">
        <f t="shared" si="359"/>
        <v>#DIV/0!</v>
      </c>
      <c r="AZ820" s="1" t="b">
        <f t="shared" si="360"/>
        <v>0</v>
      </c>
      <c r="BA820" s="1" t="e">
        <f t="shared" si="361"/>
        <v>#DIV/0!</v>
      </c>
      <c r="BB820" s="15" t="e">
        <v>#N/A</v>
      </c>
      <c r="BC820" s="1">
        <v>5085.0240000000003</v>
      </c>
      <c r="BD820" s="1" t="e">
        <f t="shared" si="362"/>
        <v>#DIV/0!</v>
      </c>
      <c r="BE820" s="1" t="b">
        <f t="shared" si="363"/>
        <v>0</v>
      </c>
    </row>
    <row r="821" spans="1:57" x14ac:dyDescent="0.25">
      <c r="A821" s="1" t="s">
        <v>3042</v>
      </c>
      <c r="B821" s="1"/>
      <c r="C821" s="1"/>
      <c r="D821" s="2">
        <v>-1.8276050190943851</v>
      </c>
      <c r="E821" s="2">
        <v>-1.8276050190943851</v>
      </c>
      <c r="F821" s="3">
        <v>-1.8276050190943851</v>
      </c>
      <c r="G821" s="4">
        <v>100152</v>
      </c>
      <c r="H821" s="4">
        <v>100152</v>
      </c>
      <c r="I821" s="3">
        <v>100152</v>
      </c>
      <c r="J821" s="6">
        <f t="shared" si="336"/>
        <v>0</v>
      </c>
      <c r="K821" s="6">
        <f t="shared" si="337"/>
        <v>0</v>
      </c>
      <c r="L821" s="7">
        <f t="shared" si="338"/>
        <v>0</v>
      </c>
      <c r="M821" s="7">
        <f t="shared" si="339"/>
        <v>0</v>
      </c>
      <c r="N821" s="8">
        <v>708.14139999999998</v>
      </c>
      <c r="O821" s="8">
        <v>708.14139999999998</v>
      </c>
      <c r="P821" s="3">
        <v>708.14139999999998</v>
      </c>
      <c r="Q821" s="6">
        <f t="shared" si="340"/>
        <v>0</v>
      </c>
      <c r="R821" s="6">
        <f t="shared" si="341"/>
        <v>0</v>
      </c>
      <c r="S821" s="7">
        <f t="shared" si="342"/>
        <v>0</v>
      </c>
      <c r="T821" s="7">
        <f t="shared" si="343"/>
        <v>0</v>
      </c>
      <c r="U821" s="10" t="s">
        <v>3043</v>
      </c>
      <c r="V821" s="10" t="s">
        <v>3043</v>
      </c>
      <c r="W821" s="3" t="s">
        <v>3043</v>
      </c>
      <c r="X821" s="6">
        <f t="shared" si="344"/>
        <v>0</v>
      </c>
      <c r="Y821" s="6">
        <f t="shared" si="345"/>
        <v>0</v>
      </c>
      <c r="Z821" s="7">
        <f t="shared" si="346"/>
        <v>0</v>
      </c>
      <c r="AA821" s="7">
        <f t="shared" si="347"/>
        <v>0</v>
      </c>
      <c r="AB821" s="4">
        <v>-165000</v>
      </c>
      <c r="AC821" s="5">
        <v>-165000</v>
      </c>
      <c r="AD821" s="4">
        <v>475</v>
      </c>
      <c r="AE821" s="4">
        <v>475</v>
      </c>
      <c r="AF821" s="5">
        <v>475</v>
      </c>
      <c r="AG821" s="6">
        <f t="shared" si="348"/>
        <v>0</v>
      </c>
      <c r="AH821" s="6">
        <f t="shared" si="349"/>
        <v>0</v>
      </c>
      <c r="AI821" s="7">
        <f t="shared" si="350"/>
        <v>0</v>
      </c>
      <c r="AJ821" s="7">
        <f t="shared" si="351"/>
        <v>0</v>
      </c>
      <c r="AK821" s="4">
        <v>108.05</v>
      </c>
      <c r="AL821" s="4">
        <v>108.05</v>
      </c>
      <c r="AM821" s="5">
        <v>108.05</v>
      </c>
      <c r="AN821" s="4">
        <v>107.97</v>
      </c>
      <c r="AO821" s="4">
        <v>107.97</v>
      </c>
      <c r="AP821" s="3">
        <v>107.97</v>
      </c>
      <c r="AQ821" s="9">
        <f t="shared" si="352"/>
        <v>7.9999999999998295E-2</v>
      </c>
      <c r="AR821" s="9">
        <f t="shared" si="353"/>
        <v>7.9999999999998295E-2</v>
      </c>
      <c r="AS821" s="9">
        <f t="shared" si="354"/>
        <v>7.9999999999998295E-2</v>
      </c>
      <c r="AT821" s="6">
        <f t="shared" si="355"/>
        <v>0</v>
      </c>
      <c r="AU821" s="6">
        <f t="shared" si="356"/>
        <v>0</v>
      </c>
      <c r="AV821" s="7">
        <f t="shared" si="357"/>
        <v>0</v>
      </c>
      <c r="AW821" s="7">
        <f t="shared" si="358"/>
        <v>0</v>
      </c>
      <c r="AX821" s="1" t="s">
        <v>58</v>
      </c>
      <c r="AY821" s="1" t="b">
        <f t="shared" si="359"/>
        <v>0</v>
      </c>
      <c r="AZ821" s="1" t="b">
        <f t="shared" si="360"/>
        <v>0</v>
      </c>
      <c r="BA821" s="1" t="b">
        <f t="shared" si="361"/>
        <v>0</v>
      </c>
      <c r="BB821" s="15" t="e">
        <v>#N/A</v>
      </c>
      <c r="BC821" s="1">
        <v>246198</v>
      </c>
      <c r="BD821" s="1" t="b">
        <f t="shared" si="362"/>
        <v>0</v>
      </c>
      <c r="BE821" s="1" t="b">
        <f t="shared" si="363"/>
        <v>0</v>
      </c>
    </row>
    <row r="822" spans="1:57" x14ac:dyDescent="0.25">
      <c r="A822" s="1" t="s">
        <v>3044</v>
      </c>
      <c r="B822" s="1"/>
      <c r="C822" s="1"/>
      <c r="D822" s="2">
        <v>-0.4100761570005792</v>
      </c>
      <c r="E822" s="2">
        <v>-0.89411764705882957</v>
      </c>
      <c r="F822" s="3">
        <v>1.044634377967723</v>
      </c>
      <c r="G822" s="4">
        <v>76541</v>
      </c>
      <c r="H822" s="4">
        <v>63384</v>
      </c>
      <c r="I822" s="3">
        <v>82374</v>
      </c>
      <c r="J822" s="6">
        <f t="shared" si="336"/>
        <v>-13157</v>
      </c>
      <c r="K822" s="6">
        <f t="shared" si="337"/>
        <v>18990</v>
      </c>
      <c r="L822" s="7">
        <f t="shared" si="338"/>
        <v>-0.17189480147894592</v>
      </c>
      <c r="M822" s="7">
        <f t="shared" si="339"/>
        <v>0.29960242332449832</v>
      </c>
      <c r="N822" s="8">
        <v>142.09970000000001</v>
      </c>
      <c r="O822" s="8">
        <v>92.804100000000005</v>
      </c>
      <c r="P822" s="3">
        <v>179.77770000000001</v>
      </c>
      <c r="Q822" s="6">
        <f t="shared" si="340"/>
        <v>-49.295600000000007</v>
      </c>
      <c r="R822" s="6">
        <f t="shared" si="341"/>
        <v>86.973600000000005</v>
      </c>
      <c r="S822" s="7">
        <f t="shared" si="342"/>
        <v>-0.34690854379002911</v>
      </c>
      <c r="T822" s="7">
        <f t="shared" si="343"/>
        <v>0.93717411191962419</v>
      </c>
      <c r="U822" s="10" t="s">
        <v>3045</v>
      </c>
      <c r="V822" s="10" t="s">
        <v>3046</v>
      </c>
      <c r="W822" s="3" t="s">
        <v>3047</v>
      </c>
      <c r="X822" s="6">
        <f t="shared" si="344"/>
        <v>-4213725</v>
      </c>
      <c r="Y822" s="6">
        <f t="shared" si="345"/>
        <v>6462532</v>
      </c>
      <c r="Z822" s="7">
        <f t="shared" si="346"/>
        <v>-0.40879089727987883</v>
      </c>
      <c r="AA822" s="7">
        <f t="shared" si="347"/>
        <v>1.06046569022806</v>
      </c>
      <c r="AB822" s="4">
        <v>63709975</v>
      </c>
      <c r="AC822" s="5">
        <v>62522775</v>
      </c>
      <c r="AD822" s="4">
        <v>4108</v>
      </c>
      <c r="AE822" s="4">
        <v>8688</v>
      </c>
      <c r="AF822" s="5">
        <v>10320</v>
      </c>
      <c r="AG822" s="6">
        <f t="shared" si="348"/>
        <v>4580</v>
      </c>
      <c r="AH822" s="6">
        <f t="shared" si="349"/>
        <v>1632</v>
      </c>
      <c r="AI822" s="7">
        <f t="shared" si="350"/>
        <v>1.1148977604673806</v>
      </c>
      <c r="AJ822" s="7">
        <f t="shared" si="351"/>
        <v>0.18784530386740331</v>
      </c>
      <c r="AK822" s="4">
        <v>85.49</v>
      </c>
      <c r="AL822" s="4">
        <v>84.89</v>
      </c>
      <c r="AM822" s="5">
        <v>85.59</v>
      </c>
      <c r="AN822" s="4">
        <v>85</v>
      </c>
      <c r="AO822" s="4">
        <v>84.24</v>
      </c>
      <c r="AP822" s="3">
        <v>85.12</v>
      </c>
      <c r="AQ822" s="9">
        <f t="shared" si="352"/>
        <v>0.48999999999999488</v>
      </c>
      <c r="AR822" s="9">
        <f t="shared" si="353"/>
        <v>0.65000000000000568</v>
      </c>
      <c r="AS822" s="9">
        <f t="shared" si="354"/>
        <v>0.46999999999999886</v>
      </c>
      <c r="AT822" s="6">
        <f t="shared" si="355"/>
        <v>0.1600000000000108</v>
      </c>
      <c r="AU822" s="6">
        <f t="shared" si="356"/>
        <v>-0.18000000000000682</v>
      </c>
      <c r="AV822" s="7">
        <f t="shared" si="357"/>
        <v>0.32653061224492341</v>
      </c>
      <c r="AW822" s="7">
        <f t="shared" si="358"/>
        <v>-0.27692307692308499</v>
      </c>
      <c r="AX822" s="1" t="s">
        <v>45</v>
      </c>
      <c r="AY822" s="1" t="b">
        <f t="shared" si="359"/>
        <v>0</v>
      </c>
      <c r="AZ822" s="1" t="b">
        <f t="shared" si="360"/>
        <v>0</v>
      </c>
      <c r="BA822" s="1" t="b">
        <f t="shared" si="361"/>
        <v>0</v>
      </c>
      <c r="BB822" s="15" t="e">
        <v>#N/A</v>
      </c>
      <c r="BC822" s="1">
        <v>24322.255464000002</v>
      </c>
      <c r="BD822" s="1" t="b">
        <f t="shared" si="362"/>
        <v>0</v>
      </c>
      <c r="BE822" s="1" t="str">
        <f t="shared" si="363"/>
        <v>buy</v>
      </c>
    </row>
    <row r="823" spans="1:57" x14ac:dyDescent="0.25">
      <c r="A823" s="1" t="s">
        <v>3048</v>
      </c>
      <c r="B823" s="1"/>
      <c r="C823" s="1"/>
      <c r="D823" s="2">
        <v>4.8858798073562623E-2</v>
      </c>
      <c r="E823" s="2">
        <v>0.12557555462537101</v>
      </c>
      <c r="F823" s="3">
        <v>-0.31006131549611321</v>
      </c>
      <c r="G823" s="4">
        <v>132</v>
      </c>
      <c r="H823" s="4">
        <v>93</v>
      </c>
      <c r="I823" s="3">
        <v>199</v>
      </c>
      <c r="J823" s="6">
        <f t="shared" si="336"/>
        <v>-39</v>
      </c>
      <c r="K823" s="6">
        <f t="shared" si="337"/>
        <v>106</v>
      </c>
      <c r="L823" s="7">
        <f t="shared" si="338"/>
        <v>-0.29545454545454547</v>
      </c>
      <c r="M823" s="7">
        <f t="shared" si="339"/>
        <v>1.1397849462365592</v>
      </c>
      <c r="N823" s="8">
        <v>0.183</v>
      </c>
      <c r="O823" s="8">
        <v>9.8900000000000002E-2</v>
      </c>
      <c r="P823" s="3">
        <v>0.28899999999999998</v>
      </c>
      <c r="Q823" s="6">
        <f t="shared" si="340"/>
        <v>-8.4099999999999994E-2</v>
      </c>
      <c r="R823" s="6">
        <f t="shared" si="341"/>
        <v>0.19009999999999999</v>
      </c>
      <c r="S823" s="7">
        <f t="shared" si="342"/>
        <v>-0.45956284153005461</v>
      </c>
      <c r="T823" s="7">
        <f t="shared" si="343"/>
        <v>1.9221435793731041</v>
      </c>
      <c r="U823" s="10" t="s">
        <v>3049</v>
      </c>
      <c r="V823" s="10" t="s">
        <v>3050</v>
      </c>
      <c r="W823" s="3" t="s">
        <v>3051</v>
      </c>
      <c r="X823" s="6">
        <f t="shared" si="344"/>
        <v>-2812</v>
      </c>
      <c r="Y823" s="6">
        <f t="shared" si="345"/>
        <v>3135</v>
      </c>
      <c r="Z823" s="7">
        <f t="shared" si="346"/>
        <v>-0.51201747997086666</v>
      </c>
      <c r="AA823" s="7">
        <f t="shared" si="347"/>
        <v>1.169776119402985</v>
      </c>
      <c r="AB823" s="4"/>
      <c r="AC823" s="5"/>
      <c r="AD823" s="4"/>
      <c r="AE823" s="4"/>
      <c r="AF823" s="5"/>
      <c r="AG823" s="6">
        <f t="shared" si="348"/>
        <v>0</v>
      </c>
      <c r="AH823" s="6">
        <f t="shared" si="349"/>
        <v>0</v>
      </c>
      <c r="AI823" s="7" t="e">
        <f t="shared" si="350"/>
        <v>#DIV/0!</v>
      </c>
      <c r="AJ823" s="7" t="e">
        <f t="shared" si="351"/>
        <v>#DIV/0!</v>
      </c>
      <c r="AK823" s="4"/>
      <c r="AL823" s="4"/>
      <c r="AM823" s="5"/>
      <c r="AN823" s="4">
        <v>286.68</v>
      </c>
      <c r="AO823" s="4">
        <v>287.04000000000002</v>
      </c>
      <c r="AP823" s="3">
        <v>286.14999999999998</v>
      </c>
      <c r="AQ823" s="9">
        <f t="shared" si="352"/>
        <v>-286.68</v>
      </c>
      <c r="AR823" s="9">
        <f t="shared" si="353"/>
        <v>-287.04000000000002</v>
      </c>
      <c r="AS823" s="9">
        <f t="shared" si="354"/>
        <v>-286.14999999999998</v>
      </c>
      <c r="AT823" s="6">
        <f t="shared" si="355"/>
        <v>-0.36000000000001364</v>
      </c>
      <c r="AU823" s="6">
        <f t="shared" si="356"/>
        <v>0.8900000000000432</v>
      </c>
      <c r="AV823" s="7">
        <f t="shared" si="357"/>
        <v>1.2557555462537101E-3</v>
      </c>
      <c r="AW823" s="7">
        <f t="shared" si="358"/>
        <v>-3.1006131549611315E-3</v>
      </c>
      <c r="AX823" s="1" t="s">
        <v>45</v>
      </c>
      <c r="AY823" s="1" t="e">
        <f t="shared" si="359"/>
        <v>#DIV/0!</v>
      </c>
      <c r="AZ823" s="1" t="b">
        <f t="shared" si="360"/>
        <v>0</v>
      </c>
      <c r="BA823" s="1" t="e">
        <f t="shared" si="361"/>
        <v>#DIV/0!</v>
      </c>
      <c r="BB823" s="15" t="e">
        <v>#N/A</v>
      </c>
      <c r="BC823" s="1" t="e">
        <v>#N/A</v>
      </c>
      <c r="BD823" s="1" t="e">
        <f t="shared" si="362"/>
        <v>#DIV/0!</v>
      </c>
      <c r="BE823" s="1" t="b">
        <f t="shared" si="363"/>
        <v>0</v>
      </c>
    </row>
    <row r="824" spans="1:57" x14ac:dyDescent="0.25">
      <c r="A824" s="1" t="s">
        <v>3052</v>
      </c>
      <c r="B824" s="1"/>
      <c r="C824" s="1"/>
      <c r="D824" s="2">
        <v>-5.7100297914597924</v>
      </c>
      <c r="E824" s="2">
        <v>-5.7100297914597924</v>
      </c>
      <c r="F824" s="3">
        <v>-5.7100297914597924</v>
      </c>
      <c r="G824" s="4">
        <v>5414</v>
      </c>
      <c r="H824" s="4">
        <v>5414</v>
      </c>
      <c r="I824" s="3">
        <v>5414</v>
      </c>
      <c r="J824" s="6">
        <f t="shared" si="336"/>
        <v>0</v>
      </c>
      <c r="K824" s="6">
        <f t="shared" si="337"/>
        <v>0</v>
      </c>
      <c r="L824" s="7">
        <f t="shared" si="338"/>
        <v>0</v>
      </c>
      <c r="M824" s="7">
        <f t="shared" si="339"/>
        <v>0</v>
      </c>
      <c r="N824" s="8">
        <v>2.0804999999999998</v>
      </c>
      <c r="O824" s="8">
        <v>2.0804999999999998</v>
      </c>
      <c r="P824" s="3">
        <v>2.0804999999999998</v>
      </c>
      <c r="Q824" s="6">
        <f t="shared" si="340"/>
        <v>0</v>
      </c>
      <c r="R824" s="6">
        <f t="shared" si="341"/>
        <v>0</v>
      </c>
      <c r="S824" s="7">
        <f t="shared" si="342"/>
        <v>0</v>
      </c>
      <c r="T824" s="7">
        <f t="shared" si="343"/>
        <v>0</v>
      </c>
      <c r="U824" s="10" t="s">
        <v>3053</v>
      </c>
      <c r="V824" s="10" t="s">
        <v>3053</v>
      </c>
      <c r="W824" s="3" t="s">
        <v>3053</v>
      </c>
      <c r="X824" s="6">
        <f t="shared" si="344"/>
        <v>0</v>
      </c>
      <c r="Y824" s="6">
        <f t="shared" si="345"/>
        <v>0</v>
      </c>
      <c r="Z824" s="7">
        <f t="shared" si="346"/>
        <v>0</v>
      </c>
      <c r="AA824" s="7">
        <f t="shared" si="347"/>
        <v>0</v>
      </c>
      <c r="AB824" s="4"/>
      <c r="AC824" s="5"/>
      <c r="AD824" s="4"/>
      <c r="AE824" s="4"/>
      <c r="AF824" s="5"/>
      <c r="AG824" s="6">
        <f t="shared" si="348"/>
        <v>0</v>
      </c>
      <c r="AH824" s="6">
        <f t="shared" si="349"/>
        <v>0</v>
      </c>
      <c r="AI824" s="7" t="e">
        <f t="shared" si="350"/>
        <v>#DIV/0!</v>
      </c>
      <c r="AJ824" s="7" t="e">
        <f t="shared" si="351"/>
        <v>#DIV/0!</v>
      </c>
      <c r="AK824" s="4"/>
      <c r="AL824" s="4"/>
      <c r="AM824" s="5"/>
      <c r="AN824" s="4">
        <v>18.989999999999998</v>
      </c>
      <c r="AO824" s="4">
        <v>18.989999999999998</v>
      </c>
      <c r="AP824" s="3">
        <v>18.989999999999998</v>
      </c>
      <c r="AQ824" s="9">
        <f t="shared" si="352"/>
        <v>-18.989999999999998</v>
      </c>
      <c r="AR824" s="9">
        <f t="shared" si="353"/>
        <v>-18.989999999999998</v>
      </c>
      <c r="AS824" s="9">
        <f t="shared" si="354"/>
        <v>-18.989999999999998</v>
      </c>
      <c r="AT824" s="6">
        <f t="shared" si="355"/>
        <v>0</v>
      </c>
      <c r="AU824" s="6">
        <f t="shared" si="356"/>
        <v>0</v>
      </c>
      <c r="AV824" s="7">
        <f t="shared" si="357"/>
        <v>0</v>
      </c>
      <c r="AW824" s="7">
        <f t="shared" si="358"/>
        <v>0</v>
      </c>
      <c r="AX824" s="1" t="s">
        <v>58</v>
      </c>
      <c r="AY824" s="1" t="e">
        <f t="shared" si="359"/>
        <v>#DIV/0!</v>
      </c>
      <c r="AZ824" s="1" t="b">
        <f t="shared" si="360"/>
        <v>0</v>
      </c>
      <c r="BA824" s="1" t="e">
        <f t="shared" si="361"/>
        <v>#DIV/0!</v>
      </c>
      <c r="BB824" s="15" t="e">
        <v>#N/A</v>
      </c>
      <c r="BC824" s="1">
        <v>1942500.6336999999</v>
      </c>
      <c r="BD824" s="1" t="e">
        <f t="shared" si="362"/>
        <v>#DIV/0!</v>
      </c>
      <c r="BE824" s="1" t="b">
        <f t="shared" si="363"/>
        <v>0</v>
      </c>
    </row>
    <row r="825" spans="1:57" x14ac:dyDescent="0.25">
      <c r="A825" s="1" t="s">
        <v>3054</v>
      </c>
      <c r="B825" s="1"/>
      <c r="C825" s="1"/>
      <c r="D825" s="2">
        <v>0.78041858815184306</v>
      </c>
      <c r="E825" s="2">
        <v>-2.0485744456177581</v>
      </c>
      <c r="F825" s="3">
        <v>-2.7166882276843269</v>
      </c>
      <c r="G825" s="4">
        <v>19985</v>
      </c>
      <c r="H825" s="4">
        <v>22479</v>
      </c>
      <c r="I825" s="3">
        <v>84964</v>
      </c>
      <c r="J825" s="6">
        <f t="shared" si="336"/>
        <v>2494</v>
      </c>
      <c r="K825" s="6">
        <f t="shared" si="337"/>
        <v>62485</v>
      </c>
      <c r="L825" s="7">
        <f t="shared" si="338"/>
        <v>0.12479359519639729</v>
      </c>
      <c r="M825" s="7">
        <f t="shared" si="339"/>
        <v>2.7797055029138309</v>
      </c>
      <c r="N825" s="8">
        <v>36.182400000000001</v>
      </c>
      <c r="O825" s="8">
        <v>52.6509</v>
      </c>
      <c r="P825" s="3">
        <v>193.4118</v>
      </c>
      <c r="Q825" s="6">
        <f t="shared" si="340"/>
        <v>16.468499999999999</v>
      </c>
      <c r="R825" s="6">
        <f t="shared" si="341"/>
        <v>140.76089999999999</v>
      </c>
      <c r="S825" s="7">
        <f t="shared" si="342"/>
        <v>0.45515222870788002</v>
      </c>
      <c r="T825" s="7">
        <f t="shared" si="343"/>
        <v>2.6734756670826139</v>
      </c>
      <c r="U825" s="10" t="s">
        <v>3055</v>
      </c>
      <c r="V825" s="10" t="s">
        <v>3056</v>
      </c>
      <c r="W825" s="3" t="s">
        <v>3057</v>
      </c>
      <c r="X825" s="6">
        <f t="shared" si="344"/>
        <v>927990</v>
      </c>
      <c r="Y825" s="6">
        <f t="shared" si="345"/>
        <v>3441171</v>
      </c>
      <c r="Z825" s="7">
        <f t="shared" si="346"/>
        <v>1.1507341589443885</v>
      </c>
      <c r="AA825" s="7">
        <f t="shared" si="347"/>
        <v>1.9840436848450465</v>
      </c>
      <c r="AB825" s="4">
        <v>7556250</v>
      </c>
      <c r="AC825" s="5">
        <v>15191250</v>
      </c>
      <c r="AD825" s="4">
        <v>1382</v>
      </c>
      <c r="AE825" s="4">
        <v>5234</v>
      </c>
      <c r="AF825" s="5">
        <v>7952</v>
      </c>
      <c r="AG825" s="6">
        <f t="shared" si="348"/>
        <v>3852</v>
      </c>
      <c r="AH825" s="6">
        <f t="shared" si="349"/>
        <v>2718</v>
      </c>
      <c r="AI825" s="7">
        <f t="shared" si="350"/>
        <v>2.7872648335745298</v>
      </c>
      <c r="AJ825" s="7">
        <f t="shared" si="351"/>
        <v>0.51929690485288493</v>
      </c>
      <c r="AK825" s="4">
        <v>143.13999999999999</v>
      </c>
      <c r="AL825" s="4">
        <v>139.59</v>
      </c>
      <c r="AM825" s="5">
        <v>135.94</v>
      </c>
      <c r="AN825" s="4">
        <v>142.05000000000001</v>
      </c>
      <c r="AO825" s="4">
        <v>139.13999999999999</v>
      </c>
      <c r="AP825" s="3">
        <v>135.36000000000001</v>
      </c>
      <c r="AQ825" s="9">
        <f t="shared" si="352"/>
        <v>1.089999999999975</v>
      </c>
      <c r="AR825" s="9">
        <f t="shared" si="353"/>
        <v>0.45000000000001705</v>
      </c>
      <c r="AS825" s="9">
        <f t="shared" si="354"/>
        <v>0.57999999999998408</v>
      </c>
      <c r="AT825" s="6">
        <f t="shared" si="355"/>
        <v>-0.63999999999995794</v>
      </c>
      <c r="AU825" s="6">
        <f t="shared" si="356"/>
        <v>0.12999999999996703</v>
      </c>
      <c r="AV825" s="7">
        <f t="shared" si="357"/>
        <v>-0.58715596330272712</v>
      </c>
      <c r="AW825" s="7">
        <f t="shared" si="358"/>
        <v>0.28888888888880465</v>
      </c>
      <c r="AX825" s="1" t="s">
        <v>58</v>
      </c>
      <c r="AY825" s="1" t="b">
        <f t="shared" si="359"/>
        <v>0</v>
      </c>
      <c r="AZ825" s="1" t="b">
        <f t="shared" si="360"/>
        <v>0</v>
      </c>
      <c r="BA825" s="1" t="b">
        <f t="shared" si="361"/>
        <v>0</v>
      </c>
      <c r="BB825" s="15" t="e">
        <v>#N/A</v>
      </c>
      <c r="BC825" s="1">
        <v>725514.57900000003</v>
      </c>
      <c r="BD825" s="1" t="b">
        <f t="shared" si="362"/>
        <v>0</v>
      </c>
      <c r="BE825" s="1" t="b">
        <f t="shared" si="363"/>
        <v>0</v>
      </c>
    </row>
    <row r="826" spans="1:57" x14ac:dyDescent="0.25">
      <c r="A826" s="1" t="s">
        <v>3058</v>
      </c>
      <c r="B826" s="1"/>
      <c r="C826" s="1"/>
      <c r="D826" s="2">
        <v>-4.7334399110308016</v>
      </c>
      <c r="E826" s="2">
        <v>-3.954472493798324</v>
      </c>
      <c r="F826" s="3">
        <v>5.1959890610756503</v>
      </c>
      <c r="G826" s="4">
        <v>2858</v>
      </c>
      <c r="H826" s="4">
        <v>3484</v>
      </c>
      <c r="I826" s="3">
        <v>4653</v>
      </c>
      <c r="J826" s="6">
        <f t="shared" si="336"/>
        <v>626</v>
      </c>
      <c r="K826" s="6">
        <f t="shared" si="337"/>
        <v>1169</v>
      </c>
      <c r="L826" s="7">
        <f t="shared" si="338"/>
        <v>0.21903428971308608</v>
      </c>
      <c r="M826" s="7">
        <f t="shared" si="339"/>
        <v>0.33553386911595867</v>
      </c>
      <c r="N826" s="8">
        <v>3.6915</v>
      </c>
      <c r="O826" s="8">
        <v>3.6884000000000001</v>
      </c>
      <c r="P826" s="3">
        <v>5.0795000000000003</v>
      </c>
      <c r="Q826" s="6">
        <f t="shared" si="340"/>
        <v>-3.0999999999998806E-3</v>
      </c>
      <c r="R826" s="6">
        <f t="shared" si="341"/>
        <v>1.3911000000000002</v>
      </c>
      <c r="S826" s="7">
        <f t="shared" si="342"/>
        <v>-8.3976703237163234E-4</v>
      </c>
      <c r="T826" s="7">
        <f t="shared" si="343"/>
        <v>0.37715540613816295</v>
      </c>
      <c r="U826" s="10" t="s">
        <v>3059</v>
      </c>
      <c r="V826" s="10" t="s">
        <v>3060</v>
      </c>
      <c r="W826" s="3" t="s">
        <v>3061</v>
      </c>
      <c r="X826" s="6">
        <f t="shared" si="344"/>
        <v>255</v>
      </c>
      <c r="Y826" s="6">
        <f t="shared" si="345"/>
        <v>1354</v>
      </c>
      <c r="Z826" s="7">
        <f t="shared" si="346"/>
        <v>2.033654996411197E-2</v>
      </c>
      <c r="AA826" s="7">
        <f t="shared" si="347"/>
        <v>0.10583085821478819</v>
      </c>
      <c r="AB826" s="4"/>
      <c r="AC826" s="5"/>
      <c r="AD826" s="4"/>
      <c r="AE826" s="4"/>
      <c r="AF826" s="5"/>
      <c r="AG826" s="6">
        <f t="shared" si="348"/>
        <v>0</v>
      </c>
      <c r="AH826" s="6">
        <f t="shared" si="349"/>
        <v>0</v>
      </c>
      <c r="AI826" s="7" t="e">
        <f t="shared" si="350"/>
        <v>#DIV/0!</v>
      </c>
      <c r="AJ826" s="7" t="e">
        <f t="shared" si="351"/>
        <v>#DIV/0!</v>
      </c>
      <c r="AK826" s="4"/>
      <c r="AL826" s="4"/>
      <c r="AM826" s="5"/>
      <c r="AN826" s="4">
        <v>1370.6</v>
      </c>
      <c r="AO826" s="4">
        <v>1316.4</v>
      </c>
      <c r="AP826" s="3">
        <v>1384.8</v>
      </c>
      <c r="AQ826" s="9">
        <f t="shared" si="352"/>
        <v>-1370.6</v>
      </c>
      <c r="AR826" s="9">
        <f t="shared" si="353"/>
        <v>-1316.4</v>
      </c>
      <c r="AS826" s="9">
        <f t="shared" si="354"/>
        <v>-1384.8</v>
      </c>
      <c r="AT826" s="6">
        <f t="shared" si="355"/>
        <v>54.199999999999818</v>
      </c>
      <c r="AU826" s="6">
        <f t="shared" si="356"/>
        <v>-68.399999999999864</v>
      </c>
      <c r="AV826" s="7">
        <f t="shared" si="357"/>
        <v>-3.9544724937983236E-2</v>
      </c>
      <c r="AW826" s="7">
        <f t="shared" si="358"/>
        <v>5.1959890610756503E-2</v>
      </c>
      <c r="AX826" s="1" t="s">
        <v>58</v>
      </c>
      <c r="AY826" s="1" t="e">
        <f t="shared" si="359"/>
        <v>#DIV/0!</v>
      </c>
      <c r="AZ826" s="1" t="b">
        <f t="shared" si="360"/>
        <v>0</v>
      </c>
      <c r="BA826" s="1" t="e">
        <f t="shared" si="361"/>
        <v>#DIV/0!</v>
      </c>
      <c r="BB826" s="15" t="e">
        <v>#N/A</v>
      </c>
      <c r="BC826" s="1">
        <v>293131.19167999999</v>
      </c>
      <c r="BD826" s="1" t="e">
        <f t="shared" si="362"/>
        <v>#DIV/0!</v>
      </c>
      <c r="BE826" s="1" t="str">
        <f t="shared" si="363"/>
        <v>buy</v>
      </c>
    </row>
    <row r="827" spans="1:57" x14ac:dyDescent="0.25">
      <c r="A827" s="1" t="s">
        <v>3062</v>
      </c>
      <c r="B827" s="1"/>
      <c r="C827" s="1"/>
      <c r="D827" s="2">
        <v>3.8042790226611052</v>
      </c>
      <c r="E827" s="2">
        <v>0.70736020489053653</v>
      </c>
      <c r="F827" s="3">
        <v>-2.652134423251586</v>
      </c>
      <c r="G827" s="4">
        <v>4521</v>
      </c>
      <c r="H827" s="4">
        <v>8460</v>
      </c>
      <c r="I827" s="3">
        <v>2840</v>
      </c>
      <c r="J827" s="6">
        <f t="shared" si="336"/>
        <v>3939</v>
      </c>
      <c r="K827" s="6">
        <f t="shared" si="337"/>
        <v>-5620</v>
      </c>
      <c r="L827" s="7">
        <f t="shared" si="338"/>
        <v>0.87126741871267421</v>
      </c>
      <c r="M827" s="7">
        <f t="shared" si="339"/>
        <v>-0.6643026004728132</v>
      </c>
      <c r="N827" s="8">
        <v>9.9885000000000002</v>
      </c>
      <c r="O827" s="8">
        <v>10.9818</v>
      </c>
      <c r="P827" s="3">
        <v>2.6381000000000001</v>
      </c>
      <c r="Q827" s="6">
        <f t="shared" si="340"/>
        <v>0.99329999999999963</v>
      </c>
      <c r="R827" s="6">
        <f t="shared" si="341"/>
        <v>-8.3437000000000001</v>
      </c>
      <c r="S827" s="7">
        <f t="shared" si="342"/>
        <v>9.9444361015167404E-2</v>
      </c>
      <c r="T827" s="7">
        <f t="shared" si="343"/>
        <v>-0.75977526452858368</v>
      </c>
      <c r="U827" s="10" t="s">
        <v>3063</v>
      </c>
      <c r="V827" s="10" t="s">
        <v>3064</v>
      </c>
      <c r="W827" s="3" t="s">
        <v>3065</v>
      </c>
      <c r="X827" s="6">
        <f t="shared" si="344"/>
        <v>-15231</v>
      </c>
      <c r="Y827" s="6">
        <f t="shared" si="345"/>
        <v>-18820</v>
      </c>
      <c r="Z827" s="7">
        <f t="shared" si="346"/>
        <v>-0.35623070446253158</v>
      </c>
      <c r="AA827" s="7">
        <f t="shared" si="347"/>
        <v>-0.68374205267938237</v>
      </c>
      <c r="AB827" s="4"/>
      <c r="AC827" s="5"/>
      <c r="AD827" s="4"/>
      <c r="AE827" s="4"/>
      <c r="AF827" s="5"/>
      <c r="AG827" s="6">
        <f t="shared" si="348"/>
        <v>0</v>
      </c>
      <c r="AH827" s="6">
        <f t="shared" si="349"/>
        <v>0</v>
      </c>
      <c r="AI827" s="7" t="e">
        <f t="shared" si="350"/>
        <v>#DIV/0!</v>
      </c>
      <c r="AJ827" s="7" t="e">
        <f t="shared" si="351"/>
        <v>#DIV/0!</v>
      </c>
      <c r="AK827" s="4"/>
      <c r="AL827" s="4"/>
      <c r="AM827" s="5"/>
      <c r="AN827" s="4">
        <v>1639.9</v>
      </c>
      <c r="AO827" s="4">
        <v>1651.5</v>
      </c>
      <c r="AP827" s="3">
        <v>1607.7</v>
      </c>
      <c r="AQ827" s="9">
        <f t="shared" si="352"/>
        <v>-1639.9</v>
      </c>
      <c r="AR827" s="9">
        <f t="shared" si="353"/>
        <v>-1651.5</v>
      </c>
      <c r="AS827" s="9">
        <f t="shared" si="354"/>
        <v>-1607.7</v>
      </c>
      <c r="AT827" s="6">
        <f t="shared" si="355"/>
        <v>-11.599999999999909</v>
      </c>
      <c r="AU827" s="6">
        <f t="shared" si="356"/>
        <v>43.799999999999955</v>
      </c>
      <c r="AV827" s="7">
        <f t="shared" si="357"/>
        <v>7.073602048905365E-3</v>
      </c>
      <c r="AW827" s="7">
        <f t="shared" si="358"/>
        <v>-2.6521344232515866E-2</v>
      </c>
      <c r="AX827" s="1" t="s">
        <v>45</v>
      </c>
      <c r="AY827" s="1" t="e">
        <f t="shared" si="359"/>
        <v>#DIV/0!</v>
      </c>
      <c r="AZ827" s="1" t="b">
        <f t="shared" si="360"/>
        <v>0</v>
      </c>
      <c r="BA827" s="1" t="e">
        <f t="shared" si="361"/>
        <v>#DIV/0!</v>
      </c>
      <c r="BB827" s="15" t="e">
        <v>#N/A</v>
      </c>
      <c r="BC827" s="1">
        <v>2523</v>
      </c>
      <c r="BD827" s="1" t="e">
        <f t="shared" si="362"/>
        <v>#DIV/0!</v>
      </c>
      <c r="BE827" s="1" t="b">
        <f t="shared" si="363"/>
        <v>0</v>
      </c>
    </row>
    <row r="828" spans="1:57" x14ac:dyDescent="0.25">
      <c r="A828" s="1" t="s">
        <v>3066</v>
      </c>
      <c r="B828" s="1"/>
      <c r="C828" s="1"/>
      <c r="D828" s="2">
        <v>7.2050192268771562</v>
      </c>
      <c r="E828" s="2">
        <v>0.18878610534264939</v>
      </c>
      <c r="F828" s="3">
        <v>0.65950631241756441</v>
      </c>
      <c r="G828" s="4">
        <v>121522</v>
      </c>
      <c r="H828" s="4">
        <v>28830</v>
      </c>
      <c r="I828" s="3">
        <v>41146</v>
      </c>
      <c r="J828" s="6">
        <f t="shared" si="336"/>
        <v>-92692</v>
      </c>
      <c r="K828" s="6">
        <f t="shared" si="337"/>
        <v>12316</v>
      </c>
      <c r="L828" s="7">
        <f t="shared" si="338"/>
        <v>-0.76275900659962803</v>
      </c>
      <c r="M828" s="7">
        <f t="shared" si="339"/>
        <v>0.42719389524800555</v>
      </c>
      <c r="N828" s="8">
        <v>233.2774</v>
      </c>
      <c r="O828" s="8">
        <v>41.558500000000002</v>
      </c>
      <c r="P828" s="3">
        <v>65.098699999999994</v>
      </c>
      <c r="Q828" s="6">
        <f t="shared" si="340"/>
        <v>-191.71889999999999</v>
      </c>
      <c r="R828" s="6">
        <f t="shared" si="341"/>
        <v>23.540199999999992</v>
      </c>
      <c r="S828" s="7">
        <f t="shared" si="342"/>
        <v>-0.82184943762233287</v>
      </c>
      <c r="T828" s="7">
        <f t="shared" si="343"/>
        <v>0.56643526595040705</v>
      </c>
      <c r="U828" s="10" t="s">
        <v>3067</v>
      </c>
      <c r="V828" s="10" t="s">
        <v>3068</v>
      </c>
      <c r="W828" s="3" t="s">
        <v>3069</v>
      </c>
      <c r="X828" s="6">
        <f t="shared" si="344"/>
        <v>-2919391</v>
      </c>
      <c r="Y828" s="6">
        <f t="shared" si="345"/>
        <v>714888</v>
      </c>
      <c r="Z828" s="7">
        <f t="shared" si="346"/>
        <v>-0.56900741871485472</v>
      </c>
      <c r="AA828" s="7">
        <f t="shared" si="347"/>
        <v>0.32329119488152119</v>
      </c>
      <c r="AB828" s="4"/>
      <c r="AC828" s="5"/>
      <c r="AD828" s="4"/>
      <c r="AE828" s="4"/>
      <c r="AF828" s="5"/>
      <c r="AG828" s="6">
        <f t="shared" si="348"/>
        <v>0</v>
      </c>
      <c r="AH828" s="6">
        <f t="shared" si="349"/>
        <v>0</v>
      </c>
      <c r="AI828" s="7" t="e">
        <f t="shared" si="350"/>
        <v>#DIV/0!</v>
      </c>
      <c r="AJ828" s="7" t="e">
        <f t="shared" si="351"/>
        <v>#DIV/0!</v>
      </c>
      <c r="AK828" s="4"/>
      <c r="AL828" s="4"/>
      <c r="AM828" s="5"/>
      <c r="AN828" s="4">
        <v>52.97</v>
      </c>
      <c r="AO828" s="4">
        <v>53.07</v>
      </c>
      <c r="AP828" s="3">
        <v>53.42</v>
      </c>
      <c r="AQ828" s="9">
        <f t="shared" si="352"/>
        <v>-52.97</v>
      </c>
      <c r="AR828" s="9">
        <f t="shared" si="353"/>
        <v>-53.07</v>
      </c>
      <c r="AS828" s="9">
        <f t="shared" si="354"/>
        <v>-53.42</v>
      </c>
      <c r="AT828" s="6">
        <f t="shared" si="355"/>
        <v>-0.10000000000000142</v>
      </c>
      <c r="AU828" s="6">
        <f t="shared" si="356"/>
        <v>-0.35000000000000142</v>
      </c>
      <c r="AV828" s="7">
        <f t="shared" si="357"/>
        <v>1.8878610534264946E-3</v>
      </c>
      <c r="AW828" s="7">
        <f t="shared" si="358"/>
        <v>6.5950631241756437E-3</v>
      </c>
      <c r="AX828" s="1" t="s">
        <v>45</v>
      </c>
      <c r="AY828" s="1" t="e">
        <f t="shared" si="359"/>
        <v>#DIV/0!</v>
      </c>
      <c r="AZ828" s="1" t="b">
        <f t="shared" si="360"/>
        <v>0</v>
      </c>
      <c r="BA828" s="1" t="e">
        <f t="shared" si="361"/>
        <v>#DIV/0!</v>
      </c>
      <c r="BB828" s="15" t="e">
        <v>#N/A</v>
      </c>
      <c r="BC828" s="1">
        <v>95919.527087999988</v>
      </c>
      <c r="BD828" s="1" t="e">
        <f t="shared" si="362"/>
        <v>#DIV/0!</v>
      </c>
      <c r="BE828" s="1" t="str">
        <f t="shared" si="363"/>
        <v>buy</v>
      </c>
    </row>
    <row r="829" spans="1:57" x14ac:dyDescent="0.25">
      <c r="A829" s="1" t="s">
        <v>3070</v>
      </c>
      <c r="B829" s="1"/>
      <c r="C829" s="1"/>
      <c r="D829" s="2">
        <v>1.4074323998650351</v>
      </c>
      <c r="E829" s="2">
        <v>-1.8156756499833611</v>
      </c>
      <c r="F829" s="3">
        <v>-1.607203369317904</v>
      </c>
      <c r="G829" s="4">
        <v>834</v>
      </c>
      <c r="H829" s="4">
        <v>592</v>
      </c>
      <c r="I829" s="3">
        <v>540</v>
      </c>
      <c r="J829" s="6">
        <f t="shared" si="336"/>
        <v>-242</v>
      </c>
      <c r="K829" s="6">
        <f t="shared" si="337"/>
        <v>-52</v>
      </c>
      <c r="L829" s="7">
        <f t="shared" si="338"/>
        <v>-0.29016786570743403</v>
      </c>
      <c r="M829" s="7">
        <f t="shared" si="339"/>
        <v>-8.7837837837837843E-2</v>
      </c>
      <c r="N829" s="8">
        <v>0.44750000000000001</v>
      </c>
      <c r="O829" s="8">
        <v>0.36759999999999998</v>
      </c>
      <c r="P829" s="3">
        <v>0.2366</v>
      </c>
      <c r="Q829" s="6">
        <f t="shared" si="340"/>
        <v>-7.9900000000000027E-2</v>
      </c>
      <c r="R829" s="6">
        <f t="shared" si="341"/>
        <v>-0.13099999999999998</v>
      </c>
      <c r="S829" s="7">
        <f t="shared" si="342"/>
        <v>-0.17854748603351961</v>
      </c>
      <c r="T829" s="7">
        <f t="shared" si="343"/>
        <v>-0.35636561479869416</v>
      </c>
      <c r="U829" s="10" t="s">
        <v>3071</v>
      </c>
      <c r="V829" s="10" t="s">
        <v>3072</v>
      </c>
      <c r="W829" s="3" t="s">
        <v>3073</v>
      </c>
      <c r="X829" s="6">
        <f t="shared" si="344"/>
        <v>-820</v>
      </c>
      <c r="Y829" s="6">
        <f t="shared" si="345"/>
        <v>-802</v>
      </c>
      <c r="Z829" s="7">
        <f t="shared" si="346"/>
        <v>-9.3746427346518807E-2</v>
      </c>
      <c r="AA829" s="7">
        <f t="shared" si="347"/>
        <v>-0.10117320550018923</v>
      </c>
      <c r="AB829" s="4"/>
      <c r="AC829" s="5"/>
      <c r="AD829" s="4"/>
      <c r="AE829" s="4"/>
      <c r="AF829" s="5"/>
      <c r="AG829" s="6">
        <f t="shared" si="348"/>
        <v>0</v>
      </c>
      <c r="AH829" s="6">
        <f t="shared" si="349"/>
        <v>0</v>
      </c>
      <c r="AI829" s="7" t="e">
        <f t="shared" si="350"/>
        <v>#DIV/0!</v>
      </c>
      <c r="AJ829" s="7" t="e">
        <f t="shared" si="351"/>
        <v>#DIV/0!</v>
      </c>
      <c r="AK829" s="4"/>
      <c r="AL829" s="4"/>
      <c r="AM829" s="5"/>
      <c r="AN829" s="4">
        <v>210.39</v>
      </c>
      <c r="AO829" s="4">
        <v>206.57</v>
      </c>
      <c r="AP829" s="3">
        <v>203.25</v>
      </c>
      <c r="AQ829" s="9">
        <f t="shared" si="352"/>
        <v>-210.39</v>
      </c>
      <c r="AR829" s="9">
        <f t="shared" si="353"/>
        <v>-206.57</v>
      </c>
      <c r="AS829" s="9">
        <f t="shared" si="354"/>
        <v>-203.25</v>
      </c>
      <c r="AT829" s="6">
        <f t="shared" si="355"/>
        <v>3.8199999999999932</v>
      </c>
      <c r="AU829" s="6">
        <f t="shared" si="356"/>
        <v>3.3199999999999932</v>
      </c>
      <c r="AV829" s="7">
        <f t="shared" si="357"/>
        <v>-1.8156756499833612E-2</v>
      </c>
      <c r="AW829" s="7">
        <f t="shared" si="358"/>
        <v>-1.6072033693179034E-2</v>
      </c>
      <c r="AX829" s="1" t="s">
        <v>45</v>
      </c>
      <c r="AY829" s="1" t="e">
        <f t="shared" si="359"/>
        <v>#DIV/0!</v>
      </c>
      <c r="AZ829" s="1" t="b">
        <f t="shared" si="360"/>
        <v>0</v>
      </c>
      <c r="BA829" s="1" t="e">
        <f t="shared" si="361"/>
        <v>#DIV/0!</v>
      </c>
      <c r="BB829" s="15" t="e">
        <v>#N/A</v>
      </c>
      <c r="BC829" s="1">
        <v>6314.875</v>
      </c>
      <c r="BD829" s="1" t="e">
        <f t="shared" si="362"/>
        <v>#DIV/0!</v>
      </c>
      <c r="BE829" s="1" t="b">
        <f t="shared" si="363"/>
        <v>0</v>
      </c>
    </row>
    <row r="830" spans="1:57" x14ac:dyDescent="0.25">
      <c r="A830" s="1" t="s">
        <v>3074</v>
      </c>
      <c r="B830" s="1"/>
      <c r="C830" s="1"/>
      <c r="D830" s="2">
        <v>-6.8618481244284393E-2</v>
      </c>
      <c r="E830" s="2">
        <v>0.64087891966125243</v>
      </c>
      <c r="F830" s="3">
        <v>0.46622697293609539</v>
      </c>
      <c r="G830" s="4">
        <v>2215</v>
      </c>
      <c r="H830" s="4">
        <v>2442</v>
      </c>
      <c r="I830" s="3">
        <v>2002</v>
      </c>
      <c r="J830" s="6">
        <f t="shared" si="336"/>
        <v>227</v>
      </c>
      <c r="K830" s="6">
        <f t="shared" si="337"/>
        <v>-440</v>
      </c>
      <c r="L830" s="7">
        <f t="shared" si="338"/>
        <v>0.10248306997742664</v>
      </c>
      <c r="M830" s="7">
        <f t="shared" si="339"/>
        <v>-0.18018018018018017</v>
      </c>
      <c r="N830" s="8">
        <v>1.3766</v>
      </c>
      <c r="O830" s="8">
        <v>1.3774</v>
      </c>
      <c r="P830" s="3">
        <v>1.2277</v>
      </c>
      <c r="Q830" s="6">
        <f t="shared" si="340"/>
        <v>7.9999999999991189E-4</v>
      </c>
      <c r="R830" s="6">
        <f t="shared" si="341"/>
        <v>-0.14969999999999994</v>
      </c>
      <c r="S830" s="7">
        <f t="shared" si="342"/>
        <v>5.8114194391973835E-4</v>
      </c>
      <c r="T830" s="7">
        <f t="shared" si="343"/>
        <v>-0.10868302599099749</v>
      </c>
      <c r="U830" s="10" t="s">
        <v>3075</v>
      </c>
      <c r="V830" s="10" t="s">
        <v>3076</v>
      </c>
      <c r="W830" s="3" t="s">
        <v>3077</v>
      </c>
      <c r="X830" s="6">
        <f t="shared" si="344"/>
        <v>-3391</v>
      </c>
      <c r="Y830" s="6">
        <f t="shared" si="345"/>
        <v>-735</v>
      </c>
      <c r="Z830" s="7">
        <f t="shared" si="346"/>
        <v>-0.20669267341216627</v>
      </c>
      <c r="AA830" s="7">
        <f t="shared" si="347"/>
        <v>-5.6473300038417211E-2</v>
      </c>
      <c r="AB830" s="4"/>
      <c r="AC830" s="5"/>
      <c r="AD830" s="4"/>
      <c r="AE830" s="4"/>
      <c r="AF830" s="5"/>
      <c r="AG830" s="6">
        <f t="shared" si="348"/>
        <v>0</v>
      </c>
      <c r="AH830" s="6">
        <f t="shared" si="349"/>
        <v>0</v>
      </c>
      <c r="AI830" s="7" t="e">
        <f t="shared" si="350"/>
        <v>#DIV/0!</v>
      </c>
      <c r="AJ830" s="7" t="e">
        <f t="shared" si="351"/>
        <v>#DIV/0!</v>
      </c>
      <c r="AK830" s="4"/>
      <c r="AL830" s="4"/>
      <c r="AM830" s="5"/>
      <c r="AN830" s="4">
        <v>436.9</v>
      </c>
      <c r="AO830" s="4">
        <v>439.7</v>
      </c>
      <c r="AP830" s="3">
        <v>441.75</v>
      </c>
      <c r="AQ830" s="9">
        <f t="shared" si="352"/>
        <v>-436.9</v>
      </c>
      <c r="AR830" s="9">
        <f t="shared" si="353"/>
        <v>-439.7</v>
      </c>
      <c r="AS830" s="9">
        <f t="shared" si="354"/>
        <v>-441.75</v>
      </c>
      <c r="AT830" s="6">
        <f t="shared" si="355"/>
        <v>-2.8000000000000114</v>
      </c>
      <c r="AU830" s="6">
        <f t="shared" si="356"/>
        <v>-2.0500000000000114</v>
      </c>
      <c r="AV830" s="7">
        <f t="shared" si="357"/>
        <v>6.4087891966125238E-3</v>
      </c>
      <c r="AW830" s="7">
        <f t="shared" si="358"/>
        <v>4.6622697293609537E-3</v>
      </c>
      <c r="AX830" s="1" t="s">
        <v>45</v>
      </c>
      <c r="AY830" s="1" t="e">
        <f t="shared" si="359"/>
        <v>#DIV/0!</v>
      </c>
      <c r="AZ830" s="1" t="b">
        <f t="shared" si="360"/>
        <v>0</v>
      </c>
      <c r="BA830" s="1" t="e">
        <f t="shared" si="361"/>
        <v>#DIV/0!</v>
      </c>
      <c r="BB830" s="15" t="e">
        <v>#N/A</v>
      </c>
      <c r="BC830" s="1">
        <v>21666.36</v>
      </c>
      <c r="BD830" s="1" t="e">
        <f t="shared" si="362"/>
        <v>#DIV/0!</v>
      </c>
      <c r="BE830" s="1" t="b">
        <f t="shared" si="363"/>
        <v>0</v>
      </c>
    </row>
    <row r="831" spans="1:57" x14ac:dyDescent="0.25">
      <c r="A831" s="1" t="s">
        <v>3078</v>
      </c>
      <c r="B831" s="1"/>
      <c r="C831" s="1"/>
      <c r="D831" s="2">
        <v>-3.0637254901961949E-2</v>
      </c>
      <c r="E831" s="2">
        <v>-1.0470936765757539</v>
      </c>
      <c r="F831" s="3">
        <v>-0.1032364631187677</v>
      </c>
      <c r="G831" s="4">
        <v>18022</v>
      </c>
      <c r="H831" s="4">
        <v>19790</v>
      </c>
      <c r="I831" s="3">
        <v>13913</v>
      </c>
      <c r="J831" s="6">
        <f t="shared" si="336"/>
        <v>1768</v>
      </c>
      <c r="K831" s="6">
        <f t="shared" si="337"/>
        <v>-5877</v>
      </c>
      <c r="L831" s="7">
        <f t="shared" si="338"/>
        <v>9.8102319387415385E-2</v>
      </c>
      <c r="M831" s="7">
        <f t="shared" si="339"/>
        <v>-0.29696816574027285</v>
      </c>
      <c r="N831" s="8">
        <v>20.2516</v>
      </c>
      <c r="O831" s="8">
        <v>15.9261</v>
      </c>
      <c r="P831" s="3">
        <v>13.026300000000001</v>
      </c>
      <c r="Q831" s="6">
        <f t="shared" si="340"/>
        <v>-4.3254999999999999</v>
      </c>
      <c r="R831" s="6">
        <f t="shared" si="341"/>
        <v>-2.899799999999999</v>
      </c>
      <c r="S831" s="7">
        <f t="shared" si="342"/>
        <v>-0.21358806217780324</v>
      </c>
      <c r="T831" s="7">
        <f t="shared" si="343"/>
        <v>-0.18207847495620391</v>
      </c>
      <c r="U831" s="10" t="s">
        <v>3079</v>
      </c>
      <c r="V831" s="10" t="s">
        <v>3080</v>
      </c>
      <c r="W831" s="3" t="s">
        <v>3081</v>
      </c>
      <c r="X831" s="6">
        <f t="shared" si="344"/>
        <v>-148837</v>
      </c>
      <c r="Y831" s="6">
        <f t="shared" si="345"/>
        <v>-97993</v>
      </c>
      <c r="Z831" s="7">
        <f t="shared" si="346"/>
        <v>-0.27543484013760916</v>
      </c>
      <c r="AA831" s="7">
        <f t="shared" si="347"/>
        <v>-0.25027966919858813</v>
      </c>
      <c r="AB831" s="4">
        <v>1889250</v>
      </c>
      <c r="AC831" s="5">
        <v>1889250</v>
      </c>
      <c r="AD831" s="4">
        <v>2474</v>
      </c>
      <c r="AE831" s="4">
        <v>2474</v>
      </c>
      <c r="AF831" s="5">
        <v>2474</v>
      </c>
      <c r="AG831" s="6">
        <f t="shared" si="348"/>
        <v>0</v>
      </c>
      <c r="AH831" s="6">
        <f t="shared" si="349"/>
        <v>0</v>
      </c>
      <c r="AI831" s="7">
        <f t="shared" si="350"/>
        <v>0</v>
      </c>
      <c r="AJ831" s="7">
        <f t="shared" si="351"/>
        <v>0</v>
      </c>
      <c r="AK831" s="4">
        <v>209.63</v>
      </c>
      <c r="AL831" s="4">
        <v>209.63</v>
      </c>
      <c r="AM831" s="5">
        <v>209.63</v>
      </c>
      <c r="AN831" s="4">
        <v>195.78</v>
      </c>
      <c r="AO831" s="4">
        <v>193.73</v>
      </c>
      <c r="AP831" s="3">
        <v>193.53</v>
      </c>
      <c r="AQ831" s="9">
        <f t="shared" si="352"/>
        <v>13.849999999999994</v>
      </c>
      <c r="AR831" s="9">
        <f t="shared" si="353"/>
        <v>15.900000000000006</v>
      </c>
      <c r="AS831" s="9">
        <f t="shared" si="354"/>
        <v>16.099999999999994</v>
      </c>
      <c r="AT831" s="6">
        <f t="shared" si="355"/>
        <v>2.0500000000000114</v>
      </c>
      <c r="AU831" s="6">
        <f t="shared" si="356"/>
        <v>0.19999999999998863</v>
      </c>
      <c r="AV831" s="7">
        <f t="shared" si="357"/>
        <v>0.14801444043321388</v>
      </c>
      <c r="AW831" s="7">
        <f t="shared" si="358"/>
        <v>1.2578616352200539E-2</v>
      </c>
      <c r="AX831" s="1" t="s">
        <v>58</v>
      </c>
      <c r="AY831" s="1" t="b">
        <f t="shared" si="359"/>
        <v>0</v>
      </c>
      <c r="AZ831" s="1" t="b">
        <f t="shared" si="360"/>
        <v>0</v>
      </c>
      <c r="BA831" s="1" t="b">
        <f t="shared" si="361"/>
        <v>0</v>
      </c>
      <c r="BB831" s="15" t="e">
        <v>#N/A</v>
      </c>
      <c r="BC831" s="1">
        <v>2160966.966</v>
      </c>
      <c r="BD831" s="1" t="b">
        <f t="shared" si="362"/>
        <v>0</v>
      </c>
      <c r="BE831" s="1" t="b">
        <f t="shared" si="363"/>
        <v>0</v>
      </c>
    </row>
    <row r="832" spans="1:57" x14ac:dyDescent="0.25">
      <c r="A832" s="1" t="s">
        <v>3082</v>
      </c>
      <c r="B832" s="1"/>
      <c r="C832" s="1"/>
      <c r="D832" s="2">
        <v>-1.033954557058977</v>
      </c>
      <c r="E832" s="2">
        <v>2.3990713272281732</v>
      </c>
      <c r="F832" s="3">
        <v>-1.0832598564050919</v>
      </c>
      <c r="G832" s="4">
        <v>775</v>
      </c>
      <c r="H832" s="4">
        <v>3462</v>
      </c>
      <c r="I832" s="3">
        <v>1013</v>
      </c>
      <c r="J832" s="6">
        <f t="shared" si="336"/>
        <v>2687</v>
      </c>
      <c r="K832" s="6">
        <f t="shared" si="337"/>
        <v>-2449</v>
      </c>
      <c r="L832" s="7">
        <f t="shared" si="338"/>
        <v>3.4670967741935486</v>
      </c>
      <c r="M832" s="7">
        <f t="shared" si="339"/>
        <v>-0.70739456961294045</v>
      </c>
      <c r="N832" s="8">
        <v>0.44600000000000001</v>
      </c>
      <c r="O832" s="8">
        <v>3.6078999999999999</v>
      </c>
      <c r="P832" s="3">
        <v>0.47560000000000002</v>
      </c>
      <c r="Q832" s="6">
        <f t="shared" si="340"/>
        <v>3.1618999999999997</v>
      </c>
      <c r="R832" s="6">
        <f t="shared" si="341"/>
        <v>-3.1322999999999999</v>
      </c>
      <c r="S832" s="7">
        <f t="shared" si="342"/>
        <v>7.0894618834080712</v>
      </c>
      <c r="T832" s="7">
        <f t="shared" si="343"/>
        <v>-0.86817816458327557</v>
      </c>
      <c r="U832" s="10" t="s">
        <v>3083</v>
      </c>
      <c r="V832" s="10" t="s">
        <v>2114</v>
      </c>
      <c r="W832" s="3" t="s">
        <v>1496</v>
      </c>
      <c r="X832" s="6">
        <f t="shared" si="344"/>
        <v>18715</v>
      </c>
      <c r="Y832" s="6">
        <f t="shared" si="345"/>
        <v>-19350</v>
      </c>
      <c r="Z832" s="7">
        <f t="shared" si="346"/>
        <v>2.5020053475935828</v>
      </c>
      <c r="AA832" s="7">
        <f t="shared" si="347"/>
        <v>-0.73869058980721514</v>
      </c>
      <c r="AB832" s="4"/>
      <c r="AC832" s="5"/>
      <c r="AD832" s="4"/>
      <c r="AE832" s="4"/>
      <c r="AF832" s="5"/>
      <c r="AG832" s="6">
        <f t="shared" si="348"/>
        <v>0</v>
      </c>
      <c r="AH832" s="6">
        <f t="shared" si="349"/>
        <v>0</v>
      </c>
      <c r="AI832" s="7" t="e">
        <f t="shared" si="350"/>
        <v>#DIV/0!</v>
      </c>
      <c r="AJ832" s="7" t="e">
        <f t="shared" si="351"/>
        <v>#DIV/0!</v>
      </c>
      <c r="AK832" s="4"/>
      <c r="AL832" s="4"/>
      <c r="AM832" s="5"/>
      <c r="AN832" s="4">
        <v>387.65</v>
      </c>
      <c r="AO832" s="4">
        <v>396.95</v>
      </c>
      <c r="AP832" s="3">
        <v>392.65</v>
      </c>
      <c r="AQ832" s="9">
        <f t="shared" si="352"/>
        <v>-387.65</v>
      </c>
      <c r="AR832" s="9">
        <f t="shared" si="353"/>
        <v>-396.95</v>
      </c>
      <c r="AS832" s="9">
        <f t="shared" si="354"/>
        <v>-392.65</v>
      </c>
      <c r="AT832" s="6">
        <f t="shared" si="355"/>
        <v>-9.3000000000000114</v>
      </c>
      <c r="AU832" s="6">
        <f t="shared" si="356"/>
        <v>4.3000000000000114</v>
      </c>
      <c r="AV832" s="7">
        <f t="shared" si="357"/>
        <v>2.3990713272281729E-2</v>
      </c>
      <c r="AW832" s="7">
        <f t="shared" si="358"/>
        <v>-1.0832598564050918E-2</v>
      </c>
      <c r="AX832" s="1" t="s">
        <v>45</v>
      </c>
      <c r="AY832" s="1" t="e">
        <f t="shared" si="359"/>
        <v>#DIV/0!</v>
      </c>
      <c r="AZ832" s="1" t="b">
        <f t="shared" si="360"/>
        <v>0</v>
      </c>
      <c r="BA832" s="1" t="e">
        <f t="shared" si="361"/>
        <v>#DIV/0!</v>
      </c>
      <c r="BB832" s="15" t="e">
        <v>#N/A</v>
      </c>
      <c r="BC832" s="1" t="e">
        <v>#N/A</v>
      </c>
      <c r="BD832" s="1" t="e">
        <f t="shared" si="362"/>
        <v>#DIV/0!</v>
      </c>
      <c r="BE832" s="1" t="b">
        <f t="shared" si="363"/>
        <v>0</v>
      </c>
    </row>
    <row r="833" spans="1:57" x14ac:dyDescent="0.25">
      <c r="A833" s="1" t="s">
        <v>3084</v>
      </c>
      <c r="B833" s="1"/>
      <c r="C833" s="1"/>
      <c r="D833" s="2">
        <v>0.59717221392815967</v>
      </c>
      <c r="E833" s="2">
        <v>5.133129637712786</v>
      </c>
      <c r="F833" s="3">
        <v>-0.48160757286390049</v>
      </c>
      <c r="G833" s="4">
        <v>19920</v>
      </c>
      <c r="H833" s="4">
        <v>64907</v>
      </c>
      <c r="I833" s="3">
        <v>29628</v>
      </c>
      <c r="J833" s="6">
        <f t="shared" si="336"/>
        <v>44987</v>
      </c>
      <c r="K833" s="6">
        <f t="shared" si="337"/>
        <v>-35279</v>
      </c>
      <c r="L833" s="7">
        <f t="shared" si="338"/>
        <v>2.2583835341365464</v>
      </c>
      <c r="M833" s="7">
        <f t="shared" si="339"/>
        <v>-0.5435315143204893</v>
      </c>
      <c r="N833" s="8">
        <v>38.271000000000001</v>
      </c>
      <c r="O833" s="8">
        <v>311.31659999999999</v>
      </c>
      <c r="P833" s="3">
        <v>96.474299999999999</v>
      </c>
      <c r="Q833" s="6">
        <f t="shared" si="340"/>
        <v>273.04559999999998</v>
      </c>
      <c r="R833" s="6">
        <f t="shared" si="341"/>
        <v>-214.84229999999999</v>
      </c>
      <c r="S833" s="7">
        <f t="shared" si="342"/>
        <v>7.1345300619267844</v>
      </c>
      <c r="T833" s="7">
        <f t="shared" si="343"/>
        <v>-0.69010871890544867</v>
      </c>
      <c r="U833" s="10" t="s">
        <v>3085</v>
      </c>
      <c r="V833" s="10" t="s">
        <v>3086</v>
      </c>
      <c r="W833" s="3" t="s">
        <v>3087</v>
      </c>
      <c r="X833" s="6">
        <f t="shared" si="344"/>
        <v>1152799</v>
      </c>
      <c r="Y833" s="6">
        <f t="shared" si="345"/>
        <v>-804742</v>
      </c>
      <c r="Z833" s="7">
        <f t="shared" si="346"/>
        <v>5.6220933635051304</v>
      </c>
      <c r="AA833" s="7">
        <f t="shared" si="347"/>
        <v>-0.59266029235989037</v>
      </c>
      <c r="AB833" s="4">
        <v>2772000</v>
      </c>
      <c r="AC833" s="5">
        <v>3484800</v>
      </c>
      <c r="AD833" s="4">
        <v>826</v>
      </c>
      <c r="AE833" s="4">
        <v>3742</v>
      </c>
      <c r="AF833" s="5">
        <v>3519</v>
      </c>
      <c r="AG833" s="6">
        <f t="shared" si="348"/>
        <v>2916</v>
      </c>
      <c r="AH833" s="6">
        <f t="shared" si="349"/>
        <v>-223</v>
      </c>
      <c r="AI833" s="7">
        <f t="shared" si="350"/>
        <v>3.5302663438256658</v>
      </c>
      <c r="AJ833" s="7">
        <f t="shared" si="351"/>
        <v>-5.9593800106894711E-2</v>
      </c>
      <c r="AK833" s="4">
        <v>577.20000000000005</v>
      </c>
      <c r="AL833" s="4">
        <v>604.29999999999995</v>
      </c>
      <c r="AM833" s="5">
        <v>602</v>
      </c>
      <c r="AN833" s="4">
        <v>572.75</v>
      </c>
      <c r="AO833" s="4">
        <v>602.15</v>
      </c>
      <c r="AP833" s="3">
        <v>599.25</v>
      </c>
      <c r="AQ833" s="9">
        <f t="shared" si="352"/>
        <v>4.4500000000000455</v>
      </c>
      <c r="AR833" s="9">
        <f t="shared" si="353"/>
        <v>2.1499999999999773</v>
      </c>
      <c r="AS833" s="9">
        <f t="shared" si="354"/>
        <v>2.75</v>
      </c>
      <c r="AT833" s="6">
        <f t="shared" si="355"/>
        <v>-2.3000000000000682</v>
      </c>
      <c r="AU833" s="6">
        <f t="shared" si="356"/>
        <v>0.60000000000002274</v>
      </c>
      <c r="AV833" s="7">
        <f t="shared" si="357"/>
        <v>-0.5168539325842797</v>
      </c>
      <c r="AW833" s="7">
        <f t="shared" si="358"/>
        <v>0.27906976744187401</v>
      </c>
      <c r="AX833" s="1" t="s">
        <v>45</v>
      </c>
      <c r="AY833" s="1" t="b">
        <f t="shared" si="359"/>
        <v>0</v>
      </c>
      <c r="AZ833" s="1" t="b">
        <f t="shared" si="360"/>
        <v>0</v>
      </c>
      <c r="BA833" s="1" t="b">
        <f t="shared" si="361"/>
        <v>0</v>
      </c>
      <c r="BB833" s="15" t="e">
        <v>#N/A</v>
      </c>
      <c r="BC833" s="1" t="e">
        <v>#N/A</v>
      </c>
      <c r="BD833" s="1" t="b">
        <f t="shared" si="362"/>
        <v>0</v>
      </c>
      <c r="BE833" s="1" t="b">
        <f t="shared" si="363"/>
        <v>0</v>
      </c>
    </row>
    <row r="834" spans="1:57" x14ac:dyDescent="0.25">
      <c r="A834" s="1" t="s">
        <v>3088</v>
      </c>
      <c r="B834" s="1"/>
      <c r="C834" s="1"/>
      <c r="D834" s="2">
        <v>1.654665236709048</v>
      </c>
      <c r="E834" s="2">
        <v>1.654665236709048</v>
      </c>
      <c r="F834" s="3">
        <v>1.654665236709048</v>
      </c>
      <c r="G834" s="4">
        <v>9027</v>
      </c>
      <c r="H834" s="4">
        <v>9027</v>
      </c>
      <c r="I834" s="3">
        <v>9027</v>
      </c>
      <c r="J834" s="6">
        <f t="shared" ref="J834:J897" si="364">+H834-G834</f>
        <v>0</v>
      </c>
      <c r="K834" s="6">
        <f t="shared" ref="K834:K897" si="365">+I834-H834</f>
        <v>0</v>
      </c>
      <c r="L834" s="7">
        <f t="shared" ref="L834:L897" si="366">J834/G834</f>
        <v>0</v>
      </c>
      <c r="M834" s="7">
        <f t="shared" ref="M834:M897" si="367">K834/H834</f>
        <v>0</v>
      </c>
      <c r="N834" s="8">
        <v>12.533799999999999</v>
      </c>
      <c r="O834" s="8">
        <v>12.533799999999999</v>
      </c>
      <c r="P834" s="3">
        <v>12.533799999999999</v>
      </c>
      <c r="Q834" s="6">
        <f t="shared" ref="Q834:Q897" si="368">+O834-N834</f>
        <v>0</v>
      </c>
      <c r="R834" s="6">
        <f t="shared" ref="R834:R897" si="369">+P834-O834</f>
        <v>0</v>
      </c>
      <c r="S834" s="7">
        <f t="shared" ref="S834:S897" si="370">Q834/N834</f>
        <v>0</v>
      </c>
      <c r="T834" s="7">
        <f t="shared" ref="T834:T897" si="371">R834/O834</f>
        <v>0</v>
      </c>
      <c r="U834" s="10" t="s">
        <v>3089</v>
      </c>
      <c r="V834" s="10" t="s">
        <v>3089</v>
      </c>
      <c r="W834" s="3" t="s">
        <v>3089</v>
      </c>
      <c r="X834" s="6">
        <f t="shared" ref="X834:X897" si="372">+V834-U834</f>
        <v>0</v>
      </c>
      <c r="Y834" s="6">
        <f t="shared" ref="Y834:Y897" si="373">+W834-V834</f>
        <v>0</v>
      </c>
      <c r="Z834" s="7">
        <f t="shared" ref="Z834:Z897" si="374">X834/U834</f>
        <v>0</v>
      </c>
      <c r="AA834" s="7">
        <f t="shared" ref="AA834:AA897" si="375">Y834/V834</f>
        <v>0</v>
      </c>
      <c r="AB834" s="4"/>
      <c r="AC834" s="5"/>
      <c r="AD834" s="4"/>
      <c r="AE834" s="4"/>
      <c r="AF834" s="5"/>
      <c r="AG834" s="6">
        <f t="shared" ref="AG834:AG897" si="376">AE834-AD834</f>
        <v>0</v>
      </c>
      <c r="AH834" s="6">
        <f t="shared" ref="AH834:AH897" si="377">+AF834-AE834</f>
        <v>0</v>
      </c>
      <c r="AI834" s="7" t="e">
        <f t="shared" ref="AI834:AI897" si="378">AG834/AD834</f>
        <v>#DIV/0!</v>
      </c>
      <c r="AJ834" s="7" t="e">
        <f t="shared" ref="AJ834:AJ897" si="379">AH834/AE834</f>
        <v>#DIV/0!</v>
      </c>
      <c r="AK834" s="4"/>
      <c r="AL834" s="4"/>
      <c r="AM834" s="5"/>
      <c r="AN834" s="4">
        <v>331.75</v>
      </c>
      <c r="AO834" s="4">
        <v>331.75</v>
      </c>
      <c r="AP834" s="3">
        <v>331.75</v>
      </c>
      <c r="AQ834" s="9">
        <f t="shared" ref="AQ834:AQ897" si="380">+AK834-AN834</f>
        <v>-331.75</v>
      </c>
      <c r="AR834" s="9">
        <f t="shared" ref="AR834:AR897" si="381">+AL834-AO834</f>
        <v>-331.75</v>
      </c>
      <c r="AS834" s="9">
        <f t="shared" ref="AS834:AS897" si="382">+AM834-AP834</f>
        <v>-331.75</v>
      </c>
      <c r="AT834" s="6">
        <f t="shared" ref="AT834:AT897" si="383">AR834-AQ834</f>
        <v>0</v>
      </c>
      <c r="AU834" s="6">
        <f t="shared" ref="AU834:AU897" si="384">+AS834-AR834</f>
        <v>0</v>
      </c>
      <c r="AV834" s="7">
        <f t="shared" ref="AV834:AV897" si="385">AT834/AQ834</f>
        <v>0</v>
      </c>
      <c r="AW834" s="7">
        <f t="shared" ref="AW834:AW897" si="386">AU834/AR834</f>
        <v>0</v>
      </c>
      <c r="AX834" s="1" t="s">
        <v>45</v>
      </c>
      <c r="AY834" s="1" t="e">
        <f t="shared" ref="AY834:AY897" si="387"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>#DIV/0!</v>
      </c>
      <c r="AZ834" s="1" t="b">
        <f t="shared" ref="AZ834:AZ897" si="388"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>0</v>
      </c>
      <c r="BA834" s="1" t="e">
        <f t="shared" ref="BA834:BA897" si="389">IF(AND(D834&gt;0,E834&gt;0,F834&gt;0,Z834&gt;0,AA834&gt;0,AB834&gt;0,AC834&gt;0,AI834&gt;0,AJ834&gt;0),"FII ENTERING")</f>
        <v>#DIV/0!</v>
      </c>
      <c r="BB834" s="15" t="e">
        <v>#N/A</v>
      </c>
      <c r="BC834" s="1" t="e">
        <v>#N/A</v>
      </c>
      <c r="BD834" s="1" t="e">
        <f t="shared" ref="BD834:BD897" si="390">IF(AND(E834&gt;0,F834&gt;0,AB834&gt;0,AC834&gt;0,AI834&gt;0,AJ834&gt;0,AS834&gt;AR834,AR834&gt;AQ834),"long buildup",IF(AND(E834&lt;0,F834&lt;0,AB834&gt;0,AC834&gt;0,AI834&gt;0,AJ834&gt;0,AS834&lt;AR834,AR834&lt;AQ834),"Short buildup"))</f>
        <v>#DIV/0!</v>
      </c>
      <c r="BE834" s="1" t="b">
        <f t="shared" ref="BE834:BE897" si="391">+IF(AND(F834&gt;0,M834&gt;0,T834&gt;0,AA834&gt;0),"buy")</f>
        <v>0</v>
      </c>
    </row>
    <row r="835" spans="1:57" x14ac:dyDescent="0.25">
      <c r="A835" s="1" t="s">
        <v>3090</v>
      </c>
      <c r="B835" s="1"/>
      <c r="C835" s="1"/>
      <c r="D835" s="2">
        <v>2.632373362313599</v>
      </c>
      <c r="E835" s="2">
        <v>-1.9471733631390089</v>
      </c>
      <c r="F835" s="3">
        <v>-0.85193184545237322</v>
      </c>
      <c r="G835" s="4">
        <v>118</v>
      </c>
      <c r="H835" s="4">
        <v>65</v>
      </c>
      <c r="I835" s="3">
        <v>66</v>
      </c>
      <c r="J835" s="6">
        <f t="shared" si="364"/>
        <v>-53</v>
      </c>
      <c r="K835" s="6">
        <f t="shared" si="365"/>
        <v>1</v>
      </c>
      <c r="L835" s="7">
        <f t="shared" si="366"/>
        <v>-0.44915254237288138</v>
      </c>
      <c r="M835" s="7">
        <f t="shared" si="367"/>
        <v>1.5384615384615385E-2</v>
      </c>
      <c r="N835" s="8">
        <v>0.185</v>
      </c>
      <c r="O835" s="8">
        <v>0.1469</v>
      </c>
      <c r="P835" s="3">
        <v>0.19070000000000001</v>
      </c>
      <c r="Q835" s="6">
        <f t="shared" si="368"/>
        <v>-3.8099999999999995E-2</v>
      </c>
      <c r="R835" s="6">
        <f t="shared" si="369"/>
        <v>4.3800000000000006E-2</v>
      </c>
      <c r="S835" s="7">
        <f t="shared" si="370"/>
        <v>-0.20594594594594592</v>
      </c>
      <c r="T835" s="7">
        <f t="shared" si="371"/>
        <v>0.29816201497617428</v>
      </c>
      <c r="U835" s="10" t="s">
        <v>3091</v>
      </c>
      <c r="V835" s="10" t="s">
        <v>3092</v>
      </c>
      <c r="W835" s="3" t="s">
        <v>3093</v>
      </c>
      <c r="X835" s="6">
        <f t="shared" si="372"/>
        <v>-54</v>
      </c>
      <c r="Y835" s="6">
        <f t="shared" si="373"/>
        <v>337</v>
      </c>
      <c r="Z835" s="7">
        <f t="shared" si="374"/>
        <v>-0.10384615384615385</v>
      </c>
      <c r="AA835" s="7">
        <f t="shared" si="375"/>
        <v>0.72317596566523601</v>
      </c>
      <c r="AB835" s="4"/>
      <c r="AC835" s="5"/>
      <c r="AD835" s="4"/>
      <c r="AE835" s="4"/>
      <c r="AF835" s="5"/>
      <c r="AG835" s="6">
        <f t="shared" si="376"/>
        <v>0</v>
      </c>
      <c r="AH835" s="6">
        <f t="shared" si="377"/>
        <v>0</v>
      </c>
      <c r="AI835" s="7" t="e">
        <f t="shared" si="378"/>
        <v>#DIV/0!</v>
      </c>
      <c r="AJ835" s="7" t="e">
        <f t="shared" si="379"/>
        <v>#DIV/0!</v>
      </c>
      <c r="AK835" s="4"/>
      <c r="AL835" s="4"/>
      <c r="AM835" s="5"/>
      <c r="AN835" s="4">
        <v>169.99</v>
      </c>
      <c r="AO835" s="4">
        <v>166.68</v>
      </c>
      <c r="AP835" s="3">
        <v>165.26</v>
      </c>
      <c r="AQ835" s="9">
        <f t="shared" si="380"/>
        <v>-169.99</v>
      </c>
      <c r="AR835" s="9">
        <f t="shared" si="381"/>
        <v>-166.68</v>
      </c>
      <c r="AS835" s="9">
        <f t="shared" si="382"/>
        <v>-165.26</v>
      </c>
      <c r="AT835" s="6">
        <f t="shared" si="383"/>
        <v>3.3100000000000023</v>
      </c>
      <c r="AU835" s="6">
        <f t="shared" si="384"/>
        <v>1.4200000000000159</v>
      </c>
      <c r="AV835" s="7">
        <f t="shared" si="385"/>
        <v>-1.9471733631390094E-2</v>
      </c>
      <c r="AW835" s="7">
        <f t="shared" si="386"/>
        <v>-8.5193184545237326E-3</v>
      </c>
      <c r="AX835" s="1" t="s">
        <v>45</v>
      </c>
      <c r="AY835" s="1" t="e">
        <f t="shared" si="387"/>
        <v>#DIV/0!</v>
      </c>
      <c r="AZ835" s="1" t="b">
        <f t="shared" si="388"/>
        <v>0</v>
      </c>
      <c r="BA835" s="1" t="e">
        <f t="shared" si="389"/>
        <v>#DIV/0!</v>
      </c>
      <c r="BB835" s="15" t="e">
        <v>#N/A</v>
      </c>
      <c r="BC835" s="1" t="e">
        <v>#N/A</v>
      </c>
      <c r="BD835" s="1" t="e">
        <f t="shared" si="390"/>
        <v>#DIV/0!</v>
      </c>
      <c r="BE835" s="1" t="b">
        <f t="shared" si="391"/>
        <v>0</v>
      </c>
    </row>
    <row r="836" spans="1:57" x14ac:dyDescent="0.25">
      <c r="A836" s="1" t="s">
        <v>3094</v>
      </c>
      <c r="B836" s="1"/>
      <c r="C836" s="1"/>
      <c r="D836" s="2">
        <v>1.108217432260209</v>
      </c>
      <c r="E836" s="2">
        <v>0.76176905792733862</v>
      </c>
      <c r="F836" s="3">
        <v>-0.59828130098989596</v>
      </c>
      <c r="G836" s="4">
        <v>1946</v>
      </c>
      <c r="H836" s="4">
        <v>1792</v>
      </c>
      <c r="I836" s="3">
        <v>1801</v>
      </c>
      <c r="J836" s="6">
        <f t="shared" si="364"/>
        <v>-154</v>
      </c>
      <c r="K836" s="6">
        <f t="shared" si="365"/>
        <v>9</v>
      </c>
      <c r="L836" s="7">
        <f t="shared" si="366"/>
        <v>-7.9136690647482008E-2</v>
      </c>
      <c r="M836" s="7">
        <f t="shared" si="367"/>
        <v>5.0223214285714289E-3</v>
      </c>
      <c r="N836" s="8">
        <v>0.88370000000000004</v>
      </c>
      <c r="O836" s="8">
        <v>1.0351999999999999</v>
      </c>
      <c r="P836" s="3">
        <v>0.72440000000000004</v>
      </c>
      <c r="Q836" s="6">
        <f t="shared" si="368"/>
        <v>0.15149999999999986</v>
      </c>
      <c r="R836" s="6">
        <f t="shared" si="369"/>
        <v>-0.31079999999999985</v>
      </c>
      <c r="S836" s="7">
        <f t="shared" si="370"/>
        <v>0.17143827090641603</v>
      </c>
      <c r="T836" s="7">
        <f t="shared" si="371"/>
        <v>-0.30023183925811425</v>
      </c>
      <c r="U836" s="10" t="s">
        <v>3095</v>
      </c>
      <c r="V836" s="10" t="s">
        <v>3096</v>
      </c>
      <c r="W836" s="3" t="s">
        <v>3097</v>
      </c>
      <c r="X836" s="6">
        <f t="shared" si="372"/>
        <v>12600</v>
      </c>
      <c r="Y836" s="6">
        <f t="shared" si="373"/>
        <v>-13055</v>
      </c>
      <c r="Z836" s="7">
        <f t="shared" si="374"/>
        <v>0.53765735011734583</v>
      </c>
      <c r="AA836" s="7">
        <f t="shared" si="375"/>
        <v>-0.36228666574164009</v>
      </c>
      <c r="AB836" s="4"/>
      <c r="AC836" s="5"/>
      <c r="AD836" s="4"/>
      <c r="AE836" s="4"/>
      <c r="AF836" s="5"/>
      <c r="AG836" s="6">
        <f t="shared" si="376"/>
        <v>0</v>
      </c>
      <c r="AH836" s="6">
        <f t="shared" si="377"/>
        <v>0</v>
      </c>
      <c r="AI836" s="7" t="e">
        <f t="shared" si="378"/>
        <v>#DIV/0!</v>
      </c>
      <c r="AJ836" s="7" t="e">
        <f t="shared" si="379"/>
        <v>#DIV/0!</v>
      </c>
      <c r="AK836" s="4"/>
      <c r="AL836" s="4"/>
      <c r="AM836" s="5"/>
      <c r="AN836" s="4">
        <v>182.47</v>
      </c>
      <c r="AO836" s="4">
        <v>183.86</v>
      </c>
      <c r="AP836" s="3">
        <v>182.76</v>
      </c>
      <c r="AQ836" s="9">
        <f t="shared" si="380"/>
        <v>-182.47</v>
      </c>
      <c r="AR836" s="9">
        <f t="shared" si="381"/>
        <v>-183.86</v>
      </c>
      <c r="AS836" s="9">
        <f t="shared" si="382"/>
        <v>-182.76</v>
      </c>
      <c r="AT836" s="6">
        <f t="shared" si="383"/>
        <v>-1.3900000000000148</v>
      </c>
      <c r="AU836" s="6">
        <f t="shared" si="384"/>
        <v>1.1000000000000227</v>
      </c>
      <c r="AV836" s="7">
        <f t="shared" si="385"/>
        <v>7.6176905792733861E-3</v>
      </c>
      <c r="AW836" s="7">
        <f t="shared" si="386"/>
        <v>-5.9828130098989593E-3</v>
      </c>
      <c r="AX836" s="1" t="s">
        <v>45</v>
      </c>
      <c r="AY836" s="1" t="e">
        <f t="shared" si="387"/>
        <v>#DIV/0!</v>
      </c>
      <c r="AZ836" s="1" t="b">
        <f t="shared" si="388"/>
        <v>0</v>
      </c>
      <c r="BA836" s="1" t="e">
        <f t="shared" si="389"/>
        <v>#DIV/0!</v>
      </c>
      <c r="BB836" s="15" t="e">
        <v>#N/A</v>
      </c>
      <c r="BC836" s="1">
        <v>62903.025000000001</v>
      </c>
      <c r="BD836" s="1" t="e">
        <f t="shared" si="390"/>
        <v>#DIV/0!</v>
      </c>
      <c r="BE836" s="1" t="b">
        <f t="shared" si="391"/>
        <v>0</v>
      </c>
    </row>
    <row r="837" spans="1:57" x14ac:dyDescent="0.25">
      <c r="A837" s="1" t="s">
        <v>3098</v>
      </c>
      <c r="B837" s="1"/>
      <c r="C837" s="1"/>
      <c r="D837" s="2">
        <v>-0.1024170421958156</v>
      </c>
      <c r="E837" s="2">
        <v>-3.526758253024413</v>
      </c>
      <c r="F837" s="3">
        <v>-3.549415515409128</v>
      </c>
      <c r="G837" s="4">
        <v>1931</v>
      </c>
      <c r="H837" s="4">
        <v>4706</v>
      </c>
      <c r="I837" s="3">
        <v>5595</v>
      </c>
      <c r="J837" s="6">
        <f t="shared" si="364"/>
        <v>2775</v>
      </c>
      <c r="K837" s="6">
        <f t="shared" si="365"/>
        <v>889</v>
      </c>
      <c r="L837" s="7">
        <f t="shared" si="366"/>
        <v>1.437079233557742</v>
      </c>
      <c r="M837" s="7">
        <f t="shared" si="367"/>
        <v>0.18890777730556735</v>
      </c>
      <c r="N837" s="8">
        <v>1.0153000000000001</v>
      </c>
      <c r="O837" s="8">
        <v>4.1181999999999999</v>
      </c>
      <c r="P837" s="3">
        <v>4.1634000000000002</v>
      </c>
      <c r="Q837" s="6">
        <f t="shared" si="368"/>
        <v>3.1029</v>
      </c>
      <c r="R837" s="6">
        <f t="shared" si="369"/>
        <v>4.5200000000000351E-2</v>
      </c>
      <c r="S837" s="7">
        <f t="shared" si="370"/>
        <v>3.0561410420565349</v>
      </c>
      <c r="T837" s="7">
        <f t="shared" si="371"/>
        <v>1.0975668981593986E-2</v>
      </c>
      <c r="U837" s="10" t="s">
        <v>3099</v>
      </c>
      <c r="V837" s="10" t="s">
        <v>3100</v>
      </c>
      <c r="W837" s="3" t="s">
        <v>3101</v>
      </c>
      <c r="X837" s="6">
        <f t="shared" si="372"/>
        <v>471931</v>
      </c>
      <c r="Y837" s="6">
        <f t="shared" si="373"/>
        <v>8276</v>
      </c>
      <c r="Z837" s="7">
        <f t="shared" si="374"/>
        <v>4.2460457416371256</v>
      </c>
      <c r="AA837" s="7">
        <f t="shared" si="375"/>
        <v>1.4193665673658882E-2</v>
      </c>
      <c r="AB837" s="4"/>
      <c r="AC837" s="5"/>
      <c r="AD837" s="4"/>
      <c r="AE837" s="4"/>
      <c r="AF837" s="5"/>
      <c r="AG837" s="6">
        <f t="shared" si="376"/>
        <v>0</v>
      </c>
      <c r="AH837" s="6">
        <f t="shared" si="377"/>
        <v>0</v>
      </c>
      <c r="AI837" s="7" t="e">
        <f t="shared" si="378"/>
        <v>#DIV/0!</v>
      </c>
      <c r="AJ837" s="7" t="e">
        <f t="shared" si="379"/>
        <v>#DIV/0!</v>
      </c>
      <c r="AK837" s="4"/>
      <c r="AL837" s="4"/>
      <c r="AM837" s="5"/>
      <c r="AN837" s="4">
        <v>48.77</v>
      </c>
      <c r="AO837" s="4">
        <v>47.05</v>
      </c>
      <c r="AP837" s="3">
        <v>45.38</v>
      </c>
      <c r="AQ837" s="9">
        <f t="shared" si="380"/>
        <v>-48.77</v>
      </c>
      <c r="AR837" s="9">
        <f t="shared" si="381"/>
        <v>-47.05</v>
      </c>
      <c r="AS837" s="9">
        <f t="shared" si="382"/>
        <v>-45.38</v>
      </c>
      <c r="AT837" s="6">
        <f t="shared" si="383"/>
        <v>1.720000000000006</v>
      </c>
      <c r="AU837" s="6">
        <f t="shared" si="384"/>
        <v>1.6699999999999946</v>
      </c>
      <c r="AV837" s="7">
        <f t="shared" si="385"/>
        <v>-3.5267582530244125E-2</v>
      </c>
      <c r="AW837" s="7">
        <f t="shared" si="386"/>
        <v>-3.5494155154091281E-2</v>
      </c>
      <c r="AX837" s="1" t="s">
        <v>45</v>
      </c>
      <c r="AY837" s="1" t="e">
        <f t="shared" si="387"/>
        <v>#DIV/0!</v>
      </c>
      <c r="AZ837" s="1" t="str">
        <f t="shared" si="388"/>
        <v>sell delivery</v>
      </c>
      <c r="BA837" s="1" t="e">
        <f t="shared" si="389"/>
        <v>#DIV/0!</v>
      </c>
      <c r="BB837" s="15" t="e">
        <v>#N/A</v>
      </c>
      <c r="BC837" s="1">
        <v>44970</v>
      </c>
      <c r="BD837" s="1" t="e">
        <f t="shared" si="390"/>
        <v>#DIV/0!</v>
      </c>
      <c r="BE837" s="1" t="b">
        <f t="shared" si="391"/>
        <v>0</v>
      </c>
    </row>
    <row r="838" spans="1:57" x14ac:dyDescent="0.25">
      <c r="A838" s="1" t="s">
        <v>3102</v>
      </c>
      <c r="B838" s="1"/>
      <c r="C838" s="1"/>
      <c r="D838" s="2">
        <v>0.36019492902040462</v>
      </c>
      <c r="E838" s="2">
        <v>-0.35186488388458831</v>
      </c>
      <c r="F838" s="3">
        <v>0.44491525423728501</v>
      </c>
      <c r="G838" s="4">
        <v>10809</v>
      </c>
      <c r="H838" s="4">
        <v>12860</v>
      </c>
      <c r="I838" s="3">
        <v>20096</v>
      </c>
      <c r="J838" s="6">
        <f t="shared" si="364"/>
        <v>2051</v>
      </c>
      <c r="K838" s="6">
        <f t="shared" si="365"/>
        <v>7236</v>
      </c>
      <c r="L838" s="7">
        <f t="shared" si="366"/>
        <v>0.18974928300490332</v>
      </c>
      <c r="M838" s="7">
        <f t="shared" si="367"/>
        <v>0.56267496111975113</v>
      </c>
      <c r="N838" s="8">
        <v>17.217400000000001</v>
      </c>
      <c r="O838" s="8">
        <v>23.126999999999999</v>
      </c>
      <c r="P838" s="3">
        <v>36.816300000000012</v>
      </c>
      <c r="Q838" s="6">
        <f t="shared" si="368"/>
        <v>5.9095999999999975</v>
      </c>
      <c r="R838" s="6">
        <f t="shared" si="369"/>
        <v>13.689300000000014</v>
      </c>
      <c r="S838" s="7">
        <f t="shared" si="370"/>
        <v>0.34323417008375229</v>
      </c>
      <c r="T838" s="7">
        <f t="shared" si="371"/>
        <v>0.59191853677519846</v>
      </c>
      <c r="U838" s="10" t="s">
        <v>3103</v>
      </c>
      <c r="V838" s="10" t="s">
        <v>3104</v>
      </c>
      <c r="W838" s="3" t="s">
        <v>3105</v>
      </c>
      <c r="X838" s="6">
        <f t="shared" si="372"/>
        <v>12469</v>
      </c>
      <c r="Y838" s="6">
        <f t="shared" si="373"/>
        <v>44351</v>
      </c>
      <c r="Z838" s="7">
        <f t="shared" si="374"/>
        <v>0.27296409807355515</v>
      </c>
      <c r="AA838" s="7">
        <f t="shared" si="375"/>
        <v>0.76271303031866411</v>
      </c>
      <c r="AB838" s="4"/>
      <c r="AC838" s="5"/>
      <c r="AD838" s="4"/>
      <c r="AE838" s="4"/>
      <c r="AF838" s="5"/>
      <c r="AG838" s="6">
        <f t="shared" si="376"/>
        <v>0</v>
      </c>
      <c r="AH838" s="6">
        <f t="shared" si="377"/>
        <v>0</v>
      </c>
      <c r="AI838" s="7" t="e">
        <f t="shared" si="378"/>
        <v>#DIV/0!</v>
      </c>
      <c r="AJ838" s="7" t="e">
        <f t="shared" si="379"/>
        <v>#DIV/0!</v>
      </c>
      <c r="AK838" s="4"/>
      <c r="AL838" s="4"/>
      <c r="AM838" s="5"/>
      <c r="AN838" s="4">
        <v>1421</v>
      </c>
      <c r="AO838" s="4">
        <v>1416</v>
      </c>
      <c r="AP838" s="3">
        <v>1422.3</v>
      </c>
      <c r="AQ838" s="9">
        <f t="shared" si="380"/>
        <v>-1421</v>
      </c>
      <c r="AR838" s="9">
        <f t="shared" si="381"/>
        <v>-1416</v>
      </c>
      <c r="AS838" s="9">
        <f t="shared" si="382"/>
        <v>-1422.3</v>
      </c>
      <c r="AT838" s="6">
        <f t="shared" si="383"/>
        <v>5</v>
      </c>
      <c r="AU838" s="6">
        <f t="shared" si="384"/>
        <v>-6.2999999999999545</v>
      </c>
      <c r="AV838" s="7">
        <f t="shared" si="385"/>
        <v>-3.518648838845883E-3</v>
      </c>
      <c r="AW838" s="7">
        <f t="shared" si="386"/>
        <v>4.4491525423728494E-3</v>
      </c>
      <c r="AX838" s="1" t="s">
        <v>45</v>
      </c>
      <c r="AY838" s="1" t="e">
        <f t="shared" si="387"/>
        <v>#DIV/0!</v>
      </c>
      <c r="AZ838" s="1" t="b">
        <f t="shared" si="388"/>
        <v>0</v>
      </c>
      <c r="BA838" s="1" t="e">
        <f t="shared" si="389"/>
        <v>#DIV/0!</v>
      </c>
      <c r="BB838" s="15" t="e">
        <v>#N/A</v>
      </c>
      <c r="BC838" s="1">
        <v>22256.383481500001</v>
      </c>
      <c r="BD838" s="1" t="e">
        <f t="shared" si="390"/>
        <v>#DIV/0!</v>
      </c>
      <c r="BE838" s="1" t="str">
        <f t="shared" si="391"/>
        <v>buy</v>
      </c>
    </row>
    <row r="839" spans="1:57" x14ac:dyDescent="0.25">
      <c r="A839" s="1" t="s">
        <v>3106</v>
      </c>
      <c r="B839" s="1"/>
      <c r="C839" s="1"/>
      <c r="D839" s="2">
        <v>1.8763367684231169</v>
      </c>
      <c r="E839" s="2">
        <v>-1.002004008016032</v>
      </c>
      <c r="F839" s="3">
        <v>0.29882398303450058</v>
      </c>
      <c r="G839" s="4">
        <v>332</v>
      </c>
      <c r="H839" s="4">
        <v>355</v>
      </c>
      <c r="I839" s="3">
        <v>122</v>
      </c>
      <c r="J839" s="6">
        <f t="shared" si="364"/>
        <v>23</v>
      </c>
      <c r="K839" s="6">
        <f t="shared" si="365"/>
        <v>-233</v>
      </c>
      <c r="L839" s="7">
        <f t="shared" si="366"/>
        <v>6.9277108433734941E-2</v>
      </c>
      <c r="M839" s="7">
        <f t="shared" si="367"/>
        <v>-0.6563380281690141</v>
      </c>
      <c r="N839" s="8">
        <v>0.46460000000000001</v>
      </c>
      <c r="O839" s="8">
        <v>0.2402</v>
      </c>
      <c r="P839" s="3">
        <v>0.15110000000000001</v>
      </c>
      <c r="Q839" s="6">
        <f t="shared" si="368"/>
        <v>-0.22440000000000002</v>
      </c>
      <c r="R839" s="6">
        <f t="shared" si="369"/>
        <v>-8.9099999999999985E-2</v>
      </c>
      <c r="S839" s="7">
        <f t="shared" si="370"/>
        <v>-0.48299612569952649</v>
      </c>
      <c r="T839" s="7">
        <f t="shared" si="371"/>
        <v>-0.37094088259783509</v>
      </c>
      <c r="U839" s="10" t="s">
        <v>3107</v>
      </c>
      <c r="V839" s="10" t="s">
        <v>3108</v>
      </c>
      <c r="W839" s="3" t="s">
        <v>3109</v>
      </c>
      <c r="X839" s="6">
        <f t="shared" si="372"/>
        <v>-1860</v>
      </c>
      <c r="Y839" s="6">
        <f t="shared" si="373"/>
        <v>-376</v>
      </c>
      <c r="Z839" s="7">
        <f t="shared" si="374"/>
        <v>-0.55805580558055801</v>
      </c>
      <c r="AA839" s="7">
        <f t="shared" si="375"/>
        <v>-0.25526137135098437</v>
      </c>
      <c r="AB839" s="4"/>
      <c r="AC839" s="5"/>
      <c r="AD839" s="4"/>
      <c r="AE839" s="4"/>
      <c r="AF839" s="5"/>
      <c r="AG839" s="6">
        <f t="shared" si="376"/>
        <v>0</v>
      </c>
      <c r="AH839" s="6">
        <f t="shared" si="377"/>
        <v>0</v>
      </c>
      <c r="AI839" s="7" t="e">
        <f t="shared" si="378"/>
        <v>#DIV/0!</v>
      </c>
      <c r="AJ839" s="7" t="e">
        <f t="shared" si="379"/>
        <v>#DIV/0!</v>
      </c>
      <c r="AK839" s="4"/>
      <c r="AL839" s="4"/>
      <c r="AM839" s="5"/>
      <c r="AN839" s="4">
        <v>1047.9000000000001</v>
      </c>
      <c r="AO839" s="4">
        <v>1037.4000000000001</v>
      </c>
      <c r="AP839" s="3">
        <v>1040.5</v>
      </c>
      <c r="AQ839" s="9">
        <f t="shared" si="380"/>
        <v>-1047.9000000000001</v>
      </c>
      <c r="AR839" s="9">
        <f t="shared" si="381"/>
        <v>-1037.4000000000001</v>
      </c>
      <c r="AS839" s="9">
        <f t="shared" si="382"/>
        <v>-1040.5</v>
      </c>
      <c r="AT839" s="6">
        <f t="shared" si="383"/>
        <v>10.5</v>
      </c>
      <c r="AU839" s="6">
        <f t="shared" si="384"/>
        <v>-3.0999999999999091</v>
      </c>
      <c r="AV839" s="7">
        <f t="shared" si="385"/>
        <v>-1.002004008016032E-2</v>
      </c>
      <c r="AW839" s="7">
        <f t="shared" si="386"/>
        <v>2.9882398303450056E-3</v>
      </c>
      <c r="AX839" s="1" t="s">
        <v>58</v>
      </c>
      <c r="AY839" s="1" t="e">
        <f t="shared" si="387"/>
        <v>#DIV/0!</v>
      </c>
      <c r="AZ839" s="1" t="b">
        <f t="shared" si="388"/>
        <v>0</v>
      </c>
      <c r="BA839" s="1" t="e">
        <f t="shared" si="389"/>
        <v>#DIV/0!</v>
      </c>
      <c r="BB839" s="15" t="e">
        <v>#N/A</v>
      </c>
      <c r="BC839" s="1">
        <v>1534689.5928849999</v>
      </c>
      <c r="BD839" s="1" t="e">
        <f t="shared" si="390"/>
        <v>#DIV/0!</v>
      </c>
      <c r="BE839" s="1" t="b">
        <f t="shared" si="391"/>
        <v>0</v>
      </c>
    </row>
    <row r="840" spans="1:57" x14ac:dyDescent="0.25">
      <c r="A840" s="1" t="s">
        <v>3110</v>
      </c>
      <c r="B840" s="1"/>
      <c r="C840" s="1"/>
      <c r="D840" s="2">
        <v>3.19488817891374</v>
      </c>
      <c r="E840" s="2">
        <v>3.19488817891374</v>
      </c>
      <c r="F840" s="3">
        <v>3.19488817891374</v>
      </c>
      <c r="G840" s="4">
        <v>34</v>
      </c>
      <c r="H840" s="4">
        <v>34</v>
      </c>
      <c r="I840" s="3">
        <v>34</v>
      </c>
      <c r="J840" s="6">
        <f t="shared" si="364"/>
        <v>0</v>
      </c>
      <c r="K840" s="6">
        <f t="shared" si="365"/>
        <v>0</v>
      </c>
      <c r="L840" s="7">
        <f t="shared" si="366"/>
        <v>0</v>
      </c>
      <c r="M840" s="7">
        <f t="shared" si="367"/>
        <v>0</v>
      </c>
      <c r="N840" s="8">
        <v>1.6000000000000001E-3</v>
      </c>
      <c r="O840" s="8">
        <v>1.6000000000000001E-3</v>
      </c>
      <c r="P840" s="3">
        <v>1.6000000000000001E-3</v>
      </c>
      <c r="Q840" s="6">
        <f t="shared" si="368"/>
        <v>0</v>
      </c>
      <c r="R840" s="6">
        <f t="shared" si="369"/>
        <v>0</v>
      </c>
      <c r="S840" s="7">
        <f t="shared" si="370"/>
        <v>0</v>
      </c>
      <c r="T840" s="7">
        <f t="shared" si="371"/>
        <v>0</v>
      </c>
      <c r="U840" s="10" t="s">
        <v>80</v>
      </c>
      <c r="V840" s="10" t="s">
        <v>80</v>
      </c>
      <c r="W840" s="3" t="s">
        <v>80</v>
      </c>
      <c r="X840" s="6" t="e">
        <f t="shared" si="372"/>
        <v>#VALUE!</v>
      </c>
      <c r="Y840" s="6" t="e">
        <f t="shared" si="373"/>
        <v>#VALUE!</v>
      </c>
      <c r="Z840" s="7" t="e">
        <f t="shared" si="374"/>
        <v>#VALUE!</v>
      </c>
      <c r="AA840" s="7" t="e">
        <f t="shared" si="375"/>
        <v>#VALUE!</v>
      </c>
      <c r="AB840" s="4"/>
      <c r="AC840" s="5"/>
      <c r="AD840" s="4"/>
      <c r="AE840" s="4"/>
      <c r="AF840" s="5"/>
      <c r="AG840" s="6">
        <f t="shared" si="376"/>
        <v>0</v>
      </c>
      <c r="AH840" s="6">
        <f t="shared" si="377"/>
        <v>0</v>
      </c>
      <c r="AI840" s="7" t="e">
        <f t="shared" si="378"/>
        <v>#DIV/0!</v>
      </c>
      <c r="AJ840" s="7" t="e">
        <f t="shared" si="379"/>
        <v>#DIV/0!</v>
      </c>
      <c r="AK840" s="4"/>
      <c r="AL840" s="4"/>
      <c r="AM840" s="5"/>
      <c r="AN840" s="4">
        <v>3.23</v>
      </c>
      <c r="AO840" s="4">
        <v>3.23</v>
      </c>
      <c r="AP840" s="3">
        <v>3.23</v>
      </c>
      <c r="AQ840" s="9">
        <f t="shared" si="380"/>
        <v>-3.23</v>
      </c>
      <c r="AR840" s="9">
        <f t="shared" si="381"/>
        <v>-3.23</v>
      </c>
      <c r="AS840" s="9">
        <f t="shared" si="382"/>
        <v>-3.23</v>
      </c>
      <c r="AT840" s="6">
        <f t="shared" si="383"/>
        <v>0</v>
      </c>
      <c r="AU840" s="6">
        <f t="shared" si="384"/>
        <v>0</v>
      </c>
      <c r="AV840" s="7">
        <f t="shared" si="385"/>
        <v>0</v>
      </c>
      <c r="AW840" s="7">
        <f t="shared" si="386"/>
        <v>0</v>
      </c>
      <c r="AX840" s="1" t="s">
        <v>45</v>
      </c>
      <c r="AY840" s="1" t="e">
        <f t="shared" si="387"/>
        <v>#DIV/0!</v>
      </c>
      <c r="AZ840" s="1" t="e">
        <f t="shared" si="388"/>
        <v>#VALUE!</v>
      </c>
      <c r="BA840" s="1" t="e">
        <f t="shared" si="389"/>
        <v>#VALUE!</v>
      </c>
      <c r="BB840" s="15" t="e">
        <v>#N/A</v>
      </c>
      <c r="BC840" s="1" t="e">
        <v>#N/A</v>
      </c>
      <c r="BD840" s="1" t="e">
        <f t="shared" si="390"/>
        <v>#DIV/0!</v>
      </c>
      <c r="BE840" s="1" t="e">
        <f t="shared" si="391"/>
        <v>#VALUE!</v>
      </c>
    </row>
    <row r="841" spans="1:57" x14ac:dyDescent="0.25">
      <c r="A841" s="1" t="s">
        <v>3111</v>
      </c>
      <c r="B841" s="1"/>
      <c r="C841" s="1"/>
      <c r="D841" s="2">
        <v>-1.6882799119158249</v>
      </c>
      <c r="E841" s="2">
        <v>-1.4186162269785969</v>
      </c>
      <c r="F841" s="3">
        <v>-1.2118151981822689</v>
      </c>
      <c r="G841" s="4">
        <v>116</v>
      </c>
      <c r="H841" s="4">
        <v>55</v>
      </c>
      <c r="I841" s="3">
        <v>31</v>
      </c>
      <c r="J841" s="6">
        <f t="shared" si="364"/>
        <v>-61</v>
      </c>
      <c r="K841" s="6">
        <f t="shared" si="365"/>
        <v>-24</v>
      </c>
      <c r="L841" s="7">
        <f t="shared" si="366"/>
        <v>-0.52586206896551724</v>
      </c>
      <c r="M841" s="7">
        <f t="shared" si="367"/>
        <v>-0.43636363636363634</v>
      </c>
      <c r="N841" s="8">
        <v>1.9199999999999998E-2</v>
      </c>
      <c r="O841" s="8">
        <v>6.1000000000000004E-3</v>
      </c>
      <c r="P841" s="3">
        <v>7.6E-3</v>
      </c>
      <c r="Q841" s="6">
        <f t="shared" si="368"/>
        <v>-1.3099999999999997E-2</v>
      </c>
      <c r="R841" s="6">
        <f t="shared" si="369"/>
        <v>1.4999999999999996E-3</v>
      </c>
      <c r="S841" s="7">
        <f t="shared" si="370"/>
        <v>-0.68229166666666652</v>
      </c>
      <c r="T841" s="7">
        <f t="shared" si="371"/>
        <v>0.24590163934426221</v>
      </c>
      <c r="U841" s="10" t="s">
        <v>3112</v>
      </c>
      <c r="V841" s="10" t="s">
        <v>3113</v>
      </c>
      <c r="W841" s="3" t="s">
        <v>3114</v>
      </c>
      <c r="X841" s="6">
        <f t="shared" si="372"/>
        <v>-914</v>
      </c>
      <c r="Y841" s="6">
        <f t="shared" si="373"/>
        <v>401</v>
      </c>
      <c r="Z841" s="7">
        <f t="shared" si="374"/>
        <v>-0.47113402061855669</v>
      </c>
      <c r="AA841" s="7">
        <f t="shared" si="375"/>
        <v>0.39083820662768032</v>
      </c>
      <c r="AB841" s="4"/>
      <c r="AC841" s="5"/>
      <c r="AD841" s="4"/>
      <c r="AE841" s="4"/>
      <c r="AF841" s="5"/>
      <c r="AG841" s="6">
        <f t="shared" si="376"/>
        <v>0</v>
      </c>
      <c r="AH841" s="6">
        <f t="shared" si="377"/>
        <v>0</v>
      </c>
      <c r="AI841" s="7" t="e">
        <f t="shared" si="378"/>
        <v>#DIV/0!</v>
      </c>
      <c r="AJ841" s="7" t="e">
        <f t="shared" si="379"/>
        <v>#DIV/0!</v>
      </c>
      <c r="AK841" s="4"/>
      <c r="AL841" s="4"/>
      <c r="AM841" s="5"/>
      <c r="AN841" s="4">
        <v>40.18</v>
      </c>
      <c r="AO841" s="4">
        <v>39.61</v>
      </c>
      <c r="AP841" s="3">
        <v>39.130000000000003</v>
      </c>
      <c r="AQ841" s="9">
        <f t="shared" si="380"/>
        <v>-40.18</v>
      </c>
      <c r="AR841" s="9">
        <f t="shared" si="381"/>
        <v>-39.61</v>
      </c>
      <c r="AS841" s="9">
        <f t="shared" si="382"/>
        <v>-39.130000000000003</v>
      </c>
      <c r="AT841" s="6">
        <f t="shared" si="383"/>
        <v>0.57000000000000028</v>
      </c>
      <c r="AU841" s="6">
        <f t="shared" si="384"/>
        <v>0.47999999999999687</v>
      </c>
      <c r="AV841" s="7">
        <f t="shared" si="385"/>
        <v>-1.418616226978597E-2</v>
      </c>
      <c r="AW841" s="7">
        <f t="shared" si="386"/>
        <v>-1.2118151981822693E-2</v>
      </c>
      <c r="AX841" s="1" t="s">
        <v>45</v>
      </c>
      <c r="AY841" s="1" t="e">
        <f t="shared" si="387"/>
        <v>#DIV/0!</v>
      </c>
      <c r="AZ841" s="1" t="b">
        <f t="shared" si="388"/>
        <v>0</v>
      </c>
      <c r="BA841" s="1" t="e">
        <f t="shared" si="389"/>
        <v>#DIV/0!</v>
      </c>
      <c r="BB841" s="15" t="e">
        <v>#N/A</v>
      </c>
      <c r="BC841" s="1" t="e">
        <v>#N/A</v>
      </c>
      <c r="BD841" s="1" t="e">
        <f t="shared" si="390"/>
        <v>#DIV/0!</v>
      </c>
      <c r="BE841" s="1" t="b">
        <f t="shared" si="391"/>
        <v>0</v>
      </c>
    </row>
    <row r="842" spans="1:57" x14ac:dyDescent="0.25">
      <c r="A842" s="1" t="s">
        <v>3115</v>
      </c>
      <c r="B842" s="1"/>
      <c r="C842" s="1"/>
      <c r="D842" s="2">
        <v>-0.34090909090910382</v>
      </c>
      <c r="E842" s="2">
        <v>0.42759407069554889</v>
      </c>
      <c r="F842" s="3">
        <v>-1.050241271643479</v>
      </c>
      <c r="G842" s="4">
        <v>393</v>
      </c>
      <c r="H842" s="4">
        <v>371</v>
      </c>
      <c r="I842" s="3">
        <v>359</v>
      </c>
      <c r="J842" s="6">
        <f t="shared" si="364"/>
        <v>-22</v>
      </c>
      <c r="K842" s="6">
        <f t="shared" si="365"/>
        <v>-12</v>
      </c>
      <c r="L842" s="7">
        <f t="shared" si="366"/>
        <v>-5.5979643765903309E-2</v>
      </c>
      <c r="M842" s="7">
        <f t="shared" si="367"/>
        <v>-3.2345013477088951E-2</v>
      </c>
      <c r="N842" s="8">
        <v>6.2899999999999998E-2</v>
      </c>
      <c r="O842" s="8">
        <v>7.4999999999999997E-2</v>
      </c>
      <c r="P842" s="3">
        <v>7.5499999999999998E-2</v>
      </c>
      <c r="Q842" s="6">
        <f t="shared" si="368"/>
        <v>1.21E-2</v>
      </c>
      <c r="R842" s="6">
        <f t="shared" si="369"/>
        <v>5.0000000000000044E-4</v>
      </c>
      <c r="S842" s="7">
        <f t="shared" si="370"/>
        <v>0.19236883942766295</v>
      </c>
      <c r="T842" s="7">
        <f t="shared" si="371"/>
        <v>6.6666666666666732E-3</v>
      </c>
      <c r="U842" s="10" t="s">
        <v>3116</v>
      </c>
      <c r="V842" s="10" t="s">
        <v>3117</v>
      </c>
      <c r="W842" s="3" t="s">
        <v>3118</v>
      </c>
      <c r="X842" s="6">
        <f t="shared" si="372"/>
        <v>3279</v>
      </c>
      <c r="Y842" s="6">
        <f t="shared" si="373"/>
        <v>-1083</v>
      </c>
      <c r="Z842" s="7">
        <f t="shared" si="374"/>
        <v>0.27764606265876374</v>
      </c>
      <c r="AA842" s="7">
        <f t="shared" si="375"/>
        <v>-7.177414010206111E-2</v>
      </c>
      <c r="AB842" s="4"/>
      <c r="AC842" s="5"/>
      <c r="AD842" s="4"/>
      <c r="AE842" s="4"/>
      <c r="AF842" s="5"/>
      <c r="AG842" s="6">
        <f t="shared" si="376"/>
        <v>0</v>
      </c>
      <c r="AH842" s="6">
        <f t="shared" si="377"/>
        <v>0</v>
      </c>
      <c r="AI842" s="7" t="e">
        <f t="shared" si="378"/>
        <v>#DIV/0!</v>
      </c>
      <c r="AJ842" s="7" t="e">
        <f t="shared" si="379"/>
        <v>#DIV/0!</v>
      </c>
      <c r="AK842" s="4"/>
      <c r="AL842" s="4"/>
      <c r="AM842" s="5"/>
      <c r="AN842" s="4">
        <v>35.08</v>
      </c>
      <c r="AO842" s="4">
        <v>35.229999999999997</v>
      </c>
      <c r="AP842" s="3">
        <v>34.86</v>
      </c>
      <c r="AQ842" s="9">
        <f t="shared" si="380"/>
        <v>-35.08</v>
      </c>
      <c r="AR842" s="9">
        <f t="shared" si="381"/>
        <v>-35.229999999999997</v>
      </c>
      <c r="AS842" s="9">
        <f t="shared" si="382"/>
        <v>-34.86</v>
      </c>
      <c r="AT842" s="6">
        <f t="shared" si="383"/>
        <v>-0.14999999999999858</v>
      </c>
      <c r="AU842" s="6">
        <f t="shared" si="384"/>
        <v>0.36999999999999744</v>
      </c>
      <c r="AV842" s="7">
        <f t="shared" si="385"/>
        <v>4.2759407069554896E-3</v>
      </c>
      <c r="AW842" s="7">
        <f t="shared" si="386"/>
        <v>-1.0502412716434786E-2</v>
      </c>
      <c r="AX842" s="1" t="s">
        <v>45</v>
      </c>
      <c r="AY842" s="1" t="e">
        <f t="shared" si="387"/>
        <v>#DIV/0!</v>
      </c>
      <c r="AZ842" s="1" t="b">
        <f t="shared" si="388"/>
        <v>0</v>
      </c>
      <c r="BA842" s="1" t="e">
        <f t="shared" si="389"/>
        <v>#DIV/0!</v>
      </c>
      <c r="BB842" s="15" t="e">
        <v>#N/A</v>
      </c>
      <c r="BC842" s="1">
        <v>5610.6373949999997</v>
      </c>
      <c r="BD842" s="1" t="e">
        <f t="shared" si="390"/>
        <v>#DIV/0!</v>
      </c>
      <c r="BE842" s="1" t="b">
        <f t="shared" si="391"/>
        <v>0</v>
      </c>
    </row>
    <row r="843" spans="1:57" x14ac:dyDescent="0.25">
      <c r="A843" s="1" t="s">
        <v>3119</v>
      </c>
      <c r="B843" s="1"/>
      <c r="C843" s="1"/>
      <c r="D843" s="2">
        <v>-0.2499493345943421</v>
      </c>
      <c r="E843" s="2">
        <v>0.2438033319788796</v>
      </c>
      <c r="F843" s="3">
        <v>-6.7558438048912303E-2</v>
      </c>
      <c r="G843" s="4">
        <v>43259</v>
      </c>
      <c r="H843" s="4">
        <v>23387</v>
      </c>
      <c r="I843" s="3">
        <v>26447</v>
      </c>
      <c r="J843" s="6">
        <f t="shared" si="364"/>
        <v>-19872</v>
      </c>
      <c r="K843" s="6">
        <f t="shared" si="365"/>
        <v>3060</v>
      </c>
      <c r="L843" s="7">
        <f t="shared" si="366"/>
        <v>-0.45937261610300745</v>
      </c>
      <c r="M843" s="7">
        <f t="shared" si="367"/>
        <v>0.13084192072518921</v>
      </c>
      <c r="N843" s="8">
        <v>118.7071</v>
      </c>
      <c r="O843" s="8">
        <v>119.08029999999999</v>
      </c>
      <c r="P843" s="3">
        <v>118.0155</v>
      </c>
      <c r="Q843" s="6">
        <f t="shared" si="368"/>
        <v>0.37319999999999709</v>
      </c>
      <c r="R843" s="6">
        <f t="shared" si="369"/>
        <v>-1.0647999999999911</v>
      </c>
      <c r="S843" s="7">
        <f t="shared" si="370"/>
        <v>3.1438726074514253E-3</v>
      </c>
      <c r="T843" s="7">
        <f t="shared" si="371"/>
        <v>-8.941865279143495E-3</v>
      </c>
      <c r="U843" s="10" t="s">
        <v>3120</v>
      </c>
      <c r="V843" s="10" t="s">
        <v>3121</v>
      </c>
      <c r="W843" s="3" t="s">
        <v>3122</v>
      </c>
      <c r="X843" s="6">
        <f t="shared" si="372"/>
        <v>78330</v>
      </c>
      <c r="Y843" s="6">
        <f t="shared" si="373"/>
        <v>-184513</v>
      </c>
      <c r="Z843" s="7">
        <f t="shared" si="374"/>
        <v>7.3777416933297035E-2</v>
      </c>
      <c r="AA843" s="7">
        <f t="shared" si="375"/>
        <v>-0.16184825580222395</v>
      </c>
      <c r="AB843" s="4">
        <v>3979000</v>
      </c>
      <c r="AC843" s="5">
        <v>6060000</v>
      </c>
      <c r="AD843" s="4">
        <v>4880</v>
      </c>
      <c r="AE843" s="4">
        <v>4985</v>
      </c>
      <c r="AF843" s="5">
        <v>7419</v>
      </c>
      <c r="AG843" s="6">
        <f t="shared" si="376"/>
        <v>105</v>
      </c>
      <c r="AH843" s="6">
        <f t="shared" si="377"/>
        <v>2434</v>
      </c>
      <c r="AI843" s="7">
        <f t="shared" si="378"/>
        <v>2.151639344262295E-2</v>
      </c>
      <c r="AJ843" s="7">
        <f t="shared" si="379"/>
        <v>0.48826479438314946</v>
      </c>
      <c r="AK843" s="4">
        <v>742.7</v>
      </c>
      <c r="AL843" s="4">
        <v>744.3</v>
      </c>
      <c r="AM843" s="5">
        <v>744.7</v>
      </c>
      <c r="AN843" s="4">
        <v>738.3</v>
      </c>
      <c r="AO843" s="4">
        <v>740.1</v>
      </c>
      <c r="AP843" s="3">
        <v>739.6</v>
      </c>
      <c r="AQ843" s="9">
        <f t="shared" si="380"/>
        <v>4.4000000000000909</v>
      </c>
      <c r="AR843" s="9">
        <f t="shared" si="381"/>
        <v>4.1999999999999318</v>
      </c>
      <c r="AS843" s="9">
        <f t="shared" si="382"/>
        <v>5.1000000000000227</v>
      </c>
      <c r="AT843" s="6">
        <f t="shared" si="383"/>
        <v>-0.20000000000015916</v>
      </c>
      <c r="AU843" s="6">
        <f t="shared" si="384"/>
        <v>0.90000000000009095</v>
      </c>
      <c r="AV843" s="7">
        <f t="shared" si="385"/>
        <v>-4.5454545454580692E-2</v>
      </c>
      <c r="AW843" s="7">
        <f t="shared" si="386"/>
        <v>0.21428571428573942</v>
      </c>
      <c r="AX843" s="1" t="s">
        <v>45</v>
      </c>
      <c r="AY843" s="1" t="b">
        <f t="shared" si="387"/>
        <v>0</v>
      </c>
      <c r="AZ843" s="1" t="b">
        <f t="shared" si="388"/>
        <v>0</v>
      </c>
      <c r="BA843" s="1" t="b">
        <f t="shared" si="389"/>
        <v>0</v>
      </c>
      <c r="BB843" s="15" t="e">
        <v>#N/A</v>
      </c>
      <c r="BC843" s="1">
        <v>8526.4953000000005</v>
      </c>
      <c r="BD843" s="1" t="b">
        <f t="shared" si="390"/>
        <v>0</v>
      </c>
      <c r="BE843" s="1" t="b">
        <f t="shared" si="391"/>
        <v>0</v>
      </c>
    </row>
    <row r="844" spans="1:57" x14ac:dyDescent="0.25">
      <c r="A844" s="1" t="s">
        <v>3123</v>
      </c>
      <c r="B844" s="1"/>
      <c r="C844" s="1"/>
      <c r="D844" s="2">
        <v>0.32935831913685149</v>
      </c>
      <c r="E844" s="2">
        <v>-1.222549241566669</v>
      </c>
      <c r="F844" s="3">
        <v>1.1460004584001831</v>
      </c>
      <c r="G844" s="4">
        <v>24553</v>
      </c>
      <c r="H844" s="4">
        <v>8794</v>
      </c>
      <c r="I844" s="3">
        <v>11077</v>
      </c>
      <c r="J844" s="6">
        <f t="shared" si="364"/>
        <v>-15759</v>
      </c>
      <c r="K844" s="6">
        <f t="shared" si="365"/>
        <v>2283</v>
      </c>
      <c r="L844" s="7">
        <f t="shared" si="366"/>
        <v>-0.6418360281839286</v>
      </c>
      <c r="M844" s="7">
        <f t="shared" si="367"/>
        <v>0.25960882419831705</v>
      </c>
      <c r="N844" s="8">
        <v>41.169700000000013</v>
      </c>
      <c r="O844" s="8">
        <v>10.0967</v>
      </c>
      <c r="P844" s="3">
        <v>13.9421</v>
      </c>
      <c r="Q844" s="6">
        <f t="shared" si="368"/>
        <v>-31.073000000000015</v>
      </c>
      <c r="R844" s="6">
        <f t="shared" si="369"/>
        <v>3.8453999999999997</v>
      </c>
      <c r="S844" s="7">
        <f t="shared" si="370"/>
        <v>-0.75475410313895908</v>
      </c>
      <c r="T844" s="7">
        <f t="shared" si="371"/>
        <v>0.38085711172957498</v>
      </c>
      <c r="U844" s="10" t="s">
        <v>3124</v>
      </c>
      <c r="V844" s="10" t="s">
        <v>3125</v>
      </c>
      <c r="W844" s="3" t="s">
        <v>3126</v>
      </c>
      <c r="X844" s="6">
        <f t="shared" si="372"/>
        <v>-297575</v>
      </c>
      <c r="Y844" s="6">
        <f t="shared" si="373"/>
        <v>2432</v>
      </c>
      <c r="Z844" s="7">
        <f t="shared" si="374"/>
        <v>-0.76684310350159257</v>
      </c>
      <c r="AA844" s="7">
        <f t="shared" si="375"/>
        <v>2.687975949688871E-2</v>
      </c>
      <c r="AB844" s="4">
        <v>5150400</v>
      </c>
      <c r="AC844" s="5">
        <v>5150400</v>
      </c>
      <c r="AD844" s="4">
        <v>6380</v>
      </c>
      <c r="AE844" s="4">
        <v>6380</v>
      </c>
      <c r="AF844" s="5">
        <v>6380</v>
      </c>
      <c r="AG844" s="6">
        <f t="shared" si="376"/>
        <v>0</v>
      </c>
      <c r="AH844" s="6">
        <f t="shared" si="377"/>
        <v>0</v>
      </c>
      <c r="AI844" s="7">
        <f t="shared" si="378"/>
        <v>0</v>
      </c>
      <c r="AJ844" s="7">
        <f t="shared" si="379"/>
        <v>0</v>
      </c>
      <c r="AK844" s="4">
        <v>377.2</v>
      </c>
      <c r="AL844" s="4">
        <v>377.2</v>
      </c>
      <c r="AM844" s="5">
        <v>377.2</v>
      </c>
      <c r="AN844" s="4">
        <v>441.7</v>
      </c>
      <c r="AO844" s="4">
        <v>436.3</v>
      </c>
      <c r="AP844" s="3">
        <v>441.3</v>
      </c>
      <c r="AQ844" s="9">
        <f t="shared" si="380"/>
        <v>-64.5</v>
      </c>
      <c r="AR844" s="9">
        <f t="shared" si="381"/>
        <v>-59.100000000000023</v>
      </c>
      <c r="AS844" s="9">
        <f t="shared" si="382"/>
        <v>-64.100000000000023</v>
      </c>
      <c r="AT844" s="6">
        <f t="shared" si="383"/>
        <v>5.3999999999999773</v>
      </c>
      <c r="AU844" s="6">
        <f t="shared" si="384"/>
        <v>-5</v>
      </c>
      <c r="AV844" s="7">
        <f t="shared" si="385"/>
        <v>-8.3720930232557791E-2</v>
      </c>
      <c r="AW844" s="7">
        <f t="shared" si="386"/>
        <v>8.4602368866328229E-2</v>
      </c>
      <c r="AX844" s="1" t="s">
        <v>45</v>
      </c>
      <c r="AY844" s="1" t="b">
        <f t="shared" si="387"/>
        <v>0</v>
      </c>
      <c r="AZ844" s="1" t="b">
        <f t="shared" si="388"/>
        <v>0</v>
      </c>
      <c r="BA844" s="1" t="b">
        <f t="shared" si="389"/>
        <v>0</v>
      </c>
      <c r="BB844" s="15" t="e">
        <v>#N/A</v>
      </c>
      <c r="BC844" s="1">
        <v>12054.6</v>
      </c>
      <c r="BD844" s="1" t="b">
        <f t="shared" si="390"/>
        <v>0</v>
      </c>
      <c r="BE844" s="1" t="str">
        <f t="shared" si="391"/>
        <v>buy</v>
      </c>
    </row>
    <row r="845" spans="1:57" x14ac:dyDescent="0.25">
      <c r="A845" s="1" t="s">
        <v>3127</v>
      </c>
      <c r="B845" s="1"/>
      <c r="C845" s="1"/>
      <c r="D845" s="2">
        <v>-6.5396113602395875E-2</v>
      </c>
      <c r="E845" s="2">
        <v>-1.7201084416191541</v>
      </c>
      <c r="F845" s="3">
        <v>-2.2733758204128089</v>
      </c>
      <c r="G845" s="4">
        <v>4868</v>
      </c>
      <c r="H845" s="4">
        <v>4663</v>
      </c>
      <c r="I845" s="3">
        <v>8174</v>
      </c>
      <c r="J845" s="6">
        <f t="shared" si="364"/>
        <v>-205</v>
      </c>
      <c r="K845" s="6">
        <f t="shared" si="365"/>
        <v>3511</v>
      </c>
      <c r="L845" s="7">
        <f t="shared" si="366"/>
        <v>-4.2111750205423175E-2</v>
      </c>
      <c r="M845" s="7">
        <f t="shared" si="367"/>
        <v>0.75294874544284796</v>
      </c>
      <c r="N845" s="8">
        <v>5.0024000000000006</v>
      </c>
      <c r="O845" s="8">
        <v>5.8574999999999999</v>
      </c>
      <c r="P845" s="3">
        <v>8.9039000000000001</v>
      </c>
      <c r="Q845" s="6">
        <f t="shared" si="368"/>
        <v>0.85509999999999931</v>
      </c>
      <c r="R845" s="6">
        <f t="shared" si="369"/>
        <v>3.0464000000000002</v>
      </c>
      <c r="S845" s="7">
        <f t="shared" si="370"/>
        <v>0.17093794978410348</v>
      </c>
      <c r="T845" s="7">
        <f t="shared" si="371"/>
        <v>0.520085360648741</v>
      </c>
      <c r="U845" s="10" t="s">
        <v>3128</v>
      </c>
      <c r="V845" s="10" t="s">
        <v>3129</v>
      </c>
      <c r="W845" s="3" t="s">
        <v>3130</v>
      </c>
      <c r="X845" s="6">
        <f t="shared" si="372"/>
        <v>4378</v>
      </c>
      <c r="Y845" s="6">
        <f t="shared" si="373"/>
        <v>21412</v>
      </c>
      <c r="Z845" s="7">
        <f t="shared" si="374"/>
        <v>0.18087172071885974</v>
      </c>
      <c r="AA845" s="7">
        <f t="shared" si="375"/>
        <v>0.74911660777385158</v>
      </c>
      <c r="AB845" s="4"/>
      <c r="AC845" s="5"/>
      <c r="AD845" s="4"/>
      <c r="AE845" s="4"/>
      <c r="AF845" s="5"/>
      <c r="AG845" s="6">
        <f t="shared" si="376"/>
        <v>0</v>
      </c>
      <c r="AH845" s="6">
        <f t="shared" si="377"/>
        <v>0</v>
      </c>
      <c r="AI845" s="7" t="e">
        <f t="shared" si="378"/>
        <v>#DIV/0!</v>
      </c>
      <c r="AJ845" s="7" t="e">
        <f t="shared" si="379"/>
        <v>#DIV/0!</v>
      </c>
      <c r="AK845" s="4"/>
      <c r="AL845" s="4"/>
      <c r="AM845" s="5"/>
      <c r="AN845" s="4">
        <v>1069.7</v>
      </c>
      <c r="AO845" s="4">
        <v>1051.3</v>
      </c>
      <c r="AP845" s="3">
        <v>1027.4000000000001</v>
      </c>
      <c r="AQ845" s="9">
        <f t="shared" si="380"/>
        <v>-1069.7</v>
      </c>
      <c r="AR845" s="9">
        <f t="shared" si="381"/>
        <v>-1051.3</v>
      </c>
      <c r="AS845" s="9">
        <f t="shared" si="382"/>
        <v>-1027.4000000000001</v>
      </c>
      <c r="AT845" s="6">
        <f t="shared" si="383"/>
        <v>18.400000000000091</v>
      </c>
      <c r="AU845" s="6">
        <f t="shared" si="384"/>
        <v>23.899999999999864</v>
      </c>
      <c r="AV845" s="7">
        <f t="shared" si="385"/>
        <v>-1.7201084416191541E-2</v>
      </c>
      <c r="AW845" s="7">
        <f t="shared" si="386"/>
        <v>-2.2733758204128093E-2</v>
      </c>
      <c r="AX845" s="1" t="s">
        <v>45</v>
      </c>
      <c r="AY845" s="1" t="e">
        <f t="shared" si="387"/>
        <v>#DIV/0!</v>
      </c>
      <c r="AZ845" s="1" t="b">
        <f t="shared" si="388"/>
        <v>0</v>
      </c>
      <c r="BA845" s="1" t="e">
        <f t="shared" si="389"/>
        <v>#DIV/0!</v>
      </c>
      <c r="BB845" s="15" t="e">
        <v>#N/A</v>
      </c>
      <c r="BC845" s="1">
        <v>2615.79162</v>
      </c>
      <c r="BD845" s="1" t="e">
        <f t="shared" si="390"/>
        <v>#DIV/0!</v>
      </c>
      <c r="BE845" s="1" t="b">
        <f t="shared" si="391"/>
        <v>0</v>
      </c>
    </row>
    <row r="846" spans="1:57" x14ac:dyDescent="0.25">
      <c r="A846" s="1" t="s">
        <v>3131</v>
      </c>
      <c r="B846" s="1"/>
      <c r="C846" s="1"/>
      <c r="D846" s="2">
        <v>1.8799873765835751</v>
      </c>
      <c r="E846" s="2">
        <v>-1.287724577396246</v>
      </c>
      <c r="F846" s="3">
        <v>-0.65002017303985304</v>
      </c>
      <c r="G846" s="4">
        <v>4959</v>
      </c>
      <c r="H846" s="4">
        <v>4656</v>
      </c>
      <c r="I846" s="3">
        <v>4739</v>
      </c>
      <c r="J846" s="6">
        <f t="shared" si="364"/>
        <v>-303</v>
      </c>
      <c r="K846" s="6">
        <f t="shared" si="365"/>
        <v>83</v>
      </c>
      <c r="L846" s="7">
        <f t="shared" si="366"/>
        <v>-6.1101028433151842E-2</v>
      </c>
      <c r="M846" s="7">
        <f t="shared" si="367"/>
        <v>1.7826460481099655E-2</v>
      </c>
      <c r="N846" s="8">
        <v>9.5243000000000002</v>
      </c>
      <c r="O846" s="8">
        <v>5.7914000000000003</v>
      </c>
      <c r="P846" s="3">
        <v>4.8785999999999996</v>
      </c>
      <c r="Q846" s="6">
        <f t="shared" si="368"/>
        <v>-3.7328999999999999</v>
      </c>
      <c r="R846" s="6">
        <f t="shared" si="369"/>
        <v>-0.91280000000000072</v>
      </c>
      <c r="S846" s="7">
        <f t="shared" si="370"/>
        <v>-0.39193431538275775</v>
      </c>
      <c r="T846" s="7">
        <f t="shared" si="371"/>
        <v>-0.15761301239769324</v>
      </c>
      <c r="U846" s="10" t="s">
        <v>3132</v>
      </c>
      <c r="V846" s="10" t="s">
        <v>3133</v>
      </c>
      <c r="W846" s="3" t="s">
        <v>3134</v>
      </c>
      <c r="X846" s="6">
        <f t="shared" si="372"/>
        <v>-11467</v>
      </c>
      <c r="Y846" s="6">
        <f t="shared" si="373"/>
        <v>-4123</v>
      </c>
      <c r="Z846" s="7">
        <f t="shared" si="374"/>
        <v>-0.43284765212139514</v>
      </c>
      <c r="AA846" s="7">
        <f t="shared" si="375"/>
        <v>-0.27440931780366057</v>
      </c>
      <c r="AB846" s="4">
        <v>-9900</v>
      </c>
      <c r="AC846" s="5">
        <v>-9900</v>
      </c>
      <c r="AD846" s="4">
        <v>35</v>
      </c>
      <c r="AE846" s="4">
        <v>35</v>
      </c>
      <c r="AF846" s="5">
        <v>35</v>
      </c>
      <c r="AG846" s="6">
        <f t="shared" si="376"/>
        <v>0</v>
      </c>
      <c r="AH846" s="6">
        <f t="shared" si="377"/>
        <v>0</v>
      </c>
      <c r="AI846" s="7">
        <f t="shared" si="378"/>
        <v>0</v>
      </c>
      <c r="AJ846" s="7">
        <f t="shared" si="379"/>
        <v>0</v>
      </c>
      <c r="AK846" s="4">
        <v>2084.4</v>
      </c>
      <c r="AL846" s="4">
        <v>2084.4</v>
      </c>
      <c r="AM846" s="5">
        <v>2084.4</v>
      </c>
      <c r="AN846" s="4">
        <v>2259.8000000000002</v>
      </c>
      <c r="AO846" s="4">
        <v>2230.6999999999998</v>
      </c>
      <c r="AP846" s="3">
        <v>2216.1999999999998</v>
      </c>
      <c r="AQ846" s="9">
        <f t="shared" si="380"/>
        <v>-175.40000000000009</v>
      </c>
      <c r="AR846" s="9">
        <f t="shared" si="381"/>
        <v>-146.29999999999973</v>
      </c>
      <c r="AS846" s="9">
        <f t="shared" si="382"/>
        <v>-131.79999999999973</v>
      </c>
      <c r="AT846" s="6">
        <f t="shared" si="383"/>
        <v>29.100000000000364</v>
      </c>
      <c r="AU846" s="6">
        <f t="shared" si="384"/>
        <v>14.5</v>
      </c>
      <c r="AV846" s="7">
        <f t="shared" si="385"/>
        <v>-0.16590649942987656</v>
      </c>
      <c r="AW846" s="7">
        <f t="shared" si="386"/>
        <v>-9.9111414900888775E-2</v>
      </c>
      <c r="AX846" s="1" t="s">
        <v>58</v>
      </c>
      <c r="AY846" s="1" t="b">
        <f t="shared" si="387"/>
        <v>0</v>
      </c>
      <c r="AZ846" s="1" t="b">
        <f t="shared" si="388"/>
        <v>0</v>
      </c>
      <c r="BA846" s="1" t="b">
        <f t="shared" si="389"/>
        <v>0</v>
      </c>
      <c r="BB846" s="15">
        <v>2.63E-2</v>
      </c>
      <c r="BC846" s="1">
        <v>19927530.244027</v>
      </c>
      <c r="BD846" s="1" t="b">
        <f t="shared" si="390"/>
        <v>0</v>
      </c>
      <c r="BE846" s="1" t="b">
        <f t="shared" si="391"/>
        <v>0</v>
      </c>
    </row>
    <row r="847" spans="1:57" x14ac:dyDescent="0.25">
      <c r="A847" s="1" t="s">
        <v>3135</v>
      </c>
      <c r="B847" s="1"/>
      <c r="C847" s="1"/>
      <c r="D847" s="2">
        <v>-0.59017641832719603</v>
      </c>
      <c r="E847" s="2">
        <v>-0.77242259814873349</v>
      </c>
      <c r="F847" s="3">
        <v>0.1608337622233659</v>
      </c>
      <c r="G847" s="4">
        <v>22632</v>
      </c>
      <c r="H847" s="4">
        <v>29117</v>
      </c>
      <c r="I847" s="3">
        <v>37734</v>
      </c>
      <c r="J847" s="6">
        <f t="shared" si="364"/>
        <v>6485</v>
      </c>
      <c r="K847" s="6">
        <f t="shared" si="365"/>
        <v>8617</v>
      </c>
      <c r="L847" s="7">
        <f t="shared" si="366"/>
        <v>0.28654118062919759</v>
      </c>
      <c r="M847" s="7">
        <f t="shared" si="367"/>
        <v>0.29594395026960196</v>
      </c>
      <c r="N847" s="8">
        <v>45.713000000000001</v>
      </c>
      <c r="O847" s="8">
        <v>70.171800000000005</v>
      </c>
      <c r="P847" s="3">
        <v>55.255200000000002</v>
      </c>
      <c r="Q847" s="6">
        <f t="shared" si="368"/>
        <v>24.458800000000004</v>
      </c>
      <c r="R847" s="6">
        <f t="shared" si="369"/>
        <v>-14.916600000000003</v>
      </c>
      <c r="S847" s="7">
        <f t="shared" si="370"/>
        <v>0.53505129831776521</v>
      </c>
      <c r="T847" s="7">
        <f t="shared" si="371"/>
        <v>-0.21257257188785242</v>
      </c>
      <c r="U847" s="10" t="s">
        <v>3136</v>
      </c>
      <c r="V847" s="10" t="s">
        <v>3137</v>
      </c>
      <c r="W847" s="3" t="s">
        <v>3138</v>
      </c>
      <c r="X847" s="6">
        <f t="shared" si="372"/>
        <v>147493</v>
      </c>
      <c r="Y847" s="6">
        <f t="shared" si="373"/>
        <v>-98859</v>
      </c>
      <c r="Z847" s="7">
        <f t="shared" si="374"/>
        <v>0.50940457277060169</v>
      </c>
      <c r="AA847" s="7">
        <f t="shared" si="375"/>
        <v>-0.22620488612988035</v>
      </c>
      <c r="AB847" s="4">
        <v>1544000</v>
      </c>
      <c r="AC847" s="5">
        <v>3258000</v>
      </c>
      <c r="AD847" s="4">
        <v>549</v>
      </c>
      <c r="AE847" s="4">
        <v>2470</v>
      </c>
      <c r="AF847" s="5">
        <v>4297</v>
      </c>
      <c r="AG847" s="6">
        <f t="shared" si="376"/>
        <v>1921</v>
      </c>
      <c r="AH847" s="6">
        <f t="shared" si="377"/>
        <v>1827</v>
      </c>
      <c r="AI847" s="7">
        <f t="shared" si="378"/>
        <v>3.4990892531876137</v>
      </c>
      <c r="AJ847" s="7">
        <f t="shared" si="379"/>
        <v>0.73967611336032391</v>
      </c>
      <c r="AK847" s="4">
        <v>787.75</v>
      </c>
      <c r="AL847" s="4">
        <v>782.95</v>
      </c>
      <c r="AM847" s="5">
        <v>782.8</v>
      </c>
      <c r="AN847" s="4">
        <v>783.25</v>
      </c>
      <c r="AO847" s="4">
        <v>777.2</v>
      </c>
      <c r="AP847" s="3">
        <v>778.45</v>
      </c>
      <c r="AQ847" s="9">
        <f t="shared" si="380"/>
        <v>4.5</v>
      </c>
      <c r="AR847" s="9">
        <f t="shared" si="381"/>
        <v>5.75</v>
      </c>
      <c r="AS847" s="9">
        <f t="shared" si="382"/>
        <v>4.3499999999999091</v>
      </c>
      <c r="AT847" s="6">
        <f t="shared" si="383"/>
        <v>1.25</v>
      </c>
      <c r="AU847" s="6">
        <f t="shared" si="384"/>
        <v>-1.4000000000000909</v>
      </c>
      <c r="AV847" s="7">
        <f t="shared" si="385"/>
        <v>0.27777777777777779</v>
      </c>
      <c r="AW847" s="7">
        <f t="shared" si="386"/>
        <v>-0.24347826086958105</v>
      </c>
      <c r="AX847" s="1" t="s">
        <v>45</v>
      </c>
      <c r="AY847" s="1" t="b">
        <f t="shared" si="387"/>
        <v>0</v>
      </c>
      <c r="AZ847" s="1" t="b">
        <f t="shared" si="388"/>
        <v>0</v>
      </c>
      <c r="BA847" s="1" t="b">
        <f t="shared" si="389"/>
        <v>0</v>
      </c>
      <c r="BB847" s="15" t="e">
        <v>#N/A</v>
      </c>
      <c r="BC847" s="1">
        <v>7082720.523844</v>
      </c>
      <c r="BD847" s="1" t="b">
        <f t="shared" si="390"/>
        <v>0</v>
      </c>
      <c r="BE847" s="1" t="b">
        <f t="shared" si="391"/>
        <v>0</v>
      </c>
    </row>
    <row r="848" spans="1:57" x14ac:dyDescent="0.25">
      <c r="A848" s="1" t="s">
        <v>3139</v>
      </c>
      <c r="B848" s="1"/>
      <c r="C848" s="1"/>
      <c r="D848" s="2">
        <v>8.1916854392786662E-2</v>
      </c>
      <c r="E848" s="2">
        <v>-1.636996112134234</v>
      </c>
      <c r="F848" s="3">
        <v>-1.4770126898273279</v>
      </c>
      <c r="G848" s="4">
        <v>47</v>
      </c>
      <c r="H848" s="4">
        <v>172</v>
      </c>
      <c r="I848" s="3">
        <v>151</v>
      </c>
      <c r="J848" s="6">
        <f t="shared" si="364"/>
        <v>125</v>
      </c>
      <c r="K848" s="6">
        <f t="shared" si="365"/>
        <v>-21</v>
      </c>
      <c r="L848" s="7">
        <f t="shared" si="366"/>
        <v>2.6595744680851063</v>
      </c>
      <c r="M848" s="7">
        <f t="shared" si="367"/>
        <v>-0.12209302325581395</v>
      </c>
      <c r="N848" s="8">
        <v>2.8899999999999999E-2</v>
      </c>
      <c r="O848" s="8">
        <v>9.9100000000000008E-2</v>
      </c>
      <c r="P848" s="3">
        <v>0.12839999999999999</v>
      </c>
      <c r="Q848" s="6">
        <f t="shared" si="368"/>
        <v>7.0200000000000012E-2</v>
      </c>
      <c r="R848" s="6">
        <f t="shared" si="369"/>
        <v>2.9299999999999979E-2</v>
      </c>
      <c r="S848" s="7">
        <f t="shared" si="370"/>
        <v>2.429065743944637</v>
      </c>
      <c r="T848" s="7">
        <f t="shared" si="371"/>
        <v>0.29566094853683123</v>
      </c>
      <c r="U848" s="10" t="s">
        <v>3140</v>
      </c>
      <c r="V848" s="10" t="s">
        <v>3141</v>
      </c>
      <c r="W848" s="3" t="s">
        <v>3142</v>
      </c>
      <c r="X848" s="6">
        <f t="shared" si="372"/>
        <v>1644</v>
      </c>
      <c r="Y848" s="6">
        <f t="shared" si="373"/>
        <v>1023</v>
      </c>
      <c r="Z848" s="7">
        <f t="shared" si="374"/>
        <v>1.9409681227863047</v>
      </c>
      <c r="AA848" s="7">
        <f t="shared" si="375"/>
        <v>0.41067844239261342</v>
      </c>
      <c r="AB848" s="4"/>
      <c r="AC848" s="5"/>
      <c r="AD848" s="4"/>
      <c r="AE848" s="4"/>
      <c r="AF848" s="5"/>
      <c r="AG848" s="6">
        <f t="shared" si="376"/>
        <v>0</v>
      </c>
      <c r="AH848" s="6">
        <f t="shared" si="377"/>
        <v>0</v>
      </c>
      <c r="AI848" s="7" t="e">
        <f t="shared" si="378"/>
        <v>#DIV/0!</v>
      </c>
      <c r="AJ848" s="7" t="e">
        <f t="shared" si="379"/>
        <v>#DIV/0!</v>
      </c>
      <c r="AK848" s="4"/>
      <c r="AL848" s="4"/>
      <c r="AM848" s="5"/>
      <c r="AN848" s="4">
        <v>244.35</v>
      </c>
      <c r="AO848" s="4">
        <v>240.35</v>
      </c>
      <c r="AP848" s="3">
        <v>236.8</v>
      </c>
      <c r="AQ848" s="9">
        <f t="shared" si="380"/>
        <v>-244.35</v>
      </c>
      <c r="AR848" s="9">
        <f t="shared" si="381"/>
        <v>-240.35</v>
      </c>
      <c r="AS848" s="9">
        <f t="shared" si="382"/>
        <v>-236.8</v>
      </c>
      <c r="AT848" s="6">
        <f t="shared" si="383"/>
        <v>4</v>
      </c>
      <c r="AU848" s="6">
        <f t="shared" si="384"/>
        <v>3.5499999999999829</v>
      </c>
      <c r="AV848" s="7">
        <f t="shared" si="385"/>
        <v>-1.6369961121342338E-2</v>
      </c>
      <c r="AW848" s="7">
        <f t="shared" si="386"/>
        <v>-1.477012689827328E-2</v>
      </c>
      <c r="AX848" s="1" t="s">
        <v>58</v>
      </c>
      <c r="AY848" s="1" t="e">
        <f t="shared" si="387"/>
        <v>#DIV/0!</v>
      </c>
      <c r="AZ848" s="1" t="b">
        <f t="shared" si="388"/>
        <v>0</v>
      </c>
      <c r="BA848" s="1" t="e">
        <f t="shared" si="389"/>
        <v>#DIV/0!</v>
      </c>
      <c r="BB848" s="15" t="e">
        <v>#N/A</v>
      </c>
      <c r="BC848" s="1">
        <v>2787736.1239220002</v>
      </c>
      <c r="BD848" s="1" t="e">
        <f t="shared" si="390"/>
        <v>#DIV/0!</v>
      </c>
      <c r="BE848" s="1" t="b">
        <f t="shared" si="391"/>
        <v>0</v>
      </c>
    </row>
    <row r="849" spans="1:57" x14ac:dyDescent="0.25">
      <c r="A849" s="1" t="s">
        <v>3143</v>
      </c>
      <c r="B849" s="1"/>
      <c r="C849" s="1"/>
      <c r="D849" s="2">
        <v>0.64849285456947003</v>
      </c>
      <c r="E849" s="2">
        <v>1.3960147953704729</v>
      </c>
      <c r="F849" s="3">
        <v>-2.1769828194869381</v>
      </c>
      <c r="G849" s="4">
        <v>1074</v>
      </c>
      <c r="H849" s="4">
        <v>2896</v>
      </c>
      <c r="I849" s="3">
        <v>1247</v>
      </c>
      <c r="J849" s="6">
        <f t="shared" si="364"/>
        <v>1822</v>
      </c>
      <c r="K849" s="6">
        <f t="shared" si="365"/>
        <v>-1649</v>
      </c>
      <c r="L849" s="7">
        <f t="shared" si="366"/>
        <v>1.6964618249534451</v>
      </c>
      <c r="M849" s="7">
        <f t="shared" si="367"/>
        <v>-0.56940607734806625</v>
      </c>
      <c r="N849" s="8">
        <v>0.8015000000000001</v>
      </c>
      <c r="O849" s="8">
        <v>2.4792000000000001</v>
      </c>
      <c r="P849" s="3">
        <v>0.85349999999999993</v>
      </c>
      <c r="Q849" s="6">
        <f t="shared" si="368"/>
        <v>1.6777</v>
      </c>
      <c r="R849" s="6">
        <f t="shared" si="369"/>
        <v>-1.6257000000000001</v>
      </c>
      <c r="S849" s="7">
        <f t="shared" si="370"/>
        <v>2.0932002495321269</v>
      </c>
      <c r="T849" s="7">
        <f t="shared" si="371"/>
        <v>-0.65573572120038726</v>
      </c>
      <c r="U849" s="10" t="s">
        <v>3144</v>
      </c>
      <c r="V849" s="10" t="s">
        <v>3145</v>
      </c>
      <c r="W849" s="3" t="s">
        <v>3146</v>
      </c>
      <c r="X849" s="6">
        <f t="shared" si="372"/>
        <v>22515</v>
      </c>
      <c r="Y849" s="6">
        <f t="shared" si="373"/>
        <v>-21350</v>
      </c>
      <c r="Z849" s="7">
        <f t="shared" si="374"/>
        <v>2.1910276372129234</v>
      </c>
      <c r="AA849" s="7">
        <f t="shared" si="375"/>
        <v>-0.65109328779238207</v>
      </c>
      <c r="AB849" s="4"/>
      <c r="AC849" s="5"/>
      <c r="AD849" s="4"/>
      <c r="AE849" s="4"/>
      <c r="AF849" s="5"/>
      <c r="AG849" s="6">
        <f t="shared" si="376"/>
        <v>0</v>
      </c>
      <c r="AH849" s="6">
        <f t="shared" si="377"/>
        <v>0</v>
      </c>
      <c r="AI849" s="7" t="e">
        <f t="shared" si="378"/>
        <v>#DIV/0!</v>
      </c>
      <c r="AJ849" s="7" t="e">
        <f t="shared" si="379"/>
        <v>#DIV/0!</v>
      </c>
      <c r="AK849" s="4"/>
      <c r="AL849" s="4"/>
      <c r="AM849" s="5"/>
      <c r="AN849" s="4">
        <v>419.05</v>
      </c>
      <c r="AO849" s="4">
        <v>424.9</v>
      </c>
      <c r="AP849" s="3">
        <v>415.65</v>
      </c>
      <c r="AQ849" s="9">
        <f t="shared" si="380"/>
        <v>-419.05</v>
      </c>
      <c r="AR849" s="9">
        <f t="shared" si="381"/>
        <v>-424.9</v>
      </c>
      <c r="AS849" s="9">
        <f t="shared" si="382"/>
        <v>-415.65</v>
      </c>
      <c r="AT849" s="6">
        <f t="shared" si="383"/>
        <v>-5.8499999999999659</v>
      </c>
      <c r="AU849" s="6">
        <f t="shared" si="384"/>
        <v>9.25</v>
      </c>
      <c r="AV849" s="7">
        <f t="shared" si="385"/>
        <v>1.3960147953704727E-2</v>
      </c>
      <c r="AW849" s="7">
        <f t="shared" si="386"/>
        <v>-2.1769828194869383E-2</v>
      </c>
      <c r="AX849" s="1" t="s">
        <v>45</v>
      </c>
      <c r="AY849" s="1" t="e">
        <f t="shared" si="387"/>
        <v>#DIV/0!</v>
      </c>
      <c r="AZ849" s="1" t="b">
        <f t="shared" si="388"/>
        <v>0</v>
      </c>
      <c r="BA849" s="1" t="e">
        <f t="shared" si="389"/>
        <v>#DIV/0!</v>
      </c>
      <c r="BB849" s="15" t="e">
        <v>#N/A</v>
      </c>
      <c r="BC849" s="1">
        <v>150213.37937400001</v>
      </c>
      <c r="BD849" s="1" t="e">
        <f t="shared" si="390"/>
        <v>#DIV/0!</v>
      </c>
      <c r="BE849" s="1" t="b">
        <f t="shared" si="391"/>
        <v>0</v>
      </c>
    </row>
    <row r="850" spans="1:57" x14ac:dyDescent="0.25">
      <c r="A850" s="1" t="s">
        <v>3147</v>
      </c>
      <c r="B850" s="1"/>
      <c r="C850" s="1"/>
      <c r="D850" s="2">
        <v>0.22349625886697119</v>
      </c>
      <c r="E850" s="2">
        <v>-1.464029474500679</v>
      </c>
      <c r="F850" s="3">
        <v>-0.1475942143067992</v>
      </c>
      <c r="G850" s="4">
        <v>41442</v>
      </c>
      <c r="H850" s="4">
        <v>52891</v>
      </c>
      <c r="I850" s="3">
        <v>35282</v>
      </c>
      <c r="J850" s="6">
        <f t="shared" si="364"/>
        <v>11449</v>
      </c>
      <c r="K850" s="6">
        <f t="shared" si="365"/>
        <v>-17609</v>
      </c>
      <c r="L850" s="7">
        <f t="shared" si="366"/>
        <v>0.27626562424593409</v>
      </c>
      <c r="M850" s="7">
        <f t="shared" si="367"/>
        <v>-0.33292998808871077</v>
      </c>
      <c r="N850" s="8">
        <v>499.50920000000002</v>
      </c>
      <c r="O850" s="8">
        <v>500.53559999999999</v>
      </c>
      <c r="P850" s="3">
        <v>296.32490000000001</v>
      </c>
      <c r="Q850" s="6">
        <f t="shared" si="368"/>
        <v>1.0263999999999669</v>
      </c>
      <c r="R850" s="6">
        <f t="shared" si="369"/>
        <v>-204.21069999999997</v>
      </c>
      <c r="S850" s="7">
        <f t="shared" si="370"/>
        <v>2.0548170083753551E-3</v>
      </c>
      <c r="T850" s="7">
        <f t="shared" si="371"/>
        <v>-0.40798436714591324</v>
      </c>
      <c r="U850" s="10" t="s">
        <v>3148</v>
      </c>
      <c r="V850" s="10" t="s">
        <v>3149</v>
      </c>
      <c r="W850" s="3" t="s">
        <v>3150</v>
      </c>
      <c r="X850" s="6">
        <f t="shared" si="372"/>
        <v>-239833</v>
      </c>
      <c r="Y850" s="6">
        <f t="shared" si="373"/>
        <v>-193822</v>
      </c>
      <c r="Z850" s="7">
        <f t="shared" si="374"/>
        <v>-0.36676647622310038</v>
      </c>
      <c r="AA850" s="7">
        <f t="shared" si="375"/>
        <v>-0.46807976255738637</v>
      </c>
      <c r="AB850" s="4">
        <v>1427250</v>
      </c>
      <c r="AC850" s="5">
        <v>1957950</v>
      </c>
      <c r="AD850" s="4">
        <v>9848</v>
      </c>
      <c r="AE850" s="4">
        <v>15778</v>
      </c>
      <c r="AF850" s="5">
        <v>22615</v>
      </c>
      <c r="AG850" s="6">
        <f t="shared" si="376"/>
        <v>5930</v>
      </c>
      <c r="AH850" s="6">
        <f t="shared" si="377"/>
        <v>6837</v>
      </c>
      <c r="AI850" s="7">
        <f t="shared" si="378"/>
        <v>0.60215272136474407</v>
      </c>
      <c r="AJ850" s="7">
        <f t="shared" si="379"/>
        <v>0.4333248827481303</v>
      </c>
      <c r="AK850" s="4">
        <v>5182</v>
      </c>
      <c r="AL850" s="4">
        <v>5118</v>
      </c>
      <c r="AM850" s="5">
        <v>5108.5</v>
      </c>
      <c r="AN850" s="4">
        <v>5157</v>
      </c>
      <c r="AO850" s="4">
        <v>5081.5</v>
      </c>
      <c r="AP850" s="3">
        <v>5074</v>
      </c>
      <c r="AQ850" s="9">
        <f t="shared" si="380"/>
        <v>25</v>
      </c>
      <c r="AR850" s="9">
        <f t="shared" si="381"/>
        <v>36.5</v>
      </c>
      <c r="AS850" s="9">
        <f t="shared" si="382"/>
        <v>34.5</v>
      </c>
      <c r="AT850" s="6">
        <f t="shared" si="383"/>
        <v>11.5</v>
      </c>
      <c r="AU850" s="6">
        <f t="shared" si="384"/>
        <v>-2</v>
      </c>
      <c r="AV850" s="7">
        <f t="shared" si="385"/>
        <v>0.46</v>
      </c>
      <c r="AW850" s="7">
        <f t="shared" si="386"/>
        <v>-5.4794520547945202E-2</v>
      </c>
      <c r="AX850" s="1" t="s">
        <v>45</v>
      </c>
      <c r="AY850" s="1" t="b">
        <f t="shared" si="387"/>
        <v>0</v>
      </c>
      <c r="AZ850" s="1" t="b">
        <f t="shared" si="388"/>
        <v>0</v>
      </c>
      <c r="BA850" s="1" t="b">
        <f t="shared" si="389"/>
        <v>0</v>
      </c>
      <c r="BB850" s="15" t="e">
        <v>#N/A</v>
      </c>
      <c r="BC850" s="1">
        <v>110551.79751</v>
      </c>
      <c r="BD850" s="1" t="b">
        <f t="shared" si="390"/>
        <v>0</v>
      </c>
      <c r="BE850" s="1" t="b">
        <f t="shared" si="391"/>
        <v>0</v>
      </c>
    </row>
    <row r="851" spans="1:57" x14ac:dyDescent="0.25">
      <c r="A851" s="1" t="s">
        <v>3151</v>
      </c>
      <c r="B851" s="1"/>
      <c r="C851" s="1"/>
      <c r="D851" s="2">
        <v>-0.93204541603118107</v>
      </c>
      <c r="E851" s="2">
        <v>-1.308587068080735</v>
      </c>
      <c r="F851" s="3">
        <v>-2.2878932316491971</v>
      </c>
      <c r="G851" s="4">
        <v>2700</v>
      </c>
      <c r="H851" s="4">
        <v>3147</v>
      </c>
      <c r="I851" s="3">
        <v>5357</v>
      </c>
      <c r="J851" s="6">
        <f t="shared" si="364"/>
        <v>447</v>
      </c>
      <c r="K851" s="6">
        <f t="shared" si="365"/>
        <v>2210</v>
      </c>
      <c r="L851" s="7">
        <f t="shared" si="366"/>
        <v>0.16555555555555557</v>
      </c>
      <c r="M851" s="7">
        <f t="shared" si="367"/>
        <v>0.70225611693676515</v>
      </c>
      <c r="N851" s="8">
        <v>2.3290000000000002</v>
      </c>
      <c r="O851" s="8">
        <v>2.4432</v>
      </c>
      <c r="P851" s="3">
        <v>3.5259999999999998</v>
      </c>
      <c r="Q851" s="6">
        <f t="shared" si="368"/>
        <v>0.11419999999999986</v>
      </c>
      <c r="R851" s="6">
        <f t="shared" si="369"/>
        <v>1.0827999999999998</v>
      </c>
      <c r="S851" s="7">
        <f t="shared" si="370"/>
        <v>4.9033920137397963E-2</v>
      </c>
      <c r="T851" s="7">
        <f t="shared" si="371"/>
        <v>0.44318925998690234</v>
      </c>
      <c r="U851" s="10" t="s">
        <v>3152</v>
      </c>
      <c r="V851" s="10" t="s">
        <v>3153</v>
      </c>
      <c r="W851" s="3" t="s">
        <v>3154</v>
      </c>
      <c r="X851" s="6">
        <f t="shared" si="372"/>
        <v>661</v>
      </c>
      <c r="Y851" s="6">
        <f t="shared" si="373"/>
        <v>5109</v>
      </c>
      <c r="Z851" s="7">
        <f t="shared" si="374"/>
        <v>7.1259163432514011E-2</v>
      </c>
      <c r="AA851" s="7">
        <f t="shared" si="375"/>
        <v>0.5141390761799336</v>
      </c>
      <c r="AB851" s="4"/>
      <c r="AC851" s="5"/>
      <c r="AD851" s="4"/>
      <c r="AE851" s="4"/>
      <c r="AF851" s="5"/>
      <c r="AG851" s="6">
        <f t="shared" si="376"/>
        <v>0</v>
      </c>
      <c r="AH851" s="6">
        <f t="shared" si="377"/>
        <v>0</v>
      </c>
      <c r="AI851" s="7" t="e">
        <f t="shared" si="378"/>
        <v>#DIV/0!</v>
      </c>
      <c r="AJ851" s="7" t="e">
        <f t="shared" si="379"/>
        <v>#DIV/0!</v>
      </c>
      <c r="AK851" s="4"/>
      <c r="AL851" s="4"/>
      <c r="AM851" s="5"/>
      <c r="AN851" s="4">
        <v>1169.2</v>
      </c>
      <c r="AO851" s="4">
        <v>1153.9000000000001</v>
      </c>
      <c r="AP851" s="3">
        <v>1127.5</v>
      </c>
      <c r="AQ851" s="9">
        <f t="shared" si="380"/>
        <v>-1169.2</v>
      </c>
      <c r="AR851" s="9">
        <f t="shared" si="381"/>
        <v>-1153.9000000000001</v>
      </c>
      <c r="AS851" s="9">
        <f t="shared" si="382"/>
        <v>-1127.5</v>
      </c>
      <c r="AT851" s="6">
        <f t="shared" si="383"/>
        <v>15.299999999999955</v>
      </c>
      <c r="AU851" s="6">
        <f t="shared" si="384"/>
        <v>26.400000000000091</v>
      </c>
      <c r="AV851" s="7">
        <f t="shared" si="385"/>
        <v>-1.3085870680807351E-2</v>
      </c>
      <c r="AW851" s="7">
        <f t="shared" si="386"/>
        <v>-2.2878932316491973E-2</v>
      </c>
      <c r="AX851" s="1" t="s">
        <v>58</v>
      </c>
      <c r="AY851" s="1" t="e">
        <f t="shared" si="387"/>
        <v>#DIV/0!</v>
      </c>
      <c r="AZ851" s="1" t="str">
        <f t="shared" si="388"/>
        <v>sell delivery</v>
      </c>
      <c r="BA851" s="1" t="e">
        <f t="shared" si="389"/>
        <v>#DIV/0!</v>
      </c>
      <c r="BB851" s="15" t="e">
        <v>#N/A</v>
      </c>
      <c r="BC851" s="1">
        <v>4629277.6803585002</v>
      </c>
      <c r="BD851" s="1" t="e">
        <f t="shared" si="390"/>
        <v>#DIV/0!</v>
      </c>
      <c r="BE851" s="1" t="b">
        <f t="shared" si="391"/>
        <v>0</v>
      </c>
    </row>
    <row r="852" spans="1:57" x14ac:dyDescent="0.25">
      <c r="A852" s="1" t="s">
        <v>3155</v>
      </c>
      <c r="B852" s="1"/>
      <c r="C852" s="1"/>
      <c r="D852" s="2">
        <v>0.43793793793793789</v>
      </c>
      <c r="E852" s="2">
        <v>-1.0589261243303849</v>
      </c>
      <c r="F852" s="3">
        <v>3.034500125912857</v>
      </c>
      <c r="G852" s="4">
        <v>1916</v>
      </c>
      <c r="H852" s="4">
        <v>1492</v>
      </c>
      <c r="I852" s="3">
        <v>4026</v>
      </c>
      <c r="J852" s="6">
        <f t="shared" si="364"/>
        <v>-424</v>
      </c>
      <c r="K852" s="6">
        <f t="shared" si="365"/>
        <v>2534</v>
      </c>
      <c r="L852" s="7">
        <f t="shared" si="366"/>
        <v>-0.22129436325678498</v>
      </c>
      <c r="M852" s="7">
        <f t="shared" si="367"/>
        <v>1.6983914209115281</v>
      </c>
      <c r="N852" s="8">
        <v>1.5592999999999999</v>
      </c>
      <c r="O852" s="8">
        <v>1.0209999999999999</v>
      </c>
      <c r="P852" s="3">
        <v>4.0528000000000004</v>
      </c>
      <c r="Q852" s="6">
        <f t="shared" si="368"/>
        <v>-0.5383</v>
      </c>
      <c r="R852" s="6">
        <f t="shared" si="369"/>
        <v>3.0318000000000005</v>
      </c>
      <c r="S852" s="7">
        <f t="shared" si="370"/>
        <v>-0.34521900852946835</v>
      </c>
      <c r="T852" s="7">
        <f t="shared" si="371"/>
        <v>2.9694417238001964</v>
      </c>
      <c r="U852" s="10" t="s">
        <v>3156</v>
      </c>
      <c r="V852" s="10" t="s">
        <v>3157</v>
      </c>
      <c r="W852" s="3" t="s">
        <v>3158</v>
      </c>
      <c r="X852" s="6">
        <f t="shared" si="372"/>
        <v>-4530</v>
      </c>
      <c r="Y852" s="6">
        <f t="shared" si="373"/>
        <v>10019</v>
      </c>
      <c r="Z852" s="7">
        <f t="shared" si="374"/>
        <v>-0.40591397849462363</v>
      </c>
      <c r="AA852" s="7">
        <f t="shared" si="375"/>
        <v>1.5111613876319758</v>
      </c>
      <c r="AB852" s="4"/>
      <c r="AC852" s="5"/>
      <c r="AD852" s="4"/>
      <c r="AE852" s="4"/>
      <c r="AF852" s="5"/>
      <c r="AG852" s="6">
        <f t="shared" si="376"/>
        <v>0</v>
      </c>
      <c r="AH852" s="6">
        <f t="shared" si="377"/>
        <v>0</v>
      </c>
      <c r="AI852" s="7" t="e">
        <f t="shared" si="378"/>
        <v>#DIV/0!</v>
      </c>
      <c r="AJ852" s="7" t="e">
        <f t="shared" si="379"/>
        <v>#DIV/0!</v>
      </c>
      <c r="AK852" s="4"/>
      <c r="AL852" s="4"/>
      <c r="AM852" s="5"/>
      <c r="AN852" s="4">
        <v>802.7</v>
      </c>
      <c r="AO852" s="4">
        <v>794.2</v>
      </c>
      <c r="AP852" s="3">
        <v>818.3</v>
      </c>
      <c r="AQ852" s="9">
        <f t="shared" si="380"/>
        <v>-802.7</v>
      </c>
      <c r="AR852" s="9">
        <f t="shared" si="381"/>
        <v>-794.2</v>
      </c>
      <c r="AS852" s="9">
        <f t="shared" si="382"/>
        <v>-818.3</v>
      </c>
      <c r="AT852" s="6">
        <f t="shared" si="383"/>
        <v>8.5</v>
      </c>
      <c r="AU852" s="6">
        <f t="shared" si="384"/>
        <v>-24.099999999999909</v>
      </c>
      <c r="AV852" s="7">
        <f t="shared" si="385"/>
        <v>-1.0589261243303848E-2</v>
      </c>
      <c r="AW852" s="7">
        <f t="shared" si="386"/>
        <v>3.0345001259128566E-2</v>
      </c>
      <c r="AX852" s="1" t="s">
        <v>58</v>
      </c>
      <c r="AY852" s="1" t="e">
        <f t="shared" si="387"/>
        <v>#DIV/0!</v>
      </c>
      <c r="AZ852" s="1" t="b">
        <f t="shared" si="388"/>
        <v>0</v>
      </c>
      <c r="BA852" s="1" t="e">
        <f t="shared" si="389"/>
        <v>#DIV/0!</v>
      </c>
      <c r="BB852" s="15" t="e">
        <v>#N/A</v>
      </c>
      <c r="BC852" s="1">
        <v>441510.82549999998</v>
      </c>
      <c r="BD852" s="1" t="e">
        <f t="shared" si="390"/>
        <v>#DIV/0!</v>
      </c>
      <c r="BE852" s="1" t="str">
        <f t="shared" si="391"/>
        <v>buy</v>
      </c>
    </row>
    <row r="853" spans="1:57" x14ac:dyDescent="0.25">
      <c r="A853" s="1" t="s">
        <v>3159</v>
      </c>
      <c r="B853" s="1"/>
      <c r="C853" s="1"/>
      <c r="D853" s="2">
        <v>0.33460431094856963</v>
      </c>
      <c r="E853" s="2">
        <v>1.744997673336435</v>
      </c>
      <c r="F853" s="3">
        <v>-1.9818583733516231</v>
      </c>
      <c r="G853" s="4">
        <v>619</v>
      </c>
      <c r="H853" s="4">
        <v>1069</v>
      </c>
      <c r="I853" s="3">
        <v>1074</v>
      </c>
      <c r="J853" s="6">
        <f t="shared" si="364"/>
        <v>450</v>
      </c>
      <c r="K853" s="6">
        <f t="shared" si="365"/>
        <v>5</v>
      </c>
      <c r="L853" s="7">
        <f t="shared" si="366"/>
        <v>0.72697899838449109</v>
      </c>
      <c r="M853" s="7">
        <f t="shared" si="367"/>
        <v>4.6772684752104769E-3</v>
      </c>
      <c r="N853" s="8">
        <v>0.33700000000000002</v>
      </c>
      <c r="O853" s="8">
        <v>0.93319999999999992</v>
      </c>
      <c r="P853" s="3">
        <v>0.73799999999999999</v>
      </c>
      <c r="Q853" s="6">
        <f t="shared" si="368"/>
        <v>0.59619999999999984</v>
      </c>
      <c r="R853" s="6">
        <f t="shared" si="369"/>
        <v>-0.19519999999999993</v>
      </c>
      <c r="S853" s="7">
        <f t="shared" si="370"/>
        <v>1.7691394658753703</v>
      </c>
      <c r="T853" s="7">
        <f t="shared" si="371"/>
        <v>-0.20917273896270891</v>
      </c>
      <c r="U853" s="10" t="s">
        <v>3160</v>
      </c>
      <c r="V853" s="10" t="s">
        <v>3161</v>
      </c>
      <c r="W853" s="3" t="s">
        <v>3162</v>
      </c>
      <c r="X853" s="6">
        <f t="shared" si="372"/>
        <v>31122</v>
      </c>
      <c r="Y853" s="6">
        <f t="shared" si="373"/>
        <v>-11603</v>
      </c>
      <c r="Z853" s="7">
        <f t="shared" si="374"/>
        <v>2.1450134399338343</v>
      </c>
      <c r="AA853" s="7">
        <f t="shared" si="375"/>
        <v>-0.25427888935153731</v>
      </c>
      <c r="AB853" s="4"/>
      <c r="AC853" s="5"/>
      <c r="AD853" s="4"/>
      <c r="AE853" s="4"/>
      <c r="AF853" s="5"/>
      <c r="AG853" s="6">
        <f t="shared" si="376"/>
        <v>0</v>
      </c>
      <c r="AH853" s="6">
        <f t="shared" si="377"/>
        <v>0</v>
      </c>
      <c r="AI853" s="7" t="e">
        <f t="shared" si="378"/>
        <v>#DIV/0!</v>
      </c>
      <c r="AJ853" s="7" t="e">
        <f t="shared" si="379"/>
        <v>#DIV/0!</v>
      </c>
      <c r="AK853" s="4"/>
      <c r="AL853" s="4"/>
      <c r="AM853" s="5"/>
      <c r="AN853" s="4">
        <v>128.94</v>
      </c>
      <c r="AO853" s="4">
        <v>131.19</v>
      </c>
      <c r="AP853" s="3">
        <v>128.59</v>
      </c>
      <c r="AQ853" s="9">
        <f t="shared" si="380"/>
        <v>-128.94</v>
      </c>
      <c r="AR853" s="9">
        <f t="shared" si="381"/>
        <v>-131.19</v>
      </c>
      <c r="AS853" s="9">
        <f t="shared" si="382"/>
        <v>-128.59</v>
      </c>
      <c r="AT853" s="6">
        <f t="shared" si="383"/>
        <v>-2.25</v>
      </c>
      <c r="AU853" s="6">
        <f t="shared" si="384"/>
        <v>2.5999999999999943</v>
      </c>
      <c r="AV853" s="7">
        <f t="shared" si="385"/>
        <v>1.7449976733364354E-2</v>
      </c>
      <c r="AW853" s="7">
        <f t="shared" si="386"/>
        <v>-1.9818583733516231E-2</v>
      </c>
      <c r="AX853" s="1" t="s">
        <v>45</v>
      </c>
      <c r="AY853" s="1" t="e">
        <f t="shared" si="387"/>
        <v>#DIV/0!</v>
      </c>
      <c r="AZ853" s="1" t="b">
        <f t="shared" si="388"/>
        <v>0</v>
      </c>
      <c r="BA853" s="1" t="e">
        <f t="shared" si="389"/>
        <v>#DIV/0!</v>
      </c>
      <c r="BB853" s="15" t="e">
        <v>#N/A</v>
      </c>
      <c r="BC853" s="1" t="e">
        <v>#N/A</v>
      </c>
      <c r="BD853" s="1" t="e">
        <f t="shared" si="390"/>
        <v>#DIV/0!</v>
      </c>
      <c r="BE853" s="1" t="b">
        <f t="shared" si="391"/>
        <v>0</v>
      </c>
    </row>
    <row r="854" spans="1:57" x14ac:dyDescent="0.25">
      <c r="A854" s="1" t="s">
        <v>3163</v>
      </c>
      <c r="B854" s="1"/>
      <c r="C854" s="1"/>
      <c r="D854" s="2">
        <v>3.0589780232513069</v>
      </c>
      <c r="E854" s="2">
        <v>1.442866244425298</v>
      </c>
      <c r="F854" s="3">
        <v>-2.249889168021292</v>
      </c>
      <c r="G854" s="4">
        <v>2148</v>
      </c>
      <c r="H854" s="4">
        <v>2481</v>
      </c>
      <c r="I854" s="3">
        <v>1753</v>
      </c>
      <c r="J854" s="6">
        <f t="shared" si="364"/>
        <v>333</v>
      </c>
      <c r="K854" s="6">
        <f t="shared" si="365"/>
        <v>-728</v>
      </c>
      <c r="L854" s="7">
        <f t="shared" si="366"/>
        <v>0.15502793296089384</v>
      </c>
      <c r="M854" s="7">
        <f t="shared" si="367"/>
        <v>-0.29343006852075776</v>
      </c>
      <c r="N854" s="8">
        <v>1.7990999999999999</v>
      </c>
      <c r="O854" s="8">
        <v>2.7345999999999999</v>
      </c>
      <c r="P854" s="3">
        <v>1.2164999999999999</v>
      </c>
      <c r="Q854" s="6">
        <f t="shared" si="368"/>
        <v>0.9355</v>
      </c>
      <c r="R854" s="6">
        <f t="shared" si="369"/>
        <v>-1.5181</v>
      </c>
      <c r="S854" s="7">
        <f t="shared" si="370"/>
        <v>0.51998221332888672</v>
      </c>
      <c r="T854" s="7">
        <f t="shared" si="371"/>
        <v>-0.55514517662546625</v>
      </c>
      <c r="U854" s="10" t="s">
        <v>3164</v>
      </c>
      <c r="V854" s="10" t="s">
        <v>3165</v>
      </c>
      <c r="W854" s="3" t="s">
        <v>3166</v>
      </c>
      <c r="X854" s="6">
        <f t="shared" si="372"/>
        <v>28110</v>
      </c>
      <c r="Y854" s="6">
        <f t="shared" si="373"/>
        <v>-47052</v>
      </c>
      <c r="Z854" s="7">
        <f t="shared" si="374"/>
        <v>0.6220402743969905</v>
      </c>
      <c r="AA854" s="7">
        <f t="shared" si="375"/>
        <v>-0.64190995907230564</v>
      </c>
      <c r="AB854" s="4"/>
      <c r="AC854" s="5"/>
      <c r="AD854" s="4"/>
      <c r="AE854" s="4"/>
      <c r="AF854" s="5"/>
      <c r="AG854" s="6">
        <f t="shared" si="376"/>
        <v>0</v>
      </c>
      <c r="AH854" s="6">
        <f t="shared" si="377"/>
        <v>0</v>
      </c>
      <c r="AI854" s="7" t="e">
        <f t="shared" si="378"/>
        <v>#DIV/0!</v>
      </c>
      <c r="AJ854" s="7" t="e">
        <f t="shared" si="379"/>
        <v>#DIV/0!</v>
      </c>
      <c r="AK854" s="4"/>
      <c r="AL854" s="4"/>
      <c r="AM854" s="5"/>
      <c r="AN854" s="4">
        <v>266.83</v>
      </c>
      <c r="AO854" s="4">
        <v>270.68</v>
      </c>
      <c r="AP854" s="3">
        <v>264.58999999999997</v>
      </c>
      <c r="AQ854" s="9">
        <f t="shared" si="380"/>
        <v>-266.83</v>
      </c>
      <c r="AR854" s="9">
        <f t="shared" si="381"/>
        <v>-270.68</v>
      </c>
      <c r="AS854" s="9">
        <f t="shared" si="382"/>
        <v>-264.58999999999997</v>
      </c>
      <c r="AT854" s="6">
        <f t="shared" si="383"/>
        <v>-3.8500000000000227</v>
      </c>
      <c r="AU854" s="6">
        <f t="shared" si="384"/>
        <v>6.0900000000000318</v>
      </c>
      <c r="AV854" s="7">
        <f t="shared" si="385"/>
        <v>1.4428662444252982E-2</v>
      </c>
      <c r="AW854" s="7">
        <f t="shared" si="386"/>
        <v>-2.2498891680212914E-2</v>
      </c>
      <c r="AX854" s="1" t="s">
        <v>45</v>
      </c>
      <c r="AY854" s="1" t="e">
        <f t="shared" si="387"/>
        <v>#DIV/0!</v>
      </c>
      <c r="AZ854" s="1" t="b">
        <f t="shared" si="388"/>
        <v>0</v>
      </c>
      <c r="BA854" s="1" t="e">
        <f t="shared" si="389"/>
        <v>#DIV/0!</v>
      </c>
      <c r="BB854" s="15" t="e">
        <v>#N/A</v>
      </c>
      <c r="BC854" s="1">
        <v>7488.09</v>
      </c>
      <c r="BD854" s="1" t="e">
        <f t="shared" si="390"/>
        <v>#DIV/0!</v>
      </c>
      <c r="BE854" s="1" t="b">
        <f t="shared" si="391"/>
        <v>0</v>
      </c>
    </row>
    <row r="855" spans="1:57" x14ac:dyDescent="0.25">
      <c r="A855" s="1" t="s">
        <v>3167</v>
      </c>
      <c r="B855" s="1"/>
      <c r="C855" s="1"/>
      <c r="D855" s="2">
        <v>-0.29467480530415369</v>
      </c>
      <c r="E855" s="2">
        <v>-0.92885792695798552</v>
      </c>
      <c r="F855" s="3">
        <v>-3.7076496910292001</v>
      </c>
      <c r="G855" s="4">
        <v>1012</v>
      </c>
      <c r="H855" s="4">
        <v>1283</v>
      </c>
      <c r="I855" s="3">
        <v>1907</v>
      </c>
      <c r="J855" s="6">
        <f t="shared" si="364"/>
        <v>271</v>
      </c>
      <c r="K855" s="6">
        <f t="shared" si="365"/>
        <v>624</v>
      </c>
      <c r="L855" s="7">
        <f t="shared" si="366"/>
        <v>0.26778656126482214</v>
      </c>
      <c r="M855" s="7">
        <f t="shared" si="367"/>
        <v>0.48636009353078724</v>
      </c>
      <c r="N855" s="8">
        <v>0.54110000000000003</v>
      </c>
      <c r="O855" s="8">
        <v>0.72140000000000004</v>
      </c>
      <c r="P855" s="3">
        <v>1.1962999999999999</v>
      </c>
      <c r="Q855" s="6">
        <f t="shared" si="368"/>
        <v>0.18030000000000002</v>
      </c>
      <c r="R855" s="6">
        <f t="shared" si="369"/>
        <v>0.47489999999999988</v>
      </c>
      <c r="S855" s="7">
        <f t="shared" si="370"/>
        <v>0.33321012751801887</v>
      </c>
      <c r="T855" s="7">
        <f t="shared" si="371"/>
        <v>0.65830329914055985</v>
      </c>
      <c r="U855" s="10" t="s">
        <v>3168</v>
      </c>
      <c r="V855" s="10" t="s">
        <v>3169</v>
      </c>
      <c r="W855" s="3" t="s">
        <v>3170</v>
      </c>
      <c r="X855" s="6">
        <f t="shared" si="372"/>
        <v>5494</v>
      </c>
      <c r="Y855" s="6">
        <f t="shared" si="373"/>
        <v>16116</v>
      </c>
      <c r="Z855" s="7">
        <f t="shared" si="374"/>
        <v>0.36497708098053544</v>
      </c>
      <c r="AA855" s="7">
        <f t="shared" si="375"/>
        <v>0.78434808001168055</v>
      </c>
      <c r="AB855" s="4"/>
      <c r="AC855" s="5"/>
      <c r="AD855" s="4"/>
      <c r="AE855" s="4"/>
      <c r="AF855" s="5"/>
      <c r="AG855" s="6">
        <f t="shared" si="376"/>
        <v>0</v>
      </c>
      <c r="AH855" s="6">
        <f t="shared" si="377"/>
        <v>0</v>
      </c>
      <c r="AI855" s="7" t="e">
        <f t="shared" si="378"/>
        <v>#DIV/0!</v>
      </c>
      <c r="AJ855" s="7" t="e">
        <f t="shared" si="379"/>
        <v>#DIV/0!</v>
      </c>
      <c r="AK855" s="4"/>
      <c r="AL855" s="4"/>
      <c r="AM855" s="5"/>
      <c r="AN855" s="4">
        <v>236.85</v>
      </c>
      <c r="AO855" s="4">
        <v>234.65</v>
      </c>
      <c r="AP855" s="3">
        <v>225.95</v>
      </c>
      <c r="AQ855" s="9">
        <f t="shared" si="380"/>
        <v>-236.85</v>
      </c>
      <c r="AR855" s="9">
        <f t="shared" si="381"/>
        <v>-234.65</v>
      </c>
      <c r="AS855" s="9">
        <f t="shared" si="382"/>
        <v>-225.95</v>
      </c>
      <c r="AT855" s="6">
        <f t="shared" si="383"/>
        <v>2.1999999999999886</v>
      </c>
      <c r="AU855" s="6">
        <f t="shared" si="384"/>
        <v>8.7000000000000171</v>
      </c>
      <c r="AV855" s="7">
        <f t="shared" si="385"/>
        <v>-9.2885792695798549E-3</v>
      </c>
      <c r="AW855" s="7">
        <f t="shared" si="386"/>
        <v>-3.7076496910291995E-2</v>
      </c>
      <c r="AX855" s="1" t="s">
        <v>45</v>
      </c>
      <c r="AY855" s="1" t="e">
        <f t="shared" si="387"/>
        <v>#DIV/0!</v>
      </c>
      <c r="AZ855" s="1" t="str">
        <f t="shared" si="388"/>
        <v>sell delivery</v>
      </c>
      <c r="BA855" s="1" t="e">
        <f t="shared" si="389"/>
        <v>#DIV/0!</v>
      </c>
      <c r="BB855" s="15" t="e">
        <v>#N/A</v>
      </c>
      <c r="BC855" s="1">
        <v>1297.296</v>
      </c>
      <c r="BD855" s="1" t="e">
        <f t="shared" si="390"/>
        <v>#DIV/0!</v>
      </c>
      <c r="BE855" s="1" t="b">
        <f t="shared" si="391"/>
        <v>0</v>
      </c>
    </row>
    <row r="856" spans="1:57" x14ac:dyDescent="0.25">
      <c r="A856" s="1" t="s">
        <v>3171</v>
      </c>
      <c r="B856" s="1"/>
      <c r="C856" s="1"/>
      <c r="D856" s="2">
        <v>0.67182410423453875</v>
      </c>
      <c r="E856" s="2">
        <v>-1.0920121334681621</v>
      </c>
      <c r="F856" s="3">
        <v>-0.75649151502759659</v>
      </c>
      <c r="G856" s="4">
        <v>1489</v>
      </c>
      <c r="H856" s="4">
        <v>1105</v>
      </c>
      <c r="I856" s="3">
        <v>1253</v>
      </c>
      <c r="J856" s="6">
        <f t="shared" si="364"/>
        <v>-384</v>
      </c>
      <c r="K856" s="6">
        <f t="shared" si="365"/>
        <v>148</v>
      </c>
      <c r="L856" s="7">
        <f t="shared" si="366"/>
        <v>-0.25789120214909333</v>
      </c>
      <c r="M856" s="7">
        <f t="shared" si="367"/>
        <v>0.1339366515837104</v>
      </c>
      <c r="N856" s="8">
        <v>0.40799999999999997</v>
      </c>
      <c r="O856" s="8">
        <v>0.43080000000000002</v>
      </c>
      <c r="P856" s="3">
        <v>0.42340000000000011</v>
      </c>
      <c r="Q856" s="6">
        <f t="shared" si="368"/>
        <v>2.2800000000000042E-2</v>
      </c>
      <c r="R856" s="6">
        <f t="shared" si="369"/>
        <v>-7.3999999999999067E-3</v>
      </c>
      <c r="S856" s="7">
        <f t="shared" si="370"/>
        <v>5.5882352941176577E-2</v>
      </c>
      <c r="T856" s="7">
        <f t="shared" si="371"/>
        <v>-1.7177344475394398E-2</v>
      </c>
      <c r="U856" s="10" t="s">
        <v>3172</v>
      </c>
      <c r="V856" s="10" t="s">
        <v>3173</v>
      </c>
      <c r="W856" s="3" t="s">
        <v>3174</v>
      </c>
      <c r="X856" s="6">
        <f t="shared" si="372"/>
        <v>4716</v>
      </c>
      <c r="Y856" s="6">
        <f t="shared" si="373"/>
        <v>3293</v>
      </c>
      <c r="Z856" s="7">
        <f t="shared" si="374"/>
        <v>0.12587748565327639</v>
      </c>
      <c r="AA856" s="7">
        <f t="shared" si="375"/>
        <v>7.8068324601123729E-2</v>
      </c>
      <c r="AB856" s="4"/>
      <c r="AC856" s="5"/>
      <c r="AD856" s="4"/>
      <c r="AE856" s="4"/>
      <c r="AF856" s="5"/>
      <c r="AG856" s="6">
        <f t="shared" si="376"/>
        <v>0</v>
      </c>
      <c r="AH856" s="6">
        <f t="shared" si="377"/>
        <v>0</v>
      </c>
      <c r="AI856" s="7" t="e">
        <f t="shared" si="378"/>
        <v>#DIV/0!</v>
      </c>
      <c r="AJ856" s="7" t="e">
        <f t="shared" si="379"/>
        <v>#DIV/0!</v>
      </c>
      <c r="AK856" s="4"/>
      <c r="AL856" s="4"/>
      <c r="AM856" s="5"/>
      <c r="AN856" s="4">
        <v>49.45</v>
      </c>
      <c r="AO856" s="4">
        <v>48.91</v>
      </c>
      <c r="AP856" s="3">
        <v>48.54</v>
      </c>
      <c r="AQ856" s="9">
        <f t="shared" si="380"/>
        <v>-49.45</v>
      </c>
      <c r="AR856" s="9">
        <f t="shared" si="381"/>
        <v>-48.91</v>
      </c>
      <c r="AS856" s="9">
        <f t="shared" si="382"/>
        <v>-48.54</v>
      </c>
      <c r="AT856" s="6">
        <f t="shared" si="383"/>
        <v>0.54000000000000625</v>
      </c>
      <c r="AU856" s="6">
        <f t="shared" si="384"/>
        <v>0.36999999999999744</v>
      </c>
      <c r="AV856" s="7">
        <f t="shared" si="385"/>
        <v>-1.0920121334681622E-2</v>
      </c>
      <c r="AW856" s="7">
        <f t="shared" si="386"/>
        <v>-7.5649151502759655E-3</v>
      </c>
      <c r="AX856" s="1" t="s">
        <v>58</v>
      </c>
      <c r="AY856" s="1" t="e">
        <f t="shared" si="387"/>
        <v>#DIV/0!</v>
      </c>
      <c r="AZ856" s="1" t="b">
        <f t="shared" si="388"/>
        <v>0</v>
      </c>
      <c r="BA856" s="1" t="e">
        <f t="shared" si="389"/>
        <v>#DIV/0!</v>
      </c>
      <c r="BB856" s="15">
        <v>1.15E-2</v>
      </c>
      <c r="BC856" s="1">
        <v>9886488.7061599996</v>
      </c>
      <c r="BD856" s="1" t="e">
        <f t="shared" si="390"/>
        <v>#DIV/0!</v>
      </c>
      <c r="BE856" s="1" t="b">
        <f t="shared" si="391"/>
        <v>0</v>
      </c>
    </row>
    <row r="857" spans="1:57" x14ac:dyDescent="0.25">
      <c r="A857" s="1" t="s">
        <v>3175</v>
      </c>
      <c r="B857" s="1"/>
      <c r="C857" s="1"/>
      <c r="D857" s="2">
        <v>-0.79152409613719232</v>
      </c>
      <c r="E857" s="2">
        <v>1.4419281113650531</v>
      </c>
      <c r="F857" s="3">
        <v>-2.5110601343601489</v>
      </c>
      <c r="G857" s="4">
        <v>948</v>
      </c>
      <c r="H857" s="4">
        <v>1423</v>
      </c>
      <c r="I857" s="3">
        <v>1857</v>
      </c>
      <c r="J857" s="6">
        <f t="shared" si="364"/>
        <v>475</v>
      </c>
      <c r="K857" s="6">
        <f t="shared" si="365"/>
        <v>434</v>
      </c>
      <c r="L857" s="7">
        <f t="shared" si="366"/>
        <v>0.50105485232067515</v>
      </c>
      <c r="M857" s="7">
        <f t="shared" si="367"/>
        <v>0.30498945888966972</v>
      </c>
      <c r="N857" s="8">
        <v>1.1443000000000001</v>
      </c>
      <c r="O857" s="8">
        <v>1.0788</v>
      </c>
      <c r="P857" s="3">
        <v>3.0749</v>
      </c>
      <c r="Q857" s="6">
        <f t="shared" si="368"/>
        <v>-6.5500000000000114E-2</v>
      </c>
      <c r="R857" s="6">
        <f t="shared" si="369"/>
        <v>1.9961</v>
      </c>
      <c r="S857" s="7">
        <f t="shared" si="370"/>
        <v>-5.7240234204317147E-2</v>
      </c>
      <c r="T857" s="7">
        <f t="shared" si="371"/>
        <v>1.8502966258806082</v>
      </c>
      <c r="U857" s="10" t="s">
        <v>3176</v>
      </c>
      <c r="V857" s="10" t="s">
        <v>3177</v>
      </c>
      <c r="W857" s="3" t="s">
        <v>3178</v>
      </c>
      <c r="X857" s="6">
        <f t="shared" si="372"/>
        <v>-12395</v>
      </c>
      <c r="Y857" s="6">
        <f t="shared" si="373"/>
        <v>30374</v>
      </c>
      <c r="Z857" s="7">
        <f t="shared" si="374"/>
        <v>-0.37878556367081256</v>
      </c>
      <c r="AA857" s="7">
        <f t="shared" si="375"/>
        <v>1.4941951987406532</v>
      </c>
      <c r="AB857" s="4"/>
      <c r="AC857" s="5"/>
      <c r="AD857" s="4"/>
      <c r="AE857" s="4"/>
      <c r="AF857" s="5"/>
      <c r="AG857" s="6">
        <f t="shared" si="376"/>
        <v>0</v>
      </c>
      <c r="AH857" s="6">
        <f t="shared" si="377"/>
        <v>0</v>
      </c>
      <c r="AI857" s="7" t="e">
        <f t="shared" si="378"/>
        <v>#DIV/0!</v>
      </c>
      <c r="AJ857" s="7" t="e">
        <f t="shared" si="379"/>
        <v>#DIV/0!</v>
      </c>
      <c r="AK857" s="4"/>
      <c r="AL857" s="4"/>
      <c r="AM857" s="5"/>
      <c r="AN857" s="4">
        <v>240.65</v>
      </c>
      <c r="AO857" s="4">
        <v>244.12</v>
      </c>
      <c r="AP857" s="3">
        <v>237.99</v>
      </c>
      <c r="AQ857" s="9">
        <f t="shared" si="380"/>
        <v>-240.65</v>
      </c>
      <c r="AR857" s="9">
        <f t="shared" si="381"/>
        <v>-244.12</v>
      </c>
      <c r="AS857" s="9">
        <f t="shared" si="382"/>
        <v>-237.99</v>
      </c>
      <c r="AT857" s="6">
        <f t="shared" si="383"/>
        <v>-3.4699999999999989</v>
      </c>
      <c r="AU857" s="6">
        <f t="shared" si="384"/>
        <v>6.1299999999999955</v>
      </c>
      <c r="AV857" s="7">
        <f t="shared" si="385"/>
        <v>1.4419281113650526E-2</v>
      </c>
      <c r="AW857" s="7">
        <f t="shared" si="386"/>
        <v>-2.5110601343601487E-2</v>
      </c>
      <c r="AX857" s="1" t="s">
        <v>58</v>
      </c>
      <c r="AY857" s="1" t="e">
        <f t="shared" si="387"/>
        <v>#DIV/0!</v>
      </c>
      <c r="AZ857" s="1" t="b">
        <f t="shared" si="388"/>
        <v>0</v>
      </c>
      <c r="BA857" s="1" t="e">
        <f t="shared" si="389"/>
        <v>#DIV/0!</v>
      </c>
      <c r="BB857" s="15" t="e">
        <v>#N/A</v>
      </c>
      <c r="BC857" s="1">
        <v>2458086.7758399998</v>
      </c>
      <c r="BD857" s="1" t="e">
        <f t="shared" si="390"/>
        <v>#DIV/0!</v>
      </c>
      <c r="BE857" s="1" t="b">
        <f t="shared" si="391"/>
        <v>0</v>
      </c>
    </row>
    <row r="858" spans="1:57" x14ac:dyDescent="0.25">
      <c r="A858" s="1" t="s">
        <v>3179</v>
      </c>
      <c r="B858" s="1"/>
      <c r="C858" s="1"/>
      <c r="D858" s="2">
        <v>-0.18325434439179089</v>
      </c>
      <c r="E858" s="2">
        <v>-0.43681944796150057</v>
      </c>
      <c r="F858" s="3">
        <v>-1.4052266802314579</v>
      </c>
      <c r="G858" s="4">
        <v>1172</v>
      </c>
      <c r="H858" s="4">
        <v>1313</v>
      </c>
      <c r="I858" s="3">
        <v>1575</v>
      </c>
      <c r="J858" s="6">
        <f t="shared" si="364"/>
        <v>141</v>
      </c>
      <c r="K858" s="6">
        <f t="shared" si="365"/>
        <v>262</v>
      </c>
      <c r="L858" s="7">
        <f t="shared" si="366"/>
        <v>0.12030716723549488</v>
      </c>
      <c r="M858" s="7">
        <f t="shared" si="367"/>
        <v>0.19954303122619954</v>
      </c>
      <c r="N858" s="8">
        <v>1.1753</v>
      </c>
      <c r="O858" s="8">
        <v>1.0832999999999999</v>
      </c>
      <c r="P858" s="3">
        <v>1.7779</v>
      </c>
      <c r="Q858" s="6">
        <f t="shared" si="368"/>
        <v>-9.2000000000000082E-2</v>
      </c>
      <c r="R858" s="6">
        <f t="shared" si="369"/>
        <v>0.69460000000000011</v>
      </c>
      <c r="S858" s="7">
        <f t="shared" si="370"/>
        <v>-7.8277886497064644E-2</v>
      </c>
      <c r="T858" s="7">
        <f t="shared" si="371"/>
        <v>0.64118895966029743</v>
      </c>
      <c r="U858" s="10" t="s">
        <v>3180</v>
      </c>
      <c r="V858" s="10" t="s">
        <v>3181</v>
      </c>
      <c r="W858" s="3" t="s">
        <v>3182</v>
      </c>
      <c r="X858" s="6">
        <f t="shared" si="372"/>
        <v>-1600</v>
      </c>
      <c r="Y858" s="6">
        <f t="shared" si="373"/>
        <v>3053</v>
      </c>
      <c r="Z858" s="7">
        <f t="shared" si="374"/>
        <v>-0.3662165255207141</v>
      </c>
      <c r="AA858" s="7">
        <f t="shared" si="375"/>
        <v>1.1025641025641026</v>
      </c>
      <c r="AB858" s="4"/>
      <c r="AC858" s="5"/>
      <c r="AD858" s="4"/>
      <c r="AE858" s="4"/>
      <c r="AF858" s="5"/>
      <c r="AG858" s="6">
        <f t="shared" si="376"/>
        <v>0</v>
      </c>
      <c r="AH858" s="6">
        <f t="shared" si="377"/>
        <v>0</v>
      </c>
      <c r="AI858" s="7" t="e">
        <f t="shared" si="378"/>
        <v>#DIV/0!</v>
      </c>
      <c r="AJ858" s="7" t="e">
        <f t="shared" si="379"/>
        <v>#DIV/0!</v>
      </c>
      <c r="AK858" s="4"/>
      <c r="AL858" s="4"/>
      <c r="AM858" s="5"/>
      <c r="AN858" s="4">
        <v>1579.6</v>
      </c>
      <c r="AO858" s="4">
        <v>1572.7</v>
      </c>
      <c r="AP858" s="3">
        <v>1550.6</v>
      </c>
      <c r="AQ858" s="9">
        <f t="shared" si="380"/>
        <v>-1579.6</v>
      </c>
      <c r="AR858" s="9">
        <f t="shared" si="381"/>
        <v>-1572.7</v>
      </c>
      <c r="AS858" s="9">
        <f t="shared" si="382"/>
        <v>-1550.6</v>
      </c>
      <c r="AT858" s="6">
        <f t="shared" si="383"/>
        <v>6.8999999999998636</v>
      </c>
      <c r="AU858" s="6">
        <f t="shared" si="384"/>
        <v>22.100000000000136</v>
      </c>
      <c r="AV858" s="7">
        <f t="shared" si="385"/>
        <v>-4.3681944796150063E-3</v>
      </c>
      <c r="AW858" s="7">
        <f t="shared" si="386"/>
        <v>-1.4052266802314577E-2</v>
      </c>
      <c r="AX858" s="1" t="s">
        <v>45</v>
      </c>
      <c r="AY858" s="1" t="e">
        <f t="shared" si="387"/>
        <v>#DIV/0!</v>
      </c>
      <c r="AZ858" s="1" t="b">
        <f t="shared" si="388"/>
        <v>0</v>
      </c>
      <c r="BA858" s="1" t="e">
        <f t="shared" si="389"/>
        <v>#DIV/0!</v>
      </c>
      <c r="BB858" s="15" t="e">
        <v>#N/A</v>
      </c>
      <c r="BC858" s="1" t="e">
        <v>#N/A</v>
      </c>
      <c r="BD858" s="1" t="e">
        <f t="shared" si="390"/>
        <v>#DIV/0!</v>
      </c>
      <c r="BE858" s="1" t="b">
        <f t="shared" si="391"/>
        <v>0</v>
      </c>
    </row>
    <row r="859" spans="1:57" x14ac:dyDescent="0.25">
      <c r="A859" s="1" t="s">
        <v>3183</v>
      </c>
      <c r="B859" s="1"/>
      <c r="C859" s="1"/>
      <c r="D859" s="2">
        <v>0.2303815694744453</v>
      </c>
      <c r="E859" s="2">
        <v>-1.9250107743140319</v>
      </c>
      <c r="F859" s="3">
        <v>-3.8669986817050082</v>
      </c>
      <c r="G859" s="4">
        <v>1804</v>
      </c>
      <c r="H859" s="4">
        <v>1727</v>
      </c>
      <c r="I859" s="3">
        <v>1906</v>
      </c>
      <c r="J859" s="6">
        <f t="shared" si="364"/>
        <v>-77</v>
      </c>
      <c r="K859" s="6">
        <f t="shared" si="365"/>
        <v>179</v>
      </c>
      <c r="L859" s="7">
        <f t="shared" si="366"/>
        <v>-4.2682926829268296E-2</v>
      </c>
      <c r="M859" s="7">
        <f t="shared" si="367"/>
        <v>0.10364794441227562</v>
      </c>
      <c r="N859" s="8">
        <v>2.7934000000000001</v>
      </c>
      <c r="O859" s="8">
        <v>10.1783</v>
      </c>
      <c r="P859" s="3">
        <v>7.6596000000000002</v>
      </c>
      <c r="Q859" s="6">
        <f t="shared" si="368"/>
        <v>7.3849</v>
      </c>
      <c r="R859" s="6">
        <f t="shared" si="369"/>
        <v>-2.5186999999999999</v>
      </c>
      <c r="S859" s="7">
        <f t="shared" si="370"/>
        <v>2.643695854514212</v>
      </c>
      <c r="T859" s="7">
        <f t="shared" si="371"/>
        <v>-0.24745782694556065</v>
      </c>
      <c r="U859" s="10" t="s">
        <v>80</v>
      </c>
      <c r="V859" s="10" t="s">
        <v>80</v>
      </c>
      <c r="W859" s="3" t="s">
        <v>80</v>
      </c>
      <c r="X859" s="6" t="e">
        <f t="shared" si="372"/>
        <v>#VALUE!</v>
      </c>
      <c r="Y859" s="6" t="e">
        <f t="shared" si="373"/>
        <v>#VALUE!</v>
      </c>
      <c r="Z859" s="7" t="e">
        <f t="shared" si="374"/>
        <v>#VALUE!</v>
      </c>
      <c r="AA859" s="7" t="e">
        <f t="shared" si="375"/>
        <v>#VALUE!</v>
      </c>
      <c r="AB859" s="4"/>
      <c r="AC859" s="5"/>
      <c r="AD859" s="4"/>
      <c r="AE859" s="4"/>
      <c r="AF859" s="5"/>
      <c r="AG859" s="6">
        <f t="shared" si="376"/>
        <v>0</v>
      </c>
      <c r="AH859" s="6">
        <f t="shared" si="377"/>
        <v>0</v>
      </c>
      <c r="AI859" s="7" t="e">
        <f t="shared" si="378"/>
        <v>#DIV/0!</v>
      </c>
      <c r="AJ859" s="7" t="e">
        <f t="shared" si="379"/>
        <v>#DIV/0!</v>
      </c>
      <c r="AK859" s="4"/>
      <c r="AL859" s="4"/>
      <c r="AM859" s="5"/>
      <c r="AN859" s="4">
        <v>348.05</v>
      </c>
      <c r="AO859" s="4">
        <v>341.35</v>
      </c>
      <c r="AP859" s="3">
        <v>328.15</v>
      </c>
      <c r="AQ859" s="9">
        <f t="shared" si="380"/>
        <v>-348.05</v>
      </c>
      <c r="AR859" s="9">
        <f t="shared" si="381"/>
        <v>-341.35</v>
      </c>
      <c r="AS859" s="9">
        <f t="shared" si="382"/>
        <v>-328.15</v>
      </c>
      <c r="AT859" s="6">
        <f t="shared" si="383"/>
        <v>6.6999999999999886</v>
      </c>
      <c r="AU859" s="6">
        <f t="shared" si="384"/>
        <v>13.200000000000045</v>
      </c>
      <c r="AV859" s="7">
        <f t="shared" si="385"/>
        <v>-1.9250107743140319E-2</v>
      </c>
      <c r="AW859" s="7">
        <f t="shared" si="386"/>
        <v>-3.8669986817050077E-2</v>
      </c>
      <c r="AX859" s="1" t="s">
        <v>45</v>
      </c>
      <c r="AY859" s="1" t="e">
        <f t="shared" si="387"/>
        <v>#DIV/0!</v>
      </c>
      <c r="AZ859" s="1" t="e">
        <f t="shared" si="388"/>
        <v>#VALUE!</v>
      </c>
      <c r="BA859" s="1" t="e">
        <f t="shared" si="389"/>
        <v>#VALUE!</v>
      </c>
      <c r="BB859" s="15" t="e">
        <v>#N/A</v>
      </c>
      <c r="BC859" s="1">
        <v>10397.815103999999</v>
      </c>
      <c r="BD859" s="1" t="e">
        <f t="shared" si="390"/>
        <v>#DIV/0!</v>
      </c>
      <c r="BE859" s="1" t="e">
        <f t="shared" si="391"/>
        <v>#VALUE!</v>
      </c>
    </row>
    <row r="860" spans="1:57" x14ac:dyDescent="0.25">
      <c r="A860" s="1" t="s">
        <v>3184</v>
      </c>
      <c r="B860" s="1"/>
      <c r="C860" s="1"/>
      <c r="D860" s="2">
        <v>6.7980965329706225E-2</v>
      </c>
      <c r="E860" s="2">
        <v>-1.2228260869565319</v>
      </c>
      <c r="F860" s="3">
        <v>-2.7510316368638139</v>
      </c>
      <c r="G860" s="4">
        <v>3720</v>
      </c>
      <c r="H860" s="4">
        <v>2596</v>
      </c>
      <c r="I860" s="3">
        <v>2798</v>
      </c>
      <c r="J860" s="6">
        <f t="shared" si="364"/>
        <v>-1124</v>
      </c>
      <c r="K860" s="6">
        <f t="shared" si="365"/>
        <v>202</v>
      </c>
      <c r="L860" s="7">
        <f t="shared" si="366"/>
        <v>-0.30215053763440858</v>
      </c>
      <c r="M860" s="7">
        <f t="shared" si="367"/>
        <v>7.7812018489984591E-2</v>
      </c>
      <c r="N860" s="8">
        <v>2.4702000000000002</v>
      </c>
      <c r="O860" s="8">
        <v>0.98260000000000003</v>
      </c>
      <c r="P860" s="3">
        <v>0.96050000000000002</v>
      </c>
      <c r="Q860" s="6">
        <f t="shared" si="368"/>
        <v>-1.4876</v>
      </c>
      <c r="R860" s="6">
        <f t="shared" si="369"/>
        <v>-2.2100000000000009E-2</v>
      </c>
      <c r="S860" s="7">
        <f t="shared" si="370"/>
        <v>-0.60221844385070034</v>
      </c>
      <c r="T860" s="7">
        <f t="shared" si="371"/>
        <v>-2.2491349480968866E-2</v>
      </c>
      <c r="U860" s="10" t="s">
        <v>3185</v>
      </c>
      <c r="V860" s="10" t="s">
        <v>3186</v>
      </c>
      <c r="W860" s="3" t="s">
        <v>3187</v>
      </c>
      <c r="X860" s="6">
        <f t="shared" si="372"/>
        <v>-54026</v>
      </c>
      <c r="Y860" s="6">
        <f t="shared" si="373"/>
        <v>82789</v>
      </c>
      <c r="Z860" s="7">
        <f t="shared" si="374"/>
        <v>-0.17436741544022721</v>
      </c>
      <c r="AA860" s="7">
        <f t="shared" si="375"/>
        <v>0.32362966843096935</v>
      </c>
      <c r="AB860" s="4"/>
      <c r="AC860" s="5"/>
      <c r="AD860" s="4"/>
      <c r="AE860" s="4"/>
      <c r="AF860" s="5"/>
      <c r="AG860" s="6">
        <f t="shared" si="376"/>
        <v>0</v>
      </c>
      <c r="AH860" s="6">
        <f t="shared" si="377"/>
        <v>0</v>
      </c>
      <c r="AI860" s="7" t="e">
        <f t="shared" si="378"/>
        <v>#DIV/0!</v>
      </c>
      <c r="AJ860" s="7" t="e">
        <f t="shared" si="379"/>
        <v>#DIV/0!</v>
      </c>
      <c r="AK860" s="4"/>
      <c r="AL860" s="4"/>
      <c r="AM860" s="5"/>
      <c r="AN860" s="4">
        <v>14.72</v>
      </c>
      <c r="AO860" s="4">
        <v>14.54</v>
      </c>
      <c r="AP860" s="3">
        <v>14.14</v>
      </c>
      <c r="AQ860" s="9">
        <f t="shared" si="380"/>
        <v>-14.72</v>
      </c>
      <c r="AR860" s="9">
        <f t="shared" si="381"/>
        <v>-14.54</v>
      </c>
      <c r="AS860" s="9">
        <f t="shared" si="382"/>
        <v>-14.14</v>
      </c>
      <c r="AT860" s="6">
        <f t="shared" si="383"/>
        <v>0.18000000000000149</v>
      </c>
      <c r="AU860" s="6">
        <f t="shared" si="384"/>
        <v>0.39999999999999858</v>
      </c>
      <c r="AV860" s="7">
        <f t="shared" si="385"/>
        <v>-1.2228260869565319E-2</v>
      </c>
      <c r="AW860" s="7">
        <f t="shared" si="386"/>
        <v>-2.7510316368638144E-2</v>
      </c>
      <c r="AX860" s="1" t="s">
        <v>45</v>
      </c>
      <c r="AY860" s="1" t="e">
        <f t="shared" si="387"/>
        <v>#DIV/0!</v>
      </c>
      <c r="AZ860" s="1" t="b">
        <f t="shared" si="388"/>
        <v>0</v>
      </c>
      <c r="BA860" s="1" t="e">
        <f t="shared" si="389"/>
        <v>#DIV/0!</v>
      </c>
      <c r="BB860" s="15" t="e">
        <v>#N/A</v>
      </c>
      <c r="BC860" s="1">
        <v>9153.8063999999995</v>
      </c>
      <c r="BD860" s="1" t="e">
        <f t="shared" si="390"/>
        <v>#DIV/0!</v>
      </c>
      <c r="BE860" s="1" t="b">
        <f t="shared" si="391"/>
        <v>0</v>
      </c>
    </row>
    <row r="861" spans="1:57" x14ac:dyDescent="0.25">
      <c r="A861" s="1" t="s">
        <v>3188</v>
      </c>
      <c r="B861" s="1"/>
      <c r="C861" s="1"/>
      <c r="D861" s="2">
        <v>-1.398233809924313</v>
      </c>
      <c r="E861" s="2">
        <v>-1.844546326900518</v>
      </c>
      <c r="F861" s="3">
        <v>-0.92331088420595264</v>
      </c>
      <c r="G861" s="4">
        <v>4148</v>
      </c>
      <c r="H861" s="4">
        <v>4549</v>
      </c>
      <c r="I861" s="3">
        <v>3515</v>
      </c>
      <c r="J861" s="6">
        <f t="shared" si="364"/>
        <v>401</v>
      </c>
      <c r="K861" s="6">
        <f t="shared" si="365"/>
        <v>-1034</v>
      </c>
      <c r="L861" s="7">
        <f t="shared" si="366"/>
        <v>9.6673095467695272E-2</v>
      </c>
      <c r="M861" s="7">
        <f t="shared" si="367"/>
        <v>-0.22730270389096505</v>
      </c>
      <c r="N861" s="8">
        <v>6.1724000000000014</v>
      </c>
      <c r="O861" s="8">
        <v>6.1447000000000003</v>
      </c>
      <c r="P861" s="3">
        <v>4.1627999999999998</v>
      </c>
      <c r="Q861" s="6">
        <f t="shared" si="368"/>
        <v>-2.7700000000001168E-2</v>
      </c>
      <c r="R861" s="6">
        <f t="shared" si="369"/>
        <v>-1.9819000000000004</v>
      </c>
      <c r="S861" s="7">
        <f t="shared" si="370"/>
        <v>-4.4877195256304127E-3</v>
      </c>
      <c r="T861" s="7">
        <f t="shared" si="371"/>
        <v>-0.322538122284245</v>
      </c>
      <c r="U861" s="10" t="s">
        <v>3189</v>
      </c>
      <c r="V861" s="10" t="s">
        <v>3190</v>
      </c>
      <c r="W861" s="3" t="s">
        <v>3191</v>
      </c>
      <c r="X861" s="6">
        <f t="shared" si="372"/>
        <v>12113</v>
      </c>
      <c r="Y861" s="6">
        <f t="shared" si="373"/>
        <v>-33010</v>
      </c>
      <c r="Z861" s="7">
        <f t="shared" si="374"/>
        <v>0.14965776273196768</v>
      </c>
      <c r="AA861" s="7">
        <f t="shared" si="375"/>
        <v>-0.35475169530687473</v>
      </c>
      <c r="AB861" s="4"/>
      <c r="AC861" s="5"/>
      <c r="AD861" s="4"/>
      <c r="AE861" s="4"/>
      <c r="AF861" s="5"/>
      <c r="AG861" s="6">
        <f t="shared" si="376"/>
        <v>0</v>
      </c>
      <c r="AH861" s="6">
        <f t="shared" si="377"/>
        <v>0</v>
      </c>
      <c r="AI861" s="7" t="e">
        <f t="shared" si="378"/>
        <v>#DIV/0!</v>
      </c>
      <c r="AJ861" s="7" t="e">
        <f t="shared" si="379"/>
        <v>#DIV/0!</v>
      </c>
      <c r="AK861" s="4"/>
      <c r="AL861" s="4"/>
      <c r="AM861" s="5"/>
      <c r="AN861" s="4">
        <v>468.95</v>
      </c>
      <c r="AO861" s="4">
        <v>460.3</v>
      </c>
      <c r="AP861" s="3">
        <v>456.05</v>
      </c>
      <c r="AQ861" s="9">
        <f t="shared" si="380"/>
        <v>-468.95</v>
      </c>
      <c r="AR861" s="9">
        <f t="shared" si="381"/>
        <v>-460.3</v>
      </c>
      <c r="AS861" s="9">
        <f t="shared" si="382"/>
        <v>-456.05</v>
      </c>
      <c r="AT861" s="6">
        <f t="shared" si="383"/>
        <v>8.6499999999999773</v>
      </c>
      <c r="AU861" s="6">
        <f t="shared" si="384"/>
        <v>4.25</v>
      </c>
      <c r="AV861" s="7">
        <f t="shared" si="385"/>
        <v>-1.8445463269005178E-2</v>
      </c>
      <c r="AW861" s="7">
        <f t="shared" si="386"/>
        <v>-9.2331088420595266E-3</v>
      </c>
      <c r="AX861" s="1" t="s">
        <v>45</v>
      </c>
      <c r="AY861" s="1" t="e">
        <f t="shared" si="387"/>
        <v>#DIV/0!</v>
      </c>
      <c r="AZ861" s="1" t="b">
        <f t="shared" si="388"/>
        <v>0</v>
      </c>
      <c r="BA861" s="1" t="e">
        <f t="shared" si="389"/>
        <v>#DIV/0!</v>
      </c>
      <c r="BB861" s="15" t="e">
        <v>#N/A</v>
      </c>
      <c r="BC861" s="1">
        <v>4272.1925000000001</v>
      </c>
      <c r="BD861" s="1" t="e">
        <f t="shared" si="390"/>
        <v>#DIV/0!</v>
      </c>
      <c r="BE861" s="1" t="b">
        <f t="shared" si="391"/>
        <v>0</v>
      </c>
    </row>
    <row r="862" spans="1:57" x14ac:dyDescent="0.25">
      <c r="A862" s="1" t="s">
        <v>3192</v>
      </c>
      <c r="B862" s="1"/>
      <c r="C862" s="1"/>
      <c r="D862" s="2">
        <v>-1.4535809018567689</v>
      </c>
      <c r="E862" s="2">
        <v>-1.0551248923341841</v>
      </c>
      <c r="F862" s="3">
        <v>-0.42437431991294938</v>
      </c>
      <c r="G862" s="4">
        <v>2244</v>
      </c>
      <c r="H862" s="4">
        <v>1067</v>
      </c>
      <c r="I862" s="3">
        <v>905</v>
      </c>
      <c r="J862" s="6">
        <f t="shared" si="364"/>
        <v>-1177</v>
      </c>
      <c r="K862" s="6">
        <f t="shared" si="365"/>
        <v>-162</v>
      </c>
      <c r="L862" s="7">
        <f t="shared" si="366"/>
        <v>-0.52450980392156865</v>
      </c>
      <c r="M862" s="7">
        <f t="shared" si="367"/>
        <v>-0.15182755388940955</v>
      </c>
      <c r="N862" s="8">
        <v>0.85609999999999997</v>
      </c>
      <c r="O862" s="8">
        <v>0.53079999999999994</v>
      </c>
      <c r="P862" s="3">
        <v>0.8145</v>
      </c>
      <c r="Q862" s="6">
        <f t="shared" si="368"/>
        <v>-0.32530000000000003</v>
      </c>
      <c r="R862" s="6">
        <f t="shared" si="369"/>
        <v>0.28370000000000006</v>
      </c>
      <c r="S862" s="7">
        <f t="shared" si="370"/>
        <v>-0.37997897441887635</v>
      </c>
      <c r="T862" s="7">
        <f t="shared" si="371"/>
        <v>0.53447626224566713</v>
      </c>
      <c r="U862" s="10" t="s">
        <v>3193</v>
      </c>
      <c r="V862" s="10" t="s">
        <v>3194</v>
      </c>
      <c r="W862" s="3" t="s">
        <v>3195</v>
      </c>
      <c r="X862" s="6">
        <f t="shared" si="372"/>
        <v>-7010</v>
      </c>
      <c r="Y862" s="6">
        <f t="shared" si="373"/>
        <v>20711</v>
      </c>
      <c r="Z862" s="7">
        <f t="shared" si="374"/>
        <v>-0.12775651540003646</v>
      </c>
      <c r="AA862" s="7">
        <f t="shared" si="375"/>
        <v>0.43274132887588801</v>
      </c>
      <c r="AB862" s="4"/>
      <c r="AC862" s="5"/>
      <c r="AD862" s="4"/>
      <c r="AE862" s="4"/>
      <c r="AF862" s="5"/>
      <c r="AG862" s="6">
        <f t="shared" si="376"/>
        <v>0</v>
      </c>
      <c r="AH862" s="6">
        <f t="shared" si="377"/>
        <v>0</v>
      </c>
      <c r="AI862" s="7" t="e">
        <f t="shared" si="378"/>
        <v>#DIV/0!</v>
      </c>
      <c r="AJ862" s="7" t="e">
        <f t="shared" si="379"/>
        <v>#DIV/0!</v>
      </c>
      <c r="AK862" s="4"/>
      <c r="AL862" s="4"/>
      <c r="AM862" s="5"/>
      <c r="AN862" s="4">
        <v>92.88</v>
      </c>
      <c r="AO862" s="4">
        <v>91.9</v>
      </c>
      <c r="AP862" s="3">
        <v>91.51</v>
      </c>
      <c r="AQ862" s="9">
        <f t="shared" si="380"/>
        <v>-92.88</v>
      </c>
      <c r="AR862" s="9">
        <f t="shared" si="381"/>
        <v>-91.9</v>
      </c>
      <c r="AS862" s="9">
        <f t="shared" si="382"/>
        <v>-91.51</v>
      </c>
      <c r="AT862" s="6">
        <f t="shared" si="383"/>
        <v>0.97999999999998977</v>
      </c>
      <c r="AU862" s="6">
        <f t="shared" si="384"/>
        <v>0.39000000000000057</v>
      </c>
      <c r="AV862" s="7">
        <f t="shared" si="385"/>
        <v>-1.0551248923341836E-2</v>
      </c>
      <c r="AW862" s="7">
        <f t="shared" si="386"/>
        <v>-4.2437431991294945E-3</v>
      </c>
      <c r="AX862" s="1" t="s">
        <v>45</v>
      </c>
      <c r="AY862" s="1" t="e">
        <f t="shared" si="387"/>
        <v>#DIV/0!</v>
      </c>
      <c r="AZ862" s="1" t="b">
        <f t="shared" si="388"/>
        <v>0</v>
      </c>
      <c r="BA862" s="1" t="e">
        <f t="shared" si="389"/>
        <v>#DIV/0!</v>
      </c>
      <c r="BB862" s="15" t="e">
        <v>#N/A</v>
      </c>
      <c r="BC862" s="1">
        <v>40839.179550000001</v>
      </c>
      <c r="BD862" s="1" t="e">
        <f t="shared" si="390"/>
        <v>#DIV/0!</v>
      </c>
      <c r="BE862" s="1" t="b">
        <f t="shared" si="391"/>
        <v>0</v>
      </c>
    </row>
    <row r="863" spans="1:57" x14ac:dyDescent="0.25">
      <c r="A863" s="1" t="s">
        <v>3196</v>
      </c>
      <c r="B863" s="1"/>
      <c r="C863" s="1"/>
      <c r="D863" s="2">
        <v>6.1279461279461289</v>
      </c>
      <c r="E863" s="2">
        <v>6.1279461279461289</v>
      </c>
      <c r="F863" s="3">
        <v>6.1279461279461289</v>
      </c>
      <c r="G863" s="4">
        <v>3422</v>
      </c>
      <c r="H863" s="4">
        <v>3422</v>
      </c>
      <c r="I863" s="3">
        <v>3422</v>
      </c>
      <c r="J863" s="6">
        <f t="shared" si="364"/>
        <v>0</v>
      </c>
      <c r="K863" s="6">
        <f t="shared" si="365"/>
        <v>0</v>
      </c>
      <c r="L863" s="7">
        <f t="shared" si="366"/>
        <v>0</v>
      </c>
      <c r="M863" s="7">
        <f t="shared" si="367"/>
        <v>0</v>
      </c>
      <c r="N863" s="8">
        <v>1.0751999999999999</v>
      </c>
      <c r="O863" s="8">
        <v>1.0751999999999999</v>
      </c>
      <c r="P863" s="3">
        <v>1.0751999999999999</v>
      </c>
      <c r="Q863" s="6">
        <f t="shared" si="368"/>
        <v>0</v>
      </c>
      <c r="R863" s="6">
        <f t="shared" si="369"/>
        <v>0</v>
      </c>
      <c r="S863" s="7">
        <f t="shared" si="370"/>
        <v>0</v>
      </c>
      <c r="T863" s="7">
        <f t="shared" si="371"/>
        <v>0</v>
      </c>
      <c r="U863" s="10" t="s">
        <v>3197</v>
      </c>
      <c r="V863" s="10" t="s">
        <v>3197</v>
      </c>
      <c r="W863" s="3" t="s">
        <v>3197</v>
      </c>
      <c r="X863" s="6">
        <f t="shared" si="372"/>
        <v>0</v>
      </c>
      <c r="Y863" s="6">
        <f t="shared" si="373"/>
        <v>0</v>
      </c>
      <c r="Z863" s="7">
        <f t="shared" si="374"/>
        <v>0</v>
      </c>
      <c r="AA863" s="7">
        <f t="shared" si="375"/>
        <v>0</v>
      </c>
      <c r="AB863" s="4"/>
      <c r="AC863" s="5"/>
      <c r="AD863" s="4"/>
      <c r="AE863" s="4"/>
      <c r="AF863" s="5"/>
      <c r="AG863" s="6">
        <f t="shared" si="376"/>
        <v>0</v>
      </c>
      <c r="AH863" s="6">
        <f t="shared" si="377"/>
        <v>0</v>
      </c>
      <c r="AI863" s="7" t="e">
        <f t="shared" si="378"/>
        <v>#DIV/0!</v>
      </c>
      <c r="AJ863" s="7" t="e">
        <f t="shared" si="379"/>
        <v>#DIV/0!</v>
      </c>
      <c r="AK863" s="4"/>
      <c r="AL863" s="4"/>
      <c r="AM863" s="5"/>
      <c r="AN863" s="4">
        <v>15.76</v>
      </c>
      <c r="AO863" s="4">
        <v>15.76</v>
      </c>
      <c r="AP863" s="3">
        <v>15.76</v>
      </c>
      <c r="AQ863" s="9">
        <f t="shared" si="380"/>
        <v>-15.76</v>
      </c>
      <c r="AR863" s="9">
        <f t="shared" si="381"/>
        <v>-15.76</v>
      </c>
      <c r="AS863" s="9">
        <f t="shared" si="382"/>
        <v>-15.76</v>
      </c>
      <c r="AT863" s="6">
        <f t="shared" si="383"/>
        <v>0</v>
      </c>
      <c r="AU863" s="6">
        <f t="shared" si="384"/>
        <v>0</v>
      </c>
      <c r="AV863" s="7">
        <f t="shared" si="385"/>
        <v>0</v>
      </c>
      <c r="AW863" s="7">
        <f t="shared" si="386"/>
        <v>0</v>
      </c>
      <c r="AX863" s="1" t="s">
        <v>45</v>
      </c>
      <c r="AY863" s="1" t="e">
        <f t="shared" si="387"/>
        <v>#DIV/0!</v>
      </c>
      <c r="AZ863" s="1" t="b">
        <f t="shared" si="388"/>
        <v>0</v>
      </c>
      <c r="BA863" s="1" t="e">
        <f t="shared" si="389"/>
        <v>#DIV/0!</v>
      </c>
      <c r="BB863" s="15" t="e">
        <v>#N/A</v>
      </c>
      <c r="BC863" s="1" t="e">
        <v>#N/A</v>
      </c>
      <c r="BD863" s="1" t="e">
        <f t="shared" si="390"/>
        <v>#DIV/0!</v>
      </c>
      <c r="BE863" s="1" t="b">
        <f t="shared" si="391"/>
        <v>0</v>
      </c>
    </row>
    <row r="864" spans="1:57" x14ac:dyDescent="0.25">
      <c r="A864" s="1" t="s">
        <v>3198</v>
      </c>
      <c r="B864" s="1"/>
      <c r="C864" s="1"/>
      <c r="D864" s="2">
        <v>-2.3489932885905942</v>
      </c>
      <c r="E864" s="2">
        <v>1.317296678121423</v>
      </c>
      <c r="F864" s="3">
        <v>-1.92198982475975</v>
      </c>
      <c r="G864" s="4">
        <v>196</v>
      </c>
      <c r="H864" s="4">
        <v>136</v>
      </c>
      <c r="I864" s="3">
        <v>252</v>
      </c>
      <c r="J864" s="6">
        <f t="shared" si="364"/>
        <v>-60</v>
      </c>
      <c r="K864" s="6">
        <f t="shared" si="365"/>
        <v>116</v>
      </c>
      <c r="L864" s="7">
        <f t="shared" si="366"/>
        <v>-0.30612244897959184</v>
      </c>
      <c r="M864" s="7">
        <f t="shared" si="367"/>
        <v>0.8529411764705882</v>
      </c>
      <c r="N864" s="8">
        <v>7.1199999999999999E-2</v>
      </c>
      <c r="O864" s="8">
        <v>3.7100000000000001E-2</v>
      </c>
      <c r="P864" s="3">
        <v>8.8100000000000012E-2</v>
      </c>
      <c r="Q864" s="6">
        <f t="shared" si="368"/>
        <v>-3.4099999999999998E-2</v>
      </c>
      <c r="R864" s="6">
        <f t="shared" si="369"/>
        <v>5.1000000000000011E-2</v>
      </c>
      <c r="S864" s="7">
        <f t="shared" si="370"/>
        <v>-0.4789325842696629</v>
      </c>
      <c r="T864" s="7">
        <f t="shared" si="371"/>
        <v>1.3746630727762805</v>
      </c>
      <c r="U864" s="10" t="s">
        <v>3199</v>
      </c>
      <c r="V864" s="10" t="s">
        <v>3200</v>
      </c>
      <c r="W864" s="3" t="s">
        <v>3201</v>
      </c>
      <c r="X864" s="6">
        <f t="shared" si="372"/>
        <v>-10203</v>
      </c>
      <c r="Y864" s="6">
        <f t="shared" si="373"/>
        <v>8182</v>
      </c>
      <c r="Z864" s="7">
        <f t="shared" si="374"/>
        <v>-0.61765240026635992</v>
      </c>
      <c r="AA864" s="7">
        <f t="shared" si="375"/>
        <v>1.2954401519949335</v>
      </c>
      <c r="AB864" s="4"/>
      <c r="AC864" s="5"/>
      <c r="AD864" s="4"/>
      <c r="AE864" s="4"/>
      <c r="AF864" s="5"/>
      <c r="AG864" s="6">
        <f t="shared" si="376"/>
        <v>0</v>
      </c>
      <c r="AH864" s="6">
        <f t="shared" si="377"/>
        <v>0</v>
      </c>
      <c r="AI864" s="7" t="e">
        <f t="shared" si="378"/>
        <v>#DIV/0!</v>
      </c>
      <c r="AJ864" s="7" t="e">
        <f t="shared" si="379"/>
        <v>#DIV/0!</v>
      </c>
      <c r="AK864" s="4"/>
      <c r="AL864" s="4"/>
      <c r="AM864" s="5"/>
      <c r="AN864" s="4">
        <v>34.92</v>
      </c>
      <c r="AO864" s="4">
        <v>35.380000000000003</v>
      </c>
      <c r="AP864" s="3">
        <v>34.700000000000003</v>
      </c>
      <c r="AQ864" s="9">
        <f t="shared" si="380"/>
        <v>-34.92</v>
      </c>
      <c r="AR864" s="9">
        <f t="shared" si="381"/>
        <v>-35.380000000000003</v>
      </c>
      <c r="AS864" s="9">
        <f t="shared" si="382"/>
        <v>-34.700000000000003</v>
      </c>
      <c r="AT864" s="6">
        <f t="shared" si="383"/>
        <v>-0.46000000000000085</v>
      </c>
      <c r="AU864" s="6">
        <f t="shared" si="384"/>
        <v>0.67999999999999972</v>
      </c>
      <c r="AV864" s="7">
        <f t="shared" si="385"/>
        <v>1.3172966781214228E-2</v>
      </c>
      <c r="AW864" s="7">
        <f t="shared" si="386"/>
        <v>-1.9219898247597504E-2</v>
      </c>
      <c r="AX864" s="1" t="s">
        <v>45</v>
      </c>
      <c r="AY864" s="1" t="e">
        <f t="shared" si="387"/>
        <v>#DIV/0!</v>
      </c>
      <c r="AZ864" s="1" t="b">
        <f t="shared" si="388"/>
        <v>0</v>
      </c>
      <c r="BA864" s="1" t="e">
        <f t="shared" si="389"/>
        <v>#DIV/0!</v>
      </c>
      <c r="BB864" s="15" t="e">
        <v>#N/A</v>
      </c>
      <c r="BC864" s="1">
        <v>14380.508415</v>
      </c>
      <c r="BD864" s="1" t="e">
        <f t="shared" si="390"/>
        <v>#DIV/0!</v>
      </c>
      <c r="BE864" s="1" t="b">
        <f t="shared" si="391"/>
        <v>0</v>
      </c>
    </row>
    <row r="865" spans="1:57" x14ac:dyDescent="0.25">
      <c r="A865" s="1" t="s">
        <v>3202</v>
      </c>
      <c r="B865" s="1"/>
      <c r="C865" s="1">
        <v>1.0800000000000001E-2</v>
      </c>
      <c r="D865" s="2">
        <v>-0.75899112564222326</v>
      </c>
      <c r="E865" s="2">
        <v>-0.2176726673726348</v>
      </c>
      <c r="F865" s="3">
        <v>0.21225163610636971</v>
      </c>
      <c r="G865" s="4">
        <v>32720</v>
      </c>
      <c r="H865" s="4">
        <v>33964</v>
      </c>
      <c r="I865" s="3">
        <v>48050</v>
      </c>
      <c r="J865" s="6">
        <f t="shared" si="364"/>
        <v>1244</v>
      </c>
      <c r="K865" s="6">
        <f t="shared" si="365"/>
        <v>14086</v>
      </c>
      <c r="L865" s="7">
        <f t="shared" si="366"/>
        <v>3.8019559902200489E-2</v>
      </c>
      <c r="M865" s="7">
        <f t="shared" si="367"/>
        <v>0.41473324696737723</v>
      </c>
      <c r="N865" s="8">
        <v>138.75810000000001</v>
      </c>
      <c r="O865" s="8">
        <v>165.7603</v>
      </c>
      <c r="P865" s="3">
        <v>362.92219999999998</v>
      </c>
      <c r="Q865" s="6">
        <f t="shared" si="368"/>
        <v>27.002199999999988</v>
      </c>
      <c r="R865" s="6">
        <f t="shared" si="369"/>
        <v>197.16189999999997</v>
      </c>
      <c r="S865" s="7">
        <f t="shared" si="370"/>
        <v>0.19459909007113807</v>
      </c>
      <c r="T865" s="7">
        <f t="shared" si="371"/>
        <v>1.1894398115833524</v>
      </c>
      <c r="U865" s="10" t="s">
        <v>3203</v>
      </c>
      <c r="V865" s="10" t="s">
        <v>3204</v>
      </c>
      <c r="W865" s="3" t="s">
        <v>3205</v>
      </c>
      <c r="X865" s="6">
        <f t="shared" si="372"/>
        <v>6841</v>
      </c>
      <c r="Y865" s="6">
        <f t="shared" si="373"/>
        <v>1435891</v>
      </c>
      <c r="Z865" s="7">
        <f t="shared" si="374"/>
        <v>8.5479483549479006E-3</v>
      </c>
      <c r="AA865" s="7">
        <f t="shared" si="375"/>
        <v>1.7789642569534783</v>
      </c>
      <c r="AB865" s="4">
        <v>6621300</v>
      </c>
      <c r="AC865" s="5">
        <v>9051000</v>
      </c>
      <c r="AD865" s="4">
        <v>6060</v>
      </c>
      <c r="AE865" s="4">
        <v>12601</v>
      </c>
      <c r="AF865" s="5">
        <v>19014</v>
      </c>
      <c r="AG865" s="6">
        <f t="shared" si="376"/>
        <v>6541</v>
      </c>
      <c r="AH865" s="6">
        <f t="shared" si="377"/>
        <v>6413</v>
      </c>
      <c r="AI865" s="7">
        <f t="shared" si="378"/>
        <v>1.0793729372937293</v>
      </c>
      <c r="AJ865" s="7">
        <f t="shared" si="379"/>
        <v>0.50892786286802638</v>
      </c>
      <c r="AK865" s="4">
        <v>855.15</v>
      </c>
      <c r="AL865" s="4">
        <v>854.95</v>
      </c>
      <c r="AM865" s="5">
        <v>855.2</v>
      </c>
      <c r="AN865" s="4">
        <v>849.9</v>
      </c>
      <c r="AO865" s="4">
        <v>848.05</v>
      </c>
      <c r="AP865" s="3">
        <v>849.85</v>
      </c>
      <c r="AQ865" s="9">
        <f t="shared" si="380"/>
        <v>5.25</v>
      </c>
      <c r="AR865" s="9">
        <f t="shared" si="381"/>
        <v>6.9000000000000909</v>
      </c>
      <c r="AS865" s="9">
        <f t="shared" si="382"/>
        <v>5.3500000000000227</v>
      </c>
      <c r="AT865" s="6">
        <f t="shared" si="383"/>
        <v>1.6500000000000909</v>
      </c>
      <c r="AU865" s="6">
        <f t="shared" si="384"/>
        <v>-1.5500000000000682</v>
      </c>
      <c r="AV865" s="7">
        <f t="shared" si="385"/>
        <v>0.3142857142857316</v>
      </c>
      <c r="AW865" s="7">
        <f t="shared" si="386"/>
        <v>-0.22463768115942723</v>
      </c>
      <c r="AX865" s="1" t="s">
        <v>45</v>
      </c>
      <c r="AY865" s="1" t="b">
        <f t="shared" si="387"/>
        <v>0</v>
      </c>
      <c r="AZ865" s="1" t="b">
        <f t="shared" si="388"/>
        <v>0</v>
      </c>
      <c r="BA865" s="1" t="b">
        <f t="shared" si="389"/>
        <v>0</v>
      </c>
      <c r="BB865" s="15" t="e">
        <v>#N/A</v>
      </c>
      <c r="BC865" s="1">
        <v>296847.99991200003</v>
      </c>
      <c r="BD865" s="1" t="b">
        <f t="shared" si="390"/>
        <v>0</v>
      </c>
      <c r="BE865" s="1" t="str">
        <f t="shared" si="391"/>
        <v>buy</v>
      </c>
    </row>
    <row r="866" spans="1:57" x14ac:dyDescent="0.25">
      <c r="A866" s="1" t="s">
        <v>3206</v>
      </c>
      <c r="B866" s="1"/>
      <c r="C866" s="1"/>
      <c r="D866" s="2">
        <v>0.70482440150687431</v>
      </c>
      <c r="E866" s="2">
        <v>2.3048147701218671</v>
      </c>
      <c r="F866" s="3">
        <v>-0.95541401273884285</v>
      </c>
      <c r="G866" s="4">
        <v>52142</v>
      </c>
      <c r="H866" s="4">
        <v>121314</v>
      </c>
      <c r="I866" s="3">
        <v>37629</v>
      </c>
      <c r="J866" s="6">
        <f t="shared" si="364"/>
        <v>69172</v>
      </c>
      <c r="K866" s="6">
        <f t="shared" si="365"/>
        <v>-83685</v>
      </c>
      <c r="L866" s="7">
        <f t="shared" si="366"/>
        <v>1.3266081086264432</v>
      </c>
      <c r="M866" s="7">
        <f t="shared" si="367"/>
        <v>-0.6898214550670162</v>
      </c>
      <c r="N866" s="8">
        <v>129.21899999999999</v>
      </c>
      <c r="O866" s="8">
        <v>345.40120000000002</v>
      </c>
      <c r="P866" s="3">
        <v>106.04689999999999</v>
      </c>
      <c r="Q866" s="6">
        <f t="shared" si="368"/>
        <v>216.18220000000002</v>
      </c>
      <c r="R866" s="6">
        <f t="shared" si="369"/>
        <v>-239.35430000000002</v>
      </c>
      <c r="S866" s="7">
        <f t="shared" si="370"/>
        <v>1.6729908140443746</v>
      </c>
      <c r="T866" s="7">
        <f t="shared" si="371"/>
        <v>-0.69297472041208896</v>
      </c>
      <c r="U866" s="10" t="s">
        <v>3207</v>
      </c>
      <c r="V866" s="10" t="s">
        <v>3208</v>
      </c>
      <c r="W866" s="3" t="s">
        <v>3209</v>
      </c>
      <c r="X866" s="6">
        <f t="shared" si="372"/>
        <v>2422480</v>
      </c>
      <c r="Y866" s="6">
        <f t="shared" si="373"/>
        <v>-2852055</v>
      </c>
      <c r="Z866" s="7">
        <f t="shared" si="374"/>
        <v>1.5843848023377798</v>
      </c>
      <c r="AA866" s="7">
        <f t="shared" si="375"/>
        <v>-0.72177392006786367</v>
      </c>
      <c r="AB866" s="4">
        <v>22567500</v>
      </c>
      <c r="AC866" s="5">
        <v>18958400</v>
      </c>
      <c r="AD866" s="4">
        <v>7519</v>
      </c>
      <c r="AE866" s="4">
        <v>19368</v>
      </c>
      <c r="AF866" s="5">
        <v>14241</v>
      </c>
      <c r="AG866" s="6">
        <f t="shared" si="376"/>
        <v>11849</v>
      </c>
      <c r="AH866" s="6">
        <f t="shared" si="377"/>
        <v>-5127</v>
      </c>
      <c r="AI866" s="7">
        <f t="shared" si="378"/>
        <v>1.5758744513898124</v>
      </c>
      <c r="AJ866" s="7">
        <f t="shared" si="379"/>
        <v>-0.26471499380421315</v>
      </c>
      <c r="AK866" s="4">
        <v>416.95</v>
      </c>
      <c r="AL866" s="4">
        <v>427.2</v>
      </c>
      <c r="AM866" s="5">
        <v>423</v>
      </c>
      <c r="AN866" s="4">
        <v>414.35</v>
      </c>
      <c r="AO866" s="4">
        <v>423.9</v>
      </c>
      <c r="AP866" s="3">
        <v>419.85</v>
      </c>
      <c r="AQ866" s="9">
        <f t="shared" si="380"/>
        <v>2.5999999999999659</v>
      </c>
      <c r="AR866" s="9">
        <f t="shared" si="381"/>
        <v>3.3000000000000114</v>
      </c>
      <c r="AS866" s="9">
        <f t="shared" si="382"/>
        <v>3.1499999999999773</v>
      </c>
      <c r="AT866" s="6">
        <f t="shared" si="383"/>
        <v>0.70000000000004547</v>
      </c>
      <c r="AU866" s="6">
        <f t="shared" si="384"/>
        <v>-0.15000000000003411</v>
      </c>
      <c r="AV866" s="7">
        <f t="shared" si="385"/>
        <v>0.26923076923079026</v>
      </c>
      <c r="AW866" s="7">
        <f t="shared" si="386"/>
        <v>-4.5454545454555635E-2</v>
      </c>
      <c r="AX866" s="1" t="s">
        <v>45</v>
      </c>
      <c r="AY866" s="1" t="b">
        <f t="shared" si="387"/>
        <v>0</v>
      </c>
      <c r="AZ866" s="1" t="b">
        <f t="shared" si="388"/>
        <v>0</v>
      </c>
      <c r="BA866" s="1" t="b">
        <f t="shared" si="389"/>
        <v>0</v>
      </c>
      <c r="BB866" s="15" t="e">
        <v>#N/A</v>
      </c>
      <c r="BC866" s="1">
        <v>1842.4923160000001</v>
      </c>
      <c r="BD866" s="1" t="b">
        <f t="shared" si="390"/>
        <v>0</v>
      </c>
      <c r="BE866" s="1" t="b">
        <f t="shared" si="391"/>
        <v>0</v>
      </c>
    </row>
    <row r="867" spans="1:57" x14ac:dyDescent="0.25">
      <c r="A867" s="1" t="s">
        <v>3210</v>
      </c>
      <c r="B867" s="1"/>
      <c r="C867" s="1"/>
      <c r="D867" s="2">
        <v>0.23795359904820171</v>
      </c>
      <c r="E867" s="2">
        <v>-2.2551928783382942</v>
      </c>
      <c r="F867" s="3">
        <v>-2.0643594414086208</v>
      </c>
      <c r="G867" s="4">
        <v>22320</v>
      </c>
      <c r="H867" s="4">
        <v>29763</v>
      </c>
      <c r="I867" s="3">
        <v>25825</v>
      </c>
      <c r="J867" s="6">
        <f t="shared" si="364"/>
        <v>7443</v>
      </c>
      <c r="K867" s="6">
        <f t="shared" si="365"/>
        <v>-3938</v>
      </c>
      <c r="L867" s="7">
        <f t="shared" si="366"/>
        <v>0.3334677419354839</v>
      </c>
      <c r="M867" s="7">
        <f t="shared" si="367"/>
        <v>-0.13231193092094212</v>
      </c>
      <c r="N867" s="8">
        <v>11.076700000000001</v>
      </c>
      <c r="O867" s="8">
        <v>12.474299999999999</v>
      </c>
      <c r="P867" s="3">
        <v>13.853899999999999</v>
      </c>
      <c r="Q867" s="6">
        <f t="shared" si="368"/>
        <v>1.3975999999999988</v>
      </c>
      <c r="R867" s="6">
        <f t="shared" si="369"/>
        <v>1.3795999999999999</v>
      </c>
      <c r="S867" s="7">
        <f t="shared" si="370"/>
        <v>0.12617476324175961</v>
      </c>
      <c r="T867" s="7">
        <f t="shared" si="371"/>
        <v>0.11059538410972961</v>
      </c>
      <c r="U867" s="10" t="s">
        <v>3211</v>
      </c>
      <c r="V867" s="10" t="s">
        <v>3212</v>
      </c>
      <c r="W867" s="3" t="s">
        <v>3213</v>
      </c>
      <c r="X867" s="6">
        <f t="shared" si="372"/>
        <v>1055560</v>
      </c>
      <c r="Y867" s="6">
        <f t="shared" si="373"/>
        <v>1183978</v>
      </c>
      <c r="Z867" s="7">
        <f t="shared" si="374"/>
        <v>0.33665783315669501</v>
      </c>
      <c r="AA867" s="7">
        <f t="shared" si="375"/>
        <v>0.28250698108241795</v>
      </c>
      <c r="AB867" s="4"/>
      <c r="AC867" s="5"/>
      <c r="AD867" s="4"/>
      <c r="AE867" s="4"/>
      <c r="AF867" s="5"/>
      <c r="AG867" s="6">
        <f t="shared" si="376"/>
        <v>0</v>
      </c>
      <c r="AH867" s="6">
        <f t="shared" si="377"/>
        <v>0</v>
      </c>
      <c r="AI867" s="7" t="e">
        <f t="shared" si="378"/>
        <v>#DIV/0!</v>
      </c>
      <c r="AJ867" s="7" t="e">
        <f t="shared" si="379"/>
        <v>#DIV/0!</v>
      </c>
      <c r="AK867" s="4"/>
      <c r="AL867" s="4"/>
      <c r="AM867" s="5"/>
      <c r="AN867" s="4">
        <v>16.850000000000001</v>
      </c>
      <c r="AO867" s="4">
        <v>16.47</v>
      </c>
      <c r="AP867" s="3">
        <v>16.13</v>
      </c>
      <c r="AQ867" s="9">
        <f t="shared" si="380"/>
        <v>-16.850000000000001</v>
      </c>
      <c r="AR867" s="9">
        <f t="shared" si="381"/>
        <v>-16.47</v>
      </c>
      <c r="AS867" s="9">
        <f t="shared" si="382"/>
        <v>-16.13</v>
      </c>
      <c r="AT867" s="6">
        <f t="shared" si="383"/>
        <v>0.38000000000000256</v>
      </c>
      <c r="AU867" s="6">
        <f t="shared" si="384"/>
        <v>0.33999999999999986</v>
      </c>
      <c r="AV867" s="7">
        <f t="shared" si="385"/>
        <v>-2.2551928783382941E-2</v>
      </c>
      <c r="AW867" s="7">
        <f t="shared" si="386"/>
        <v>-2.0643594414086211E-2</v>
      </c>
      <c r="AX867" s="1" t="s">
        <v>58</v>
      </c>
      <c r="AY867" s="1" t="e">
        <f t="shared" si="387"/>
        <v>#DIV/0!</v>
      </c>
      <c r="AZ867" s="1" t="b">
        <f t="shared" si="388"/>
        <v>0</v>
      </c>
      <c r="BA867" s="1" t="e">
        <f t="shared" si="389"/>
        <v>#DIV/0!</v>
      </c>
      <c r="BB867" s="15" t="e">
        <v>#N/A</v>
      </c>
      <c r="BC867" s="1">
        <v>1364513.0514080001</v>
      </c>
      <c r="BD867" s="1" t="e">
        <f t="shared" si="390"/>
        <v>#DIV/0!</v>
      </c>
      <c r="BE867" s="1" t="b">
        <f t="shared" si="391"/>
        <v>0</v>
      </c>
    </row>
    <row r="868" spans="1:57" x14ac:dyDescent="0.25">
      <c r="A868" s="1" t="s">
        <v>3214</v>
      </c>
      <c r="B868" s="1"/>
      <c r="C868" s="1"/>
      <c r="D868" s="2">
        <v>-0.54246165357276754</v>
      </c>
      <c r="E868" s="2">
        <v>-4.9401291455081164</v>
      </c>
      <c r="F868" s="3">
        <v>2.9611554441733232</v>
      </c>
      <c r="G868" s="4">
        <v>9109</v>
      </c>
      <c r="H868" s="4">
        <v>11398</v>
      </c>
      <c r="I868" s="3">
        <v>14723</v>
      </c>
      <c r="J868" s="6">
        <f t="shared" si="364"/>
        <v>2289</v>
      </c>
      <c r="K868" s="6">
        <f t="shared" si="365"/>
        <v>3325</v>
      </c>
      <c r="L868" s="7">
        <f t="shared" si="366"/>
        <v>0.2512899330332638</v>
      </c>
      <c r="M868" s="7">
        <f t="shared" si="367"/>
        <v>0.2917178452360063</v>
      </c>
      <c r="N868" s="8">
        <v>13.249700000000001</v>
      </c>
      <c r="O868" s="8">
        <v>11.5954</v>
      </c>
      <c r="P868" s="3">
        <v>19.4587</v>
      </c>
      <c r="Q868" s="6">
        <f t="shared" si="368"/>
        <v>-1.654300000000001</v>
      </c>
      <c r="R868" s="6">
        <f t="shared" si="369"/>
        <v>7.8633000000000006</v>
      </c>
      <c r="S868" s="7">
        <f t="shared" si="370"/>
        <v>-0.12485565710921763</v>
      </c>
      <c r="T868" s="7">
        <f t="shared" si="371"/>
        <v>0.67813960708556853</v>
      </c>
      <c r="U868" s="10" t="s">
        <v>3215</v>
      </c>
      <c r="V868" s="10" t="s">
        <v>3216</v>
      </c>
      <c r="W868" s="3" t="s">
        <v>3217</v>
      </c>
      <c r="X868" s="6">
        <f t="shared" si="372"/>
        <v>12515</v>
      </c>
      <c r="Y868" s="6">
        <f t="shared" si="373"/>
        <v>1341</v>
      </c>
      <c r="Z868" s="7">
        <f t="shared" si="374"/>
        <v>0.25341189810877579</v>
      </c>
      <c r="AA868" s="7">
        <f t="shared" si="375"/>
        <v>2.1663624174084427E-2</v>
      </c>
      <c r="AB868" s="4"/>
      <c r="AC868" s="5"/>
      <c r="AD868" s="4"/>
      <c r="AE868" s="4"/>
      <c r="AF868" s="5"/>
      <c r="AG868" s="6">
        <f t="shared" si="376"/>
        <v>0</v>
      </c>
      <c r="AH868" s="6">
        <f t="shared" si="377"/>
        <v>0</v>
      </c>
      <c r="AI868" s="7" t="e">
        <f t="shared" si="378"/>
        <v>#DIV/0!</v>
      </c>
      <c r="AJ868" s="7" t="e">
        <f t="shared" si="379"/>
        <v>#DIV/0!</v>
      </c>
      <c r="AK868" s="4"/>
      <c r="AL868" s="4"/>
      <c r="AM868" s="5"/>
      <c r="AN868" s="4">
        <v>797.55</v>
      </c>
      <c r="AO868" s="4">
        <v>758.15</v>
      </c>
      <c r="AP868" s="3">
        <v>780.6</v>
      </c>
      <c r="AQ868" s="9">
        <f t="shared" si="380"/>
        <v>-797.55</v>
      </c>
      <c r="AR868" s="9">
        <f t="shared" si="381"/>
        <v>-758.15</v>
      </c>
      <c r="AS868" s="9">
        <f t="shared" si="382"/>
        <v>-780.6</v>
      </c>
      <c r="AT868" s="6">
        <f t="shared" si="383"/>
        <v>39.399999999999977</v>
      </c>
      <c r="AU868" s="6">
        <f t="shared" si="384"/>
        <v>-22.450000000000045</v>
      </c>
      <c r="AV868" s="7">
        <f t="shared" si="385"/>
        <v>-4.940129145508116E-2</v>
      </c>
      <c r="AW868" s="7">
        <f t="shared" si="386"/>
        <v>2.9611554441733228E-2</v>
      </c>
      <c r="AX868" s="1" t="s">
        <v>45</v>
      </c>
      <c r="AY868" s="1" t="e">
        <f t="shared" si="387"/>
        <v>#DIV/0!</v>
      </c>
      <c r="AZ868" s="1" t="b">
        <f t="shared" si="388"/>
        <v>0</v>
      </c>
      <c r="BA868" s="1" t="e">
        <f t="shared" si="389"/>
        <v>#DIV/0!</v>
      </c>
      <c r="BB868" s="15" t="e">
        <v>#N/A</v>
      </c>
      <c r="BC868" s="1">
        <v>12222.505999999999</v>
      </c>
      <c r="BD868" s="1" t="e">
        <f t="shared" si="390"/>
        <v>#DIV/0!</v>
      </c>
      <c r="BE868" s="1" t="str">
        <f t="shared" si="391"/>
        <v>buy</v>
      </c>
    </row>
    <row r="869" spans="1:57" x14ac:dyDescent="0.25">
      <c r="A869" s="1" t="s">
        <v>3218</v>
      </c>
      <c r="B869" s="1"/>
      <c r="C869" s="1"/>
      <c r="D869" s="2">
        <v>2.218700475435825</v>
      </c>
      <c r="E869" s="2">
        <v>1.705426356589139</v>
      </c>
      <c r="F869" s="3">
        <v>-1.5243902439024339</v>
      </c>
      <c r="G869" s="4">
        <v>54</v>
      </c>
      <c r="H869" s="4">
        <v>31</v>
      </c>
      <c r="I869" s="3">
        <v>53</v>
      </c>
      <c r="J869" s="6">
        <f t="shared" si="364"/>
        <v>-23</v>
      </c>
      <c r="K869" s="6">
        <f t="shared" si="365"/>
        <v>22</v>
      </c>
      <c r="L869" s="7">
        <f t="shared" si="366"/>
        <v>-0.42592592592592593</v>
      </c>
      <c r="M869" s="7">
        <f t="shared" si="367"/>
        <v>0.70967741935483875</v>
      </c>
      <c r="N869" s="8">
        <v>8.8999999999999999E-3</v>
      </c>
      <c r="O869" s="8">
        <v>5.1000000000000004E-3</v>
      </c>
      <c r="P869" s="3">
        <v>3.3E-3</v>
      </c>
      <c r="Q869" s="6">
        <f t="shared" si="368"/>
        <v>-3.7999999999999996E-3</v>
      </c>
      <c r="R869" s="6">
        <f t="shared" si="369"/>
        <v>-1.8000000000000004E-3</v>
      </c>
      <c r="S869" s="7">
        <f t="shared" si="370"/>
        <v>-0.42696629213483139</v>
      </c>
      <c r="T869" s="7">
        <f t="shared" si="371"/>
        <v>-0.35294117647058826</v>
      </c>
      <c r="U869" s="10" t="s">
        <v>3219</v>
      </c>
      <c r="V869" s="10" t="s">
        <v>3220</v>
      </c>
      <c r="W869" s="3" t="s">
        <v>3221</v>
      </c>
      <c r="X869" s="6">
        <f t="shared" si="372"/>
        <v>-1660</v>
      </c>
      <c r="Y869" s="6">
        <f t="shared" si="373"/>
        <v>-4410</v>
      </c>
      <c r="Z869" s="7">
        <f t="shared" si="374"/>
        <v>-0.17466329966329966</v>
      </c>
      <c r="AA869" s="7">
        <f t="shared" si="375"/>
        <v>-0.56221315655277915</v>
      </c>
      <c r="AB869" s="4"/>
      <c r="AC869" s="5"/>
      <c r="AD869" s="4"/>
      <c r="AE869" s="4"/>
      <c r="AF869" s="5"/>
      <c r="AG869" s="6">
        <f t="shared" si="376"/>
        <v>0</v>
      </c>
      <c r="AH869" s="6">
        <f t="shared" si="377"/>
        <v>0</v>
      </c>
      <c r="AI869" s="7" t="e">
        <f t="shared" si="378"/>
        <v>#DIV/0!</v>
      </c>
      <c r="AJ869" s="7" t="e">
        <f t="shared" si="379"/>
        <v>#DIV/0!</v>
      </c>
      <c r="AK869" s="4"/>
      <c r="AL869" s="4"/>
      <c r="AM869" s="5"/>
      <c r="AN869" s="4">
        <v>6.45</v>
      </c>
      <c r="AO869" s="4">
        <v>6.56</v>
      </c>
      <c r="AP869" s="3">
        <v>6.46</v>
      </c>
      <c r="AQ869" s="9">
        <f t="shared" si="380"/>
        <v>-6.45</v>
      </c>
      <c r="AR869" s="9">
        <f t="shared" si="381"/>
        <v>-6.56</v>
      </c>
      <c r="AS869" s="9">
        <f t="shared" si="382"/>
        <v>-6.46</v>
      </c>
      <c r="AT869" s="6">
        <f t="shared" si="383"/>
        <v>-0.10999999999999943</v>
      </c>
      <c r="AU869" s="6">
        <f t="shared" si="384"/>
        <v>9.9999999999999645E-2</v>
      </c>
      <c r="AV869" s="7">
        <f t="shared" si="385"/>
        <v>1.7054263565891386E-2</v>
      </c>
      <c r="AW869" s="7">
        <f t="shared" si="386"/>
        <v>-1.5243902439024336E-2</v>
      </c>
      <c r="AX869" s="1" t="s">
        <v>45</v>
      </c>
      <c r="AY869" s="1" t="e">
        <f t="shared" si="387"/>
        <v>#DIV/0!</v>
      </c>
      <c r="AZ869" s="1" t="b">
        <f t="shared" si="388"/>
        <v>0</v>
      </c>
      <c r="BA869" s="1" t="e">
        <f t="shared" si="389"/>
        <v>#DIV/0!</v>
      </c>
      <c r="BB869" s="15" t="e">
        <v>#N/A</v>
      </c>
      <c r="BC869" s="1">
        <v>39662.383569500002</v>
      </c>
      <c r="BD869" s="1" t="e">
        <f t="shared" si="390"/>
        <v>#DIV/0!</v>
      </c>
      <c r="BE869" s="1" t="b">
        <f t="shared" si="391"/>
        <v>0</v>
      </c>
    </row>
    <row r="870" spans="1:57" x14ac:dyDescent="0.25">
      <c r="A870" s="1" t="s">
        <v>3222</v>
      </c>
      <c r="B870" s="1"/>
      <c r="C870" s="1"/>
      <c r="D870" s="2">
        <v>-0.15979738897096829</v>
      </c>
      <c r="E870" s="2">
        <v>-0.43586801151576648</v>
      </c>
      <c r="F870" s="3">
        <v>-0.35790474072127682</v>
      </c>
      <c r="G870" s="4">
        <v>417</v>
      </c>
      <c r="H870" s="4">
        <v>408</v>
      </c>
      <c r="I870" s="3">
        <v>590</v>
      </c>
      <c r="J870" s="6">
        <f t="shared" si="364"/>
        <v>-9</v>
      </c>
      <c r="K870" s="6">
        <f t="shared" si="365"/>
        <v>182</v>
      </c>
      <c r="L870" s="7">
        <f t="shared" si="366"/>
        <v>-2.1582733812949641E-2</v>
      </c>
      <c r="M870" s="7">
        <f t="shared" si="367"/>
        <v>0.44607843137254904</v>
      </c>
      <c r="N870" s="8">
        <v>0.57380000000000009</v>
      </c>
      <c r="O870" s="8">
        <v>0.56799999999999995</v>
      </c>
      <c r="P870" s="3">
        <v>0.74809999999999999</v>
      </c>
      <c r="Q870" s="6">
        <f t="shared" si="368"/>
        <v>-5.8000000000001384E-3</v>
      </c>
      <c r="R870" s="6">
        <f t="shared" si="369"/>
        <v>0.18010000000000004</v>
      </c>
      <c r="S870" s="7">
        <f t="shared" si="370"/>
        <v>-1.0108051585918678E-2</v>
      </c>
      <c r="T870" s="7">
        <f t="shared" si="371"/>
        <v>0.3170774647887325</v>
      </c>
      <c r="U870" s="10" t="s">
        <v>3223</v>
      </c>
      <c r="V870" s="10" t="s">
        <v>3224</v>
      </c>
      <c r="W870" s="3" t="s">
        <v>3225</v>
      </c>
      <c r="X870" s="6">
        <f t="shared" si="372"/>
        <v>-40</v>
      </c>
      <c r="Y870" s="6">
        <f t="shared" si="373"/>
        <v>1083</v>
      </c>
      <c r="Z870" s="7">
        <f t="shared" si="374"/>
        <v>-1.1494252873563218E-2</v>
      </c>
      <c r="AA870" s="7">
        <f t="shared" si="375"/>
        <v>0.31482558139534883</v>
      </c>
      <c r="AB870" s="4"/>
      <c r="AC870" s="5"/>
      <c r="AD870" s="4"/>
      <c r="AE870" s="4"/>
      <c r="AF870" s="5"/>
      <c r="AG870" s="6">
        <f t="shared" si="376"/>
        <v>0</v>
      </c>
      <c r="AH870" s="6">
        <f t="shared" si="377"/>
        <v>0</v>
      </c>
      <c r="AI870" s="7" t="e">
        <f t="shared" si="378"/>
        <v>#DIV/0!</v>
      </c>
      <c r="AJ870" s="7" t="e">
        <f t="shared" si="379"/>
        <v>#DIV/0!</v>
      </c>
      <c r="AK870" s="4"/>
      <c r="AL870" s="4"/>
      <c r="AM870" s="5"/>
      <c r="AN870" s="4">
        <v>993.42</v>
      </c>
      <c r="AO870" s="4">
        <v>989.09</v>
      </c>
      <c r="AP870" s="3">
        <v>985.55</v>
      </c>
      <c r="AQ870" s="9">
        <f t="shared" si="380"/>
        <v>-993.42</v>
      </c>
      <c r="AR870" s="9">
        <f t="shared" si="381"/>
        <v>-989.09</v>
      </c>
      <c r="AS870" s="9">
        <f t="shared" si="382"/>
        <v>-985.55</v>
      </c>
      <c r="AT870" s="6">
        <f t="shared" si="383"/>
        <v>4.3299999999999272</v>
      </c>
      <c r="AU870" s="6">
        <f t="shared" si="384"/>
        <v>3.5400000000000773</v>
      </c>
      <c r="AV870" s="7">
        <f t="shared" si="385"/>
        <v>-4.3586801151576648E-3</v>
      </c>
      <c r="AW870" s="7">
        <f t="shared" si="386"/>
        <v>-3.5790474072127684E-3</v>
      </c>
      <c r="AX870" s="1" t="s">
        <v>45</v>
      </c>
      <c r="AY870" s="1" t="e">
        <f t="shared" si="387"/>
        <v>#DIV/0!</v>
      </c>
      <c r="AZ870" s="1" t="b">
        <f t="shared" si="388"/>
        <v>0</v>
      </c>
      <c r="BA870" s="1" t="e">
        <f t="shared" si="389"/>
        <v>#DIV/0!</v>
      </c>
      <c r="BB870" s="15" t="e">
        <v>#N/A</v>
      </c>
      <c r="BC870" s="1">
        <v>22079.511200000001</v>
      </c>
      <c r="BD870" s="1" t="e">
        <f t="shared" si="390"/>
        <v>#DIV/0!</v>
      </c>
      <c r="BE870" s="1" t="b">
        <f t="shared" si="391"/>
        <v>0</v>
      </c>
    </row>
    <row r="871" spans="1:57" x14ac:dyDescent="0.25">
      <c r="A871" s="1" t="s">
        <v>3226</v>
      </c>
      <c r="B871" s="1"/>
      <c r="C871" s="1">
        <v>5.8900000000000001E-2</v>
      </c>
      <c r="D871" s="2">
        <v>-1.260653409090907</v>
      </c>
      <c r="E871" s="2">
        <v>-0.29371216208115231</v>
      </c>
      <c r="F871" s="3">
        <v>-0.43886016592522442</v>
      </c>
      <c r="G871" s="4">
        <v>228310</v>
      </c>
      <c r="H871" s="4">
        <v>142602</v>
      </c>
      <c r="I871" s="3">
        <v>97220</v>
      </c>
      <c r="J871" s="6">
        <f t="shared" si="364"/>
        <v>-85708</v>
      </c>
      <c r="K871" s="6">
        <f t="shared" si="365"/>
        <v>-45382</v>
      </c>
      <c r="L871" s="7">
        <f t="shared" si="366"/>
        <v>-0.37540186588410496</v>
      </c>
      <c r="M871" s="7">
        <f t="shared" si="367"/>
        <v>-0.31824238089227358</v>
      </c>
      <c r="N871" s="8">
        <v>1098.6362999999999</v>
      </c>
      <c r="O871" s="8">
        <v>709.24310000000003</v>
      </c>
      <c r="P871" s="3">
        <v>332.65440000000001</v>
      </c>
      <c r="Q871" s="6">
        <f t="shared" si="368"/>
        <v>-389.39319999999987</v>
      </c>
      <c r="R871" s="6">
        <f t="shared" si="369"/>
        <v>-376.58870000000002</v>
      </c>
      <c r="S871" s="7">
        <f t="shared" si="370"/>
        <v>-0.35443321870941269</v>
      </c>
      <c r="T871" s="7">
        <f t="shared" si="371"/>
        <v>-0.53097266649474628</v>
      </c>
      <c r="U871" s="10" t="s">
        <v>3227</v>
      </c>
      <c r="V871" s="10" t="s">
        <v>3228</v>
      </c>
      <c r="W871" s="3" t="s">
        <v>3229</v>
      </c>
      <c r="X871" s="6">
        <f t="shared" si="372"/>
        <v>-1227391</v>
      </c>
      <c r="Y871" s="6">
        <f t="shared" si="373"/>
        <v>-518400</v>
      </c>
      <c r="Z871" s="7">
        <f t="shared" si="374"/>
        <v>-0.4258608444208663</v>
      </c>
      <c r="AA871" s="7">
        <f t="shared" si="375"/>
        <v>-0.31327995165432843</v>
      </c>
      <c r="AB871" s="4">
        <v>12345200</v>
      </c>
      <c r="AC871" s="5">
        <v>12040400</v>
      </c>
      <c r="AD871" s="4">
        <v>18237</v>
      </c>
      <c r="AE871" s="4">
        <v>40633</v>
      </c>
      <c r="AF871" s="5">
        <v>36783</v>
      </c>
      <c r="AG871" s="6">
        <f t="shared" si="376"/>
        <v>22396</v>
      </c>
      <c r="AH871" s="6">
        <f t="shared" si="377"/>
        <v>-3850</v>
      </c>
      <c r="AI871" s="7">
        <f t="shared" si="378"/>
        <v>1.2280528595712015</v>
      </c>
      <c r="AJ871" s="7">
        <f t="shared" si="379"/>
        <v>-9.4750572195013899E-2</v>
      </c>
      <c r="AK871" s="4">
        <v>1675.1</v>
      </c>
      <c r="AL871" s="4">
        <v>1670.4</v>
      </c>
      <c r="AM871" s="5">
        <v>1663.8</v>
      </c>
      <c r="AN871" s="4">
        <v>1668.3</v>
      </c>
      <c r="AO871" s="4">
        <v>1663.4</v>
      </c>
      <c r="AP871" s="3">
        <v>1656.1</v>
      </c>
      <c r="AQ871" s="9">
        <f t="shared" si="380"/>
        <v>6.7999999999999545</v>
      </c>
      <c r="AR871" s="9">
        <f t="shared" si="381"/>
        <v>7</v>
      </c>
      <c r="AS871" s="9">
        <f t="shared" si="382"/>
        <v>7.7000000000000455</v>
      </c>
      <c r="AT871" s="6">
        <f t="shared" si="383"/>
        <v>0.20000000000004547</v>
      </c>
      <c r="AU871" s="6">
        <f t="shared" si="384"/>
        <v>0.70000000000004547</v>
      </c>
      <c r="AV871" s="7">
        <f t="shared" si="385"/>
        <v>2.9411764705889236E-2</v>
      </c>
      <c r="AW871" s="7">
        <f t="shared" si="386"/>
        <v>0.1000000000000065</v>
      </c>
      <c r="AX871" s="1" t="s">
        <v>58</v>
      </c>
      <c r="AY871" s="1" t="b">
        <f t="shared" si="387"/>
        <v>0</v>
      </c>
      <c r="AZ871" s="1" t="str">
        <f t="shared" si="388"/>
        <v>support Zone</v>
      </c>
      <c r="BA871" s="1" t="b">
        <f t="shared" si="389"/>
        <v>0</v>
      </c>
      <c r="BB871" s="15" t="e">
        <v>#N/A</v>
      </c>
      <c r="BC871" s="1">
        <v>611188.67268750002</v>
      </c>
      <c r="BD871" s="1" t="b">
        <f t="shared" si="390"/>
        <v>0</v>
      </c>
      <c r="BE871" s="1" t="b">
        <f t="shared" si="391"/>
        <v>0</v>
      </c>
    </row>
    <row r="872" spans="1:57" x14ac:dyDescent="0.25">
      <c r="A872" s="1" t="s">
        <v>3230</v>
      </c>
      <c r="B872" s="1"/>
      <c r="C872" s="1"/>
      <c r="D872" s="2">
        <v>0.15241668376470011</v>
      </c>
      <c r="E872" s="2">
        <v>-1.030173549123482</v>
      </c>
      <c r="F872" s="3">
        <v>-0.32232309193599767</v>
      </c>
      <c r="G872" s="4">
        <v>2636</v>
      </c>
      <c r="H872" s="4">
        <v>1489</v>
      </c>
      <c r="I872" s="3">
        <v>2538</v>
      </c>
      <c r="J872" s="6">
        <f t="shared" si="364"/>
        <v>-1147</v>
      </c>
      <c r="K872" s="6">
        <f t="shared" si="365"/>
        <v>1049</v>
      </c>
      <c r="L872" s="7">
        <f t="shared" si="366"/>
        <v>-0.43512898330804251</v>
      </c>
      <c r="M872" s="7">
        <f t="shared" si="367"/>
        <v>0.70449966420416388</v>
      </c>
      <c r="N872" s="8">
        <v>2.694</v>
      </c>
      <c r="O872" s="8">
        <v>1.9015</v>
      </c>
      <c r="P872" s="3">
        <v>3.4434999999999998</v>
      </c>
      <c r="Q872" s="6">
        <f t="shared" si="368"/>
        <v>-0.79249999999999998</v>
      </c>
      <c r="R872" s="6">
        <f t="shared" si="369"/>
        <v>1.5419999999999998</v>
      </c>
      <c r="S872" s="7">
        <f t="shared" si="370"/>
        <v>-0.29417223459539715</v>
      </c>
      <c r="T872" s="7">
        <f t="shared" si="371"/>
        <v>0.81093873257954241</v>
      </c>
      <c r="U872" s="10" t="s">
        <v>3231</v>
      </c>
      <c r="V872" s="10" t="s">
        <v>3232</v>
      </c>
      <c r="W872" s="3" t="s">
        <v>3233</v>
      </c>
      <c r="X872" s="6">
        <f t="shared" si="372"/>
        <v>-394</v>
      </c>
      <c r="Y872" s="6">
        <f t="shared" si="373"/>
        <v>2009</v>
      </c>
      <c r="Z872" s="7">
        <f t="shared" si="374"/>
        <v>-9.6829687884000981E-2</v>
      </c>
      <c r="AA872" s="7">
        <f t="shared" si="375"/>
        <v>0.54666666666666663</v>
      </c>
      <c r="AB872" s="4"/>
      <c r="AC872" s="5"/>
      <c r="AD872" s="4"/>
      <c r="AE872" s="4"/>
      <c r="AF872" s="5"/>
      <c r="AG872" s="6">
        <f t="shared" si="376"/>
        <v>0</v>
      </c>
      <c r="AH872" s="6">
        <f t="shared" si="377"/>
        <v>0</v>
      </c>
      <c r="AI872" s="7" t="e">
        <f t="shared" si="378"/>
        <v>#DIV/0!</v>
      </c>
      <c r="AJ872" s="7" t="e">
        <f t="shared" si="379"/>
        <v>#DIV/0!</v>
      </c>
      <c r="AK872" s="4"/>
      <c r="AL872" s="4"/>
      <c r="AM872" s="5"/>
      <c r="AN872" s="4">
        <v>3416.9</v>
      </c>
      <c r="AO872" s="4">
        <v>3381.7</v>
      </c>
      <c r="AP872" s="3">
        <v>3370.8</v>
      </c>
      <c r="AQ872" s="9">
        <f t="shared" si="380"/>
        <v>-3416.9</v>
      </c>
      <c r="AR872" s="9">
        <f t="shared" si="381"/>
        <v>-3381.7</v>
      </c>
      <c r="AS872" s="9">
        <f t="shared" si="382"/>
        <v>-3370.8</v>
      </c>
      <c r="AT872" s="6">
        <f t="shared" si="383"/>
        <v>35.200000000000273</v>
      </c>
      <c r="AU872" s="6">
        <f t="shared" si="384"/>
        <v>10.899999999999636</v>
      </c>
      <c r="AV872" s="7">
        <f t="shared" si="385"/>
        <v>-1.0301735491234825E-2</v>
      </c>
      <c r="AW872" s="7">
        <f t="shared" si="386"/>
        <v>-3.2232309193599776E-3</v>
      </c>
      <c r="AX872" s="1" t="s">
        <v>45</v>
      </c>
      <c r="AY872" s="1" t="e">
        <f t="shared" si="387"/>
        <v>#DIV/0!</v>
      </c>
      <c r="AZ872" s="1" t="b">
        <f t="shared" si="388"/>
        <v>0</v>
      </c>
      <c r="BA872" s="1" t="e">
        <f t="shared" si="389"/>
        <v>#DIV/0!</v>
      </c>
      <c r="BB872" s="15" t="e">
        <v>#N/A</v>
      </c>
      <c r="BC872" s="1">
        <v>292550.46555299999</v>
      </c>
      <c r="BD872" s="1" t="e">
        <f t="shared" si="390"/>
        <v>#DIV/0!</v>
      </c>
      <c r="BE872" s="1" t="b">
        <f t="shared" si="391"/>
        <v>0</v>
      </c>
    </row>
    <row r="873" spans="1:57" x14ac:dyDescent="0.25">
      <c r="A873" s="1" t="s">
        <v>3234</v>
      </c>
      <c r="B873" s="1"/>
      <c r="C873" s="1"/>
      <c r="D873" s="2">
        <v>4.1577132577082567</v>
      </c>
      <c r="E873" s="2">
        <v>0.94516144508947786</v>
      </c>
      <c r="F873" s="3">
        <v>0.62737642585551001</v>
      </c>
      <c r="G873" s="4">
        <v>54722</v>
      </c>
      <c r="H873" s="4">
        <v>30533</v>
      </c>
      <c r="I873" s="3">
        <v>15756</v>
      </c>
      <c r="J873" s="6">
        <f t="shared" si="364"/>
        <v>-24189</v>
      </c>
      <c r="K873" s="6">
        <f t="shared" si="365"/>
        <v>-14777</v>
      </c>
      <c r="L873" s="7">
        <f t="shared" si="366"/>
        <v>-0.4420342823727203</v>
      </c>
      <c r="M873" s="7">
        <f t="shared" si="367"/>
        <v>-0.48396816559132744</v>
      </c>
      <c r="N873" s="8">
        <v>112.6555</v>
      </c>
      <c r="O873" s="8">
        <v>46.678699999999999</v>
      </c>
      <c r="P873" s="3">
        <v>20.721299999999999</v>
      </c>
      <c r="Q873" s="6">
        <f t="shared" si="368"/>
        <v>-65.976799999999997</v>
      </c>
      <c r="R873" s="6">
        <f t="shared" si="369"/>
        <v>-25.9574</v>
      </c>
      <c r="S873" s="7">
        <f t="shared" si="370"/>
        <v>-0.58565094469422263</v>
      </c>
      <c r="T873" s="7">
        <f t="shared" si="371"/>
        <v>-0.55608660909579744</v>
      </c>
      <c r="U873" s="10" t="s">
        <v>3235</v>
      </c>
      <c r="V873" s="10" t="s">
        <v>3236</v>
      </c>
      <c r="W873" s="3" t="s">
        <v>3237</v>
      </c>
      <c r="X873" s="6">
        <f t="shared" si="372"/>
        <v>-1615957</v>
      </c>
      <c r="Y873" s="6">
        <f t="shared" si="373"/>
        <v>-492725</v>
      </c>
      <c r="Z873" s="7">
        <f t="shared" si="374"/>
        <v>-0.62380336391826874</v>
      </c>
      <c r="AA873" s="7">
        <f t="shared" si="375"/>
        <v>-0.50560062552974039</v>
      </c>
      <c r="AB873" s="4"/>
      <c r="AC873" s="5"/>
      <c r="AD873" s="4"/>
      <c r="AE873" s="4"/>
      <c r="AF873" s="5"/>
      <c r="AG873" s="6">
        <f t="shared" si="376"/>
        <v>0</v>
      </c>
      <c r="AH873" s="6">
        <f t="shared" si="377"/>
        <v>0</v>
      </c>
      <c r="AI873" s="7" t="e">
        <f t="shared" si="378"/>
        <v>#DIV/0!</v>
      </c>
      <c r="AJ873" s="7" t="e">
        <f t="shared" si="379"/>
        <v>#DIV/0!</v>
      </c>
      <c r="AK873" s="4"/>
      <c r="AL873" s="4"/>
      <c r="AM873" s="5"/>
      <c r="AN873" s="4">
        <v>208.43</v>
      </c>
      <c r="AO873" s="4">
        <v>210.4</v>
      </c>
      <c r="AP873" s="3">
        <v>211.72</v>
      </c>
      <c r="AQ873" s="9">
        <f t="shared" si="380"/>
        <v>-208.43</v>
      </c>
      <c r="AR873" s="9">
        <f t="shared" si="381"/>
        <v>-210.4</v>
      </c>
      <c r="AS873" s="9">
        <f t="shared" si="382"/>
        <v>-211.72</v>
      </c>
      <c r="AT873" s="6">
        <f t="shared" si="383"/>
        <v>-1.9699999999999989</v>
      </c>
      <c r="AU873" s="6">
        <f t="shared" si="384"/>
        <v>-1.3199999999999932</v>
      </c>
      <c r="AV873" s="7">
        <f t="shared" si="385"/>
        <v>9.4516144508947787E-3</v>
      </c>
      <c r="AW873" s="7">
        <f t="shared" si="386"/>
        <v>6.2737642585551003E-3</v>
      </c>
      <c r="AX873" s="1" t="s">
        <v>58</v>
      </c>
      <c r="AY873" s="1" t="e">
        <f t="shared" si="387"/>
        <v>#DIV/0!</v>
      </c>
      <c r="AZ873" s="1" t="b">
        <f t="shared" si="388"/>
        <v>0</v>
      </c>
      <c r="BA873" s="1" t="e">
        <f t="shared" si="389"/>
        <v>#DIV/0!</v>
      </c>
      <c r="BB873" s="15" t="e">
        <v>#N/A</v>
      </c>
      <c r="BC873" s="1">
        <v>415508.79615000001</v>
      </c>
      <c r="BD873" s="1" t="e">
        <f t="shared" si="390"/>
        <v>#DIV/0!</v>
      </c>
      <c r="BE873" s="1" t="b">
        <f t="shared" si="391"/>
        <v>0</v>
      </c>
    </row>
    <row r="874" spans="1:57" x14ac:dyDescent="0.25">
      <c r="A874" s="1" t="s">
        <v>3238</v>
      </c>
      <c r="B874" s="1"/>
      <c r="C874" s="1"/>
      <c r="D874" s="2">
        <v>0.41874061783993138</v>
      </c>
      <c r="E874" s="2">
        <v>-0.27537372147914579</v>
      </c>
      <c r="F874" s="3">
        <v>-0.25246548323470858</v>
      </c>
      <c r="G874" s="4">
        <v>20794</v>
      </c>
      <c r="H874" s="4">
        <v>31035</v>
      </c>
      <c r="I874" s="3">
        <v>16886</v>
      </c>
      <c r="J874" s="6">
        <f t="shared" si="364"/>
        <v>10241</v>
      </c>
      <c r="K874" s="6">
        <f t="shared" si="365"/>
        <v>-14149</v>
      </c>
      <c r="L874" s="7">
        <f t="shared" si="366"/>
        <v>0.49249783591420604</v>
      </c>
      <c r="M874" s="7">
        <f t="shared" si="367"/>
        <v>-0.45590462381182534</v>
      </c>
      <c r="N874" s="8">
        <v>69.404700000000005</v>
      </c>
      <c r="O874" s="8">
        <v>108.2654</v>
      </c>
      <c r="P874" s="3">
        <v>51.889399999999988</v>
      </c>
      <c r="Q874" s="6">
        <f t="shared" si="368"/>
        <v>38.860699999999994</v>
      </c>
      <c r="R874" s="6">
        <f t="shared" si="369"/>
        <v>-56.376000000000012</v>
      </c>
      <c r="S874" s="7">
        <f t="shared" si="370"/>
        <v>0.55991453028397198</v>
      </c>
      <c r="T874" s="7">
        <f t="shared" si="371"/>
        <v>-0.52072037788619463</v>
      </c>
      <c r="U874" s="10" t="s">
        <v>3239</v>
      </c>
      <c r="V874" s="10" t="s">
        <v>3240</v>
      </c>
      <c r="W874" s="3" t="s">
        <v>3241</v>
      </c>
      <c r="X874" s="6">
        <f t="shared" si="372"/>
        <v>641005</v>
      </c>
      <c r="Y874" s="6">
        <f t="shared" si="373"/>
        <v>-1270316</v>
      </c>
      <c r="Z874" s="7">
        <f t="shared" si="374"/>
        <v>0.35396727402044048</v>
      </c>
      <c r="AA874" s="7">
        <f t="shared" si="375"/>
        <v>-0.51809010159788993</v>
      </c>
      <c r="AB874" s="4">
        <v>13731575</v>
      </c>
      <c r="AC874" s="5">
        <v>11826100</v>
      </c>
      <c r="AD874" s="4">
        <v>2091</v>
      </c>
      <c r="AE874" s="4">
        <v>8108</v>
      </c>
      <c r="AF874" s="5">
        <v>5292</v>
      </c>
      <c r="AG874" s="6">
        <f t="shared" si="376"/>
        <v>6017</v>
      </c>
      <c r="AH874" s="6">
        <f t="shared" si="377"/>
        <v>-2816</v>
      </c>
      <c r="AI874" s="7">
        <f t="shared" si="378"/>
        <v>2.8775705404112863</v>
      </c>
      <c r="AJ874" s="7">
        <f t="shared" si="379"/>
        <v>-0.34731129748396644</v>
      </c>
      <c r="AK874" s="4">
        <v>128.13</v>
      </c>
      <c r="AL874" s="4">
        <v>127.49</v>
      </c>
      <c r="AM874" s="5">
        <v>127.32</v>
      </c>
      <c r="AN874" s="4">
        <v>127.1</v>
      </c>
      <c r="AO874" s="4">
        <v>126.75</v>
      </c>
      <c r="AP874" s="3">
        <v>126.43</v>
      </c>
      <c r="AQ874" s="9">
        <f t="shared" si="380"/>
        <v>1.0300000000000011</v>
      </c>
      <c r="AR874" s="9">
        <f t="shared" si="381"/>
        <v>0.73999999999999488</v>
      </c>
      <c r="AS874" s="9">
        <f t="shared" si="382"/>
        <v>0.88999999999998636</v>
      </c>
      <c r="AT874" s="6">
        <f t="shared" si="383"/>
        <v>-0.29000000000000625</v>
      </c>
      <c r="AU874" s="6">
        <f t="shared" si="384"/>
        <v>0.14999999999999147</v>
      </c>
      <c r="AV874" s="7">
        <f t="shared" si="385"/>
        <v>-0.28155339805825819</v>
      </c>
      <c r="AW874" s="7">
        <f t="shared" si="386"/>
        <v>0.20270270270269258</v>
      </c>
      <c r="AX874" s="1" t="s">
        <v>58</v>
      </c>
      <c r="AY874" s="1" t="b">
        <f t="shared" si="387"/>
        <v>0</v>
      </c>
      <c r="AZ874" s="1" t="b">
        <f t="shared" si="388"/>
        <v>0</v>
      </c>
      <c r="BA874" s="1" t="b">
        <f t="shared" si="389"/>
        <v>0</v>
      </c>
      <c r="BB874" s="15" t="e">
        <v>#N/A</v>
      </c>
      <c r="BC874" s="1">
        <v>407719.87768400001</v>
      </c>
      <c r="BD874" s="1" t="b">
        <f t="shared" si="390"/>
        <v>0</v>
      </c>
      <c r="BE874" s="1" t="b">
        <f t="shared" si="391"/>
        <v>0</v>
      </c>
    </row>
    <row r="875" spans="1:57" x14ac:dyDescent="0.25">
      <c r="A875" s="1" t="s">
        <v>3242</v>
      </c>
      <c r="B875" s="1"/>
      <c r="C875" s="1"/>
      <c r="D875" s="2">
        <v>9.2113654077797383E-2</v>
      </c>
      <c r="E875" s="2">
        <v>1.281325215913927</v>
      </c>
      <c r="F875" s="3">
        <v>-0.44034388760746163</v>
      </c>
      <c r="G875" s="4">
        <v>1439</v>
      </c>
      <c r="H875" s="4">
        <v>2877</v>
      </c>
      <c r="I875" s="3">
        <v>1342</v>
      </c>
      <c r="J875" s="6">
        <f t="shared" si="364"/>
        <v>1438</v>
      </c>
      <c r="K875" s="6">
        <f t="shared" si="365"/>
        <v>-1535</v>
      </c>
      <c r="L875" s="7">
        <f t="shared" si="366"/>
        <v>0.99930507296733839</v>
      </c>
      <c r="M875" s="7">
        <f t="shared" si="367"/>
        <v>-0.53354188390684743</v>
      </c>
      <c r="N875" s="8">
        <v>0.95940000000000003</v>
      </c>
      <c r="O875" s="8">
        <v>2.6139999999999999</v>
      </c>
      <c r="P875" s="3">
        <v>0.94650000000000012</v>
      </c>
      <c r="Q875" s="6">
        <f t="shared" si="368"/>
        <v>1.6545999999999998</v>
      </c>
      <c r="R875" s="6">
        <f t="shared" si="369"/>
        <v>-1.6674999999999998</v>
      </c>
      <c r="S875" s="7">
        <f t="shared" si="370"/>
        <v>1.7246195538878464</v>
      </c>
      <c r="T875" s="7">
        <f t="shared" si="371"/>
        <v>-0.63791124713083391</v>
      </c>
      <c r="U875" s="10" t="s">
        <v>3243</v>
      </c>
      <c r="V875" s="10" t="s">
        <v>3244</v>
      </c>
      <c r="W875" s="3" t="s">
        <v>3245</v>
      </c>
      <c r="X875" s="6">
        <f t="shared" si="372"/>
        <v>8481</v>
      </c>
      <c r="Y875" s="6">
        <f t="shared" si="373"/>
        <v>-7379</v>
      </c>
      <c r="Z875" s="7">
        <f t="shared" si="374"/>
        <v>1.3907838635618235</v>
      </c>
      <c r="AA875" s="7">
        <f t="shared" si="375"/>
        <v>-0.50613896700733929</v>
      </c>
      <c r="AB875" s="4"/>
      <c r="AC875" s="5"/>
      <c r="AD875" s="4"/>
      <c r="AE875" s="4"/>
      <c r="AF875" s="5"/>
      <c r="AG875" s="6">
        <f t="shared" si="376"/>
        <v>0</v>
      </c>
      <c r="AH875" s="6">
        <f t="shared" si="377"/>
        <v>0</v>
      </c>
      <c r="AI875" s="7" t="e">
        <f t="shared" si="378"/>
        <v>#DIV/0!</v>
      </c>
      <c r="AJ875" s="7" t="e">
        <f t="shared" si="379"/>
        <v>#DIV/0!</v>
      </c>
      <c r="AK875" s="4"/>
      <c r="AL875" s="4"/>
      <c r="AM875" s="5"/>
      <c r="AN875" s="4">
        <v>706.3</v>
      </c>
      <c r="AO875" s="4">
        <v>715.35</v>
      </c>
      <c r="AP875" s="3">
        <v>712.2</v>
      </c>
      <c r="AQ875" s="9">
        <f t="shared" si="380"/>
        <v>-706.3</v>
      </c>
      <c r="AR875" s="9">
        <f t="shared" si="381"/>
        <v>-715.35</v>
      </c>
      <c r="AS875" s="9">
        <f t="shared" si="382"/>
        <v>-712.2</v>
      </c>
      <c r="AT875" s="6">
        <f t="shared" si="383"/>
        <v>-9.0500000000000682</v>
      </c>
      <c r="AU875" s="6">
        <f t="shared" si="384"/>
        <v>3.1499999999999773</v>
      </c>
      <c r="AV875" s="7">
        <f t="shared" si="385"/>
        <v>1.2813252159139274E-2</v>
      </c>
      <c r="AW875" s="7">
        <f t="shared" si="386"/>
        <v>-4.4034388760746165E-3</v>
      </c>
      <c r="AX875" s="1" t="s">
        <v>58</v>
      </c>
      <c r="AY875" s="1" t="e">
        <f t="shared" si="387"/>
        <v>#DIV/0!</v>
      </c>
      <c r="AZ875" s="1" t="b">
        <f t="shared" si="388"/>
        <v>0</v>
      </c>
      <c r="BA875" s="1" t="e">
        <f t="shared" si="389"/>
        <v>#DIV/0!</v>
      </c>
      <c r="BB875" s="15" t="e">
        <v>#N/A</v>
      </c>
      <c r="BC875" s="1">
        <v>184449.970378</v>
      </c>
      <c r="BD875" s="1" t="e">
        <f t="shared" si="390"/>
        <v>#DIV/0!</v>
      </c>
      <c r="BE875" s="1" t="b">
        <f t="shared" si="391"/>
        <v>0</v>
      </c>
    </row>
    <row r="876" spans="1:57" x14ac:dyDescent="0.25">
      <c r="A876" s="1" t="s">
        <v>3246</v>
      </c>
      <c r="B876" s="1"/>
      <c r="C876" s="1"/>
      <c r="D876" s="2">
        <v>-1.68795113825652</v>
      </c>
      <c r="E876" s="2">
        <v>-0.18072969614819451</v>
      </c>
      <c r="F876" s="3">
        <v>-2.263211497115563E-2</v>
      </c>
      <c r="G876" s="4">
        <v>95</v>
      </c>
      <c r="H876" s="4">
        <v>138</v>
      </c>
      <c r="I876" s="3">
        <v>104</v>
      </c>
      <c r="J876" s="6">
        <f t="shared" si="364"/>
        <v>43</v>
      </c>
      <c r="K876" s="6">
        <f t="shared" si="365"/>
        <v>-34</v>
      </c>
      <c r="L876" s="7">
        <f t="shared" si="366"/>
        <v>0.45263157894736844</v>
      </c>
      <c r="M876" s="7">
        <f t="shared" si="367"/>
        <v>-0.24637681159420291</v>
      </c>
      <c r="N876" s="8">
        <v>3.7699999999999997E-2</v>
      </c>
      <c r="O876" s="8">
        <v>3.85E-2</v>
      </c>
      <c r="P876" s="3">
        <v>4.4299999999999999E-2</v>
      </c>
      <c r="Q876" s="6">
        <f t="shared" si="368"/>
        <v>8.000000000000021E-4</v>
      </c>
      <c r="R876" s="6">
        <f t="shared" si="369"/>
        <v>5.7999999999999996E-3</v>
      </c>
      <c r="S876" s="7">
        <f t="shared" si="370"/>
        <v>2.1220159151193692E-2</v>
      </c>
      <c r="T876" s="7">
        <f t="shared" si="371"/>
        <v>0.15064935064935064</v>
      </c>
      <c r="U876" s="10" t="s">
        <v>3247</v>
      </c>
      <c r="V876" s="10" t="s">
        <v>3248</v>
      </c>
      <c r="W876" s="3" t="s">
        <v>3249</v>
      </c>
      <c r="X876" s="6">
        <f t="shared" si="372"/>
        <v>-236</v>
      </c>
      <c r="Y876" s="6">
        <f t="shared" si="373"/>
        <v>794</v>
      </c>
      <c r="Z876" s="7">
        <f t="shared" si="374"/>
        <v>-6.838597507968705E-2</v>
      </c>
      <c r="AA876" s="7">
        <f t="shared" si="375"/>
        <v>0.24696734059097977</v>
      </c>
      <c r="AB876" s="4"/>
      <c r="AC876" s="5"/>
      <c r="AD876" s="4"/>
      <c r="AE876" s="4"/>
      <c r="AF876" s="5"/>
      <c r="AG876" s="6">
        <f t="shared" si="376"/>
        <v>0</v>
      </c>
      <c r="AH876" s="6">
        <f t="shared" si="377"/>
        <v>0</v>
      </c>
      <c r="AI876" s="7" t="e">
        <f t="shared" si="378"/>
        <v>#DIV/0!</v>
      </c>
      <c r="AJ876" s="7" t="e">
        <f t="shared" si="379"/>
        <v>#DIV/0!</v>
      </c>
      <c r="AK876" s="4"/>
      <c r="AL876" s="4"/>
      <c r="AM876" s="5"/>
      <c r="AN876" s="4">
        <v>88.53</v>
      </c>
      <c r="AO876" s="4">
        <v>88.37</v>
      </c>
      <c r="AP876" s="3">
        <v>88.35</v>
      </c>
      <c r="AQ876" s="9">
        <f t="shared" si="380"/>
        <v>-88.53</v>
      </c>
      <c r="AR876" s="9">
        <f t="shared" si="381"/>
        <v>-88.37</v>
      </c>
      <c r="AS876" s="9">
        <f t="shared" si="382"/>
        <v>-88.35</v>
      </c>
      <c r="AT876" s="6">
        <f t="shared" si="383"/>
        <v>0.15999999999999659</v>
      </c>
      <c r="AU876" s="6">
        <f t="shared" si="384"/>
        <v>2.0000000000010232E-2</v>
      </c>
      <c r="AV876" s="7">
        <f t="shared" si="385"/>
        <v>-1.807296961481945E-3</v>
      </c>
      <c r="AW876" s="7">
        <f t="shared" si="386"/>
        <v>-2.2632114971155631E-4</v>
      </c>
      <c r="AX876" s="1" t="s">
        <v>45</v>
      </c>
      <c r="AY876" s="1" t="e">
        <f t="shared" si="387"/>
        <v>#DIV/0!</v>
      </c>
      <c r="AZ876" s="1" t="b">
        <f t="shared" si="388"/>
        <v>0</v>
      </c>
      <c r="BA876" s="1" t="e">
        <f t="shared" si="389"/>
        <v>#DIV/0!</v>
      </c>
      <c r="BB876" s="15" t="e">
        <v>#N/A</v>
      </c>
      <c r="BC876" s="1">
        <v>156474.58124999999</v>
      </c>
      <c r="BD876" s="1" t="e">
        <f t="shared" si="390"/>
        <v>#DIV/0!</v>
      </c>
      <c r="BE876" s="1" t="b">
        <f t="shared" si="391"/>
        <v>0</v>
      </c>
    </row>
    <row r="877" spans="1:57" x14ac:dyDescent="0.25">
      <c r="A877" s="1" t="s">
        <v>3250</v>
      </c>
      <c r="B877" s="1"/>
      <c r="C877" s="1"/>
      <c r="D877" s="2">
        <v>-0.65194122798482479</v>
      </c>
      <c r="E877" s="2">
        <v>-1.0577864838393689</v>
      </c>
      <c r="F877" s="3">
        <v>-1.86101762027322</v>
      </c>
      <c r="G877" s="4">
        <v>9684</v>
      </c>
      <c r="H877" s="4">
        <v>7493</v>
      </c>
      <c r="I877" s="3">
        <v>9039</v>
      </c>
      <c r="J877" s="6">
        <f t="shared" si="364"/>
        <v>-2191</v>
      </c>
      <c r="K877" s="6">
        <f t="shared" si="365"/>
        <v>1546</v>
      </c>
      <c r="L877" s="7">
        <f t="shared" si="366"/>
        <v>-0.22624948368442793</v>
      </c>
      <c r="M877" s="7">
        <f t="shared" si="367"/>
        <v>0.20632590417723209</v>
      </c>
      <c r="N877" s="8">
        <v>9.4708000000000006</v>
      </c>
      <c r="O877" s="8">
        <v>9.1623000000000001</v>
      </c>
      <c r="P877" s="3">
        <v>11.0839</v>
      </c>
      <c r="Q877" s="6">
        <f t="shared" si="368"/>
        <v>-0.30850000000000044</v>
      </c>
      <c r="R877" s="6">
        <f t="shared" si="369"/>
        <v>1.9215999999999998</v>
      </c>
      <c r="S877" s="7">
        <f t="shared" si="370"/>
        <v>-3.2573805803100098E-2</v>
      </c>
      <c r="T877" s="7">
        <f t="shared" si="371"/>
        <v>0.20972899817731352</v>
      </c>
      <c r="U877" s="10" t="s">
        <v>3251</v>
      </c>
      <c r="V877" s="10" t="s">
        <v>3252</v>
      </c>
      <c r="W877" s="3" t="s">
        <v>3253</v>
      </c>
      <c r="X877" s="6">
        <f t="shared" si="372"/>
        <v>7532</v>
      </c>
      <c r="Y877" s="6">
        <f t="shared" si="373"/>
        <v>10762</v>
      </c>
      <c r="Z877" s="7">
        <f t="shared" si="374"/>
        <v>0.18528905289052891</v>
      </c>
      <c r="AA877" s="7">
        <f t="shared" si="375"/>
        <v>0.22336142127765557</v>
      </c>
      <c r="AB877" s="4"/>
      <c r="AC877" s="5"/>
      <c r="AD877" s="4"/>
      <c r="AE877" s="4"/>
      <c r="AF877" s="5"/>
      <c r="AG877" s="6">
        <f t="shared" si="376"/>
        <v>0</v>
      </c>
      <c r="AH877" s="6">
        <f t="shared" si="377"/>
        <v>0</v>
      </c>
      <c r="AI877" s="7" t="e">
        <f t="shared" si="378"/>
        <v>#DIV/0!</v>
      </c>
      <c r="AJ877" s="7" t="e">
        <f t="shared" si="379"/>
        <v>#DIV/0!</v>
      </c>
      <c r="AK877" s="4"/>
      <c r="AL877" s="4"/>
      <c r="AM877" s="5"/>
      <c r="AN877" s="4">
        <v>1021</v>
      </c>
      <c r="AO877" s="4">
        <v>1010.2</v>
      </c>
      <c r="AP877" s="3">
        <v>991.4</v>
      </c>
      <c r="AQ877" s="9">
        <f t="shared" si="380"/>
        <v>-1021</v>
      </c>
      <c r="AR877" s="9">
        <f t="shared" si="381"/>
        <v>-1010.2</v>
      </c>
      <c r="AS877" s="9">
        <f t="shared" si="382"/>
        <v>-991.4</v>
      </c>
      <c r="AT877" s="6">
        <f t="shared" si="383"/>
        <v>10.799999999999955</v>
      </c>
      <c r="AU877" s="6">
        <f t="shared" si="384"/>
        <v>18.800000000000068</v>
      </c>
      <c r="AV877" s="7">
        <f t="shared" si="385"/>
        <v>-1.0577864838393687E-2</v>
      </c>
      <c r="AW877" s="7">
        <f t="shared" si="386"/>
        <v>-1.8610176202732198E-2</v>
      </c>
      <c r="AX877" s="1" t="s">
        <v>45</v>
      </c>
      <c r="AY877" s="1" t="e">
        <f t="shared" si="387"/>
        <v>#DIV/0!</v>
      </c>
      <c r="AZ877" s="1" t="b">
        <f t="shared" si="388"/>
        <v>0</v>
      </c>
      <c r="BA877" s="1" t="e">
        <f t="shared" si="389"/>
        <v>#DIV/0!</v>
      </c>
      <c r="BB877" s="15" t="e">
        <v>#N/A</v>
      </c>
      <c r="BC877" s="1">
        <v>18881.2798955</v>
      </c>
      <c r="BD877" s="1" t="e">
        <f t="shared" si="390"/>
        <v>#DIV/0!</v>
      </c>
      <c r="BE877" s="1" t="b">
        <f t="shared" si="391"/>
        <v>0</v>
      </c>
    </row>
    <row r="878" spans="1:57" x14ac:dyDescent="0.25">
      <c r="A878" s="1" t="s">
        <v>3254</v>
      </c>
      <c r="B878" s="1"/>
      <c r="C878" s="1"/>
      <c r="D878" s="2">
        <v>-0.28992922316021941</v>
      </c>
      <c r="E878" s="2">
        <v>-0.80389976909262961</v>
      </c>
      <c r="F878" s="3">
        <v>0.92249331838952286</v>
      </c>
      <c r="G878" s="4">
        <v>122</v>
      </c>
      <c r="H878" s="4">
        <v>189</v>
      </c>
      <c r="I878" s="3">
        <v>119</v>
      </c>
      <c r="J878" s="6">
        <f t="shared" si="364"/>
        <v>67</v>
      </c>
      <c r="K878" s="6">
        <f t="shared" si="365"/>
        <v>-70</v>
      </c>
      <c r="L878" s="7">
        <f t="shared" si="366"/>
        <v>0.54918032786885251</v>
      </c>
      <c r="M878" s="7">
        <f t="shared" si="367"/>
        <v>-0.37037037037037035</v>
      </c>
      <c r="N878" s="8">
        <v>0.13469999999999999</v>
      </c>
      <c r="O878" s="8">
        <v>0.26150000000000001</v>
      </c>
      <c r="P878" s="3">
        <v>0.16950000000000001</v>
      </c>
      <c r="Q878" s="6">
        <f t="shared" si="368"/>
        <v>0.12680000000000002</v>
      </c>
      <c r="R878" s="6">
        <f t="shared" si="369"/>
        <v>-9.1999999999999998E-2</v>
      </c>
      <c r="S878" s="7">
        <f t="shared" si="370"/>
        <v>0.9413511507052712</v>
      </c>
      <c r="T878" s="7">
        <f t="shared" si="371"/>
        <v>-0.35181644359464626</v>
      </c>
      <c r="U878" s="10" t="s">
        <v>80</v>
      </c>
      <c r="V878" s="10" t="s">
        <v>80</v>
      </c>
      <c r="W878" s="3" t="s">
        <v>80</v>
      </c>
      <c r="X878" s="6" t="e">
        <f t="shared" si="372"/>
        <v>#VALUE!</v>
      </c>
      <c r="Y878" s="6" t="e">
        <f t="shared" si="373"/>
        <v>#VALUE!</v>
      </c>
      <c r="Z878" s="7" t="e">
        <f t="shared" si="374"/>
        <v>#VALUE!</v>
      </c>
      <c r="AA878" s="7" t="e">
        <f t="shared" si="375"/>
        <v>#VALUE!</v>
      </c>
      <c r="AB878" s="4"/>
      <c r="AC878" s="5"/>
      <c r="AD878" s="4"/>
      <c r="AE878" s="4"/>
      <c r="AF878" s="5"/>
      <c r="AG878" s="6">
        <f t="shared" si="376"/>
        <v>0</v>
      </c>
      <c r="AH878" s="6">
        <f t="shared" si="377"/>
        <v>0</v>
      </c>
      <c r="AI878" s="7" t="e">
        <f t="shared" si="378"/>
        <v>#DIV/0!</v>
      </c>
      <c r="AJ878" s="7" t="e">
        <f t="shared" si="379"/>
        <v>#DIV/0!</v>
      </c>
      <c r="AK878" s="4"/>
      <c r="AL878" s="4"/>
      <c r="AM878" s="5"/>
      <c r="AN878" s="4">
        <v>116.93</v>
      </c>
      <c r="AO878" s="4">
        <v>115.99</v>
      </c>
      <c r="AP878" s="3">
        <v>117.06</v>
      </c>
      <c r="AQ878" s="9">
        <f t="shared" si="380"/>
        <v>-116.93</v>
      </c>
      <c r="AR878" s="9">
        <f t="shared" si="381"/>
        <v>-115.99</v>
      </c>
      <c r="AS878" s="9">
        <f t="shared" si="382"/>
        <v>-117.06</v>
      </c>
      <c r="AT878" s="6">
        <f t="shared" si="383"/>
        <v>0.94000000000001194</v>
      </c>
      <c r="AU878" s="6">
        <f t="shared" si="384"/>
        <v>-1.0700000000000074</v>
      </c>
      <c r="AV878" s="7">
        <f t="shared" si="385"/>
        <v>-8.0389976909262962E-3</v>
      </c>
      <c r="AW878" s="7">
        <f t="shared" si="386"/>
        <v>9.2249331838952283E-3</v>
      </c>
      <c r="AX878" s="1" t="s">
        <v>45</v>
      </c>
      <c r="AY878" s="1" t="e">
        <f t="shared" si="387"/>
        <v>#DIV/0!</v>
      </c>
      <c r="AZ878" s="1" t="e">
        <f t="shared" si="388"/>
        <v>#VALUE!</v>
      </c>
      <c r="BA878" s="1" t="e">
        <f t="shared" si="389"/>
        <v>#VALUE!</v>
      </c>
      <c r="BB878" s="15" t="e">
        <v>#N/A</v>
      </c>
      <c r="BC878" s="1">
        <v>4478.0531250000004</v>
      </c>
      <c r="BD878" s="1" t="e">
        <f t="shared" si="390"/>
        <v>#DIV/0!</v>
      </c>
      <c r="BE878" s="1" t="e">
        <f t="shared" si="391"/>
        <v>#VALUE!</v>
      </c>
    </row>
    <row r="879" spans="1:57" x14ac:dyDescent="0.25">
      <c r="A879" s="1" t="s">
        <v>3255</v>
      </c>
      <c r="B879" s="1"/>
      <c r="C879" s="1"/>
      <c r="D879" s="2">
        <v>2.1171566476524868</v>
      </c>
      <c r="E879" s="2">
        <v>0</v>
      </c>
      <c r="F879" s="3">
        <v>-1.0097754860887289</v>
      </c>
      <c r="G879" s="4">
        <v>1072</v>
      </c>
      <c r="H879" s="4">
        <v>2464</v>
      </c>
      <c r="I879" s="3">
        <v>1136</v>
      </c>
      <c r="J879" s="6">
        <f t="shared" si="364"/>
        <v>1392</v>
      </c>
      <c r="K879" s="6">
        <f t="shared" si="365"/>
        <v>-1328</v>
      </c>
      <c r="L879" s="7">
        <f t="shared" si="366"/>
        <v>1.2985074626865671</v>
      </c>
      <c r="M879" s="7">
        <f t="shared" si="367"/>
        <v>-0.53896103896103897</v>
      </c>
      <c r="N879" s="8">
        <v>0.74569999999999992</v>
      </c>
      <c r="O879" s="8">
        <v>1.4663999999999999</v>
      </c>
      <c r="P879" s="3">
        <v>0.66269999999999996</v>
      </c>
      <c r="Q879" s="6">
        <f t="shared" si="368"/>
        <v>0.72070000000000001</v>
      </c>
      <c r="R879" s="6">
        <f t="shared" si="369"/>
        <v>-0.80369999999999997</v>
      </c>
      <c r="S879" s="7">
        <f t="shared" si="370"/>
        <v>0.96647445353359274</v>
      </c>
      <c r="T879" s="7">
        <f t="shared" si="371"/>
        <v>-0.54807692307692313</v>
      </c>
      <c r="U879" s="10" t="s">
        <v>3256</v>
      </c>
      <c r="V879" s="10" t="s">
        <v>3257</v>
      </c>
      <c r="W879" s="3" t="s">
        <v>3258</v>
      </c>
      <c r="X879" s="6">
        <f t="shared" si="372"/>
        <v>22985</v>
      </c>
      <c r="Y879" s="6">
        <f t="shared" si="373"/>
        <v>-22682</v>
      </c>
      <c r="Z879" s="7">
        <f t="shared" si="374"/>
        <v>0.52277844747196767</v>
      </c>
      <c r="AA879" s="7">
        <f t="shared" si="375"/>
        <v>-0.33878002150794601</v>
      </c>
      <c r="AB879" s="4"/>
      <c r="AC879" s="5"/>
      <c r="AD879" s="4"/>
      <c r="AE879" s="4"/>
      <c r="AF879" s="5"/>
      <c r="AG879" s="6">
        <f t="shared" si="376"/>
        <v>0</v>
      </c>
      <c r="AH879" s="6">
        <f t="shared" si="377"/>
        <v>0</v>
      </c>
      <c r="AI879" s="7" t="e">
        <f t="shared" si="378"/>
        <v>#DIV/0!</v>
      </c>
      <c r="AJ879" s="7" t="e">
        <f t="shared" si="379"/>
        <v>#DIV/0!</v>
      </c>
      <c r="AK879" s="4"/>
      <c r="AL879" s="4"/>
      <c r="AM879" s="5"/>
      <c r="AN879" s="4">
        <v>93.09</v>
      </c>
      <c r="AO879" s="4">
        <v>93.09</v>
      </c>
      <c r="AP879" s="3">
        <v>92.15</v>
      </c>
      <c r="AQ879" s="9">
        <f t="shared" si="380"/>
        <v>-93.09</v>
      </c>
      <c r="AR879" s="9">
        <f t="shared" si="381"/>
        <v>-93.09</v>
      </c>
      <c r="AS879" s="9">
        <f t="shared" si="382"/>
        <v>-92.15</v>
      </c>
      <c r="AT879" s="6">
        <f t="shared" si="383"/>
        <v>0</v>
      </c>
      <c r="AU879" s="6">
        <f t="shared" si="384"/>
        <v>0.93999999999999773</v>
      </c>
      <c r="AV879" s="7">
        <f t="shared" si="385"/>
        <v>0</v>
      </c>
      <c r="AW879" s="7">
        <f t="shared" si="386"/>
        <v>-1.0097754860887289E-2</v>
      </c>
      <c r="AX879" s="1" t="s">
        <v>45</v>
      </c>
      <c r="AY879" s="1" t="e">
        <f t="shared" si="387"/>
        <v>#DIV/0!</v>
      </c>
      <c r="AZ879" s="1" t="b">
        <f t="shared" si="388"/>
        <v>0</v>
      </c>
      <c r="BA879" s="1" t="e">
        <f t="shared" si="389"/>
        <v>#DIV/0!</v>
      </c>
      <c r="BB879" s="15" t="e">
        <v>#N/A</v>
      </c>
      <c r="BC879" s="1" t="e">
        <v>#N/A</v>
      </c>
      <c r="BD879" s="1" t="e">
        <f t="shared" si="390"/>
        <v>#DIV/0!</v>
      </c>
      <c r="BE879" s="1" t="b">
        <f t="shared" si="391"/>
        <v>0</v>
      </c>
    </row>
    <row r="880" spans="1:57" x14ac:dyDescent="0.25">
      <c r="A880" s="1" t="s">
        <v>3259</v>
      </c>
      <c r="B880" s="1"/>
      <c r="C880" s="1"/>
      <c r="D880" s="2">
        <v>0</v>
      </c>
      <c r="E880" s="2">
        <v>0</v>
      </c>
      <c r="F880" s="3">
        <v>-1.6666666666666681</v>
      </c>
      <c r="G880" s="4">
        <v>536</v>
      </c>
      <c r="H880" s="4">
        <v>519</v>
      </c>
      <c r="I880" s="3">
        <v>776</v>
      </c>
      <c r="J880" s="6">
        <f t="shared" si="364"/>
        <v>-17</v>
      </c>
      <c r="K880" s="6">
        <f t="shared" si="365"/>
        <v>257</v>
      </c>
      <c r="L880" s="7">
        <f t="shared" si="366"/>
        <v>-3.1716417910447763E-2</v>
      </c>
      <c r="M880" s="7">
        <f t="shared" si="367"/>
        <v>0.4951830443159923</v>
      </c>
      <c r="N880" s="8">
        <v>8.8300000000000003E-2</v>
      </c>
      <c r="O880" s="8">
        <v>7.4300000000000005E-2</v>
      </c>
      <c r="P880" s="3">
        <v>0.13220000000000001</v>
      </c>
      <c r="Q880" s="6">
        <f t="shared" si="368"/>
        <v>-1.3999999999999999E-2</v>
      </c>
      <c r="R880" s="6">
        <f t="shared" si="369"/>
        <v>5.7900000000000007E-2</v>
      </c>
      <c r="S880" s="7">
        <f t="shared" si="370"/>
        <v>-0.15855039637599092</v>
      </c>
      <c r="T880" s="7">
        <f t="shared" si="371"/>
        <v>0.77927321668909832</v>
      </c>
      <c r="U880" s="10" t="s">
        <v>3260</v>
      </c>
      <c r="V880" s="10" t="s">
        <v>3261</v>
      </c>
      <c r="W880" s="3" t="s">
        <v>3262</v>
      </c>
      <c r="X880" s="6">
        <f t="shared" si="372"/>
        <v>-98127</v>
      </c>
      <c r="Y880" s="6">
        <f t="shared" si="373"/>
        <v>403359</v>
      </c>
      <c r="Z880" s="7">
        <f t="shared" si="374"/>
        <v>-0.18591912753839565</v>
      </c>
      <c r="AA880" s="7">
        <f t="shared" si="375"/>
        <v>0.93877118791994729</v>
      </c>
      <c r="AB880" s="4"/>
      <c r="AC880" s="5"/>
      <c r="AD880" s="4"/>
      <c r="AE880" s="4"/>
      <c r="AF880" s="5"/>
      <c r="AG880" s="6">
        <f t="shared" si="376"/>
        <v>0</v>
      </c>
      <c r="AH880" s="6">
        <f t="shared" si="377"/>
        <v>0</v>
      </c>
      <c r="AI880" s="7" t="e">
        <f t="shared" si="378"/>
        <v>#DIV/0!</v>
      </c>
      <c r="AJ880" s="7" t="e">
        <f t="shared" si="379"/>
        <v>#DIV/0!</v>
      </c>
      <c r="AK880" s="4"/>
      <c r="AL880" s="4"/>
      <c r="AM880" s="5"/>
      <c r="AN880" s="4">
        <v>1.2</v>
      </c>
      <c r="AO880" s="4">
        <v>1.2</v>
      </c>
      <c r="AP880" s="3">
        <v>1.18</v>
      </c>
      <c r="AQ880" s="9">
        <f t="shared" si="380"/>
        <v>-1.2</v>
      </c>
      <c r="AR880" s="9">
        <f t="shared" si="381"/>
        <v>-1.2</v>
      </c>
      <c r="AS880" s="9">
        <f t="shared" si="382"/>
        <v>-1.18</v>
      </c>
      <c r="AT880" s="6">
        <f t="shared" si="383"/>
        <v>0</v>
      </c>
      <c r="AU880" s="6">
        <f t="shared" si="384"/>
        <v>2.0000000000000018E-2</v>
      </c>
      <c r="AV880" s="7">
        <f t="shared" si="385"/>
        <v>0</v>
      </c>
      <c r="AW880" s="7">
        <f t="shared" si="386"/>
        <v>-1.6666666666666684E-2</v>
      </c>
      <c r="AX880" s="1" t="s">
        <v>45</v>
      </c>
      <c r="AY880" s="1" t="e">
        <f t="shared" si="387"/>
        <v>#DIV/0!</v>
      </c>
      <c r="AZ880" s="1" t="b">
        <f t="shared" si="388"/>
        <v>0</v>
      </c>
      <c r="BA880" s="1" t="e">
        <f t="shared" si="389"/>
        <v>#DIV/0!</v>
      </c>
      <c r="BB880" s="15" t="e">
        <v>#N/A</v>
      </c>
      <c r="BC880" s="1">
        <v>5668.6953249999997</v>
      </c>
      <c r="BD880" s="1" t="e">
        <f t="shared" si="390"/>
        <v>#DIV/0!</v>
      </c>
      <c r="BE880" s="1" t="b">
        <f t="shared" si="391"/>
        <v>0</v>
      </c>
    </row>
    <row r="881" spans="1:57" x14ac:dyDescent="0.25">
      <c r="A881" s="1" t="s">
        <v>3263</v>
      </c>
      <c r="B881" s="1"/>
      <c r="C881" s="1"/>
      <c r="D881" s="2">
        <v>-0.49838756962768022</v>
      </c>
      <c r="E881" s="2">
        <v>-5.8927519151431997E-2</v>
      </c>
      <c r="F881" s="3">
        <v>2.9481132075465832E-2</v>
      </c>
      <c r="G881" s="4">
        <v>20768</v>
      </c>
      <c r="H881" s="4">
        <v>16111</v>
      </c>
      <c r="I881" s="3">
        <v>13967</v>
      </c>
      <c r="J881" s="6">
        <f t="shared" si="364"/>
        <v>-4657</v>
      </c>
      <c r="K881" s="6">
        <f t="shared" si="365"/>
        <v>-2144</v>
      </c>
      <c r="L881" s="7">
        <f t="shared" si="366"/>
        <v>-0.22423921417565484</v>
      </c>
      <c r="M881" s="7">
        <f t="shared" si="367"/>
        <v>-0.13307677983986096</v>
      </c>
      <c r="N881" s="8">
        <v>24.174600000000002</v>
      </c>
      <c r="O881" s="8">
        <v>19.788900000000002</v>
      </c>
      <c r="P881" s="3">
        <v>13.571199999999999</v>
      </c>
      <c r="Q881" s="6">
        <f t="shared" si="368"/>
        <v>-4.3856999999999999</v>
      </c>
      <c r="R881" s="6">
        <f t="shared" si="369"/>
        <v>-6.2177000000000024</v>
      </c>
      <c r="S881" s="7">
        <f t="shared" si="370"/>
        <v>-0.18141768633193517</v>
      </c>
      <c r="T881" s="7">
        <f t="shared" si="371"/>
        <v>-0.31420139573195083</v>
      </c>
      <c r="U881" s="10" t="s">
        <v>3264</v>
      </c>
      <c r="V881" s="10" t="s">
        <v>3265</v>
      </c>
      <c r="W881" s="3" t="s">
        <v>3266</v>
      </c>
      <c r="X881" s="6">
        <f t="shared" si="372"/>
        <v>-637691</v>
      </c>
      <c r="Y881" s="6">
        <f t="shared" si="373"/>
        <v>-1261836</v>
      </c>
      <c r="Z881" s="7">
        <f t="shared" si="374"/>
        <v>-0.17297246126713001</v>
      </c>
      <c r="AA881" s="7">
        <f t="shared" si="375"/>
        <v>-0.41385634694459211</v>
      </c>
      <c r="AB881" s="4"/>
      <c r="AC881" s="5"/>
      <c r="AD881" s="4"/>
      <c r="AE881" s="4"/>
      <c r="AF881" s="5"/>
      <c r="AG881" s="6">
        <f t="shared" si="376"/>
        <v>0</v>
      </c>
      <c r="AH881" s="6">
        <f t="shared" si="377"/>
        <v>0</v>
      </c>
      <c r="AI881" s="7" t="e">
        <f t="shared" si="378"/>
        <v>#DIV/0!</v>
      </c>
      <c r="AJ881" s="7" t="e">
        <f t="shared" si="379"/>
        <v>#DIV/0!</v>
      </c>
      <c r="AK881" s="4"/>
      <c r="AL881" s="4"/>
      <c r="AM881" s="5"/>
      <c r="AN881" s="4">
        <v>33.94</v>
      </c>
      <c r="AO881" s="4">
        <v>33.92</v>
      </c>
      <c r="AP881" s="3">
        <v>33.93</v>
      </c>
      <c r="AQ881" s="9">
        <f t="shared" si="380"/>
        <v>-33.94</v>
      </c>
      <c r="AR881" s="9">
        <f t="shared" si="381"/>
        <v>-33.92</v>
      </c>
      <c r="AS881" s="9">
        <f t="shared" si="382"/>
        <v>-33.93</v>
      </c>
      <c r="AT881" s="6">
        <f t="shared" si="383"/>
        <v>1.9999999999996021E-2</v>
      </c>
      <c r="AU881" s="6">
        <f t="shared" si="384"/>
        <v>-9.9999999999980105E-3</v>
      </c>
      <c r="AV881" s="7">
        <f t="shared" si="385"/>
        <v>-5.8927519151432003E-4</v>
      </c>
      <c r="AW881" s="7">
        <f t="shared" si="386"/>
        <v>2.9481132075465831E-4</v>
      </c>
      <c r="AX881" s="1" t="s">
        <v>45</v>
      </c>
      <c r="AY881" s="1" t="e">
        <f t="shared" si="387"/>
        <v>#DIV/0!</v>
      </c>
      <c r="AZ881" s="1" t="b">
        <f t="shared" si="388"/>
        <v>0</v>
      </c>
      <c r="BA881" s="1" t="e">
        <f t="shared" si="389"/>
        <v>#DIV/0!</v>
      </c>
      <c r="BB881" s="15" t="e">
        <v>#N/A</v>
      </c>
      <c r="BC881" s="1">
        <v>7733.0178999999998</v>
      </c>
      <c r="BD881" s="1" t="e">
        <f t="shared" si="390"/>
        <v>#DIV/0!</v>
      </c>
      <c r="BE881" s="1" t="b">
        <f t="shared" si="391"/>
        <v>0</v>
      </c>
    </row>
    <row r="882" spans="1:57" x14ac:dyDescent="0.25">
      <c r="A882" s="1" t="s">
        <v>3267</v>
      </c>
      <c r="B882" s="1"/>
      <c r="C882" s="1"/>
      <c r="D882" s="2">
        <v>-0.23829891237931469</v>
      </c>
      <c r="E882" s="2">
        <v>-1.2862130213756491</v>
      </c>
      <c r="F882" s="3">
        <v>-0.53980269280882065</v>
      </c>
      <c r="G882" s="4">
        <v>41352</v>
      </c>
      <c r="H882" s="4">
        <v>56932</v>
      </c>
      <c r="I882" s="3">
        <v>51718</v>
      </c>
      <c r="J882" s="6">
        <f t="shared" si="364"/>
        <v>15580</v>
      </c>
      <c r="K882" s="6">
        <f t="shared" si="365"/>
        <v>-5214</v>
      </c>
      <c r="L882" s="7">
        <f t="shared" si="366"/>
        <v>0.3767653317856452</v>
      </c>
      <c r="M882" s="7">
        <f t="shared" si="367"/>
        <v>-9.1582941052483671E-2</v>
      </c>
      <c r="N882" s="8">
        <v>138.2835</v>
      </c>
      <c r="O882" s="8">
        <v>127.60590000000001</v>
      </c>
      <c r="P882" s="3">
        <v>124.39579999999999</v>
      </c>
      <c r="Q882" s="6">
        <f t="shared" si="368"/>
        <v>-10.677599999999998</v>
      </c>
      <c r="R882" s="6">
        <f t="shared" si="369"/>
        <v>-3.2101000000000113</v>
      </c>
      <c r="S882" s="7">
        <f t="shared" si="370"/>
        <v>-7.7215285988566945E-2</v>
      </c>
      <c r="T882" s="7">
        <f t="shared" si="371"/>
        <v>-2.515636032503208E-2</v>
      </c>
      <c r="U882" s="10" t="s">
        <v>3268</v>
      </c>
      <c r="V882" s="10" t="s">
        <v>3269</v>
      </c>
      <c r="W882" s="3" t="s">
        <v>3270</v>
      </c>
      <c r="X882" s="6">
        <f t="shared" si="372"/>
        <v>491989</v>
      </c>
      <c r="Y882" s="6">
        <f t="shared" si="373"/>
        <v>-1041608</v>
      </c>
      <c r="Z882" s="7">
        <f t="shared" si="374"/>
        <v>0.11034154386970615</v>
      </c>
      <c r="AA882" s="7">
        <f t="shared" si="375"/>
        <v>-0.21039304577144735</v>
      </c>
      <c r="AB882" s="4">
        <v>16131375</v>
      </c>
      <c r="AC882" s="5">
        <v>21879000</v>
      </c>
      <c r="AD882" s="4">
        <v>2409</v>
      </c>
      <c r="AE882" s="4">
        <v>4206</v>
      </c>
      <c r="AF882" s="5">
        <v>5403</v>
      </c>
      <c r="AG882" s="6">
        <f t="shared" si="376"/>
        <v>1797</v>
      </c>
      <c r="AH882" s="6">
        <f t="shared" si="377"/>
        <v>1197</v>
      </c>
      <c r="AI882" s="7">
        <f t="shared" si="378"/>
        <v>0.74595267745952676</v>
      </c>
      <c r="AJ882" s="7">
        <f t="shared" si="379"/>
        <v>0.28459343794579173</v>
      </c>
      <c r="AK882" s="4">
        <v>164.63</v>
      </c>
      <c r="AL882" s="4">
        <v>162.49</v>
      </c>
      <c r="AM882" s="5">
        <v>161.58000000000001</v>
      </c>
      <c r="AN882" s="4">
        <v>163.27000000000001</v>
      </c>
      <c r="AO882" s="4">
        <v>161.16999999999999</v>
      </c>
      <c r="AP882" s="3">
        <v>160.30000000000001</v>
      </c>
      <c r="AQ882" s="9">
        <f t="shared" si="380"/>
        <v>1.3599999999999852</v>
      </c>
      <c r="AR882" s="9">
        <f t="shared" si="381"/>
        <v>1.3200000000000216</v>
      </c>
      <c r="AS882" s="9">
        <f t="shared" si="382"/>
        <v>1.2800000000000011</v>
      </c>
      <c r="AT882" s="6">
        <f t="shared" si="383"/>
        <v>-3.999999999996362E-2</v>
      </c>
      <c r="AU882" s="6">
        <f t="shared" si="384"/>
        <v>-4.0000000000020464E-2</v>
      </c>
      <c r="AV882" s="7">
        <f t="shared" si="385"/>
        <v>-2.9411764705855922E-2</v>
      </c>
      <c r="AW882" s="7">
        <f t="shared" si="386"/>
        <v>-3.0303030303045309E-2</v>
      </c>
      <c r="AX882" s="1" t="s">
        <v>45</v>
      </c>
      <c r="AY882" s="1" t="str">
        <f t="shared" si="387"/>
        <v>Short Buildup</v>
      </c>
      <c r="AZ882" s="1" t="b">
        <f t="shared" si="388"/>
        <v>0</v>
      </c>
      <c r="BA882" s="1" t="b">
        <f t="shared" si="389"/>
        <v>0</v>
      </c>
      <c r="BB882" s="15" t="e">
        <v>#N/A</v>
      </c>
      <c r="BC882" s="1">
        <v>33061.928225000003</v>
      </c>
      <c r="BD882" s="1" t="str">
        <f t="shared" si="390"/>
        <v>Short buildup</v>
      </c>
      <c r="BE882" s="1" t="b">
        <f t="shared" si="391"/>
        <v>0</v>
      </c>
    </row>
    <row r="883" spans="1:57" x14ac:dyDescent="0.25">
      <c r="A883" s="1" t="s">
        <v>3271</v>
      </c>
      <c r="B883" s="1"/>
      <c r="C883" s="1"/>
      <c r="D883" s="2">
        <v>1.12183353437876</v>
      </c>
      <c r="E883" s="2">
        <v>-1.037814624835983</v>
      </c>
      <c r="F883" s="3">
        <v>-1.8322082931533219</v>
      </c>
      <c r="G883" s="4">
        <v>6354</v>
      </c>
      <c r="H883" s="4">
        <v>7891</v>
      </c>
      <c r="I883" s="3">
        <v>4724</v>
      </c>
      <c r="J883" s="6">
        <f t="shared" si="364"/>
        <v>1537</v>
      </c>
      <c r="K883" s="6">
        <f t="shared" si="365"/>
        <v>-3167</v>
      </c>
      <c r="L883" s="7">
        <f t="shared" si="366"/>
        <v>0.24189486937362292</v>
      </c>
      <c r="M883" s="7">
        <f t="shared" si="367"/>
        <v>-0.40134330249651501</v>
      </c>
      <c r="N883" s="8">
        <v>4.7507999999999999</v>
      </c>
      <c r="O883" s="8">
        <v>6.1703999999999999</v>
      </c>
      <c r="P883" s="3">
        <v>3.132200000000001</v>
      </c>
      <c r="Q883" s="6">
        <f t="shared" si="368"/>
        <v>1.4196</v>
      </c>
      <c r="R883" s="6">
        <f t="shared" si="369"/>
        <v>-3.0381999999999989</v>
      </c>
      <c r="S883" s="7">
        <f t="shared" si="370"/>
        <v>0.29881283152311189</v>
      </c>
      <c r="T883" s="7">
        <f t="shared" si="371"/>
        <v>-0.49238298975755201</v>
      </c>
      <c r="U883" s="10" t="s">
        <v>3272</v>
      </c>
      <c r="V883" s="10" t="s">
        <v>3273</v>
      </c>
      <c r="W883" s="3" t="s">
        <v>3274</v>
      </c>
      <c r="X883" s="6">
        <f t="shared" si="372"/>
        <v>117453</v>
      </c>
      <c r="Y883" s="6">
        <f t="shared" si="373"/>
        <v>-132456</v>
      </c>
      <c r="Z883" s="7">
        <f t="shared" si="374"/>
        <v>0.50139379218195712</v>
      </c>
      <c r="AA883" s="7">
        <f t="shared" si="375"/>
        <v>-0.37661000949656814</v>
      </c>
      <c r="AB883" s="4"/>
      <c r="AC883" s="5"/>
      <c r="AD883" s="4"/>
      <c r="AE883" s="4"/>
      <c r="AF883" s="5"/>
      <c r="AG883" s="6">
        <f t="shared" si="376"/>
        <v>0</v>
      </c>
      <c r="AH883" s="6">
        <f t="shared" si="377"/>
        <v>0</v>
      </c>
      <c r="AI883" s="7" t="e">
        <f t="shared" si="378"/>
        <v>#DIV/0!</v>
      </c>
      <c r="AJ883" s="7" t="e">
        <f t="shared" si="379"/>
        <v>#DIV/0!</v>
      </c>
      <c r="AK883" s="4"/>
      <c r="AL883" s="4"/>
      <c r="AM883" s="5"/>
      <c r="AN883" s="4">
        <v>83.83</v>
      </c>
      <c r="AO883" s="4">
        <v>82.96</v>
      </c>
      <c r="AP883" s="3">
        <v>81.44</v>
      </c>
      <c r="AQ883" s="9">
        <f t="shared" si="380"/>
        <v>-83.83</v>
      </c>
      <c r="AR883" s="9">
        <f t="shared" si="381"/>
        <v>-82.96</v>
      </c>
      <c r="AS883" s="9">
        <f t="shared" si="382"/>
        <v>-81.44</v>
      </c>
      <c r="AT883" s="6">
        <f t="shared" si="383"/>
        <v>0.87000000000000455</v>
      </c>
      <c r="AU883" s="6">
        <f t="shared" si="384"/>
        <v>1.519999999999996</v>
      </c>
      <c r="AV883" s="7">
        <f t="shared" si="385"/>
        <v>-1.0378146248359831E-2</v>
      </c>
      <c r="AW883" s="7">
        <f t="shared" si="386"/>
        <v>-1.8322082931533222E-2</v>
      </c>
      <c r="AX883" s="1" t="s">
        <v>45</v>
      </c>
      <c r="AY883" s="1" t="e">
        <f t="shared" si="387"/>
        <v>#DIV/0!</v>
      </c>
      <c r="AZ883" s="1" t="b">
        <f t="shared" si="388"/>
        <v>0</v>
      </c>
      <c r="BA883" s="1" t="e">
        <f t="shared" si="389"/>
        <v>#DIV/0!</v>
      </c>
      <c r="BB883" s="15" t="e">
        <v>#N/A</v>
      </c>
      <c r="BC883" s="1">
        <v>15498.802825000001</v>
      </c>
      <c r="BD883" s="1" t="e">
        <f t="shared" si="390"/>
        <v>#DIV/0!</v>
      </c>
      <c r="BE883" s="1" t="b">
        <f t="shared" si="391"/>
        <v>0</v>
      </c>
    </row>
    <row r="884" spans="1:57" x14ac:dyDescent="0.25">
      <c r="A884" s="1" t="s">
        <v>3275</v>
      </c>
      <c r="B884" s="1"/>
      <c r="C884" s="1"/>
      <c r="D884" s="2">
        <v>-1.1570687591434941</v>
      </c>
      <c r="E884" s="2">
        <v>-0.75349838536060587</v>
      </c>
      <c r="F884" s="3">
        <v>3.9859002169197359</v>
      </c>
      <c r="G884" s="4">
        <v>12001</v>
      </c>
      <c r="H884" s="4">
        <v>9154</v>
      </c>
      <c r="I884" s="3">
        <v>35571</v>
      </c>
      <c r="J884" s="6">
        <f t="shared" si="364"/>
        <v>-2847</v>
      </c>
      <c r="K884" s="6">
        <f t="shared" si="365"/>
        <v>26417</v>
      </c>
      <c r="L884" s="7">
        <f t="shared" si="366"/>
        <v>-0.23723023081409883</v>
      </c>
      <c r="M884" s="7">
        <f t="shared" si="367"/>
        <v>2.8858422547520211</v>
      </c>
      <c r="N884" s="8">
        <v>6.2388000000000003</v>
      </c>
      <c r="O884" s="8">
        <v>5.1422000000000008</v>
      </c>
      <c r="P884" s="3">
        <v>33.949399999999997</v>
      </c>
      <c r="Q884" s="6">
        <f t="shared" si="368"/>
        <v>-1.0965999999999996</v>
      </c>
      <c r="R884" s="6">
        <f t="shared" si="369"/>
        <v>28.807199999999995</v>
      </c>
      <c r="S884" s="7">
        <f t="shared" si="370"/>
        <v>-0.17577098159902538</v>
      </c>
      <c r="T884" s="7">
        <f t="shared" si="371"/>
        <v>5.6021158259110866</v>
      </c>
      <c r="U884" s="10" t="s">
        <v>3276</v>
      </c>
      <c r="V884" s="10" t="s">
        <v>3277</v>
      </c>
      <c r="W884" s="3" t="s">
        <v>3278</v>
      </c>
      <c r="X884" s="6">
        <f t="shared" si="372"/>
        <v>-10482</v>
      </c>
      <c r="Y884" s="6">
        <f t="shared" si="373"/>
        <v>189491</v>
      </c>
      <c r="Z884" s="7">
        <f t="shared" si="374"/>
        <v>-0.13387657096147951</v>
      </c>
      <c r="AA884" s="7">
        <f t="shared" si="375"/>
        <v>2.7942755183295485</v>
      </c>
      <c r="AB884" s="4"/>
      <c r="AC884" s="5"/>
      <c r="AD884" s="4"/>
      <c r="AE884" s="4"/>
      <c r="AF884" s="5"/>
      <c r="AG884" s="6">
        <f t="shared" si="376"/>
        <v>0</v>
      </c>
      <c r="AH884" s="6">
        <f t="shared" si="377"/>
        <v>0</v>
      </c>
      <c r="AI884" s="7" t="e">
        <f t="shared" si="378"/>
        <v>#DIV/0!</v>
      </c>
      <c r="AJ884" s="7" t="e">
        <f t="shared" si="379"/>
        <v>#DIV/0!</v>
      </c>
      <c r="AK884" s="4"/>
      <c r="AL884" s="4"/>
      <c r="AM884" s="5"/>
      <c r="AN884" s="4">
        <v>371.6</v>
      </c>
      <c r="AO884" s="4">
        <v>368.8</v>
      </c>
      <c r="AP884" s="3">
        <v>383.5</v>
      </c>
      <c r="AQ884" s="9">
        <f t="shared" si="380"/>
        <v>-371.6</v>
      </c>
      <c r="AR884" s="9">
        <f t="shared" si="381"/>
        <v>-368.8</v>
      </c>
      <c r="AS884" s="9">
        <f t="shared" si="382"/>
        <v>-383.5</v>
      </c>
      <c r="AT884" s="6">
        <f t="shared" si="383"/>
        <v>2.8000000000000114</v>
      </c>
      <c r="AU884" s="6">
        <f t="shared" si="384"/>
        <v>-14.699999999999989</v>
      </c>
      <c r="AV884" s="7">
        <f t="shared" si="385"/>
        <v>-7.5349838536060585E-3</v>
      </c>
      <c r="AW884" s="7">
        <f t="shared" si="386"/>
        <v>3.9859002169197362E-2</v>
      </c>
      <c r="AX884" s="1" t="s">
        <v>45</v>
      </c>
      <c r="AY884" s="1" t="e">
        <f t="shared" si="387"/>
        <v>#DIV/0!</v>
      </c>
      <c r="AZ884" s="1" t="b">
        <f t="shared" si="388"/>
        <v>0</v>
      </c>
      <c r="BA884" s="1" t="e">
        <f t="shared" si="389"/>
        <v>#DIV/0!</v>
      </c>
      <c r="BB884" s="15" t="e">
        <v>#N/A</v>
      </c>
      <c r="BC884" s="1">
        <v>101909.5431825</v>
      </c>
      <c r="BD884" s="1" t="e">
        <f t="shared" si="390"/>
        <v>#DIV/0!</v>
      </c>
      <c r="BE884" s="1" t="str">
        <f t="shared" si="391"/>
        <v>buy</v>
      </c>
    </row>
    <row r="885" spans="1:57" x14ac:dyDescent="0.25">
      <c r="A885" s="1" t="s">
        <v>3279</v>
      </c>
      <c r="B885" s="1"/>
      <c r="C885" s="1"/>
      <c r="D885" s="2">
        <v>0.5112402829329753</v>
      </c>
      <c r="E885" s="2">
        <v>-1.4283723522853959</v>
      </c>
      <c r="F885" s="3">
        <v>1.7742277514667359</v>
      </c>
      <c r="G885" s="4">
        <v>10110</v>
      </c>
      <c r="H885" s="4">
        <v>6304</v>
      </c>
      <c r="I885" s="3">
        <v>12668</v>
      </c>
      <c r="J885" s="6">
        <f t="shared" si="364"/>
        <v>-3806</v>
      </c>
      <c r="K885" s="6">
        <f t="shared" si="365"/>
        <v>6364</v>
      </c>
      <c r="L885" s="7">
        <f t="shared" si="366"/>
        <v>-0.37645895153313552</v>
      </c>
      <c r="M885" s="7">
        <f t="shared" si="367"/>
        <v>1.0095177664974619</v>
      </c>
      <c r="N885" s="8">
        <v>11.4275</v>
      </c>
      <c r="O885" s="8">
        <v>7.0622999999999996</v>
      </c>
      <c r="P885" s="3">
        <v>14.2691</v>
      </c>
      <c r="Q885" s="6">
        <f t="shared" si="368"/>
        <v>-4.3652000000000006</v>
      </c>
      <c r="R885" s="6">
        <f t="shared" si="369"/>
        <v>7.2068000000000003</v>
      </c>
      <c r="S885" s="7">
        <f t="shared" si="370"/>
        <v>-0.38199081163859117</v>
      </c>
      <c r="T885" s="7">
        <f t="shared" si="371"/>
        <v>1.020460756410801</v>
      </c>
      <c r="U885" s="10" t="s">
        <v>3280</v>
      </c>
      <c r="V885" s="10" t="s">
        <v>3281</v>
      </c>
      <c r="W885" s="3" t="s">
        <v>3282</v>
      </c>
      <c r="X885" s="6">
        <f t="shared" si="372"/>
        <v>-7098</v>
      </c>
      <c r="Y885" s="6">
        <f t="shared" si="373"/>
        <v>12233</v>
      </c>
      <c r="Z885" s="7">
        <f t="shared" si="374"/>
        <v>-0.21757655641725163</v>
      </c>
      <c r="AA885" s="7">
        <f t="shared" si="375"/>
        <v>0.47925563173359453</v>
      </c>
      <c r="AB885" s="4">
        <v>584350</v>
      </c>
      <c r="AC885" s="5">
        <v>584350</v>
      </c>
      <c r="AD885" s="4">
        <v>1510</v>
      </c>
      <c r="AE885" s="4">
        <v>1510</v>
      </c>
      <c r="AF885" s="5">
        <v>1510</v>
      </c>
      <c r="AG885" s="6">
        <f t="shared" si="376"/>
        <v>0</v>
      </c>
      <c r="AH885" s="6">
        <f t="shared" si="377"/>
        <v>0</v>
      </c>
      <c r="AI885" s="7">
        <f t="shared" si="378"/>
        <v>0</v>
      </c>
      <c r="AJ885" s="7">
        <f t="shared" si="379"/>
        <v>0</v>
      </c>
      <c r="AK885" s="4">
        <v>1452.8</v>
      </c>
      <c r="AL885" s="4">
        <v>1452.8</v>
      </c>
      <c r="AM885" s="5">
        <v>1452.8</v>
      </c>
      <c r="AN885" s="4">
        <v>1435.2</v>
      </c>
      <c r="AO885" s="4">
        <v>1414.7</v>
      </c>
      <c r="AP885" s="3">
        <v>1439.8</v>
      </c>
      <c r="AQ885" s="9">
        <f t="shared" si="380"/>
        <v>17.599999999999909</v>
      </c>
      <c r="AR885" s="9">
        <f t="shared" si="381"/>
        <v>38.099999999999909</v>
      </c>
      <c r="AS885" s="9">
        <f t="shared" si="382"/>
        <v>13</v>
      </c>
      <c r="AT885" s="6">
        <f t="shared" si="383"/>
        <v>20.5</v>
      </c>
      <c r="AU885" s="6">
        <f t="shared" si="384"/>
        <v>-25.099999999999909</v>
      </c>
      <c r="AV885" s="7">
        <f t="shared" si="385"/>
        <v>1.1647727272727333</v>
      </c>
      <c r="AW885" s="7">
        <f t="shared" si="386"/>
        <v>-0.65879265091863437</v>
      </c>
      <c r="AX885" s="1" t="s">
        <v>58</v>
      </c>
      <c r="AY885" s="1" t="b">
        <f t="shared" si="387"/>
        <v>0</v>
      </c>
      <c r="AZ885" s="1" t="b">
        <f t="shared" si="388"/>
        <v>0</v>
      </c>
      <c r="BA885" s="1" t="b">
        <f t="shared" si="389"/>
        <v>0</v>
      </c>
      <c r="BB885" s="15" t="e">
        <v>#N/A</v>
      </c>
      <c r="BC885" s="1">
        <v>1262776.175668</v>
      </c>
      <c r="BD885" s="1" t="b">
        <f t="shared" si="390"/>
        <v>0</v>
      </c>
      <c r="BE885" s="1" t="str">
        <f t="shared" si="391"/>
        <v>buy</v>
      </c>
    </row>
    <row r="886" spans="1:57" x14ac:dyDescent="0.25">
      <c r="A886" s="1" t="s">
        <v>3283</v>
      </c>
      <c r="B886" s="1"/>
      <c r="C886" s="1"/>
      <c r="D886" s="2">
        <v>0.60720627828378437</v>
      </c>
      <c r="E886" s="2">
        <v>-0.17081364231622331</v>
      </c>
      <c r="F886" s="3">
        <v>-0.81560485940797744</v>
      </c>
      <c r="G886" s="4">
        <v>1463</v>
      </c>
      <c r="H886" s="4">
        <v>1590</v>
      </c>
      <c r="I886" s="3">
        <v>2390</v>
      </c>
      <c r="J886" s="6">
        <f t="shared" si="364"/>
        <v>127</v>
      </c>
      <c r="K886" s="6">
        <f t="shared" si="365"/>
        <v>800</v>
      </c>
      <c r="L886" s="7">
        <f t="shared" si="366"/>
        <v>8.680792891319207E-2</v>
      </c>
      <c r="M886" s="7">
        <f t="shared" si="367"/>
        <v>0.50314465408805031</v>
      </c>
      <c r="N886" s="8">
        <v>1.2564</v>
      </c>
      <c r="O886" s="8">
        <v>1.4592000000000001</v>
      </c>
      <c r="P886" s="3">
        <v>1.8493999999999999</v>
      </c>
      <c r="Q886" s="6">
        <f t="shared" si="368"/>
        <v>0.20280000000000009</v>
      </c>
      <c r="R886" s="6">
        <f t="shared" si="369"/>
        <v>0.39019999999999988</v>
      </c>
      <c r="S886" s="7">
        <f t="shared" si="370"/>
        <v>0.16141356255969444</v>
      </c>
      <c r="T886" s="7">
        <f t="shared" si="371"/>
        <v>0.26740679824561392</v>
      </c>
      <c r="U886" s="10" t="s">
        <v>3284</v>
      </c>
      <c r="V886" s="10" t="s">
        <v>3285</v>
      </c>
      <c r="W886" s="3" t="s">
        <v>3286</v>
      </c>
      <c r="X886" s="6">
        <f t="shared" si="372"/>
        <v>-10673</v>
      </c>
      <c r="Y886" s="6">
        <f t="shared" si="373"/>
        <v>25721</v>
      </c>
      <c r="Z886" s="7">
        <f t="shared" si="374"/>
        <v>-0.23420082506802423</v>
      </c>
      <c r="AA886" s="7">
        <f t="shared" si="375"/>
        <v>0.73701252184876354</v>
      </c>
      <c r="AB886" s="4"/>
      <c r="AC886" s="5"/>
      <c r="AD886" s="4"/>
      <c r="AE886" s="4"/>
      <c r="AF886" s="5"/>
      <c r="AG886" s="6">
        <f t="shared" si="376"/>
        <v>0</v>
      </c>
      <c r="AH886" s="6">
        <f t="shared" si="377"/>
        <v>0</v>
      </c>
      <c r="AI886" s="7" t="e">
        <f t="shared" si="378"/>
        <v>#DIV/0!</v>
      </c>
      <c r="AJ886" s="7" t="e">
        <f t="shared" si="379"/>
        <v>#DIV/0!</v>
      </c>
      <c r="AK886" s="4"/>
      <c r="AL886" s="4"/>
      <c r="AM886" s="5"/>
      <c r="AN886" s="4">
        <v>175.63</v>
      </c>
      <c r="AO886" s="4">
        <v>175.33</v>
      </c>
      <c r="AP886" s="3">
        <v>173.9</v>
      </c>
      <c r="AQ886" s="9">
        <f t="shared" si="380"/>
        <v>-175.63</v>
      </c>
      <c r="AR886" s="9">
        <f t="shared" si="381"/>
        <v>-175.33</v>
      </c>
      <c r="AS886" s="9">
        <f t="shared" si="382"/>
        <v>-173.9</v>
      </c>
      <c r="AT886" s="6">
        <f t="shared" si="383"/>
        <v>0.29999999999998295</v>
      </c>
      <c r="AU886" s="6">
        <f t="shared" si="384"/>
        <v>1.4300000000000068</v>
      </c>
      <c r="AV886" s="7">
        <f t="shared" si="385"/>
        <v>-1.7081364231622328E-3</v>
      </c>
      <c r="AW886" s="7">
        <f t="shared" si="386"/>
        <v>-8.156048594079774E-3</v>
      </c>
      <c r="AX886" s="1" t="s">
        <v>45</v>
      </c>
      <c r="AY886" s="1" t="e">
        <f t="shared" si="387"/>
        <v>#DIV/0!</v>
      </c>
      <c r="AZ886" s="1" t="b">
        <f t="shared" si="388"/>
        <v>0</v>
      </c>
      <c r="BA886" s="1" t="e">
        <f t="shared" si="389"/>
        <v>#DIV/0!</v>
      </c>
      <c r="BB886" s="15" t="e">
        <v>#N/A</v>
      </c>
      <c r="BC886" s="1">
        <v>15851.990372</v>
      </c>
      <c r="BD886" s="1" t="e">
        <f t="shared" si="390"/>
        <v>#DIV/0!</v>
      </c>
      <c r="BE886" s="1" t="b">
        <f t="shared" si="391"/>
        <v>0</v>
      </c>
    </row>
    <row r="887" spans="1:57" x14ac:dyDescent="0.25">
      <c r="A887" s="1" t="s">
        <v>3287</v>
      </c>
      <c r="B887" s="1"/>
      <c r="C887" s="1"/>
      <c r="D887" s="2">
        <v>1.643248392474393</v>
      </c>
      <c r="E887" s="2">
        <v>-0.46860356138707321</v>
      </c>
      <c r="F887" s="3">
        <v>-0.6355932203389737</v>
      </c>
      <c r="G887" s="4">
        <v>28298</v>
      </c>
      <c r="H887" s="4">
        <v>17270</v>
      </c>
      <c r="I887" s="3">
        <v>16660</v>
      </c>
      <c r="J887" s="6">
        <f t="shared" si="364"/>
        <v>-11028</v>
      </c>
      <c r="K887" s="6">
        <f t="shared" si="365"/>
        <v>-610</v>
      </c>
      <c r="L887" s="7">
        <f t="shared" si="366"/>
        <v>-0.3897095201074281</v>
      </c>
      <c r="M887" s="7">
        <f t="shared" si="367"/>
        <v>-3.5321366531557617E-2</v>
      </c>
      <c r="N887" s="8">
        <v>30.4129</v>
      </c>
      <c r="O887" s="8">
        <v>20.396100000000001</v>
      </c>
      <c r="P887" s="3">
        <v>17.442599999999999</v>
      </c>
      <c r="Q887" s="6">
        <f t="shared" si="368"/>
        <v>-10.0168</v>
      </c>
      <c r="R887" s="6">
        <f t="shared" si="369"/>
        <v>-2.9535000000000018</v>
      </c>
      <c r="S887" s="7">
        <f t="shared" si="370"/>
        <v>-0.3293602385829697</v>
      </c>
      <c r="T887" s="7">
        <f t="shared" si="371"/>
        <v>-0.14480709547413484</v>
      </c>
      <c r="U887" s="10" t="s">
        <v>3288</v>
      </c>
      <c r="V887" s="10" t="s">
        <v>3289</v>
      </c>
      <c r="W887" s="3" t="s">
        <v>3290</v>
      </c>
      <c r="X887" s="6">
        <f t="shared" si="372"/>
        <v>-615747</v>
      </c>
      <c r="Y887" s="6">
        <f t="shared" si="373"/>
        <v>-168342</v>
      </c>
      <c r="Z887" s="7">
        <f t="shared" si="374"/>
        <v>-0.22166004473180895</v>
      </c>
      <c r="AA887" s="7">
        <f t="shared" si="375"/>
        <v>-7.7858901034252151E-2</v>
      </c>
      <c r="AB887" s="4">
        <v>2790325</v>
      </c>
      <c r="AC887" s="5">
        <v>2790325</v>
      </c>
      <c r="AD887" s="4">
        <v>341</v>
      </c>
      <c r="AE887" s="4">
        <v>341</v>
      </c>
      <c r="AF887" s="5">
        <v>341</v>
      </c>
      <c r="AG887" s="6">
        <f t="shared" si="376"/>
        <v>0</v>
      </c>
      <c r="AH887" s="6">
        <f t="shared" si="377"/>
        <v>0</v>
      </c>
      <c r="AI887" s="7">
        <f t="shared" si="378"/>
        <v>0</v>
      </c>
      <c r="AJ887" s="7">
        <f t="shared" si="379"/>
        <v>0</v>
      </c>
      <c r="AK887" s="4">
        <v>48.77</v>
      </c>
      <c r="AL887" s="4">
        <v>48.77</v>
      </c>
      <c r="AM887" s="5">
        <v>48.77</v>
      </c>
      <c r="AN887" s="4">
        <v>42.68</v>
      </c>
      <c r="AO887" s="4">
        <v>42.48</v>
      </c>
      <c r="AP887" s="3">
        <v>42.21</v>
      </c>
      <c r="AQ887" s="9">
        <f t="shared" si="380"/>
        <v>6.0900000000000034</v>
      </c>
      <c r="AR887" s="9">
        <f t="shared" si="381"/>
        <v>6.2900000000000063</v>
      </c>
      <c r="AS887" s="9">
        <f t="shared" si="382"/>
        <v>6.5600000000000023</v>
      </c>
      <c r="AT887" s="6">
        <f t="shared" si="383"/>
        <v>0.20000000000000284</v>
      </c>
      <c r="AU887" s="6">
        <f t="shared" si="384"/>
        <v>0.26999999999999602</v>
      </c>
      <c r="AV887" s="7">
        <f t="shared" si="385"/>
        <v>3.2840722495895355E-2</v>
      </c>
      <c r="AW887" s="7">
        <f t="shared" si="386"/>
        <v>4.2925278219395194E-2</v>
      </c>
      <c r="AX887" s="1" t="s">
        <v>45</v>
      </c>
      <c r="AY887" s="1" t="b">
        <f t="shared" si="387"/>
        <v>0</v>
      </c>
      <c r="AZ887" s="1" t="b">
        <f t="shared" si="388"/>
        <v>0</v>
      </c>
      <c r="BA887" s="1" t="b">
        <f t="shared" si="389"/>
        <v>0</v>
      </c>
      <c r="BB887" s="15" t="e">
        <v>#N/A</v>
      </c>
      <c r="BC887" s="1">
        <v>85567.938299999994</v>
      </c>
      <c r="BD887" s="1" t="b">
        <f t="shared" si="390"/>
        <v>0</v>
      </c>
      <c r="BE887" s="1" t="b">
        <f t="shared" si="391"/>
        <v>0</v>
      </c>
    </row>
    <row r="888" spans="1:57" x14ac:dyDescent="0.25">
      <c r="A888" s="1" t="s">
        <v>3291</v>
      </c>
      <c r="B888" s="1"/>
      <c r="C888" s="1"/>
      <c r="D888" s="2">
        <v>7.9650532491550337</v>
      </c>
      <c r="E888" s="2">
        <v>0.82693443591256766</v>
      </c>
      <c r="F888" s="3">
        <v>4.6924428822495718</v>
      </c>
      <c r="G888" s="4">
        <v>361970</v>
      </c>
      <c r="H888" s="4">
        <v>85796</v>
      </c>
      <c r="I888" s="3">
        <v>307705</v>
      </c>
      <c r="J888" s="6">
        <f t="shared" si="364"/>
        <v>-276174</v>
      </c>
      <c r="K888" s="6">
        <f t="shared" si="365"/>
        <v>221909</v>
      </c>
      <c r="L888" s="7">
        <f t="shared" si="366"/>
        <v>-0.76297483216841178</v>
      </c>
      <c r="M888" s="7">
        <f t="shared" si="367"/>
        <v>2.5864725628234417</v>
      </c>
      <c r="N888" s="8">
        <v>984.45730000000003</v>
      </c>
      <c r="O888" s="8">
        <v>197.64080000000001</v>
      </c>
      <c r="P888" s="3">
        <v>909.92640000000006</v>
      </c>
      <c r="Q888" s="6">
        <f t="shared" si="368"/>
        <v>-786.81650000000002</v>
      </c>
      <c r="R888" s="6">
        <f t="shared" si="369"/>
        <v>712.28560000000004</v>
      </c>
      <c r="S888" s="7">
        <f t="shared" si="370"/>
        <v>-0.79923882935298463</v>
      </c>
      <c r="T888" s="7">
        <f t="shared" si="371"/>
        <v>3.603940077150062</v>
      </c>
      <c r="U888" s="10" t="s">
        <v>3292</v>
      </c>
      <c r="V888" s="10" t="s">
        <v>3293</v>
      </c>
      <c r="W888" s="3" t="s">
        <v>3294</v>
      </c>
      <c r="X888" s="6">
        <f t="shared" si="372"/>
        <v>-3199492</v>
      </c>
      <c r="Y888" s="6">
        <f t="shared" si="373"/>
        <v>4814979</v>
      </c>
      <c r="Z888" s="7">
        <f t="shared" si="374"/>
        <v>-0.64187061164132919</v>
      </c>
      <c r="AA888" s="7">
        <f t="shared" si="375"/>
        <v>2.697248122701517</v>
      </c>
      <c r="AB888" s="4"/>
      <c r="AC888" s="5"/>
      <c r="AD888" s="4"/>
      <c r="AE888" s="4"/>
      <c r="AF888" s="5"/>
      <c r="AG888" s="6">
        <f t="shared" si="376"/>
        <v>0</v>
      </c>
      <c r="AH888" s="6">
        <f t="shared" si="377"/>
        <v>0</v>
      </c>
      <c r="AI888" s="7" t="e">
        <f t="shared" si="378"/>
        <v>#DIV/0!</v>
      </c>
      <c r="AJ888" s="7" t="e">
        <f t="shared" si="379"/>
        <v>#DIV/0!</v>
      </c>
      <c r="AK888" s="4"/>
      <c r="AL888" s="4"/>
      <c r="AM888" s="5"/>
      <c r="AN888" s="4">
        <v>169.3</v>
      </c>
      <c r="AO888" s="4">
        <v>170.7</v>
      </c>
      <c r="AP888" s="3">
        <v>178.71</v>
      </c>
      <c r="AQ888" s="9">
        <f t="shared" si="380"/>
        <v>-169.3</v>
      </c>
      <c r="AR888" s="9">
        <f t="shared" si="381"/>
        <v>-170.7</v>
      </c>
      <c r="AS888" s="9">
        <f t="shared" si="382"/>
        <v>-178.71</v>
      </c>
      <c r="AT888" s="6">
        <f t="shared" si="383"/>
        <v>-1.3999999999999773</v>
      </c>
      <c r="AU888" s="6">
        <f t="shared" si="384"/>
        <v>-8.0100000000000193</v>
      </c>
      <c r="AV888" s="7">
        <f t="shared" si="385"/>
        <v>8.2693443591256768E-3</v>
      </c>
      <c r="AW888" s="7">
        <f t="shared" si="386"/>
        <v>4.6924428822495722E-2</v>
      </c>
      <c r="AX888" s="1" t="s">
        <v>45</v>
      </c>
      <c r="AY888" s="1" t="e">
        <f t="shared" si="387"/>
        <v>#DIV/0!</v>
      </c>
      <c r="AZ888" s="1" t="b">
        <f t="shared" si="388"/>
        <v>0</v>
      </c>
      <c r="BA888" s="1" t="e">
        <f t="shared" si="389"/>
        <v>#DIV/0!</v>
      </c>
      <c r="BB888" s="15" t="e">
        <v>#N/A</v>
      </c>
      <c r="BC888" s="1">
        <v>74956.134239999999</v>
      </c>
      <c r="BD888" s="1" t="e">
        <f t="shared" si="390"/>
        <v>#DIV/0!</v>
      </c>
      <c r="BE888" s="1" t="str">
        <f t="shared" si="391"/>
        <v>buy</v>
      </c>
    </row>
    <row r="889" spans="1:57" x14ac:dyDescent="0.25">
      <c r="A889" s="1" t="s">
        <v>3295</v>
      </c>
      <c r="B889" s="1"/>
      <c r="C889" s="1"/>
      <c r="D889" s="2">
        <v>-0.1173622826963918</v>
      </c>
      <c r="E889" s="2">
        <v>-0.176250275391062</v>
      </c>
      <c r="F889" s="3">
        <v>3.803428235121022</v>
      </c>
      <c r="G889" s="4">
        <v>55128</v>
      </c>
      <c r="H889" s="4">
        <v>32621</v>
      </c>
      <c r="I889" s="3">
        <v>112385</v>
      </c>
      <c r="J889" s="6">
        <f t="shared" si="364"/>
        <v>-22507</v>
      </c>
      <c r="K889" s="6">
        <f t="shared" si="365"/>
        <v>79764</v>
      </c>
      <c r="L889" s="7">
        <f t="shared" si="366"/>
        <v>-0.40826803076476564</v>
      </c>
      <c r="M889" s="7">
        <f t="shared" si="367"/>
        <v>2.4451733545875358</v>
      </c>
      <c r="N889" s="8">
        <v>129.70150000000001</v>
      </c>
      <c r="O889" s="8">
        <v>77.900500000000008</v>
      </c>
      <c r="P889" s="3">
        <v>504.10300000000012</v>
      </c>
      <c r="Q889" s="6">
        <f t="shared" si="368"/>
        <v>-51.801000000000002</v>
      </c>
      <c r="R889" s="6">
        <f t="shared" si="369"/>
        <v>426.2025000000001</v>
      </c>
      <c r="S889" s="7">
        <f t="shared" si="370"/>
        <v>-0.39938628311931629</v>
      </c>
      <c r="T889" s="7">
        <f t="shared" si="371"/>
        <v>5.4711137925943998</v>
      </c>
      <c r="U889" s="10" t="s">
        <v>3296</v>
      </c>
      <c r="V889" s="10" t="s">
        <v>3297</v>
      </c>
      <c r="W889" s="3" t="s">
        <v>3298</v>
      </c>
      <c r="X889" s="6">
        <f t="shared" si="372"/>
        <v>-192048</v>
      </c>
      <c r="Y889" s="6">
        <f t="shared" si="373"/>
        <v>1272359</v>
      </c>
      <c r="Z889" s="7">
        <f t="shared" si="374"/>
        <v>-0.25300100121199348</v>
      </c>
      <c r="AA889" s="7">
        <f t="shared" si="375"/>
        <v>2.2438927609023831</v>
      </c>
      <c r="AB889" s="4">
        <v>3587500</v>
      </c>
      <c r="AC889" s="5">
        <v>4410000</v>
      </c>
      <c r="AD889" s="4">
        <v>3543</v>
      </c>
      <c r="AE889" s="4">
        <v>10167</v>
      </c>
      <c r="AF889" s="5">
        <v>15233</v>
      </c>
      <c r="AG889" s="6">
        <f t="shared" si="376"/>
        <v>6624</v>
      </c>
      <c r="AH889" s="6">
        <f t="shared" si="377"/>
        <v>5066</v>
      </c>
      <c r="AI889" s="7">
        <f t="shared" si="378"/>
        <v>1.869602032176122</v>
      </c>
      <c r="AJ889" s="7">
        <f t="shared" si="379"/>
        <v>0.49827874495918167</v>
      </c>
      <c r="AK889" s="4">
        <v>685.8</v>
      </c>
      <c r="AL889" s="4">
        <v>683.6</v>
      </c>
      <c r="AM889" s="5">
        <v>711.05</v>
      </c>
      <c r="AN889" s="4">
        <v>680.85</v>
      </c>
      <c r="AO889" s="4">
        <v>679.65</v>
      </c>
      <c r="AP889" s="3">
        <v>705.5</v>
      </c>
      <c r="AQ889" s="9">
        <f t="shared" si="380"/>
        <v>4.9499999999999318</v>
      </c>
      <c r="AR889" s="9">
        <f t="shared" si="381"/>
        <v>3.9500000000000455</v>
      </c>
      <c r="AS889" s="9">
        <f t="shared" si="382"/>
        <v>5.5499999999999545</v>
      </c>
      <c r="AT889" s="6">
        <f t="shared" si="383"/>
        <v>-0.99999999999988631</v>
      </c>
      <c r="AU889" s="6">
        <f t="shared" si="384"/>
        <v>1.5999999999999091</v>
      </c>
      <c r="AV889" s="7">
        <f t="shared" si="385"/>
        <v>-0.20202020202018184</v>
      </c>
      <c r="AW889" s="7">
        <f t="shared" si="386"/>
        <v>0.4050632911392128</v>
      </c>
      <c r="AX889" s="1" t="s">
        <v>45</v>
      </c>
      <c r="AY889" s="1" t="b">
        <f t="shared" si="387"/>
        <v>0</v>
      </c>
      <c r="AZ889" s="1" t="b">
        <f t="shared" si="388"/>
        <v>0</v>
      </c>
      <c r="BA889" s="1" t="b">
        <f t="shared" si="389"/>
        <v>0</v>
      </c>
      <c r="BB889" s="15" t="e">
        <v>#N/A</v>
      </c>
      <c r="BC889" s="1">
        <v>2144.3058000000001</v>
      </c>
      <c r="BD889" s="1" t="b">
        <f t="shared" si="390"/>
        <v>0</v>
      </c>
      <c r="BE889" s="1" t="str">
        <f t="shared" si="391"/>
        <v>buy</v>
      </c>
    </row>
    <row r="890" spans="1:57" x14ac:dyDescent="0.25">
      <c r="A890" s="1" t="s">
        <v>3299</v>
      </c>
      <c r="B890" s="1"/>
      <c r="C890" s="1"/>
      <c r="D890" s="2">
        <v>3.760683760683766</v>
      </c>
      <c r="E890" s="2">
        <v>7.4135090609546289E-2</v>
      </c>
      <c r="F890" s="3">
        <v>10.000823113013411</v>
      </c>
      <c r="G890" s="4">
        <v>177886</v>
      </c>
      <c r="H890" s="4">
        <v>97882</v>
      </c>
      <c r="I890" s="3">
        <v>469825</v>
      </c>
      <c r="J890" s="6">
        <f t="shared" si="364"/>
        <v>-80004</v>
      </c>
      <c r="K890" s="6">
        <f t="shared" si="365"/>
        <v>371943</v>
      </c>
      <c r="L890" s="7">
        <f t="shared" si="366"/>
        <v>-0.44974871546945799</v>
      </c>
      <c r="M890" s="7">
        <f t="shared" si="367"/>
        <v>3.7999121391062709</v>
      </c>
      <c r="N890" s="8">
        <v>667.30840000000001</v>
      </c>
      <c r="O890" s="8">
        <v>336.79199999999997</v>
      </c>
      <c r="P890" s="3">
        <v>2147.8539000000001</v>
      </c>
      <c r="Q890" s="6">
        <f t="shared" si="368"/>
        <v>-330.51640000000003</v>
      </c>
      <c r="R890" s="6">
        <f t="shared" si="369"/>
        <v>1811.0619000000002</v>
      </c>
      <c r="S890" s="7">
        <f t="shared" si="370"/>
        <v>-0.49529782631239172</v>
      </c>
      <c r="T890" s="7">
        <f t="shared" si="371"/>
        <v>5.377389902372979</v>
      </c>
      <c r="U890" s="10" t="s">
        <v>3300</v>
      </c>
      <c r="V890" s="10" t="s">
        <v>3301</v>
      </c>
      <c r="W890" s="3" t="s">
        <v>3302</v>
      </c>
      <c r="X890" s="6">
        <f t="shared" si="372"/>
        <v>-3640410</v>
      </c>
      <c r="Y890" s="6">
        <f t="shared" si="373"/>
        <v>27223347</v>
      </c>
      <c r="Z890" s="7">
        <f t="shared" si="374"/>
        <v>-0.36420507438601091</v>
      </c>
      <c r="AA890" s="7">
        <f t="shared" si="375"/>
        <v>4.2837109181073112</v>
      </c>
      <c r="AB890" s="4">
        <v>6664000</v>
      </c>
      <c r="AC890" s="5">
        <v>15053500</v>
      </c>
      <c r="AD890" s="4">
        <v>4194</v>
      </c>
      <c r="AE890" s="4">
        <v>4014</v>
      </c>
      <c r="AF890" s="5">
        <v>14644</v>
      </c>
      <c r="AG890" s="6">
        <f t="shared" si="376"/>
        <v>-180</v>
      </c>
      <c r="AH890" s="6">
        <f t="shared" si="377"/>
        <v>10630</v>
      </c>
      <c r="AI890" s="7">
        <f t="shared" si="378"/>
        <v>-4.2918454935622317E-2</v>
      </c>
      <c r="AJ890" s="7">
        <f t="shared" si="379"/>
        <v>2.6482311908320879</v>
      </c>
      <c r="AK890" s="4">
        <v>122.12</v>
      </c>
      <c r="AL890" s="4">
        <v>122.44</v>
      </c>
      <c r="AM890" s="5">
        <v>134.44999999999999</v>
      </c>
      <c r="AN890" s="4">
        <v>121.4</v>
      </c>
      <c r="AO890" s="4">
        <v>121.49</v>
      </c>
      <c r="AP890" s="3">
        <v>133.63999999999999</v>
      </c>
      <c r="AQ890" s="9">
        <f t="shared" si="380"/>
        <v>0.71999999999999886</v>
      </c>
      <c r="AR890" s="9">
        <f t="shared" si="381"/>
        <v>0.95000000000000284</v>
      </c>
      <c r="AS890" s="9">
        <f t="shared" si="382"/>
        <v>0.81000000000000227</v>
      </c>
      <c r="AT890" s="6">
        <f t="shared" si="383"/>
        <v>0.23000000000000398</v>
      </c>
      <c r="AU890" s="6">
        <f t="shared" si="384"/>
        <v>-0.14000000000000057</v>
      </c>
      <c r="AV890" s="7">
        <f t="shared" si="385"/>
        <v>0.31944444444445047</v>
      </c>
      <c r="AW890" s="7">
        <f t="shared" si="386"/>
        <v>-0.14736842105263173</v>
      </c>
      <c r="AX890" s="1" t="s">
        <v>45</v>
      </c>
      <c r="AY890" s="1" t="b">
        <f t="shared" si="387"/>
        <v>0</v>
      </c>
      <c r="AZ890" s="1" t="b">
        <f t="shared" si="388"/>
        <v>0</v>
      </c>
      <c r="BA890" s="1" t="b">
        <f t="shared" si="389"/>
        <v>0</v>
      </c>
      <c r="BB890" s="15" t="e">
        <v>#N/A</v>
      </c>
      <c r="BC890" s="1">
        <v>45482.583307499997</v>
      </c>
      <c r="BD890" s="1" t="b">
        <f t="shared" si="390"/>
        <v>0</v>
      </c>
      <c r="BE890" s="1" t="str">
        <f t="shared" si="391"/>
        <v>buy</v>
      </c>
    </row>
    <row r="891" spans="1:57" x14ac:dyDescent="0.25">
      <c r="A891" s="1" t="s">
        <v>3303</v>
      </c>
      <c r="B891" s="1"/>
      <c r="C891" s="1"/>
      <c r="D891" s="2">
        <v>3.2957793845636298</v>
      </c>
      <c r="E891" s="2">
        <v>-0.63486895653589082</v>
      </c>
      <c r="F891" s="3">
        <v>-2.5884665792922599</v>
      </c>
      <c r="G891" s="4">
        <v>3225</v>
      </c>
      <c r="H891" s="4">
        <v>2736</v>
      </c>
      <c r="I891" s="3">
        <v>1268</v>
      </c>
      <c r="J891" s="6">
        <f t="shared" si="364"/>
        <v>-489</v>
      </c>
      <c r="K891" s="6">
        <f t="shared" si="365"/>
        <v>-1468</v>
      </c>
      <c r="L891" s="7">
        <f t="shared" si="366"/>
        <v>-0.15162790697674419</v>
      </c>
      <c r="M891" s="7">
        <f t="shared" si="367"/>
        <v>-0.53654970760233922</v>
      </c>
      <c r="N891" s="8">
        <v>2.5948000000000002</v>
      </c>
      <c r="O891" s="8">
        <v>0.93049999999999999</v>
      </c>
      <c r="P891" s="3">
        <v>0.82819999999999994</v>
      </c>
      <c r="Q891" s="6">
        <f t="shared" si="368"/>
        <v>-1.6643000000000003</v>
      </c>
      <c r="R891" s="6">
        <f t="shared" si="369"/>
        <v>-0.10230000000000006</v>
      </c>
      <c r="S891" s="7">
        <f t="shared" si="370"/>
        <v>-0.64139818097733936</v>
      </c>
      <c r="T891" s="7">
        <f t="shared" si="371"/>
        <v>-0.10994089199355192</v>
      </c>
      <c r="U891" s="10" t="s">
        <v>3304</v>
      </c>
      <c r="V891" s="10" t="s">
        <v>3305</v>
      </c>
      <c r="W891" s="3" t="s">
        <v>3306</v>
      </c>
      <c r="X891" s="6">
        <f t="shared" si="372"/>
        <v>-44290</v>
      </c>
      <c r="Y891" s="6">
        <f t="shared" si="373"/>
        <v>1993</v>
      </c>
      <c r="Z891" s="7">
        <f t="shared" si="374"/>
        <v>-0.76634252690590721</v>
      </c>
      <c r="AA891" s="7">
        <f t="shared" si="375"/>
        <v>0.14758590047393366</v>
      </c>
      <c r="AB891" s="4"/>
      <c r="AC891" s="5"/>
      <c r="AD891" s="4"/>
      <c r="AE891" s="4"/>
      <c r="AF891" s="5"/>
      <c r="AG891" s="6">
        <f t="shared" si="376"/>
        <v>0</v>
      </c>
      <c r="AH891" s="6">
        <f t="shared" si="377"/>
        <v>0</v>
      </c>
      <c r="AI891" s="7" t="e">
        <f t="shared" si="378"/>
        <v>#DIV/0!</v>
      </c>
      <c r="AJ891" s="7" t="e">
        <f t="shared" si="379"/>
        <v>#DIV/0!</v>
      </c>
      <c r="AK891" s="4"/>
      <c r="AL891" s="4"/>
      <c r="AM891" s="5"/>
      <c r="AN891" s="4">
        <v>307.14999999999998</v>
      </c>
      <c r="AO891" s="4">
        <v>305.2</v>
      </c>
      <c r="AP891" s="3">
        <v>297.3</v>
      </c>
      <c r="AQ891" s="9">
        <f t="shared" si="380"/>
        <v>-307.14999999999998</v>
      </c>
      <c r="AR891" s="9">
        <f t="shared" si="381"/>
        <v>-305.2</v>
      </c>
      <c r="AS891" s="9">
        <f t="shared" si="382"/>
        <v>-297.3</v>
      </c>
      <c r="AT891" s="6">
        <f t="shared" si="383"/>
        <v>1.9499999999999886</v>
      </c>
      <c r="AU891" s="6">
        <f t="shared" si="384"/>
        <v>7.8999999999999773</v>
      </c>
      <c r="AV891" s="7">
        <f t="shared" si="385"/>
        <v>-6.3486895653589084E-3</v>
      </c>
      <c r="AW891" s="7">
        <f t="shared" si="386"/>
        <v>-2.58846657929226E-2</v>
      </c>
      <c r="AX891" s="1" t="s">
        <v>45</v>
      </c>
      <c r="AY891" s="1" t="e">
        <f t="shared" si="387"/>
        <v>#DIV/0!</v>
      </c>
      <c r="AZ891" s="1" t="b">
        <f t="shared" si="388"/>
        <v>0</v>
      </c>
      <c r="BA891" s="1" t="e">
        <f t="shared" si="389"/>
        <v>#DIV/0!</v>
      </c>
      <c r="BB891" s="15" t="e">
        <v>#N/A</v>
      </c>
      <c r="BC891" s="1">
        <v>103207.61259</v>
      </c>
      <c r="BD891" s="1" t="e">
        <f t="shared" si="390"/>
        <v>#DIV/0!</v>
      </c>
      <c r="BE891" s="1" t="b">
        <f t="shared" si="391"/>
        <v>0</v>
      </c>
    </row>
    <row r="892" spans="1:57" x14ac:dyDescent="0.25">
      <c r="A892" s="1" t="s">
        <v>3307</v>
      </c>
      <c r="B892" s="1"/>
      <c r="C892" s="1"/>
      <c r="D892" s="2">
        <v>4.4816414686825157</v>
      </c>
      <c r="E892" s="2">
        <v>-4.5994832041343701</v>
      </c>
      <c r="F892" s="3">
        <v>2.8981581798483211</v>
      </c>
      <c r="G892" s="4">
        <v>5227</v>
      </c>
      <c r="H892" s="4">
        <v>2667</v>
      </c>
      <c r="I892" s="3">
        <v>3122</v>
      </c>
      <c r="J892" s="6">
        <f t="shared" si="364"/>
        <v>-2560</v>
      </c>
      <c r="K892" s="6">
        <f t="shared" si="365"/>
        <v>455</v>
      </c>
      <c r="L892" s="7">
        <f t="shared" si="366"/>
        <v>-0.48976468337478479</v>
      </c>
      <c r="M892" s="7">
        <f t="shared" si="367"/>
        <v>0.17060367454068243</v>
      </c>
      <c r="N892" s="8">
        <v>3.3834</v>
      </c>
      <c r="O892" s="8">
        <v>1.9805999999999999</v>
      </c>
      <c r="P892" s="3">
        <v>1.7047000000000001</v>
      </c>
      <c r="Q892" s="6">
        <f t="shared" si="368"/>
        <v>-1.4028</v>
      </c>
      <c r="R892" s="6">
        <f t="shared" si="369"/>
        <v>-0.27589999999999981</v>
      </c>
      <c r="S892" s="7">
        <f t="shared" si="370"/>
        <v>-0.41461251995034581</v>
      </c>
      <c r="T892" s="7">
        <f t="shared" si="371"/>
        <v>-0.13930122185196397</v>
      </c>
      <c r="U892" s="10" t="s">
        <v>3308</v>
      </c>
      <c r="V892" s="10" t="s">
        <v>3309</v>
      </c>
      <c r="W892" s="3" t="s">
        <v>3310</v>
      </c>
      <c r="X892" s="6">
        <f t="shared" si="372"/>
        <v>-178762</v>
      </c>
      <c r="Y892" s="6">
        <f t="shared" si="373"/>
        <v>-98750</v>
      </c>
      <c r="Z892" s="7">
        <f t="shared" si="374"/>
        <v>-0.48323457537683007</v>
      </c>
      <c r="AA892" s="7">
        <f t="shared" si="375"/>
        <v>-0.51656675350219183</v>
      </c>
      <c r="AB892" s="4"/>
      <c r="AC892" s="5"/>
      <c r="AD892" s="4"/>
      <c r="AE892" s="4"/>
      <c r="AF892" s="5"/>
      <c r="AG892" s="6">
        <f t="shared" si="376"/>
        <v>0</v>
      </c>
      <c r="AH892" s="6">
        <f t="shared" si="377"/>
        <v>0</v>
      </c>
      <c r="AI892" s="7" t="e">
        <f t="shared" si="378"/>
        <v>#DIV/0!</v>
      </c>
      <c r="AJ892" s="7" t="e">
        <f t="shared" si="379"/>
        <v>#DIV/0!</v>
      </c>
      <c r="AK892" s="4"/>
      <c r="AL892" s="4"/>
      <c r="AM892" s="5"/>
      <c r="AN892" s="4">
        <v>38.700000000000003</v>
      </c>
      <c r="AO892" s="4">
        <v>36.92</v>
      </c>
      <c r="AP892" s="3">
        <v>37.99</v>
      </c>
      <c r="AQ892" s="9">
        <f t="shared" si="380"/>
        <v>-38.700000000000003</v>
      </c>
      <c r="AR892" s="9">
        <f t="shared" si="381"/>
        <v>-36.92</v>
      </c>
      <c r="AS892" s="9">
        <f t="shared" si="382"/>
        <v>-37.99</v>
      </c>
      <c r="AT892" s="6">
        <f t="shared" si="383"/>
        <v>1.7800000000000011</v>
      </c>
      <c r="AU892" s="6">
        <f t="shared" si="384"/>
        <v>-1.0700000000000003</v>
      </c>
      <c r="AV892" s="7">
        <f t="shared" si="385"/>
        <v>-4.5994832041343699E-2</v>
      </c>
      <c r="AW892" s="7">
        <f t="shared" si="386"/>
        <v>2.8981581798483213E-2</v>
      </c>
      <c r="AX892" s="1" t="s">
        <v>45</v>
      </c>
      <c r="AY892" s="1" t="e">
        <f t="shared" si="387"/>
        <v>#DIV/0!</v>
      </c>
      <c r="AZ892" s="1" t="b">
        <f t="shared" si="388"/>
        <v>0</v>
      </c>
      <c r="BA892" s="1" t="e">
        <f t="shared" si="389"/>
        <v>#DIV/0!</v>
      </c>
      <c r="BB892" s="15" t="e">
        <v>#N/A</v>
      </c>
      <c r="BC892" s="1">
        <v>3588.977198</v>
      </c>
      <c r="BD892" s="1" t="e">
        <f t="shared" si="390"/>
        <v>#DIV/0!</v>
      </c>
      <c r="BE892" s="1" t="b">
        <f t="shared" si="391"/>
        <v>0</v>
      </c>
    </row>
    <row r="893" spans="1:57" x14ac:dyDescent="0.25">
      <c r="A893" s="1" t="s">
        <v>3311</v>
      </c>
      <c r="B893" s="1"/>
      <c r="C893" s="1"/>
      <c r="D893" s="2">
        <v>-0.1058761249338314</v>
      </c>
      <c r="E893" s="2">
        <v>-0.3003003003003083</v>
      </c>
      <c r="F893" s="3">
        <v>0.1594613749114063</v>
      </c>
      <c r="G893" s="4">
        <v>1436</v>
      </c>
      <c r="H893" s="4">
        <v>2046</v>
      </c>
      <c r="I893" s="3">
        <v>8729</v>
      </c>
      <c r="J893" s="6">
        <f t="shared" si="364"/>
        <v>610</v>
      </c>
      <c r="K893" s="6">
        <f t="shared" si="365"/>
        <v>6683</v>
      </c>
      <c r="L893" s="7">
        <f t="shared" si="366"/>
        <v>0.42479108635097496</v>
      </c>
      <c r="M893" s="7">
        <f t="shared" si="367"/>
        <v>3.2663734115347021</v>
      </c>
      <c r="N893" s="8">
        <v>0.68090000000000006</v>
      </c>
      <c r="O893" s="8">
        <v>0.92020000000000002</v>
      </c>
      <c r="P893" s="3">
        <v>4.6821000000000002</v>
      </c>
      <c r="Q893" s="6">
        <f t="shared" si="368"/>
        <v>0.23929999999999996</v>
      </c>
      <c r="R893" s="6">
        <f t="shared" si="369"/>
        <v>3.7619000000000002</v>
      </c>
      <c r="S893" s="7">
        <f t="shared" si="370"/>
        <v>0.35144661477456296</v>
      </c>
      <c r="T893" s="7">
        <f t="shared" si="371"/>
        <v>4.088133014562052</v>
      </c>
      <c r="U893" s="10" t="s">
        <v>3312</v>
      </c>
      <c r="V893" s="10" t="s">
        <v>3313</v>
      </c>
      <c r="W893" s="3" t="s">
        <v>3314</v>
      </c>
      <c r="X893" s="6">
        <f t="shared" si="372"/>
        <v>2353</v>
      </c>
      <c r="Y893" s="6">
        <f t="shared" si="373"/>
        <v>23097</v>
      </c>
      <c r="Z893" s="7">
        <f t="shared" si="374"/>
        <v>0.20806437350782561</v>
      </c>
      <c r="AA893" s="7">
        <f t="shared" si="375"/>
        <v>1.6906016688625385</v>
      </c>
      <c r="AB893" s="4"/>
      <c r="AC893" s="5"/>
      <c r="AD893" s="4"/>
      <c r="AE893" s="4"/>
      <c r="AF893" s="5"/>
      <c r="AG893" s="6">
        <f t="shared" si="376"/>
        <v>0</v>
      </c>
      <c r="AH893" s="6">
        <f t="shared" si="377"/>
        <v>0</v>
      </c>
      <c r="AI893" s="7" t="e">
        <f t="shared" si="378"/>
        <v>#DIV/0!</v>
      </c>
      <c r="AJ893" s="7" t="e">
        <f t="shared" si="379"/>
        <v>#DIV/0!</v>
      </c>
      <c r="AK893" s="4"/>
      <c r="AL893" s="4"/>
      <c r="AM893" s="5"/>
      <c r="AN893" s="4">
        <v>283.05</v>
      </c>
      <c r="AO893" s="4">
        <v>282.2</v>
      </c>
      <c r="AP893" s="3">
        <v>282.64999999999998</v>
      </c>
      <c r="AQ893" s="9">
        <f t="shared" si="380"/>
        <v>-283.05</v>
      </c>
      <c r="AR893" s="9">
        <f t="shared" si="381"/>
        <v>-282.2</v>
      </c>
      <c r="AS893" s="9">
        <f t="shared" si="382"/>
        <v>-282.64999999999998</v>
      </c>
      <c r="AT893" s="6">
        <f t="shared" si="383"/>
        <v>0.85000000000002274</v>
      </c>
      <c r="AU893" s="6">
        <f t="shared" si="384"/>
        <v>-0.44999999999998863</v>
      </c>
      <c r="AV893" s="7">
        <f t="shared" si="385"/>
        <v>-3.0030030030030832E-3</v>
      </c>
      <c r="AW893" s="7">
        <f t="shared" si="386"/>
        <v>1.5946137491140632E-3</v>
      </c>
      <c r="AX893" s="1" t="s">
        <v>45</v>
      </c>
      <c r="AY893" s="1" t="e">
        <f t="shared" si="387"/>
        <v>#DIV/0!</v>
      </c>
      <c r="AZ893" s="1" t="b">
        <f t="shared" si="388"/>
        <v>0</v>
      </c>
      <c r="BA893" s="1" t="e">
        <f t="shared" si="389"/>
        <v>#DIV/0!</v>
      </c>
      <c r="BB893" s="15" t="e">
        <v>#N/A</v>
      </c>
      <c r="BC893" s="1" t="e">
        <v>#N/A</v>
      </c>
      <c r="BD893" s="1" t="e">
        <f t="shared" si="390"/>
        <v>#DIV/0!</v>
      </c>
      <c r="BE893" s="1" t="str">
        <f t="shared" si="391"/>
        <v>buy</v>
      </c>
    </row>
    <row r="894" spans="1:57" x14ac:dyDescent="0.25">
      <c r="A894" s="1" t="s">
        <v>3315</v>
      </c>
      <c r="B894" s="1"/>
      <c r="C894" s="1"/>
      <c r="D894" s="2">
        <v>1.696453900709225</v>
      </c>
      <c r="E894" s="2">
        <v>1.696453900709225</v>
      </c>
      <c r="F894" s="3">
        <v>1.696453900709225</v>
      </c>
      <c r="G894" s="4">
        <v>42230</v>
      </c>
      <c r="H894" s="4">
        <v>42230</v>
      </c>
      <c r="I894" s="3">
        <v>42230</v>
      </c>
      <c r="J894" s="6">
        <f t="shared" si="364"/>
        <v>0</v>
      </c>
      <c r="K894" s="6">
        <f t="shared" si="365"/>
        <v>0</v>
      </c>
      <c r="L894" s="7">
        <f t="shared" si="366"/>
        <v>0</v>
      </c>
      <c r="M894" s="7">
        <f t="shared" si="367"/>
        <v>0</v>
      </c>
      <c r="N894" s="8">
        <v>480.68880000000001</v>
      </c>
      <c r="O894" s="8">
        <v>480.68880000000001</v>
      </c>
      <c r="P894" s="3">
        <v>480.68880000000001</v>
      </c>
      <c r="Q894" s="6">
        <f t="shared" si="368"/>
        <v>0</v>
      </c>
      <c r="R894" s="6">
        <f t="shared" si="369"/>
        <v>0</v>
      </c>
      <c r="S894" s="7">
        <f t="shared" si="370"/>
        <v>0</v>
      </c>
      <c r="T894" s="7">
        <f t="shared" si="371"/>
        <v>0</v>
      </c>
      <c r="U894" s="10" t="s">
        <v>3316</v>
      </c>
      <c r="V894" s="10" t="s">
        <v>3316</v>
      </c>
      <c r="W894" s="3" t="s">
        <v>3316</v>
      </c>
      <c r="X894" s="6">
        <f t="shared" si="372"/>
        <v>0</v>
      </c>
      <c r="Y894" s="6">
        <f t="shared" si="373"/>
        <v>0</v>
      </c>
      <c r="Z894" s="7">
        <f t="shared" si="374"/>
        <v>0</v>
      </c>
      <c r="AA894" s="7">
        <f t="shared" si="375"/>
        <v>0</v>
      </c>
      <c r="AB894" s="4"/>
      <c r="AC894" s="5"/>
      <c r="AD894" s="4"/>
      <c r="AE894" s="4"/>
      <c r="AF894" s="5"/>
      <c r="AG894" s="6">
        <f t="shared" si="376"/>
        <v>0</v>
      </c>
      <c r="AH894" s="6">
        <f t="shared" si="377"/>
        <v>0</v>
      </c>
      <c r="AI894" s="7" t="e">
        <f t="shared" si="378"/>
        <v>#DIV/0!</v>
      </c>
      <c r="AJ894" s="7" t="e">
        <f t="shared" si="379"/>
        <v>#DIV/0!</v>
      </c>
      <c r="AK894" s="4"/>
      <c r="AL894" s="4"/>
      <c r="AM894" s="5"/>
      <c r="AN894" s="4">
        <v>896.2</v>
      </c>
      <c r="AO894" s="4">
        <v>896.2</v>
      </c>
      <c r="AP894" s="3">
        <v>896.2</v>
      </c>
      <c r="AQ894" s="9">
        <f t="shared" si="380"/>
        <v>-896.2</v>
      </c>
      <c r="AR894" s="9">
        <f t="shared" si="381"/>
        <v>-896.2</v>
      </c>
      <c r="AS894" s="9">
        <f t="shared" si="382"/>
        <v>-896.2</v>
      </c>
      <c r="AT894" s="6">
        <f t="shared" si="383"/>
        <v>0</v>
      </c>
      <c r="AU894" s="6">
        <f t="shared" si="384"/>
        <v>0</v>
      </c>
      <c r="AV894" s="7">
        <f t="shared" si="385"/>
        <v>0</v>
      </c>
      <c r="AW894" s="7">
        <f t="shared" si="386"/>
        <v>0</v>
      </c>
      <c r="AX894" s="1" t="s">
        <v>45</v>
      </c>
      <c r="AY894" s="1" t="e">
        <f t="shared" si="387"/>
        <v>#DIV/0!</v>
      </c>
      <c r="AZ894" s="1" t="b">
        <f t="shared" si="388"/>
        <v>0</v>
      </c>
      <c r="BA894" s="1" t="e">
        <f t="shared" si="389"/>
        <v>#DIV/0!</v>
      </c>
      <c r="BB894" s="15" t="e">
        <v>#N/A</v>
      </c>
      <c r="BC894" s="1">
        <v>13427.838</v>
      </c>
      <c r="BD894" s="1" t="e">
        <f t="shared" si="390"/>
        <v>#DIV/0!</v>
      </c>
      <c r="BE894" s="1" t="b">
        <f t="shared" si="391"/>
        <v>0</v>
      </c>
    </row>
    <row r="895" spans="1:57" x14ac:dyDescent="0.25">
      <c r="A895" s="1" t="s">
        <v>3317</v>
      </c>
      <c r="B895" s="1"/>
      <c r="C895" s="1"/>
      <c r="D895" s="2">
        <v>1.1341542449773141</v>
      </c>
      <c r="E895" s="2">
        <v>-0.70490227491188362</v>
      </c>
      <c r="F895" s="3">
        <v>-0.48402710551791212</v>
      </c>
      <c r="G895" s="4">
        <v>630</v>
      </c>
      <c r="H895" s="4">
        <v>278</v>
      </c>
      <c r="I895" s="3">
        <v>459</v>
      </c>
      <c r="J895" s="6">
        <f t="shared" si="364"/>
        <v>-352</v>
      </c>
      <c r="K895" s="6">
        <f t="shared" si="365"/>
        <v>181</v>
      </c>
      <c r="L895" s="7">
        <f t="shared" si="366"/>
        <v>-0.55873015873015874</v>
      </c>
      <c r="M895" s="7">
        <f t="shared" si="367"/>
        <v>0.65107913669064743</v>
      </c>
      <c r="N895" s="8">
        <v>8.0700000000000008E-2</v>
      </c>
      <c r="O895" s="8">
        <v>5.4600000000000003E-2</v>
      </c>
      <c r="P895" s="3">
        <v>6.9000000000000006E-2</v>
      </c>
      <c r="Q895" s="6">
        <f t="shared" si="368"/>
        <v>-2.6100000000000005E-2</v>
      </c>
      <c r="R895" s="6">
        <f t="shared" si="369"/>
        <v>1.4400000000000003E-2</v>
      </c>
      <c r="S895" s="7">
        <f t="shared" si="370"/>
        <v>-0.32342007434944242</v>
      </c>
      <c r="T895" s="7">
        <f t="shared" si="371"/>
        <v>0.2637362637362638</v>
      </c>
      <c r="U895" s="10" t="s">
        <v>3318</v>
      </c>
      <c r="V895" s="10" t="s">
        <v>3319</v>
      </c>
      <c r="W895" s="3" t="s">
        <v>3320</v>
      </c>
      <c r="X895" s="6">
        <f t="shared" si="372"/>
        <v>78</v>
      </c>
      <c r="Y895" s="6">
        <f t="shared" si="373"/>
        <v>1267</v>
      </c>
      <c r="Z895" s="7">
        <f t="shared" si="374"/>
        <v>2.2349570200573064E-2</v>
      </c>
      <c r="AA895" s="7">
        <f t="shared" si="375"/>
        <v>0.35510089686098656</v>
      </c>
      <c r="AB895" s="4"/>
      <c r="AC895" s="5"/>
      <c r="AD895" s="4"/>
      <c r="AE895" s="4"/>
      <c r="AF895" s="5"/>
      <c r="AG895" s="6">
        <f t="shared" si="376"/>
        <v>0</v>
      </c>
      <c r="AH895" s="6">
        <f t="shared" si="377"/>
        <v>0</v>
      </c>
      <c r="AI895" s="7" t="e">
        <f t="shared" si="378"/>
        <v>#DIV/0!</v>
      </c>
      <c r="AJ895" s="7" t="e">
        <f t="shared" si="379"/>
        <v>#DIV/0!</v>
      </c>
      <c r="AK895" s="4"/>
      <c r="AL895" s="4"/>
      <c r="AM895" s="5"/>
      <c r="AN895" s="4">
        <v>93.63</v>
      </c>
      <c r="AO895" s="4">
        <v>92.97</v>
      </c>
      <c r="AP895" s="3">
        <v>92.52</v>
      </c>
      <c r="AQ895" s="9">
        <f t="shared" si="380"/>
        <v>-93.63</v>
      </c>
      <c r="AR895" s="9">
        <f t="shared" si="381"/>
        <v>-92.97</v>
      </c>
      <c r="AS895" s="9">
        <f t="shared" si="382"/>
        <v>-92.52</v>
      </c>
      <c r="AT895" s="6">
        <f t="shared" si="383"/>
        <v>0.65999999999999659</v>
      </c>
      <c r="AU895" s="6">
        <f t="shared" si="384"/>
        <v>0.45000000000000284</v>
      </c>
      <c r="AV895" s="7">
        <f t="shared" si="385"/>
        <v>-7.0490227491188358E-3</v>
      </c>
      <c r="AW895" s="7">
        <f t="shared" si="386"/>
        <v>-4.840271055179121E-3</v>
      </c>
      <c r="AX895" s="1" t="s">
        <v>45</v>
      </c>
      <c r="AY895" s="1" t="e">
        <f t="shared" si="387"/>
        <v>#DIV/0!</v>
      </c>
      <c r="AZ895" s="1" t="b">
        <f t="shared" si="388"/>
        <v>0</v>
      </c>
      <c r="BA895" s="1" t="e">
        <f t="shared" si="389"/>
        <v>#DIV/0!</v>
      </c>
      <c r="BB895" s="15" t="e">
        <v>#N/A</v>
      </c>
      <c r="BC895" s="1">
        <v>28704</v>
      </c>
      <c r="BD895" s="1" t="e">
        <f t="shared" si="390"/>
        <v>#DIV/0!</v>
      </c>
      <c r="BE895" s="1" t="b">
        <f t="shared" si="391"/>
        <v>0</v>
      </c>
    </row>
    <row r="896" spans="1:57" x14ac:dyDescent="0.25">
      <c r="A896" s="1" t="s">
        <v>3321</v>
      </c>
      <c r="B896" s="1"/>
      <c r="C896" s="1"/>
      <c r="D896" s="2">
        <v>1.878187818781875</v>
      </c>
      <c r="E896" s="2">
        <v>6.814701378254215</v>
      </c>
      <c r="F896" s="3">
        <v>-2.2056796250349651E-2</v>
      </c>
      <c r="G896" s="4">
        <v>8161</v>
      </c>
      <c r="H896" s="4">
        <v>8091</v>
      </c>
      <c r="I896" s="3">
        <v>12290</v>
      </c>
      <c r="J896" s="6">
        <f t="shared" si="364"/>
        <v>-70</v>
      </c>
      <c r="K896" s="6">
        <f t="shared" si="365"/>
        <v>4199</v>
      </c>
      <c r="L896" s="7">
        <f t="shared" si="366"/>
        <v>-8.5773802230118858E-3</v>
      </c>
      <c r="M896" s="7">
        <f t="shared" si="367"/>
        <v>0.51897169694722534</v>
      </c>
      <c r="N896" s="8">
        <v>4.5907</v>
      </c>
      <c r="O896" s="8">
        <v>10.2311</v>
      </c>
      <c r="P896" s="3">
        <v>11.4526</v>
      </c>
      <c r="Q896" s="6">
        <f t="shared" si="368"/>
        <v>5.6403999999999996</v>
      </c>
      <c r="R896" s="6">
        <f t="shared" si="369"/>
        <v>1.2215000000000007</v>
      </c>
      <c r="S896" s="7">
        <f t="shared" si="370"/>
        <v>1.228657938876424</v>
      </c>
      <c r="T896" s="7">
        <f t="shared" si="371"/>
        <v>0.11939087683631289</v>
      </c>
      <c r="U896" s="10" t="s">
        <v>3322</v>
      </c>
      <c r="V896" s="10" t="s">
        <v>3323</v>
      </c>
      <c r="W896" s="3" t="s">
        <v>3324</v>
      </c>
      <c r="X896" s="6">
        <f t="shared" si="372"/>
        <v>48969</v>
      </c>
      <c r="Y896" s="6">
        <f t="shared" si="373"/>
        <v>-45484</v>
      </c>
      <c r="Z896" s="7">
        <f t="shared" si="374"/>
        <v>1.7212907307813983</v>
      </c>
      <c r="AA896" s="7">
        <f t="shared" si="375"/>
        <v>-0.58751194812575891</v>
      </c>
      <c r="AB896" s="4"/>
      <c r="AC896" s="5"/>
      <c r="AD896" s="4"/>
      <c r="AE896" s="4"/>
      <c r="AF896" s="5"/>
      <c r="AG896" s="6">
        <f t="shared" si="376"/>
        <v>0</v>
      </c>
      <c r="AH896" s="6">
        <f t="shared" si="377"/>
        <v>0</v>
      </c>
      <c r="AI896" s="7" t="e">
        <f t="shared" si="378"/>
        <v>#DIV/0!</v>
      </c>
      <c r="AJ896" s="7" t="e">
        <f t="shared" si="379"/>
        <v>#DIV/0!</v>
      </c>
      <c r="AK896" s="4"/>
      <c r="AL896" s="4"/>
      <c r="AM896" s="5"/>
      <c r="AN896" s="4">
        <v>848.9</v>
      </c>
      <c r="AO896" s="4">
        <v>906.75</v>
      </c>
      <c r="AP896" s="3">
        <v>906.55</v>
      </c>
      <c r="AQ896" s="9">
        <f t="shared" si="380"/>
        <v>-848.9</v>
      </c>
      <c r="AR896" s="9">
        <f t="shared" si="381"/>
        <v>-906.75</v>
      </c>
      <c r="AS896" s="9">
        <f t="shared" si="382"/>
        <v>-906.55</v>
      </c>
      <c r="AT896" s="6">
        <f t="shared" si="383"/>
        <v>-57.850000000000023</v>
      </c>
      <c r="AU896" s="6">
        <f t="shared" si="384"/>
        <v>0.20000000000004547</v>
      </c>
      <c r="AV896" s="7">
        <f t="shared" si="385"/>
        <v>6.8147013782542148E-2</v>
      </c>
      <c r="AW896" s="7">
        <f t="shared" si="386"/>
        <v>-2.2056796250349652E-4</v>
      </c>
      <c r="AX896" s="1" t="s">
        <v>58</v>
      </c>
      <c r="AY896" s="1" t="e">
        <f t="shared" si="387"/>
        <v>#DIV/0!</v>
      </c>
      <c r="AZ896" s="1" t="b">
        <f t="shared" si="388"/>
        <v>0</v>
      </c>
      <c r="BA896" s="1" t="e">
        <f t="shared" si="389"/>
        <v>#DIV/0!</v>
      </c>
      <c r="BB896" s="15" t="e">
        <v>#N/A</v>
      </c>
      <c r="BC896" s="1">
        <v>5311291.0361940004</v>
      </c>
      <c r="BD896" s="1" t="e">
        <f t="shared" si="390"/>
        <v>#DIV/0!</v>
      </c>
      <c r="BE896" s="1" t="b">
        <f t="shared" si="391"/>
        <v>0</v>
      </c>
    </row>
    <row r="897" spans="1:57" x14ac:dyDescent="0.25">
      <c r="A897" s="1" t="s">
        <v>3325</v>
      </c>
      <c r="B897" s="1"/>
      <c r="C897" s="1"/>
      <c r="D897" s="2">
        <v>-5.5852317360565591</v>
      </c>
      <c r="E897" s="2">
        <v>-5.5852317360565591</v>
      </c>
      <c r="F897" s="3">
        <v>-5.5852317360565591</v>
      </c>
      <c r="G897" s="4">
        <v>18216</v>
      </c>
      <c r="H897" s="4">
        <v>18216</v>
      </c>
      <c r="I897" s="3">
        <v>18216</v>
      </c>
      <c r="J897" s="6">
        <f t="shared" si="364"/>
        <v>0</v>
      </c>
      <c r="K897" s="6">
        <f t="shared" si="365"/>
        <v>0</v>
      </c>
      <c r="L897" s="7">
        <f t="shared" si="366"/>
        <v>0</v>
      </c>
      <c r="M897" s="7">
        <f t="shared" si="367"/>
        <v>0</v>
      </c>
      <c r="N897" s="8">
        <v>12.345700000000001</v>
      </c>
      <c r="O897" s="8">
        <v>12.345700000000001</v>
      </c>
      <c r="P897" s="3">
        <v>12.345700000000001</v>
      </c>
      <c r="Q897" s="6">
        <f t="shared" si="368"/>
        <v>0</v>
      </c>
      <c r="R897" s="6">
        <f t="shared" si="369"/>
        <v>0</v>
      </c>
      <c r="S897" s="7">
        <f t="shared" si="370"/>
        <v>0</v>
      </c>
      <c r="T897" s="7">
        <f t="shared" si="371"/>
        <v>0</v>
      </c>
      <c r="U897" s="10" t="s">
        <v>3326</v>
      </c>
      <c r="V897" s="10" t="s">
        <v>3326</v>
      </c>
      <c r="W897" s="3" t="s">
        <v>3326</v>
      </c>
      <c r="X897" s="6">
        <f t="shared" si="372"/>
        <v>0</v>
      </c>
      <c r="Y897" s="6">
        <f t="shared" si="373"/>
        <v>0</v>
      </c>
      <c r="Z897" s="7">
        <f t="shared" si="374"/>
        <v>0</v>
      </c>
      <c r="AA897" s="7">
        <f t="shared" si="375"/>
        <v>0</v>
      </c>
      <c r="AB897" s="4"/>
      <c r="AC897" s="5"/>
      <c r="AD897" s="4"/>
      <c r="AE897" s="4"/>
      <c r="AF897" s="5"/>
      <c r="AG897" s="6">
        <f t="shared" si="376"/>
        <v>0</v>
      </c>
      <c r="AH897" s="6">
        <f t="shared" si="377"/>
        <v>0</v>
      </c>
      <c r="AI897" s="7" t="e">
        <f t="shared" si="378"/>
        <v>#DIV/0!</v>
      </c>
      <c r="AJ897" s="7" t="e">
        <f t="shared" si="379"/>
        <v>#DIV/0!</v>
      </c>
      <c r="AK897" s="4"/>
      <c r="AL897" s="4"/>
      <c r="AM897" s="5"/>
      <c r="AN897" s="4">
        <v>120.19</v>
      </c>
      <c r="AO897" s="4">
        <v>120.19</v>
      </c>
      <c r="AP897" s="3">
        <v>120.19</v>
      </c>
      <c r="AQ897" s="9">
        <f t="shared" si="380"/>
        <v>-120.19</v>
      </c>
      <c r="AR897" s="9">
        <f t="shared" si="381"/>
        <v>-120.19</v>
      </c>
      <c r="AS897" s="9">
        <f t="shared" si="382"/>
        <v>-120.19</v>
      </c>
      <c r="AT897" s="6">
        <f t="shared" si="383"/>
        <v>0</v>
      </c>
      <c r="AU897" s="6">
        <f t="shared" si="384"/>
        <v>0</v>
      </c>
      <c r="AV897" s="7">
        <f t="shared" si="385"/>
        <v>0</v>
      </c>
      <c r="AW897" s="7">
        <f t="shared" si="386"/>
        <v>0</v>
      </c>
      <c r="AX897" s="1" t="s">
        <v>45</v>
      </c>
      <c r="AY897" s="1" t="e">
        <f t="shared" si="387"/>
        <v>#DIV/0!</v>
      </c>
      <c r="AZ897" s="1" t="b">
        <f t="shared" si="388"/>
        <v>0</v>
      </c>
      <c r="BA897" s="1" t="e">
        <f t="shared" si="389"/>
        <v>#DIV/0!</v>
      </c>
      <c r="BB897" s="15" t="e">
        <v>#N/A</v>
      </c>
      <c r="BC897" s="1">
        <v>80713.734500000006</v>
      </c>
      <c r="BD897" s="1" t="e">
        <f t="shared" si="390"/>
        <v>#DIV/0!</v>
      </c>
      <c r="BE897" s="1" t="b">
        <f t="shared" si="391"/>
        <v>0</v>
      </c>
    </row>
    <row r="898" spans="1:57" x14ac:dyDescent="0.25">
      <c r="A898" s="1" t="s">
        <v>3327</v>
      </c>
      <c r="B898" s="1"/>
      <c r="C898" s="1"/>
      <c r="D898" s="2">
        <v>-0.69300069300068645</v>
      </c>
      <c r="E898" s="2">
        <v>-0.60479181204932575</v>
      </c>
      <c r="F898" s="3">
        <v>-0.9127076995085267</v>
      </c>
      <c r="G898" s="4">
        <v>17695</v>
      </c>
      <c r="H898" s="4">
        <v>15187</v>
      </c>
      <c r="I898" s="3">
        <v>19941</v>
      </c>
      <c r="J898" s="6">
        <f t="shared" ref="J898:J961" si="392">+H898-G898</f>
        <v>-2508</v>
      </c>
      <c r="K898" s="6">
        <f t="shared" ref="K898:K961" si="393">+I898-H898</f>
        <v>4754</v>
      </c>
      <c r="L898" s="7">
        <f t="shared" ref="L898:L961" si="394">J898/G898</f>
        <v>-0.14173495337666006</v>
      </c>
      <c r="M898" s="7">
        <f t="shared" ref="M898:M961" si="395">K898/H898</f>
        <v>0.31303088167511689</v>
      </c>
      <c r="N898" s="8">
        <v>42.852200000000003</v>
      </c>
      <c r="O898" s="8">
        <v>35.665700000000001</v>
      </c>
      <c r="P898" s="3">
        <v>28.496200000000002</v>
      </c>
      <c r="Q898" s="6">
        <f t="shared" ref="Q898:Q961" si="396">+O898-N898</f>
        <v>-7.1865000000000023</v>
      </c>
      <c r="R898" s="6">
        <f t="shared" ref="R898:R961" si="397">+P898-O898</f>
        <v>-7.1694999999999993</v>
      </c>
      <c r="S898" s="7">
        <f t="shared" ref="S898:S961" si="398">Q898/N898</f>
        <v>-0.16770434190076594</v>
      </c>
      <c r="T898" s="7">
        <f t="shared" ref="T898:T961" si="399">R898/O898</f>
        <v>-0.20101946688274727</v>
      </c>
      <c r="U898" s="10" t="s">
        <v>3328</v>
      </c>
      <c r="V898" s="10" t="s">
        <v>3329</v>
      </c>
      <c r="W898" s="3" t="s">
        <v>3330</v>
      </c>
      <c r="X898" s="6">
        <f t="shared" ref="X898:X961" si="400">+V898-U898</f>
        <v>30062</v>
      </c>
      <c r="Y898" s="6">
        <f t="shared" ref="Y898:Y961" si="401">+W898-V898</f>
        <v>-1088309</v>
      </c>
      <c r="Z898" s="7">
        <f t="shared" ref="Z898:Z961" si="402">X898/U898</f>
        <v>5.3274290113261473E-3</v>
      </c>
      <c r="AA898" s="7">
        <f t="shared" ref="AA898:AA961" si="403">Y898/V898</f>
        <v>-0.1918423517707063</v>
      </c>
      <c r="AB898" s="4"/>
      <c r="AC898" s="5"/>
      <c r="AD898" s="4"/>
      <c r="AE898" s="4"/>
      <c r="AF898" s="5"/>
      <c r="AG898" s="6">
        <f t="shared" ref="AG898:AG961" si="404">AE898-AD898</f>
        <v>0</v>
      </c>
      <c r="AH898" s="6">
        <f t="shared" ref="AH898:AH961" si="405">+AF898-AE898</f>
        <v>0</v>
      </c>
      <c r="AI898" s="7" t="e">
        <f t="shared" ref="AI898:AI961" si="406">AG898/AD898</f>
        <v>#DIV/0!</v>
      </c>
      <c r="AJ898" s="7" t="e">
        <f t="shared" ref="AJ898:AJ961" si="407">AH898/AE898</f>
        <v>#DIV/0!</v>
      </c>
      <c r="AK898" s="4"/>
      <c r="AL898" s="4"/>
      <c r="AM898" s="5"/>
      <c r="AN898" s="4">
        <v>42.99</v>
      </c>
      <c r="AO898" s="4">
        <v>42.73</v>
      </c>
      <c r="AP898" s="3">
        <v>42.34</v>
      </c>
      <c r="AQ898" s="9">
        <f t="shared" ref="AQ898:AQ961" si="408">+AK898-AN898</f>
        <v>-42.99</v>
      </c>
      <c r="AR898" s="9">
        <f t="shared" ref="AR898:AR961" si="409">+AL898-AO898</f>
        <v>-42.73</v>
      </c>
      <c r="AS898" s="9">
        <f t="shared" ref="AS898:AS961" si="410">+AM898-AP898</f>
        <v>-42.34</v>
      </c>
      <c r="AT898" s="6">
        <f t="shared" ref="AT898:AT961" si="411">AR898-AQ898</f>
        <v>0.26000000000000512</v>
      </c>
      <c r="AU898" s="6">
        <f t="shared" ref="AU898:AU961" si="412">+AS898-AR898</f>
        <v>0.38999999999999346</v>
      </c>
      <c r="AV898" s="7">
        <f t="shared" ref="AV898:AV961" si="413">AT898/AQ898</f>
        <v>-6.0479181204932571E-3</v>
      </c>
      <c r="AW898" s="7">
        <f t="shared" ref="AW898:AW961" si="414">AU898/AR898</f>
        <v>-9.1270769950852672E-3</v>
      </c>
      <c r="AX898" s="1" t="s">
        <v>45</v>
      </c>
      <c r="AY898" s="1" t="e">
        <f t="shared" ref="AY898:AY961" si="415"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>#DIV/0!</v>
      </c>
      <c r="AZ898" s="1" t="b">
        <f t="shared" ref="AZ898:AZ961" si="416"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>0</v>
      </c>
      <c r="BA898" s="1" t="e">
        <f t="shared" ref="BA898:BA961" si="417">IF(AND(D898&gt;0,E898&gt;0,F898&gt;0,Z898&gt;0,AA898&gt;0,AB898&gt;0,AC898&gt;0,AI898&gt;0,AJ898&gt;0),"FII ENTERING")</f>
        <v>#DIV/0!</v>
      </c>
      <c r="BB898" s="15" t="e">
        <v>#N/A</v>
      </c>
      <c r="BC898" s="1">
        <v>204452.192151</v>
      </c>
      <c r="BD898" s="1" t="e">
        <f t="shared" ref="BD898:BD961" si="418">IF(AND(E898&gt;0,F898&gt;0,AB898&gt;0,AC898&gt;0,AI898&gt;0,AJ898&gt;0,AS898&gt;AR898,AR898&gt;AQ898),"long buildup",IF(AND(E898&lt;0,F898&lt;0,AB898&gt;0,AC898&gt;0,AI898&gt;0,AJ898&gt;0,AS898&lt;AR898,AR898&lt;AQ898),"Short buildup"))</f>
        <v>#DIV/0!</v>
      </c>
      <c r="BE898" s="1" t="b">
        <f t="shared" ref="BE898:BE961" si="419">+IF(AND(F898&gt;0,M898&gt;0,T898&gt;0,AA898&gt;0),"buy")</f>
        <v>0</v>
      </c>
    </row>
    <row r="899" spans="1:57" x14ac:dyDescent="0.25">
      <c r="A899" s="1" t="s">
        <v>3331</v>
      </c>
      <c r="B899" s="1"/>
      <c r="C899" s="1">
        <v>4.3700000000000003E-2</v>
      </c>
      <c r="D899" s="2">
        <v>1.1547057362801181</v>
      </c>
      <c r="E899" s="2">
        <v>-0.1841168528292623</v>
      </c>
      <c r="F899" s="3">
        <v>-0.60255779636007012</v>
      </c>
      <c r="G899" s="4">
        <v>158483</v>
      </c>
      <c r="H899" s="4">
        <v>73260</v>
      </c>
      <c r="I899" s="3">
        <v>76263</v>
      </c>
      <c r="J899" s="6">
        <f t="shared" si="392"/>
        <v>-85223</v>
      </c>
      <c r="K899" s="6">
        <f t="shared" si="393"/>
        <v>3003</v>
      </c>
      <c r="L899" s="7">
        <f t="shared" si="394"/>
        <v>-0.53774221840828351</v>
      </c>
      <c r="M899" s="7">
        <f t="shared" si="395"/>
        <v>4.0990990990990989E-2</v>
      </c>
      <c r="N899" s="8">
        <v>408.98160000000013</v>
      </c>
      <c r="O899" s="8">
        <v>235.24340000000001</v>
      </c>
      <c r="P899" s="3">
        <v>127.5562</v>
      </c>
      <c r="Q899" s="6">
        <f t="shared" si="396"/>
        <v>-173.73820000000012</v>
      </c>
      <c r="R899" s="6">
        <f t="shared" si="397"/>
        <v>-107.6872</v>
      </c>
      <c r="S899" s="7">
        <f t="shared" si="398"/>
        <v>-0.42480688617776463</v>
      </c>
      <c r="T899" s="7">
        <f t="shared" si="399"/>
        <v>-0.4577692721666155</v>
      </c>
      <c r="U899" s="10" t="s">
        <v>3332</v>
      </c>
      <c r="V899" s="10" t="s">
        <v>3333</v>
      </c>
      <c r="W899" s="3" t="s">
        <v>3334</v>
      </c>
      <c r="X899" s="6">
        <f t="shared" si="400"/>
        <v>-2398346</v>
      </c>
      <c r="Y899" s="6">
        <f t="shared" si="401"/>
        <v>-1049852</v>
      </c>
      <c r="Z899" s="7">
        <f t="shared" si="402"/>
        <v>-0.43732893660520511</v>
      </c>
      <c r="AA899" s="7">
        <f t="shared" si="403"/>
        <v>-0.34022786165486829</v>
      </c>
      <c r="AB899" s="4">
        <v>26540800</v>
      </c>
      <c r="AC899" s="5">
        <v>25612800</v>
      </c>
      <c r="AD899" s="4">
        <v>20644</v>
      </c>
      <c r="AE899" s="4">
        <v>19955</v>
      </c>
      <c r="AF899" s="5">
        <v>17606</v>
      </c>
      <c r="AG899" s="6">
        <f t="shared" si="404"/>
        <v>-689</v>
      </c>
      <c r="AH899" s="6">
        <f t="shared" si="405"/>
        <v>-2349</v>
      </c>
      <c r="AI899" s="7">
        <f t="shared" si="406"/>
        <v>-3.3375314861460954E-2</v>
      </c>
      <c r="AJ899" s="7">
        <f t="shared" si="407"/>
        <v>-0.11771485843147081</v>
      </c>
      <c r="AK899" s="4">
        <v>410.9</v>
      </c>
      <c r="AL899" s="4">
        <v>408.7</v>
      </c>
      <c r="AM899" s="5">
        <v>407.2</v>
      </c>
      <c r="AN899" s="4">
        <v>407.35</v>
      </c>
      <c r="AO899" s="4">
        <v>406.6</v>
      </c>
      <c r="AP899" s="3">
        <v>404.15</v>
      </c>
      <c r="AQ899" s="9">
        <f t="shared" si="408"/>
        <v>3.5499999999999545</v>
      </c>
      <c r="AR899" s="9">
        <f t="shared" si="409"/>
        <v>2.0999999999999659</v>
      </c>
      <c r="AS899" s="9">
        <f t="shared" si="410"/>
        <v>3.0500000000000114</v>
      </c>
      <c r="AT899" s="6">
        <f t="shared" si="411"/>
        <v>-1.4499999999999886</v>
      </c>
      <c r="AU899" s="6">
        <f t="shared" si="412"/>
        <v>0.95000000000004547</v>
      </c>
      <c r="AV899" s="7">
        <f t="shared" si="413"/>
        <v>-0.40845070422535412</v>
      </c>
      <c r="AW899" s="7">
        <f t="shared" si="414"/>
        <v>0.45238095238098136</v>
      </c>
      <c r="AX899" s="1" t="s">
        <v>58</v>
      </c>
      <c r="AY899" s="1" t="b">
        <f t="shared" si="415"/>
        <v>0</v>
      </c>
      <c r="AZ899" s="1" t="b">
        <f t="shared" si="416"/>
        <v>0</v>
      </c>
      <c r="BA899" s="1" t="b">
        <f t="shared" si="417"/>
        <v>0</v>
      </c>
      <c r="BB899" s="15">
        <v>1.4E-2</v>
      </c>
      <c r="BC899" s="1">
        <v>20720275.47552</v>
      </c>
      <c r="BD899" s="1" t="b">
        <f t="shared" si="418"/>
        <v>0</v>
      </c>
      <c r="BE899" s="1" t="b">
        <f t="shared" si="419"/>
        <v>0</v>
      </c>
    </row>
    <row r="900" spans="1:57" x14ac:dyDescent="0.25">
      <c r="A900" s="1" t="s">
        <v>3335</v>
      </c>
      <c r="B900" s="1"/>
      <c r="C900" s="1"/>
      <c r="D900" s="2">
        <v>1.9923846630656159</v>
      </c>
      <c r="E900" s="2">
        <v>-1.250217051571441</v>
      </c>
      <c r="F900" s="3">
        <v>4.3344469843502678</v>
      </c>
      <c r="G900" s="4">
        <v>1676</v>
      </c>
      <c r="H900" s="4">
        <v>1055</v>
      </c>
      <c r="I900" s="3">
        <v>20360</v>
      </c>
      <c r="J900" s="6">
        <f t="shared" si="392"/>
        <v>-621</v>
      </c>
      <c r="K900" s="6">
        <f t="shared" si="393"/>
        <v>19305</v>
      </c>
      <c r="L900" s="7">
        <f t="shared" si="394"/>
        <v>-0.37052505966587113</v>
      </c>
      <c r="M900" s="7">
        <f t="shared" si="395"/>
        <v>18.298578199052134</v>
      </c>
      <c r="N900" s="8">
        <v>1.3087</v>
      </c>
      <c r="O900" s="8">
        <v>0.79830000000000001</v>
      </c>
      <c r="P900" s="3">
        <v>25.284800000000001</v>
      </c>
      <c r="Q900" s="6">
        <f t="shared" si="396"/>
        <v>-0.51039999999999996</v>
      </c>
      <c r="R900" s="6">
        <f t="shared" si="397"/>
        <v>24.486499999999999</v>
      </c>
      <c r="S900" s="7">
        <f t="shared" si="398"/>
        <v>-0.3900053488194391</v>
      </c>
      <c r="T900" s="7">
        <f t="shared" si="399"/>
        <v>30.673305774771389</v>
      </c>
      <c r="U900" s="10" t="s">
        <v>3336</v>
      </c>
      <c r="V900" s="10" t="s">
        <v>3337</v>
      </c>
      <c r="W900" s="3" t="s">
        <v>3338</v>
      </c>
      <c r="X900" s="6">
        <f t="shared" si="400"/>
        <v>-4823</v>
      </c>
      <c r="Y900" s="6">
        <f t="shared" si="401"/>
        <v>58231</v>
      </c>
      <c r="Z900" s="7">
        <f t="shared" si="402"/>
        <v>-0.47177932113860904</v>
      </c>
      <c r="AA900" s="7">
        <f t="shared" si="403"/>
        <v>10.783518518518518</v>
      </c>
      <c r="AB900" s="4"/>
      <c r="AC900" s="5"/>
      <c r="AD900" s="4"/>
      <c r="AE900" s="4"/>
      <c r="AF900" s="5"/>
      <c r="AG900" s="6">
        <f t="shared" si="404"/>
        <v>0</v>
      </c>
      <c r="AH900" s="6">
        <f t="shared" si="405"/>
        <v>0</v>
      </c>
      <c r="AI900" s="7" t="e">
        <f t="shared" si="406"/>
        <v>#DIV/0!</v>
      </c>
      <c r="AJ900" s="7" t="e">
        <f t="shared" si="407"/>
        <v>#DIV/0!</v>
      </c>
      <c r="AK900" s="4"/>
      <c r="AL900" s="4"/>
      <c r="AM900" s="5"/>
      <c r="AN900" s="4">
        <v>575.9</v>
      </c>
      <c r="AO900" s="4">
        <v>568.70000000000005</v>
      </c>
      <c r="AP900" s="3">
        <v>593.35</v>
      </c>
      <c r="AQ900" s="9">
        <f t="shared" si="408"/>
        <v>-575.9</v>
      </c>
      <c r="AR900" s="9">
        <f t="shared" si="409"/>
        <v>-568.70000000000005</v>
      </c>
      <c r="AS900" s="9">
        <f t="shared" si="410"/>
        <v>-593.35</v>
      </c>
      <c r="AT900" s="6">
        <f t="shared" si="411"/>
        <v>7.1999999999999318</v>
      </c>
      <c r="AU900" s="6">
        <f t="shared" si="412"/>
        <v>-24.649999999999977</v>
      </c>
      <c r="AV900" s="7">
        <f t="shared" si="413"/>
        <v>-1.2502170515714416E-2</v>
      </c>
      <c r="AW900" s="7">
        <f t="shared" si="414"/>
        <v>4.3344469843502681E-2</v>
      </c>
      <c r="AX900" s="1" t="s">
        <v>58</v>
      </c>
      <c r="AY900" s="1" t="e">
        <f t="shared" si="415"/>
        <v>#DIV/0!</v>
      </c>
      <c r="AZ900" s="1" t="b">
        <f t="shared" si="416"/>
        <v>0</v>
      </c>
      <c r="BA900" s="1" t="e">
        <f t="shared" si="417"/>
        <v>#DIV/0!</v>
      </c>
      <c r="BB900" s="15" t="e">
        <v>#N/A</v>
      </c>
      <c r="BC900" s="1">
        <v>466321.88883299998</v>
      </c>
      <c r="BD900" s="1" t="e">
        <f t="shared" si="418"/>
        <v>#DIV/0!</v>
      </c>
      <c r="BE900" s="1" t="str">
        <f t="shared" si="419"/>
        <v>buy</v>
      </c>
    </row>
    <row r="901" spans="1:57" x14ac:dyDescent="0.25">
      <c r="A901" s="1" t="s">
        <v>3339</v>
      </c>
      <c r="B901" s="1"/>
      <c r="C901" s="1"/>
      <c r="D901" s="2">
        <v>4.0095675709699794</v>
      </c>
      <c r="E901" s="2">
        <v>4.0095675709699794</v>
      </c>
      <c r="F901" s="3">
        <v>4.0095675709699794</v>
      </c>
      <c r="G901" s="4">
        <v>53248</v>
      </c>
      <c r="H901" s="4">
        <v>53248</v>
      </c>
      <c r="I901" s="3">
        <v>53248</v>
      </c>
      <c r="J901" s="6">
        <f t="shared" si="392"/>
        <v>0</v>
      </c>
      <c r="K901" s="6">
        <f t="shared" si="393"/>
        <v>0</v>
      </c>
      <c r="L901" s="7">
        <f t="shared" si="394"/>
        <v>0</v>
      </c>
      <c r="M901" s="7">
        <f t="shared" si="395"/>
        <v>0</v>
      </c>
      <c r="N901" s="8">
        <v>101.3549</v>
      </c>
      <c r="O901" s="8">
        <v>101.3549</v>
      </c>
      <c r="P901" s="3">
        <v>101.3549</v>
      </c>
      <c r="Q901" s="6">
        <f t="shared" si="396"/>
        <v>0</v>
      </c>
      <c r="R901" s="6">
        <f t="shared" si="397"/>
        <v>0</v>
      </c>
      <c r="S901" s="7">
        <f t="shared" si="398"/>
        <v>0</v>
      </c>
      <c r="T901" s="7">
        <f t="shared" si="399"/>
        <v>0</v>
      </c>
      <c r="U901" s="10" t="s">
        <v>3340</v>
      </c>
      <c r="V901" s="10" t="s">
        <v>3340</v>
      </c>
      <c r="W901" s="3" t="s">
        <v>3340</v>
      </c>
      <c r="X901" s="6">
        <f t="shared" si="400"/>
        <v>0</v>
      </c>
      <c r="Y901" s="6">
        <f t="shared" si="401"/>
        <v>0</v>
      </c>
      <c r="Z901" s="7">
        <f t="shared" si="402"/>
        <v>0</v>
      </c>
      <c r="AA901" s="7">
        <f t="shared" si="403"/>
        <v>0</v>
      </c>
      <c r="AB901" s="4"/>
      <c r="AC901" s="5"/>
      <c r="AD901" s="4"/>
      <c r="AE901" s="4"/>
      <c r="AF901" s="5"/>
      <c r="AG901" s="6">
        <f t="shared" si="404"/>
        <v>0</v>
      </c>
      <c r="AH901" s="6">
        <f t="shared" si="405"/>
        <v>0</v>
      </c>
      <c r="AI901" s="7" t="e">
        <f t="shared" si="406"/>
        <v>#DIV/0!</v>
      </c>
      <c r="AJ901" s="7" t="e">
        <f t="shared" si="407"/>
        <v>#DIV/0!</v>
      </c>
      <c r="AK901" s="4"/>
      <c r="AL901" s="4"/>
      <c r="AM901" s="5"/>
      <c r="AN901" s="4">
        <v>826.2</v>
      </c>
      <c r="AO901" s="4">
        <v>826.2</v>
      </c>
      <c r="AP901" s="3">
        <v>826.2</v>
      </c>
      <c r="AQ901" s="9">
        <f t="shared" si="408"/>
        <v>-826.2</v>
      </c>
      <c r="AR901" s="9">
        <f t="shared" si="409"/>
        <v>-826.2</v>
      </c>
      <c r="AS901" s="9">
        <f t="shared" si="410"/>
        <v>-826.2</v>
      </c>
      <c r="AT901" s="6">
        <f t="shared" si="411"/>
        <v>0</v>
      </c>
      <c r="AU901" s="6">
        <f t="shared" si="412"/>
        <v>0</v>
      </c>
      <c r="AV901" s="7">
        <f t="shared" si="413"/>
        <v>0</v>
      </c>
      <c r="AW901" s="7">
        <f t="shared" si="414"/>
        <v>0</v>
      </c>
      <c r="AX901" s="1" t="s">
        <v>45</v>
      </c>
      <c r="AY901" s="1" t="e">
        <f t="shared" si="415"/>
        <v>#DIV/0!</v>
      </c>
      <c r="AZ901" s="1" t="b">
        <f t="shared" si="416"/>
        <v>0</v>
      </c>
      <c r="BA901" s="1" t="e">
        <f t="shared" si="417"/>
        <v>#DIV/0!</v>
      </c>
      <c r="BB901" s="15" t="e">
        <v>#N/A</v>
      </c>
      <c r="BC901" s="1">
        <v>307752.9306885</v>
      </c>
      <c r="BD901" s="1" t="e">
        <f t="shared" si="418"/>
        <v>#DIV/0!</v>
      </c>
      <c r="BE901" s="1" t="b">
        <f t="shared" si="419"/>
        <v>0</v>
      </c>
    </row>
    <row r="902" spans="1:57" x14ac:dyDescent="0.25">
      <c r="A902" s="1" t="s">
        <v>3341</v>
      </c>
      <c r="B902" s="1"/>
      <c r="C902" s="1"/>
      <c r="D902" s="2">
        <v>-0.72586498911201836</v>
      </c>
      <c r="E902" s="2">
        <v>-0.70679990251035618</v>
      </c>
      <c r="F902" s="3">
        <v>-0.85910652920962538</v>
      </c>
      <c r="G902" s="4">
        <v>2762</v>
      </c>
      <c r="H902" s="4">
        <v>3922</v>
      </c>
      <c r="I902" s="3">
        <v>2926</v>
      </c>
      <c r="J902" s="6">
        <f t="shared" si="392"/>
        <v>1160</v>
      </c>
      <c r="K902" s="6">
        <f t="shared" si="393"/>
        <v>-996</v>
      </c>
      <c r="L902" s="7">
        <f t="shared" si="394"/>
        <v>0.41998551774076753</v>
      </c>
      <c r="M902" s="7">
        <f t="shared" si="395"/>
        <v>-0.25395206527281999</v>
      </c>
      <c r="N902" s="8">
        <v>1.3746</v>
      </c>
      <c r="O902" s="8">
        <v>0.86099999999999999</v>
      </c>
      <c r="P902" s="3">
        <v>0.68310000000000004</v>
      </c>
      <c r="Q902" s="6">
        <f t="shared" si="396"/>
        <v>-0.51360000000000006</v>
      </c>
      <c r="R902" s="6">
        <f t="shared" si="397"/>
        <v>-0.17789999999999995</v>
      </c>
      <c r="S902" s="7">
        <f t="shared" si="398"/>
        <v>-0.37363596682671324</v>
      </c>
      <c r="T902" s="7">
        <f t="shared" si="399"/>
        <v>-0.2066202090592334</v>
      </c>
      <c r="U902" s="10" t="s">
        <v>3342</v>
      </c>
      <c r="V902" s="10" t="s">
        <v>3343</v>
      </c>
      <c r="W902" s="3" t="s">
        <v>3344</v>
      </c>
      <c r="X902" s="6">
        <f t="shared" si="400"/>
        <v>-79362</v>
      </c>
      <c r="Y902" s="6">
        <f t="shared" si="401"/>
        <v>-27734</v>
      </c>
      <c r="Z902" s="7">
        <f t="shared" si="402"/>
        <v>-0.32719716678141919</v>
      </c>
      <c r="AA902" s="7">
        <f t="shared" si="403"/>
        <v>-0.1699501804655951</v>
      </c>
      <c r="AB902" s="4"/>
      <c r="AC902" s="5"/>
      <c r="AD902" s="4"/>
      <c r="AE902" s="4"/>
      <c r="AF902" s="5"/>
      <c r="AG902" s="6">
        <f t="shared" si="404"/>
        <v>0</v>
      </c>
      <c r="AH902" s="6">
        <f t="shared" si="405"/>
        <v>0</v>
      </c>
      <c r="AI902" s="7" t="e">
        <f t="shared" si="406"/>
        <v>#DIV/0!</v>
      </c>
      <c r="AJ902" s="7" t="e">
        <f t="shared" si="407"/>
        <v>#DIV/0!</v>
      </c>
      <c r="AK902" s="4"/>
      <c r="AL902" s="4"/>
      <c r="AM902" s="5"/>
      <c r="AN902" s="4">
        <v>41.03</v>
      </c>
      <c r="AO902" s="4">
        <v>40.74</v>
      </c>
      <c r="AP902" s="3">
        <v>40.39</v>
      </c>
      <c r="AQ902" s="9">
        <f t="shared" si="408"/>
        <v>-41.03</v>
      </c>
      <c r="AR902" s="9">
        <f t="shared" si="409"/>
        <v>-40.74</v>
      </c>
      <c r="AS902" s="9">
        <f t="shared" si="410"/>
        <v>-40.39</v>
      </c>
      <c r="AT902" s="6">
        <f t="shared" si="411"/>
        <v>0.28999999999999915</v>
      </c>
      <c r="AU902" s="6">
        <f t="shared" si="412"/>
        <v>0.35000000000000142</v>
      </c>
      <c r="AV902" s="7">
        <f t="shared" si="413"/>
        <v>-7.0679990251035617E-3</v>
      </c>
      <c r="AW902" s="7">
        <f t="shared" si="414"/>
        <v>-8.5910652920962536E-3</v>
      </c>
      <c r="AX902" s="1" t="s">
        <v>45</v>
      </c>
      <c r="AY902" s="1" t="e">
        <f t="shared" si="415"/>
        <v>#DIV/0!</v>
      </c>
      <c r="AZ902" s="1" t="b">
        <f t="shared" si="416"/>
        <v>0</v>
      </c>
      <c r="BA902" s="1" t="e">
        <f t="shared" si="417"/>
        <v>#DIV/0!</v>
      </c>
      <c r="BB902" s="15" t="e">
        <v>#N/A</v>
      </c>
      <c r="BC902" s="1">
        <v>219413.95994500001</v>
      </c>
      <c r="BD902" s="1" t="e">
        <f t="shared" si="418"/>
        <v>#DIV/0!</v>
      </c>
      <c r="BE902" s="1" t="b">
        <f t="shared" si="419"/>
        <v>0</v>
      </c>
    </row>
    <row r="903" spans="1:57" x14ac:dyDescent="0.25">
      <c r="A903" s="1" t="s">
        <v>3345</v>
      </c>
      <c r="B903" s="1"/>
      <c r="C903" s="1"/>
      <c r="D903" s="2">
        <v>-0.71976967370441458</v>
      </c>
      <c r="E903" s="2">
        <v>0.8860963428387304</v>
      </c>
      <c r="F903" s="3">
        <v>0.27147876077929278</v>
      </c>
      <c r="G903" s="4">
        <v>8639</v>
      </c>
      <c r="H903" s="4">
        <v>22550</v>
      </c>
      <c r="I903" s="3">
        <v>46793</v>
      </c>
      <c r="J903" s="6">
        <f t="shared" si="392"/>
        <v>13911</v>
      </c>
      <c r="K903" s="6">
        <f t="shared" si="393"/>
        <v>24243</v>
      </c>
      <c r="L903" s="7">
        <f t="shared" si="394"/>
        <v>1.610255816645445</v>
      </c>
      <c r="M903" s="7">
        <f t="shared" si="395"/>
        <v>1.0750776053215079</v>
      </c>
      <c r="N903" s="8">
        <v>16.160499999999999</v>
      </c>
      <c r="O903" s="8">
        <v>42.443900000000014</v>
      </c>
      <c r="P903" s="3">
        <v>86.148600000000002</v>
      </c>
      <c r="Q903" s="6">
        <f t="shared" si="396"/>
        <v>26.283400000000015</v>
      </c>
      <c r="R903" s="6">
        <f t="shared" si="397"/>
        <v>43.704699999999988</v>
      </c>
      <c r="S903" s="7">
        <f t="shared" si="398"/>
        <v>1.6263976980910255</v>
      </c>
      <c r="T903" s="7">
        <f t="shared" si="399"/>
        <v>1.0297050930758007</v>
      </c>
      <c r="U903" s="10" t="s">
        <v>3346</v>
      </c>
      <c r="V903" s="10" t="s">
        <v>3347</v>
      </c>
      <c r="W903" s="3" t="s">
        <v>3348</v>
      </c>
      <c r="X903" s="6">
        <f t="shared" si="400"/>
        <v>48506</v>
      </c>
      <c r="Y903" s="6">
        <f t="shared" si="401"/>
        <v>239159</v>
      </c>
      <c r="Z903" s="7">
        <f t="shared" si="402"/>
        <v>0.34960035171931647</v>
      </c>
      <c r="AA903" s="7">
        <f t="shared" si="403"/>
        <v>1.27719716106017</v>
      </c>
      <c r="AB903" s="4"/>
      <c r="AC903" s="5"/>
      <c r="AD903" s="4"/>
      <c r="AE903" s="4"/>
      <c r="AF903" s="5"/>
      <c r="AG903" s="6">
        <f t="shared" si="404"/>
        <v>0</v>
      </c>
      <c r="AH903" s="6">
        <f t="shared" si="405"/>
        <v>0</v>
      </c>
      <c r="AI903" s="7" t="e">
        <f t="shared" si="406"/>
        <v>#DIV/0!</v>
      </c>
      <c r="AJ903" s="7" t="e">
        <f t="shared" si="407"/>
        <v>#DIV/0!</v>
      </c>
      <c r="AK903" s="4"/>
      <c r="AL903" s="4"/>
      <c r="AM903" s="5"/>
      <c r="AN903" s="4">
        <v>310.35000000000002</v>
      </c>
      <c r="AO903" s="4">
        <v>313.10000000000002</v>
      </c>
      <c r="AP903" s="3">
        <v>313.95</v>
      </c>
      <c r="AQ903" s="9">
        <f t="shared" si="408"/>
        <v>-310.35000000000002</v>
      </c>
      <c r="AR903" s="9">
        <f t="shared" si="409"/>
        <v>-313.10000000000002</v>
      </c>
      <c r="AS903" s="9">
        <f t="shared" si="410"/>
        <v>-313.95</v>
      </c>
      <c r="AT903" s="6">
        <f t="shared" si="411"/>
        <v>-2.75</v>
      </c>
      <c r="AU903" s="6">
        <f t="shared" si="412"/>
        <v>-0.84999999999996589</v>
      </c>
      <c r="AV903" s="7">
        <f t="shared" si="413"/>
        <v>8.8609634283873043E-3</v>
      </c>
      <c r="AW903" s="7">
        <f t="shared" si="414"/>
        <v>2.7147876077929282E-3</v>
      </c>
      <c r="AX903" s="1" t="s">
        <v>45</v>
      </c>
      <c r="AY903" s="1" t="e">
        <f t="shared" si="415"/>
        <v>#DIV/0!</v>
      </c>
      <c r="AZ903" s="1" t="b">
        <f t="shared" si="416"/>
        <v>0</v>
      </c>
      <c r="BA903" s="1" t="e">
        <f t="shared" si="417"/>
        <v>#DIV/0!</v>
      </c>
      <c r="BB903" s="15" t="e">
        <v>#N/A</v>
      </c>
      <c r="BC903" s="1">
        <v>1987431.8498450001</v>
      </c>
      <c r="BD903" s="1" t="e">
        <f t="shared" si="418"/>
        <v>#DIV/0!</v>
      </c>
      <c r="BE903" s="1" t="str">
        <f t="shared" si="419"/>
        <v>buy</v>
      </c>
    </row>
    <row r="904" spans="1:57" x14ac:dyDescent="0.25">
      <c r="A904" s="1" t="s">
        <v>3349</v>
      </c>
      <c r="B904" s="1"/>
      <c r="C904" s="1"/>
      <c r="D904" s="2">
        <v>1.3647642679900669</v>
      </c>
      <c r="E904" s="2">
        <v>3.1823745410036688</v>
      </c>
      <c r="F904" s="3">
        <v>-2.0166073546856458</v>
      </c>
      <c r="G904" s="4">
        <v>877</v>
      </c>
      <c r="H904" s="4">
        <v>1145</v>
      </c>
      <c r="I904" s="3">
        <v>1301</v>
      </c>
      <c r="J904" s="6">
        <f t="shared" si="392"/>
        <v>268</v>
      </c>
      <c r="K904" s="6">
        <f t="shared" si="393"/>
        <v>156</v>
      </c>
      <c r="L904" s="7">
        <f t="shared" si="394"/>
        <v>0.30558722919042192</v>
      </c>
      <c r="M904" s="7">
        <f t="shared" si="395"/>
        <v>0.13624454148471615</v>
      </c>
      <c r="N904" s="8">
        <v>0.19900000000000001</v>
      </c>
      <c r="O904" s="8">
        <v>0.28060000000000002</v>
      </c>
      <c r="P904" s="3">
        <v>0.18959999999999999</v>
      </c>
      <c r="Q904" s="6">
        <f t="shared" si="396"/>
        <v>8.1600000000000006E-2</v>
      </c>
      <c r="R904" s="6">
        <f t="shared" si="397"/>
        <v>-9.1000000000000025E-2</v>
      </c>
      <c r="S904" s="7">
        <f t="shared" si="398"/>
        <v>0.41005025125628142</v>
      </c>
      <c r="T904" s="7">
        <f t="shared" si="399"/>
        <v>-0.32430506058446196</v>
      </c>
      <c r="U904" s="10" t="s">
        <v>3350</v>
      </c>
      <c r="V904" s="10" t="s">
        <v>3351</v>
      </c>
      <c r="W904" s="3" t="s">
        <v>3352</v>
      </c>
      <c r="X904" s="6">
        <f t="shared" si="400"/>
        <v>27161</v>
      </c>
      <c r="Y904" s="6">
        <f t="shared" si="401"/>
        <v>-82296</v>
      </c>
      <c r="Z904" s="7">
        <f t="shared" si="402"/>
        <v>0.15091708200674545</v>
      </c>
      <c r="AA904" s="7">
        <f t="shared" si="403"/>
        <v>-0.39730802282580358</v>
      </c>
      <c r="AB904" s="4"/>
      <c r="AC904" s="5"/>
      <c r="AD904" s="4"/>
      <c r="AE904" s="4"/>
      <c r="AF904" s="5"/>
      <c r="AG904" s="6">
        <f t="shared" si="404"/>
        <v>0</v>
      </c>
      <c r="AH904" s="6">
        <f t="shared" si="405"/>
        <v>0</v>
      </c>
      <c r="AI904" s="7" t="e">
        <f t="shared" si="406"/>
        <v>#DIV/0!</v>
      </c>
      <c r="AJ904" s="7" t="e">
        <f t="shared" si="407"/>
        <v>#DIV/0!</v>
      </c>
      <c r="AK904" s="4"/>
      <c r="AL904" s="4"/>
      <c r="AM904" s="5"/>
      <c r="AN904" s="4">
        <v>8.17</v>
      </c>
      <c r="AO904" s="4">
        <v>8.43</v>
      </c>
      <c r="AP904" s="3">
        <v>8.26</v>
      </c>
      <c r="AQ904" s="9">
        <f t="shared" si="408"/>
        <v>-8.17</v>
      </c>
      <c r="AR904" s="9">
        <f t="shared" si="409"/>
        <v>-8.43</v>
      </c>
      <c r="AS904" s="9">
        <f t="shared" si="410"/>
        <v>-8.26</v>
      </c>
      <c r="AT904" s="6">
        <f t="shared" si="411"/>
        <v>-0.25999999999999979</v>
      </c>
      <c r="AU904" s="6">
        <f t="shared" si="412"/>
        <v>0.16999999999999993</v>
      </c>
      <c r="AV904" s="7">
        <f t="shared" si="413"/>
        <v>3.1823745410036693E-2</v>
      </c>
      <c r="AW904" s="7">
        <f t="shared" si="414"/>
        <v>-2.0166073546856456E-2</v>
      </c>
      <c r="AX904" s="1" t="s">
        <v>45</v>
      </c>
      <c r="AY904" s="1" t="e">
        <f t="shared" si="415"/>
        <v>#DIV/0!</v>
      </c>
      <c r="AZ904" s="1" t="b">
        <f t="shared" si="416"/>
        <v>0</v>
      </c>
      <c r="BA904" s="1" t="e">
        <f t="shared" si="417"/>
        <v>#DIV/0!</v>
      </c>
      <c r="BB904" s="15" t="e">
        <v>#N/A</v>
      </c>
      <c r="BC904" s="1">
        <v>34503.886431500003</v>
      </c>
      <c r="BD904" s="1" t="e">
        <f t="shared" si="418"/>
        <v>#DIV/0!</v>
      </c>
      <c r="BE904" s="1" t="b">
        <f t="shared" si="419"/>
        <v>0</v>
      </c>
    </row>
    <row r="905" spans="1:57" x14ac:dyDescent="0.25">
      <c r="A905" s="1" t="s">
        <v>3353</v>
      </c>
      <c r="B905" s="1"/>
      <c r="C905" s="1"/>
      <c r="D905" s="2">
        <v>1.4757412398921821</v>
      </c>
      <c r="E905" s="2">
        <v>-1.6335746065475849</v>
      </c>
      <c r="F905" s="3">
        <v>-1.370417876189834</v>
      </c>
      <c r="G905" s="4">
        <v>61</v>
      </c>
      <c r="H905" s="4">
        <v>78</v>
      </c>
      <c r="I905" s="3">
        <v>133</v>
      </c>
      <c r="J905" s="6">
        <f t="shared" si="392"/>
        <v>17</v>
      </c>
      <c r="K905" s="6">
        <f t="shared" si="393"/>
        <v>55</v>
      </c>
      <c r="L905" s="7">
        <f t="shared" si="394"/>
        <v>0.27868852459016391</v>
      </c>
      <c r="M905" s="7">
        <f t="shared" si="395"/>
        <v>0.70512820512820518</v>
      </c>
      <c r="N905" s="8">
        <v>2.35E-2</v>
      </c>
      <c r="O905" s="8">
        <v>3.9700000000000013E-2</v>
      </c>
      <c r="P905" s="3">
        <v>7.4800000000000005E-2</v>
      </c>
      <c r="Q905" s="6">
        <f t="shared" si="396"/>
        <v>1.6200000000000013E-2</v>
      </c>
      <c r="R905" s="6">
        <f t="shared" si="397"/>
        <v>3.5099999999999992E-2</v>
      </c>
      <c r="S905" s="7">
        <f t="shared" si="398"/>
        <v>0.68936170212766013</v>
      </c>
      <c r="T905" s="7">
        <f t="shared" si="399"/>
        <v>0.88413098236775767</v>
      </c>
      <c r="U905" s="10" t="s">
        <v>3354</v>
      </c>
      <c r="V905" s="10" t="s">
        <v>3355</v>
      </c>
      <c r="W905" s="3" t="s">
        <v>1508</v>
      </c>
      <c r="X905" s="6">
        <f t="shared" si="400"/>
        <v>1190</v>
      </c>
      <c r="Y905" s="6">
        <f t="shared" si="401"/>
        <v>1106</v>
      </c>
      <c r="Z905" s="7">
        <f t="shared" si="402"/>
        <v>1.5025252525252526</v>
      </c>
      <c r="AA905" s="7">
        <f t="shared" si="403"/>
        <v>0.55802219979818368</v>
      </c>
      <c r="AB905" s="4"/>
      <c r="AC905" s="5"/>
      <c r="AD905" s="4"/>
      <c r="AE905" s="4"/>
      <c r="AF905" s="5"/>
      <c r="AG905" s="6">
        <f t="shared" si="404"/>
        <v>0</v>
      </c>
      <c r="AH905" s="6">
        <f t="shared" si="405"/>
        <v>0</v>
      </c>
      <c r="AI905" s="7" t="e">
        <f t="shared" si="406"/>
        <v>#DIV/0!</v>
      </c>
      <c r="AJ905" s="7" t="e">
        <f t="shared" si="407"/>
        <v>#DIV/0!</v>
      </c>
      <c r="AK905" s="4"/>
      <c r="AL905" s="4"/>
      <c r="AM905" s="5"/>
      <c r="AN905" s="4">
        <v>150.59</v>
      </c>
      <c r="AO905" s="4">
        <v>148.13</v>
      </c>
      <c r="AP905" s="3">
        <v>146.1</v>
      </c>
      <c r="AQ905" s="9">
        <f t="shared" si="408"/>
        <v>-150.59</v>
      </c>
      <c r="AR905" s="9">
        <f t="shared" si="409"/>
        <v>-148.13</v>
      </c>
      <c r="AS905" s="9">
        <f t="shared" si="410"/>
        <v>-146.1</v>
      </c>
      <c r="AT905" s="6">
        <f t="shared" si="411"/>
        <v>2.460000000000008</v>
      </c>
      <c r="AU905" s="6">
        <f t="shared" si="412"/>
        <v>2.0300000000000011</v>
      </c>
      <c r="AV905" s="7">
        <f t="shared" si="413"/>
        <v>-1.6335746065475849E-2</v>
      </c>
      <c r="AW905" s="7">
        <f t="shared" si="414"/>
        <v>-1.370417876189834E-2</v>
      </c>
      <c r="AX905" s="1" t="s">
        <v>45</v>
      </c>
      <c r="AY905" s="1" t="e">
        <f t="shared" si="415"/>
        <v>#DIV/0!</v>
      </c>
      <c r="AZ905" s="1" t="b">
        <f t="shared" si="416"/>
        <v>0</v>
      </c>
      <c r="BA905" s="1" t="e">
        <f t="shared" si="417"/>
        <v>#DIV/0!</v>
      </c>
      <c r="BB905" s="15" t="e">
        <v>#N/A</v>
      </c>
      <c r="BC905" s="1">
        <v>82622.658937</v>
      </c>
      <c r="BD905" s="1" t="e">
        <f t="shared" si="418"/>
        <v>#DIV/0!</v>
      </c>
      <c r="BE905" s="1" t="b">
        <f t="shared" si="419"/>
        <v>0</v>
      </c>
    </row>
    <row r="906" spans="1:57" x14ac:dyDescent="0.25">
      <c r="A906" s="1" t="s">
        <v>3356</v>
      </c>
      <c r="B906" s="1"/>
      <c r="C906" s="1"/>
      <c r="D906" s="2">
        <v>1.981550052438952</v>
      </c>
      <c r="E906" s="2">
        <v>-0.29886582099952452</v>
      </c>
      <c r="F906" s="3">
        <v>0.83739611488619081</v>
      </c>
      <c r="G906" s="4">
        <v>127</v>
      </c>
      <c r="H906" s="4">
        <v>227</v>
      </c>
      <c r="I906" s="3">
        <v>170</v>
      </c>
      <c r="J906" s="6">
        <f t="shared" si="392"/>
        <v>100</v>
      </c>
      <c r="K906" s="6">
        <f t="shared" si="393"/>
        <v>-57</v>
      </c>
      <c r="L906" s="7">
        <f t="shared" si="394"/>
        <v>0.78740157480314965</v>
      </c>
      <c r="M906" s="7">
        <f t="shared" si="395"/>
        <v>-0.25110132158590309</v>
      </c>
      <c r="N906" s="8">
        <v>0.50880000000000003</v>
      </c>
      <c r="O906" s="8">
        <v>1.6369</v>
      </c>
      <c r="P906" s="3">
        <v>0.90269999999999995</v>
      </c>
      <c r="Q906" s="6">
        <f t="shared" si="396"/>
        <v>1.1280999999999999</v>
      </c>
      <c r="R906" s="6">
        <f t="shared" si="397"/>
        <v>-0.73420000000000007</v>
      </c>
      <c r="S906" s="7">
        <f t="shared" si="398"/>
        <v>2.2171776729559745</v>
      </c>
      <c r="T906" s="7">
        <f t="shared" si="399"/>
        <v>-0.4485307593622091</v>
      </c>
      <c r="U906" s="10" t="s">
        <v>3357</v>
      </c>
      <c r="V906" s="10" t="s">
        <v>3358</v>
      </c>
      <c r="W906" s="3" t="s">
        <v>3359</v>
      </c>
      <c r="X906" s="6">
        <f t="shared" si="400"/>
        <v>552</v>
      </c>
      <c r="Y906" s="6">
        <f t="shared" si="401"/>
        <v>-336</v>
      </c>
      <c r="Z906" s="7">
        <f t="shared" si="402"/>
        <v>2.262295081967213</v>
      </c>
      <c r="AA906" s="7">
        <f t="shared" si="403"/>
        <v>-0.42211055276381909</v>
      </c>
      <c r="AB906" s="4"/>
      <c r="AC906" s="5"/>
      <c r="AD906" s="4"/>
      <c r="AE906" s="4"/>
      <c r="AF906" s="5"/>
      <c r="AG906" s="6">
        <f t="shared" si="404"/>
        <v>0</v>
      </c>
      <c r="AH906" s="6">
        <f t="shared" si="405"/>
        <v>0</v>
      </c>
      <c r="AI906" s="7" t="e">
        <f t="shared" si="406"/>
        <v>#DIV/0!</v>
      </c>
      <c r="AJ906" s="7" t="e">
        <f t="shared" si="407"/>
        <v>#DIV/0!</v>
      </c>
      <c r="AK906" s="4"/>
      <c r="AL906" s="4"/>
      <c r="AM906" s="5"/>
      <c r="AN906" s="4">
        <v>11911.7</v>
      </c>
      <c r="AO906" s="4">
        <v>11876.1</v>
      </c>
      <c r="AP906" s="3">
        <v>11975.55</v>
      </c>
      <c r="AQ906" s="9">
        <f t="shared" si="408"/>
        <v>-11911.7</v>
      </c>
      <c r="AR906" s="9">
        <f t="shared" si="409"/>
        <v>-11876.1</v>
      </c>
      <c r="AS906" s="9">
        <f t="shared" si="410"/>
        <v>-11975.55</v>
      </c>
      <c r="AT906" s="6">
        <f t="shared" si="411"/>
        <v>35.600000000000364</v>
      </c>
      <c r="AU906" s="6">
        <f t="shared" si="412"/>
        <v>-99.449999999998909</v>
      </c>
      <c r="AV906" s="7">
        <f t="shared" si="413"/>
        <v>-2.9886582099952451E-3</v>
      </c>
      <c r="AW906" s="7">
        <f t="shared" si="414"/>
        <v>8.3739611488619081E-3</v>
      </c>
      <c r="AX906" s="1" t="s">
        <v>45</v>
      </c>
      <c r="AY906" s="1" t="e">
        <f t="shared" si="415"/>
        <v>#DIV/0!</v>
      </c>
      <c r="AZ906" s="1" t="b">
        <f t="shared" si="416"/>
        <v>0</v>
      </c>
      <c r="BA906" s="1" t="e">
        <f t="shared" si="417"/>
        <v>#DIV/0!</v>
      </c>
      <c r="BB906" s="15" t="e">
        <v>#N/A</v>
      </c>
      <c r="BC906" s="1">
        <v>185799.4368</v>
      </c>
      <c r="BD906" s="1" t="e">
        <f t="shared" si="418"/>
        <v>#DIV/0!</v>
      </c>
      <c r="BE906" s="1" t="b">
        <f t="shared" si="419"/>
        <v>0</v>
      </c>
    </row>
    <row r="907" spans="1:57" x14ac:dyDescent="0.25">
      <c r="A907" s="1" t="s">
        <v>3360</v>
      </c>
      <c r="B907" s="1"/>
      <c r="C907" s="1"/>
      <c r="D907" s="2">
        <v>-2.1763923208515492</v>
      </c>
      <c r="E907" s="2">
        <v>-2.1763923208515492</v>
      </c>
      <c r="F907" s="3">
        <v>-2.1763923208515492</v>
      </c>
      <c r="G907" s="4">
        <v>6310</v>
      </c>
      <c r="H907" s="4">
        <v>6310</v>
      </c>
      <c r="I907" s="3">
        <v>6310</v>
      </c>
      <c r="J907" s="6">
        <f t="shared" si="392"/>
        <v>0</v>
      </c>
      <c r="K907" s="6">
        <f t="shared" si="393"/>
        <v>0</v>
      </c>
      <c r="L907" s="7">
        <f t="shared" si="394"/>
        <v>0</v>
      </c>
      <c r="M907" s="7">
        <f t="shared" si="395"/>
        <v>0</v>
      </c>
      <c r="N907" s="8">
        <v>33.726700000000001</v>
      </c>
      <c r="O907" s="8">
        <v>33.726700000000001</v>
      </c>
      <c r="P907" s="3">
        <v>33.726700000000001</v>
      </c>
      <c r="Q907" s="6">
        <f t="shared" si="396"/>
        <v>0</v>
      </c>
      <c r="R907" s="6">
        <f t="shared" si="397"/>
        <v>0</v>
      </c>
      <c r="S907" s="7">
        <f t="shared" si="398"/>
        <v>0</v>
      </c>
      <c r="T907" s="7">
        <f t="shared" si="399"/>
        <v>0</v>
      </c>
      <c r="U907" s="10" t="s">
        <v>3361</v>
      </c>
      <c r="V907" s="10" t="s">
        <v>3361</v>
      </c>
      <c r="W907" s="3" t="s">
        <v>3361</v>
      </c>
      <c r="X907" s="6">
        <f t="shared" si="400"/>
        <v>0</v>
      </c>
      <c r="Y907" s="6">
        <f t="shared" si="401"/>
        <v>0</v>
      </c>
      <c r="Z907" s="7">
        <f t="shared" si="402"/>
        <v>0</v>
      </c>
      <c r="AA907" s="7">
        <f t="shared" si="403"/>
        <v>0</v>
      </c>
      <c r="AB907" s="4"/>
      <c r="AC907" s="5"/>
      <c r="AD907" s="4"/>
      <c r="AE907" s="4"/>
      <c r="AF907" s="5"/>
      <c r="AG907" s="6">
        <f t="shared" si="404"/>
        <v>0</v>
      </c>
      <c r="AH907" s="6">
        <f t="shared" si="405"/>
        <v>0</v>
      </c>
      <c r="AI907" s="7" t="e">
        <f t="shared" si="406"/>
        <v>#DIV/0!</v>
      </c>
      <c r="AJ907" s="7" t="e">
        <f t="shared" si="407"/>
        <v>#DIV/0!</v>
      </c>
      <c r="AK907" s="4"/>
      <c r="AL907" s="4"/>
      <c r="AM907" s="5"/>
      <c r="AN907" s="4">
        <v>10293</v>
      </c>
      <c r="AO907" s="4">
        <v>10293</v>
      </c>
      <c r="AP907" s="3">
        <v>10293</v>
      </c>
      <c r="AQ907" s="9">
        <f t="shared" si="408"/>
        <v>-10293</v>
      </c>
      <c r="AR907" s="9">
        <f t="shared" si="409"/>
        <v>-10293</v>
      </c>
      <c r="AS907" s="9">
        <f t="shared" si="410"/>
        <v>-10293</v>
      </c>
      <c r="AT907" s="6">
        <f t="shared" si="411"/>
        <v>0</v>
      </c>
      <c r="AU907" s="6">
        <f t="shared" si="412"/>
        <v>0</v>
      </c>
      <c r="AV907" s="7">
        <f t="shared" si="413"/>
        <v>0</v>
      </c>
      <c r="AW907" s="7">
        <f t="shared" si="414"/>
        <v>0</v>
      </c>
      <c r="AX907" s="1" t="s">
        <v>45</v>
      </c>
      <c r="AY907" s="1" t="e">
        <f t="shared" si="415"/>
        <v>#DIV/0!</v>
      </c>
      <c r="AZ907" s="1" t="b">
        <f t="shared" si="416"/>
        <v>0</v>
      </c>
      <c r="BA907" s="1" t="e">
        <f t="shared" si="417"/>
        <v>#DIV/0!</v>
      </c>
      <c r="BB907" s="15" t="e">
        <v>#N/A</v>
      </c>
      <c r="BC907" s="1">
        <v>18082.575000000001</v>
      </c>
      <c r="BD907" s="1" t="e">
        <f t="shared" si="418"/>
        <v>#DIV/0!</v>
      </c>
      <c r="BE907" s="1" t="b">
        <f t="shared" si="419"/>
        <v>0</v>
      </c>
    </row>
    <row r="908" spans="1:57" x14ac:dyDescent="0.25">
      <c r="A908" s="1" t="s">
        <v>3362</v>
      </c>
      <c r="B908" s="1"/>
      <c r="C908" s="1"/>
      <c r="D908" s="2">
        <v>-4.0338730903473126</v>
      </c>
      <c r="E908" s="2">
        <v>-0.81087526830432488</v>
      </c>
      <c r="F908" s="3">
        <v>-2.5967780716518289</v>
      </c>
      <c r="G908" s="4">
        <v>10547</v>
      </c>
      <c r="H908" s="4">
        <v>8387</v>
      </c>
      <c r="I908" s="3">
        <v>4906</v>
      </c>
      <c r="J908" s="6">
        <f t="shared" si="392"/>
        <v>-2160</v>
      </c>
      <c r="K908" s="6">
        <f t="shared" si="393"/>
        <v>-3481</v>
      </c>
      <c r="L908" s="7">
        <f t="shared" si="394"/>
        <v>-0.20479757276950791</v>
      </c>
      <c r="M908" s="7">
        <f t="shared" si="395"/>
        <v>-0.41504709669726958</v>
      </c>
      <c r="N908" s="8">
        <v>17.2529</v>
      </c>
      <c r="O908" s="8">
        <v>11.435499999999999</v>
      </c>
      <c r="P908" s="3">
        <v>5.7821000000000007</v>
      </c>
      <c r="Q908" s="6">
        <f t="shared" si="396"/>
        <v>-5.817400000000001</v>
      </c>
      <c r="R908" s="6">
        <f t="shared" si="397"/>
        <v>-5.6533999999999986</v>
      </c>
      <c r="S908" s="7">
        <f t="shared" si="398"/>
        <v>-0.33718389372221486</v>
      </c>
      <c r="T908" s="7">
        <f t="shared" si="399"/>
        <v>-0.49437278649818539</v>
      </c>
      <c r="U908" s="10" t="s">
        <v>3363</v>
      </c>
      <c r="V908" s="10" t="s">
        <v>3364</v>
      </c>
      <c r="W908" s="3" t="s">
        <v>3365</v>
      </c>
      <c r="X908" s="6">
        <f t="shared" si="400"/>
        <v>-39887</v>
      </c>
      <c r="Y908" s="6">
        <f t="shared" si="401"/>
        <v>-4897</v>
      </c>
      <c r="Z908" s="7">
        <f t="shared" si="402"/>
        <v>-0.49894299688528077</v>
      </c>
      <c r="AA908" s="7">
        <f t="shared" si="403"/>
        <v>-0.12225384461753545</v>
      </c>
      <c r="AB908" s="4"/>
      <c r="AC908" s="5"/>
      <c r="AD908" s="4"/>
      <c r="AE908" s="4"/>
      <c r="AF908" s="5"/>
      <c r="AG908" s="6">
        <f t="shared" si="404"/>
        <v>0</v>
      </c>
      <c r="AH908" s="6">
        <f t="shared" si="405"/>
        <v>0</v>
      </c>
      <c r="AI908" s="7" t="e">
        <f t="shared" si="406"/>
        <v>#DIV/0!</v>
      </c>
      <c r="AJ908" s="7" t="e">
        <f t="shared" si="407"/>
        <v>#DIV/0!</v>
      </c>
      <c r="AK908" s="4"/>
      <c r="AL908" s="4"/>
      <c r="AM908" s="5"/>
      <c r="AN908" s="4">
        <v>838.6</v>
      </c>
      <c r="AO908" s="4">
        <v>831.8</v>
      </c>
      <c r="AP908" s="3">
        <v>810.2</v>
      </c>
      <c r="AQ908" s="9">
        <f t="shared" si="408"/>
        <v>-838.6</v>
      </c>
      <c r="AR908" s="9">
        <f t="shared" si="409"/>
        <v>-831.8</v>
      </c>
      <c r="AS908" s="9">
        <f t="shared" si="410"/>
        <v>-810.2</v>
      </c>
      <c r="AT908" s="6">
        <f t="shared" si="411"/>
        <v>6.8000000000000682</v>
      </c>
      <c r="AU908" s="6">
        <f t="shared" si="412"/>
        <v>21.599999999999909</v>
      </c>
      <c r="AV908" s="7">
        <f t="shared" si="413"/>
        <v>-8.108752683043249E-3</v>
      </c>
      <c r="AW908" s="7">
        <f t="shared" si="414"/>
        <v>-2.5967780716518285E-2</v>
      </c>
      <c r="AX908" s="1" t="s">
        <v>45</v>
      </c>
      <c r="AY908" s="1" t="e">
        <f t="shared" si="415"/>
        <v>#DIV/0!</v>
      </c>
      <c r="AZ908" s="1" t="str">
        <f t="shared" si="416"/>
        <v>support Zone</v>
      </c>
      <c r="BA908" s="1" t="e">
        <f t="shared" si="417"/>
        <v>#DIV/0!</v>
      </c>
      <c r="BB908" s="15" t="e">
        <v>#N/A</v>
      </c>
      <c r="BC908" s="1">
        <v>428187.87</v>
      </c>
      <c r="BD908" s="1" t="e">
        <f t="shared" si="418"/>
        <v>#DIV/0!</v>
      </c>
      <c r="BE908" s="1" t="b">
        <f t="shared" si="419"/>
        <v>0</v>
      </c>
    </row>
    <row r="909" spans="1:57" x14ac:dyDescent="0.25">
      <c r="A909" s="1" t="s">
        <v>3366</v>
      </c>
      <c r="B909" s="1"/>
      <c r="C909" s="1"/>
      <c r="D909" s="2">
        <v>-0.12979233226836609</v>
      </c>
      <c r="E909" s="2">
        <v>-0.72978106568029988</v>
      </c>
      <c r="F909" s="3">
        <v>-0.78549848942598299</v>
      </c>
      <c r="G909" s="4">
        <v>12559</v>
      </c>
      <c r="H909" s="4">
        <v>8463</v>
      </c>
      <c r="I909" s="3">
        <v>8484</v>
      </c>
      <c r="J909" s="6">
        <f t="shared" si="392"/>
        <v>-4096</v>
      </c>
      <c r="K909" s="6">
        <f t="shared" si="393"/>
        <v>21</v>
      </c>
      <c r="L909" s="7">
        <f t="shared" si="394"/>
        <v>-0.32614061629110597</v>
      </c>
      <c r="M909" s="7">
        <f t="shared" si="395"/>
        <v>2.4813895781637717E-3</v>
      </c>
      <c r="N909" s="8">
        <v>12.003500000000001</v>
      </c>
      <c r="O909" s="8">
        <v>14.8238</v>
      </c>
      <c r="P909" s="3">
        <v>11.392200000000001</v>
      </c>
      <c r="Q909" s="6">
        <f t="shared" si="396"/>
        <v>2.8202999999999996</v>
      </c>
      <c r="R909" s="6">
        <f t="shared" si="397"/>
        <v>-3.4315999999999995</v>
      </c>
      <c r="S909" s="7">
        <f t="shared" si="398"/>
        <v>0.23495647102928308</v>
      </c>
      <c r="T909" s="7">
        <f t="shared" si="399"/>
        <v>-0.2314925997382587</v>
      </c>
      <c r="U909" s="10" t="s">
        <v>3367</v>
      </c>
      <c r="V909" s="10" t="s">
        <v>3368</v>
      </c>
      <c r="W909" s="3" t="s">
        <v>3369</v>
      </c>
      <c r="X909" s="6">
        <f t="shared" si="400"/>
        <v>182902</v>
      </c>
      <c r="Y909" s="6">
        <f t="shared" si="401"/>
        <v>-130756</v>
      </c>
      <c r="Z909" s="7">
        <f t="shared" si="402"/>
        <v>0.25011965681059217</v>
      </c>
      <c r="AA909" s="7">
        <f t="shared" si="403"/>
        <v>-0.14303404218079985</v>
      </c>
      <c r="AB909" s="4"/>
      <c r="AC909" s="5"/>
      <c r="AD909" s="4"/>
      <c r="AE909" s="4"/>
      <c r="AF909" s="5"/>
      <c r="AG909" s="6">
        <f t="shared" si="404"/>
        <v>0</v>
      </c>
      <c r="AH909" s="6">
        <f t="shared" si="405"/>
        <v>0</v>
      </c>
      <c r="AI909" s="7" t="e">
        <f t="shared" si="406"/>
        <v>#DIV/0!</v>
      </c>
      <c r="AJ909" s="7" t="e">
        <f t="shared" si="407"/>
        <v>#DIV/0!</v>
      </c>
      <c r="AK909" s="4"/>
      <c r="AL909" s="4"/>
      <c r="AM909" s="5"/>
      <c r="AN909" s="4">
        <v>100.03</v>
      </c>
      <c r="AO909" s="4">
        <v>99.3</v>
      </c>
      <c r="AP909" s="3">
        <v>98.52</v>
      </c>
      <c r="AQ909" s="9">
        <f t="shared" si="408"/>
        <v>-100.03</v>
      </c>
      <c r="AR909" s="9">
        <f t="shared" si="409"/>
        <v>-99.3</v>
      </c>
      <c r="AS909" s="9">
        <f t="shared" si="410"/>
        <v>-98.52</v>
      </c>
      <c r="AT909" s="6">
        <f t="shared" si="411"/>
        <v>0.73000000000000398</v>
      </c>
      <c r="AU909" s="6">
        <f t="shared" si="412"/>
        <v>0.78000000000000114</v>
      </c>
      <c r="AV909" s="7">
        <f t="shared" si="413"/>
        <v>-7.2978106568029992E-3</v>
      </c>
      <c r="AW909" s="7">
        <f t="shared" si="414"/>
        <v>-7.85498489425983E-3</v>
      </c>
      <c r="AX909" s="1" t="s">
        <v>45</v>
      </c>
      <c r="AY909" s="1" t="e">
        <f t="shared" si="415"/>
        <v>#DIV/0!</v>
      </c>
      <c r="AZ909" s="1" t="b">
        <f t="shared" si="416"/>
        <v>0</v>
      </c>
      <c r="BA909" s="1" t="e">
        <f t="shared" si="417"/>
        <v>#DIV/0!</v>
      </c>
      <c r="BB909" s="15" t="e">
        <v>#N/A</v>
      </c>
      <c r="BC909" s="1">
        <v>20741.415551999999</v>
      </c>
      <c r="BD909" s="1" t="e">
        <f t="shared" si="418"/>
        <v>#DIV/0!</v>
      </c>
      <c r="BE909" s="1" t="b">
        <f t="shared" si="419"/>
        <v>0</v>
      </c>
    </row>
    <row r="910" spans="1:57" x14ac:dyDescent="0.25">
      <c r="A910" s="1" t="s">
        <v>3370</v>
      </c>
      <c r="B910" s="1"/>
      <c r="C910" s="1"/>
      <c r="D910" s="2">
        <v>1.7734553775743629</v>
      </c>
      <c r="E910" s="2">
        <v>-4.2158516020237687E-2</v>
      </c>
      <c r="F910" s="3">
        <v>0.14058765640377971</v>
      </c>
      <c r="G910" s="4">
        <v>1777</v>
      </c>
      <c r="H910" s="4">
        <v>1769</v>
      </c>
      <c r="I910" s="3">
        <v>998</v>
      </c>
      <c r="J910" s="6">
        <f t="shared" si="392"/>
        <v>-8</v>
      </c>
      <c r="K910" s="6">
        <f t="shared" si="393"/>
        <v>-771</v>
      </c>
      <c r="L910" s="7">
        <f t="shared" si="394"/>
        <v>-4.5019696117051212E-3</v>
      </c>
      <c r="M910" s="7">
        <f t="shared" si="395"/>
        <v>-0.43583945732052004</v>
      </c>
      <c r="N910" s="8">
        <v>0.91099999999999992</v>
      </c>
      <c r="O910" s="8">
        <v>0.6885</v>
      </c>
      <c r="P910" s="3">
        <v>0.36709999999999998</v>
      </c>
      <c r="Q910" s="6">
        <f t="shared" si="396"/>
        <v>-0.22249999999999992</v>
      </c>
      <c r="R910" s="6">
        <f t="shared" si="397"/>
        <v>-0.32140000000000002</v>
      </c>
      <c r="S910" s="7">
        <f t="shared" si="398"/>
        <v>-0.24423710208562013</v>
      </c>
      <c r="T910" s="7">
        <f t="shared" si="399"/>
        <v>-0.46681190994916488</v>
      </c>
      <c r="U910" s="10" t="s">
        <v>3371</v>
      </c>
      <c r="V910" s="10" t="s">
        <v>3372</v>
      </c>
      <c r="W910" s="3" t="s">
        <v>3373</v>
      </c>
      <c r="X910" s="6">
        <f t="shared" si="400"/>
        <v>-30400</v>
      </c>
      <c r="Y910" s="6">
        <f t="shared" si="401"/>
        <v>-28056</v>
      </c>
      <c r="Z910" s="7">
        <f t="shared" si="402"/>
        <v>-0.33897927097155472</v>
      </c>
      <c r="AA910" s="7">
        <f t="shared" si="403"/>
        <v>-0.47327136856665708</v>
      </c>
      <c r="AB910" s="4"/>
      <c r="AC910" s="5"/>
      <c r="AD910" s="4"/>
      <c r="AE910" s="4"/>
      <c r="AF910" s="5"/>
      <c r="AG910" s="6">
        <f t="shared" si="404"/>
        <v>0</v>
      </c>
      <c r="AH910" s="6">
        <f t="shared" si="405"/>
        <v>0</v>
      </c>
      <c r="AI910" s="7" t="e">
        <f t="shared" si="406"/>
        <v>#DIV/0!</v>
      </c>
      <c r="AJ910" s="7" t="e">
        <f t="shared" si="407"/>
        <v>#DIV/0!</v>
      </c>
      <c r="AK910" s="4"/>
      <c r="AL910" s="4"/>
      <c r="AM910" s="5"/>
      <c r="AN910" s="4">
        <v>71.16</v>
      </c>
      <c r="AO910" s="4">
        <v>71.13</v>
      </c>
      <c r="AP910" s="3">
        <v>71.23</v>
      </c>
      <c r="AQ910" s="9">
        <f t="shared" si="408"/>
        <v>-71.16</v>
      </c>
      <c r="AR910" s="9">
        <f t="shared" si="409"/>
        <v>-71.13</v>
      </c>
      <c r="AS910" s="9">
        <f t="shared" si="410"/>
        <v>-71.23</v>
      </c>
      <c r="AT910" s="6">
        <f t="shared" si="411"/>
        <v>3.0000000000001137E-2</v>
      </c>
      <c r="AU910" s="6">
        <f t="shared" si="412"/>
        <v>-0.10000000000000853</v>
      </c>
      <c r="AV910" s="7">
        <f t="shared" si="413"/>
        <v>-4.215851602023769E-4</v>
      </c>
      <c r="AW910" s="7">
        <f t="shared" si="414"/>
        <v>1.4058765640377975E-3</v>
      </c>
      <c r="AX910" s="1" t="s">
        <v>45</v>
      </c>
      <c r="AY910" s="1" t="e">
        <f t="shared" si="415"/>
        <v>#DIV/0!</v>
      </c>
      <c r="AZ910" s="1" t="b">
        <f t="shared" si="416"/>
        <v>0</v>
      </c>
      <c r="BA910" s="1" t="e">
        <f t="shared" si="417"/>
        <v>#DIV/0!</v>
      </c>
      <c r="BB910" s="15" t="e">
        <v>#N/A</v>
      </c>
      <c r="BC910" s="1">
        <v>5764.8102960000006</v>
      </c>
      <c r="BD910" s="1" t="e">
        <f t="shared" si="418"/>
        <v>#DIV/0!</v>
      </c>
      <c r="BE910" s="1" t="b">
        <f t="shared" si="419"/>
        <v>0</v>
      </c>
    </row>
    <row r="911" spans="1:57" x14ac:dyDescent="0.25">
      <c r="A911" s="1" t="s">
        <v>3374</v>
      </c>
      <c r="B911" s="1"/>
      <c r="C911" s="1"/>
      <c r="D911" s="2">
        <v>1.6659117217776449</v>
      </c>
      <c r="E911" s="2">
        <v>-0.94554455445544383</v>
      </c>
      <c r="F911" s="3">
        <v>-1.494327552601334</v>
      </c>
      <c r="G911" s="4">
        <v>2146</v>
      </c>
      <c r="H911" s="4">
        <v>829</v>
      </c>
      <c r="I911" s="3">
        <v>1406</v>
      </c>
      <c r="J911" s="6">
        <f t="shared" si="392"/>
        <v>-1317</v>
      </c>
      <c r="K911" s="6">
        <f t="shared" si="393"/>
        <v>577</v>
      </c>
      <c r="L911" s="7">
        <f t="shared" si="394"/>
        <v>-0.61369990680335507</v>
      </c>
      <c r="M911" s="7">
        <f t="shared" si="395"/>
        <v>0.69601930036188175</v>
      </c>
      <c r="N911" s="8">
        <v>1.6716</v>
      </c>
      <c r="O911" s="8">
        <v>0.41739999999999999</v>
      </c>
      <c r="P911" s="3">
        <v>0.64370000000000005</v>
      </c>
      <c r="Q911" s="6">
        <f t="shared" si="396"/>
        <v>-1.2542</v>
      </c>
      <c r="R911" s="6">
        <f t="shared" si="397"/>
        <v>0.22630000000000006</v>
      </c>
      <c r="S911" s="7">
        <f t="shared" si="398"/>
        <v>-0.75029911462072263</v>
      </c>
      <c r="T911" s="7">
        <f t="shared" si="399"/>
        <v>0.54216578821274575</v>
      </c>
      <c r="U911" s="10" t="s">
        <v>3375</v>
      </c>
      <c r="V911" s="10" t="s">
        <v>3376</v>
      </c>
      <c r="W911" s="3" t="s">
        <v>3377</v>
      </c>
      <c r="X911" s="6">
        <f t="shared" si="400"/>
        <v>-35426</v>
      </c>
      <c r="Y911" s="6">
        <f t="shared" si="401"/>
        <v>7589</v>
      </c>
      <c r="Z911" s="7">
        <f t="shared" si="402"/>
        <v>-0.77683485735587576</v>
      </c>
      <c r="AA911" s="7">
        <f t="shared" si="403"/>
        <v>0.74570109069470369</v>
      </c>
      <c r="AB911" s="4"/>
      <c r="AC911" s="5"/>
      <c r="AD911" s="4"/>
      <c r="AE911" s="4"/>
      <c r="AF911" s="5"/>
      <c r="AG911" s="6">
        <f t="shared" si="404"/>
        <v>0</v>
      </c>
      <c r="AH911" s="6">
        <f t="shared" si="405"/>
        <v>0</v>
      </c>
      <c r="AI911" s="7" t="e">
        <f t="shared" si="406"/>
        <v>#DIV/0!</v>
      </c>
      <c r="AJ911" s="7" t="e">
        <f t="shared" si="407"/>
        <v>#DIV/0!</v>
      </c>
      <c r="AK911" s="4"/>
      <c r="AL911" s="4"/>
      <c r="AM911" s="5"/>
      <c r="AN911" s="4">
        <v>202</v>
      </c>
      <c r="AO911" s="4">
        <v>200.09</v>
      </c>
      <c r="AP911" s="3">
        <v>197.1</v>
      </c>
      <c r="AQ911" s="9">
        <f t="shared" si="408"/>
        <v>-202</v>
      </c>
      <c r="AR911" s="9">
        <f t="shared" si="409"/>
        <v>-200.09</v>
      </c>
      <c r="AS911" s="9">
        <f t="shared" si="410"/>
        <v>-197.1</v>
      </c>
      <c r="AT911" s="6">
        <f t="shared" si="411"/>
        <v>1.9099999999999966</v>
      </c>
      <c r="AU911" s="6">
        <f t="shared" si="412"/>
        <v>2.9900000000000091</v>
      </c>
      <c r="AV911" s="7">
        <f t="shared" si="413"/>
        <v>-9.4554455445544378E-3</v>
      </c>
      <c r="AW911" s="7">
        <f t="shared" si="414"/>
        <v>-1.4943275526013339E-2</v>
      </c>
      <c r="AX911" s="1" t="s">
        <v>58</v>
      </c>
      <c r="AY911" s="1" t="e">
        <f t="shared" si="415"/>
        <v>#DIV/0!</v>
      </c>
      <c r="AZ911" s="1" t="b">
        <f t="shared" si="416"/>
        <v>0</v>
      </c>
      <c r="BA911" s="1" t="e">
        <f t="shared" si="417"/>
        <v>#DIV/0!</v>
      </c>
      <c r="BB911" s="15" t="e">
        <v>#N/A</v>
      </c>
      <c r="BC911" s="1">
        <v>4042654.4909025002</v>
      </c>
      <c r="BD911" s="1" t="e">
        <f t="shared" si="418"/>
        <v>#DIV/0!</v>
      </c>
      <c r="BE911" s="1" t="b">
        <f t="shared" si="419"/>
        <v>0</v>
      </c>
    </row>
    <row r="912" spans="1:57" x14ac:dyDescent="0.25">
      <c r="A912" s="1" t="s">
        <v>3378</v>
      </c>
      <c r="B912" s="1"/>
      <c r="C912" s="1"/>
      <c r="D912" s="2">
        <v>1.248000000000002</v>
      </c>
      <c r="E912" s="2">
        <v>0.83754740834387031</v>
      </c>
      <c r="F912" s="3">
        <v>0.53283184453847887</v>
      </c>
      <c r="G912" s="4">
        <v>9752</v>
      </c>
      <c r="H912" s="4">
        <v>9029</v>
      </c>
      <c r="I912" s="3">
        <v>13120</v>
      </c>
      <c r="J912" s="6">
        <f t="shared" si="392"/>
        <v>-723</v>
      </c>
      <c r="K912" s="6">
        <f t="shared" si="393"/>
        <v>4091</v>
      </c>
      <c r="L912" s="7">
        <f t="shared" si="394"/>
        <v>-7.4138638228055789E-2</v>
      </c>
      <c r="M912" s="7">
        <f t="shared" si="395"/>
        <v>0.45309558090596963</v>
      </c>
      <c r="N912" s="8">
        <v>7.4513999999999996</v>
      </c>
      <c r="O912" s="8">
        <v>7.246900000000001</v>
      </c>
      <c r="P912" s="3">
        <v>12.6693</v>
      </c>
      <c r="Q912" s="6">
        <f t="shared" si="396"/>
        <v>-0.20449999999999857</v>
      </c>
      <c r="R912" s="6">
        <f t="shared" si="397"/>
        <v>5.4223999999999988</v>
      </c>
      <c r="S912" s="7">
        <f t="shared" si="398"/>
        <v>-2.7444507072496252E-2</v>
      </c>
      <c r="T912" s="7">
        <f t="shared" si="399"/>
        <v>0.74823717727580041</v>
      </c>
      <c r="U912" s="10" t="s">
        <v>3379</v>
      </c>
      <c r="V912" s="10" t="s">
        <v>3380</v>
      </c>
      <c r="W912" s="3" t="s">
        <v>3381</v>
      </c>
      <c r="X912" s="6">
        <f t="shared" si="400"/>
        <v>-82489</v>
      </c>
      <c r="Y912" s="6">
        <f t="shared" si="401"/>
        <v>608519</v>
      </c>
      <c r="Z912" s="7">
        <f t="shared" si="402"/>
        <v>-0.15654076580466042</v>
      </c>
      <c r="AA912" s="7">
        <f t="shared" si="403"/>
        <v>1.3691198308059218</v>
      </c>
      <c r="AB912" s="4"/>
      <c r="AC912" s="5"/>
      <c r="AD912" s="4"/>
      <c r="AE912" s="4"/>
      <c r="AF912" s="5"/>
      <c r="AG912" s="6">
        <f t="shared" si="404"/>
        <v>0</v>
      </c>
      <c r="AH912" s="6">
        <f t="shared" si="405"/>
        <v>0</v>
      </c>
      <c r="AI912" s="7" t="e">
        <f t="shared" si="406"/>
        <v>#DIV/0!</v>
      </c>
      <c r="AJ912" s="7" t="e">
        <f t="shared" si="407"/>
        <v>#DIV/0!</v>
      </c>
      <c r="AK912" s="4"/>
      <c r="AL912" s="4"/>
      <c r="AM912" s="5"/>
      <c r="AN912" s="4">
        <v>63.28</v>
      </c>
      <c r="AO912" s="4">
        <v>63.81</v>
      </c>
      <c r="AP912" s="3">
        <v>64.150000000000006</v>
      </c>
      <c r="AQ912" s="9">
        <f t="shared" si="408"/>
        <v>-63.28</v>
      </c>
      <c r="AR912" s="9">
        <f t="shared" si="409"/>
        <v>-63.81</v>
      </c>
      <c r="AS912" s="9">
        <f t="shared" si="410"/>
        <v>-64.150000000000006</v>
      </c>
      <c r="AT912" s="6">
        <f t="shared" si="411"/>
        <v>-0.53000000000000114</v>
      </c>
      <c r="AU912" s="6">
        <f t="shared" si="412"/>
        <v>-0.34000000000000341</v>
      </c>
      <c r="AV912" s="7">
        <f t="shared" si="413"/>
        <v>8.3754740834387029E-3</v>
      </c>
      <c r="AW912" s="7">
        <f t="shared" si="414"/>
        <v>5.3283184453847892E-3</v>
      </c>
      <c r="AX912" s="1" t="s">
        <v>45</v>
      </c>
      <c r="AY912" s="1" t="e">
        <f t="shared" si="415"/>
        <v>#DIV/0!</v>
      </c>
      <c r="AZ912" s="1" t="b">
        <f t="shared" si="416"/>
        <v>0</v>
      </c>
      <c r="BA912" s="1" t="e">
        <f t="shared" si="417"/>
        <v>#DIV/0!</v>
      </c>
      <c r="BB912" s="15" t="e">
        <v>#N/A</v>
      </c>
      <c r="BC912" s="1">
        <v>19951.045385000001</v>
      </c>
      <c r="BD912" s="1" t="e">
        <f t="shared" si="418"/>
        <v>#DIV/0!</v>
      </c>
      <c r="BE912" s="1" t="str">
        <f t="shared" si="419"/>
        <v>buy</v>
      </c>
    </row>
    <row r="913" spans="1:57" x14ac:dyDescent="0.25">
      <c r="A913" s="1" t="s">
        <v>3382</v>
      </c>
      <c r="B913" s="1"/>
      <c r="C913" s="1"/>
      <c r="D913" s="2">
        <v>1.137936337075188</v>
      </c>
      <c r="E913" s="2">
        <v>-2.15903907556637</v>
      </c>
      <c r="F913" s="3">
        <v>2.9681429681429852</v>
      </c>
      <c r="G913" s="4">
        <v>7909</v>
      </c>
      <c r="H913" s="4">
        <v>6396</v>
      </c>
      <c r="I913" s="3">
        <v>33312</v>
      </c>
      <c r="J913" s="6">
        <f t="shared" si="392"/>
        <v>-1513</v>
      </c>
      <c r="K913" s="6">
        <f t="shared" si="393"/>
        <v>26916</v>
      </c>
      <c r="L913" s="7">
        <f t="shared" si="394"/>
        <v>-0.19130104943734985</v>
      </c>
      <c r="M913" s="7">
        <f t="shared" si="395"/>
        <v>4.208255159474672</v>
      </c>
      <c r="N913" s="8">
        <v>8.1266999999999996</v>
      </c>
      <c r="O913" s="8">
        <v>6.7583000000000002</v>
      </c>
      <c r="P913" s="3">
        <v>47.131100000000004</v>
      </c>
      <c r="Q913" s="6">
        <f t="shared" si="396"/>
        <v>-1.3683999999999994</v>
      </c>
      <c r="R913" s="6">
        <f t="shared" si="397"/>
        <v>40.372800000000005</v>
      </c>
      <c r="S913" s="7">
        <f t="shared" si="398"/>
        <v>-0.16838323058560048</v>
      </c>
      <c r="T913" s="7">
        <f t="shared" si="399"/>
        <v>5.9738099818001578</v>
      </c>
      <c r="U913" s="10" t="s">
        <v>3383</v>
      </c>
      <c r="V913" s="10" t="s">
        <v>3384</v>
      </c>
      <c r="W913" s="3" t="s">
        <v>3385</v>
      </c>
      <c r="X913" s="6">
        <f t="shared" si="400"/>
        <v>32312</v>
      </c>
      <c r="Y913" s="6">
        <f t="shared" si="401"/>
        <v>489238</v>
      </c>
      <c r="Z913" s="7">
        <f t="shared" si="402"/>
        <v>0.2353266767171375</v>
      </c>
      <c r="AA913" s="7">
        <f t="shared" si="403"/>
        <v>2.8843348917279314</v>
      </c>
      <c r="AB913" s="4"/>
      <c r="AC913" s="5"/>
      <c r="AD913" s="4"/>
      <c r="AE913" s="4"/>
      <c r="AF913" s="5"/>
      <c r="AG913" s="6">
        <f t="shared" si="404"/>
        <v>0</v>
      </c>
      <c r="AH913" s="6">
        <f t="shared" si="405"/>
        <v>0</v>
      </c>
      <c r="AI913" s="7" t="e">
        <f t="shared" si="406"/>
        <v>#DIV/0!</v>
      </c>
      <c r="AJ913" s="7" t="e">
        <f t="shared" si="407"/>
        <v>#DIV/0!</v>
      </c>
      <c r="AK913" s="4"/>
      <c r="AL913" s="4"/>
      <c r="AM913" s="5"/>
      <c r="AN913" s="4">
        <v>131.54</v>
      </c>
      <c r="AO913" s="4">
        <v>128.69999999999999</v>
      </c>
      <c r="AP913" s="3">
        <v>132.52000000000001</v>
      </c>
      <c r="AQ913" s="9">
        <f t="shared" si="408"/>
        <v>-131.54</v>
      </c>
      <c r="AR913" s="9">
        <f t="shared" si="409"/>
        <v>-128.69999999999999</v>
      </c>
      <c r="AS913" s="9">
        <f t="shared" si="410"/>
        <v>-132.52000000000001</v>
      </c>
      <c r="AT913" s="6">
        <f t="shared" si="411"/>
        <v>2.8400000000000034</v>
      </c>
      <c r="AU913" s="6">
        <f t="shared" si="412"/>
        <v>-3.8200000000000216</v>
      </c>
      <c r="AV913" s="7">
        <f t="shared" si="413"/>
        <v>-2.1590390755663703E-2</v>
      </c>
      <c r="AW913" s="7">
        <f t="shared" si="414"/>
        <v>2.9681429681429852E-2</v>
      </c>
      <c r="AX913" s="1" t="s">
        <v>58</v>
      </c>
      <c r="AY913" s="1" t="e">
        <f t="shared" si="415"/>
        <v>#DIV/0!</v>
      </c>
      <c r="AZ913" s="1" t="b">
        <f t="shared" si="416"/>
        <v>0</v>
      </c>
      <c r="BA913" s="1" t="e">
        <f t="shared" si="417"/>
        <v>#DIV/0!</v>
      </c>
      <c r="BB913" s="15" t="e">
        <v>#N/A</v>
      </c>
      <c r="BC913" s="1" t="e">
        <v>#N/A</v>
      </c>
      <c r="BD913" s="1" t="e">
        <f t="shared" si="418"/>
        <v>#DIV/0!</v>
      </c>
      <c r="BE913" s="1" t="str">
        <f t="shared" si="419"/>
        <v>buy</v>
      </c>
    </row>
    <row r="914" spans="1:57" x14ac:dyDescent="0.25">
      <c r="A914" s="1" t="s">
        <v>3386</v>
      </c>
      <c r="B914" s="1"/>
      <c r="C914" s="1"/>
      <c r="D914" s="2">
        <v>-0.66713483146067865</v>
      </c>
      <c r="E914" s="2">
        <v>1.6967126193001081</v>
      </c>
      <c r="F914" s="3">
        <v>0.90371915189433982</v>
      </c>
      <c r="G914" s="4">
        <v>101</v>
      </c>
      <c r="H914" s="4">
        <v>182</v>
      </c>
      <c r="I914" s="3">
        <v>68</v>
      </c>
      <c r="J914" s="6">
        <f t="shared" si="392"/>
        <v>81</v>
      </c>
      <c r="K914" s="6">
        <f t="shared" si="393"/>
        <v>-114</v>
      </c>
      <c r="L914" s="7">
        <f t="shared" si="394"/>
        <v>0.80198019801980203</v>
      </c>
      <c r="M914" s="7">
        <f t="shared" si="395"/>
        <v>-0.62637362637362637</v>
      </c>
      <c r="N914" s="8">
        <v>4.9400000000000013E-2</v>
      </c>
      <c r="O914" s="8">
        <v>5.0099999999999999E-2</v>
      </c>
      <c r="P914" s="3">
        <v>9.4000000000000004E-3</v>
      </c>
      <c r="Q914" s="6">
        <f t="shared" si="396"/>
        <v>6.9999999999998536E-4</v>
      </c>
      <c r="R914" s="6">
        <f t="shared" si="397"/>
        <v>-4.07E-2</v>
      </c>
      <c r="S914" s="7">
        <f t="shared" si="398"/>
        <v>1.417004048582966E-2</v>
      </c>
      <c r="T914" s="7">
        <f t="shared" si="399"/>
        <v>-0.81237524950099804</v>
      </c>
      <c r="U914" s="10" t="s">
        <v>3387</v>
      </c>
      <c r="V914" s="10" t="s">
        <v>3388</v>
      </c>
      <c r="W914" s="3" t="s">
        <v>3389</v>
      </c>
      <c r="X914" s="6">
        <f t="shared" si="400"/>
        <v>-2036</v>
      </c>
      <c r="Y914" s="6">
        <f t="shared" si="401"/>
        <v>-8266</v>
      </c>
      <c r="Z914" s="7">
        <f t="shared" si="402"/>
        <v>-0.1538229072227259</v>
      </c>
      <c r="AA914" s="7">
        <f t="shared" si="403"/>
        <v>-0.73803571428571424</v>
      </c>
      <c r="AB914" s="4"/>
      <c r="AC914" s="5"/>
      <c r="AD914" s="4"/>
      <c r="AE914" s="4"/>
      <c r="AF914" s="5"/>
      <c r="AG914" s="6">
        <f t="shared" si="404"/>
        <v>0</v>
      </c>
      <c r="AH914" s="6">
        <f t="shared" si="405"/>
        <v>0</v>
      </c>
      <c r="AI914" s="7" t="e">
        <f t="shared" si="406"/>
        <v>#DIV/0!</v>
      </c>
      <c r="AJ914" s="7" t="e">
        <f t="shared" si="407"/>
        <v>#DIV/0!</v>
      </c>
      <c r="AK914" s="4"/>
      <c r="AL914" s="4"/>
      <c r="AM914" s="5"/>
      <c r="AN914" s="4">
        <v>28.29</v>
      </c>
      <c r="AO914" s="4">
        <v>28.77</v>
      </c>
      <c r="AP914" s="3">
        <v>29.03</v>
      </c>
      <c r="AQ914" s="9">
        <f t="shared" si="408"/>
        <v>-28.29</v>
      </c>
      <c r="AR914" s="9">
        <f t="shared" si="409"/>
        <v>-28.77</v>
      </c>
      <c r="AS914" s="9">
        <f t="shared" si="410"/>
        <v>-29.03</v>
      </c>
      <c r="AT914" s="6">
        <f t="shared" si="411"/>
        <v>-0.48000000000000043</v>
      </c>
      <c r="AU914" s="6">
        <f t="shared" si="412"/>
        <v>-0.26000000000000156</v>
      </c>
      <c r="AV914" s="7">
        <f t="shared" si="413"/>
        <v>1.6967126193001076E-2</v>
      </c>
      <c r="AW914" s="7">
        <f t="shared" si="414"/>
        <v>9.0371915189433986E-3</v>
      </c>
      <c r="AX914" s="1" t="s">
        <v>45</v>
      </c>
      <c r="AY914" s="1" t="e">
        <f t="shared" si="415"/>
        <v>#DIV/0!</v>
      </c>
      <c r="AZ914" s="1" t="b">
        <f t="shared" si="416"/>
        <v>0</v>
      </c>
      <c r="BA914" s="1" t="e">
        <f t="shared" si="417"/>
        <v>#DIV/0!</v>
      </c>
      <c r="BB914" s="15" t="e">
        <v>#N/A</v>
      </c>
      <c r="BC914" s="1">
        <v>4227.5264815</v>
      </c>
      <c r="BD914" s="1" t="e">
        <f t="shared" si="418"/>
        <v>#DIV/0!</v>
      </c>
      <c r="BE914" s="1" t="b">
        <f t="shared" si="419"/>
        <v>0</v>
      </c>
    </row>
    <row r="915" spans="1:57" x14ac:dyDescent="0.25">
      <c r="A915" s="1" t="s">
        <v>3390</v>
      </c>
      <c r="B915" s="1"/>
      <c r="C915" s="1"/>
      <c r="D915" s="2">
        <v>1.2970678405785869</v>
      </c>
      <c r="E915" s="2">
        <v>-2.172900822598177</v>
      </c>
      <c r="F915" s="3">
        <v>-0.15072187847056781</v>
      </c>
      <c r="G915" s="4">
        <v>21693</v>
      </c>
      <c r="H915" s="4">
        <v>15878</v>
      </c>
      <c r="I915" s="3">
        <v>18546</v>
      </c>
      <c r="J915" s="6">
        <f t="shared" si="392"/>
        <v>-5815</v>
      </c>
      <c r="K915" s="6">
        <f t="shared" si="393"/>
        <v>2668</v>
      </c>
      <c r="L915" s="7">
        <f t="shared" si="394"/>
        <v>-0.26805882081777532</v>
      </c>
      <c r="M915" s="7">
        <f t="shared" si="395"/>
        <v>0.16803123819120797</v>
      </c>
      <c r="N915" s="8">
        <v>28.319600000000001</v>
      </c>
      <c r="O915" s="8">
        <v>19.624500000000001</v>
      </c>
      <c r="P915" s="3">
        <v>25.1356</v>
      </c>
      <c r="Q915" s="6">
        <f t="shared" si="396"/>
        <v>-8.6951000000000001</v>
      </c>
      <c r="R915" s="6">
        <f t="shared" si="397"/>
        <v>5.511099999999999</v>
      </c>
      <c r="S915" s="7">
        <f t="shared" si="398"/>
        <v>-0.30703470387999832</v>
      </c>
      <c r="T915" s="7">
        <f t="shared" si="399"/>
        <v>0.28082753700731222</v>
      </c>
      <c r="U915" s="10" t="s">
        <v>3391</v>
      </c>
      <c r="V915" s="10" t="s">
        <v>3392</v>
      </c>
      <c r="W915" s="3" t="s">
        <v>3393</v>
      </c>
      <c r="X915" s="6">
        <f t="shared" si="400"/>
        <v>-541895</v>
      </c>
      <c r="Y915" s="6">
        <f t="shared" si="401"/>
        <v>15517</v>
      </c>
      <c r="Z915" s="7">
        <f t="shared" si="402"/>
        <v>-0.51673220838069378</v>
      </c>
      <c r="AA915" s="7">
        <f t="shared" si="403"/>
        <v>3.0617540217955371E-2</v>
      </c>
      <c r="AB915" s="4"/>
      <c r="AC915" s="5"/>
      <c r="AD915" s="4"/>
      <c r="AE915" s="4"/>
      <c r="AF915" s="5"/>
      <c r="AG915" s="6">
        <f t="shared" si="404"/>
        <v>0</v>
      </c>
      <c r="AH915" s="6">
        <f t="shared" si="405"/>
        <v>0</v>
      </c>
      <c r="AI915" s="7" t="e">
        <f t="shared" si="406"/>
        <v>#DIV/0!</v>
      </c>
      <c r="AJ915" s="7" t="e">
        <f t="shared" si="407"/>
        <v>#DIV/0!</v>
      </c>
      <c r="AK915" s="4"/>
      <c r="AL915" s="4"/>
      <c r="AM915" s="5"/>
      <c r="AN915" s="4">
        <v>128.86000000000001</v>
      </c>
      <c r="AO915" s="4">
        <v>126.06</v>
      </c>
      <c r="AP915" s="3">
        <v>125.87</v>
      </c>
      <c r="AQ915" s="9">
        <f t="shared" si="408"/>
        <v>-128.86000000000001</v>
      </c>
      <c r="AR915" s="9">
        <f t="shared" si="409"/>
        <v>-126.06</v>
      </c>
      <c r="AS915" s="9">
        <f t="shared" si="410"/>
        <v>-125.87</v>
      </c>
      <c r="AT915" s="6">
        <f t="shared" si="411"/>
        <v>2.8000000000000114</v>
      </c>
      <c r="AU915" s="6">
        <f t="shared" si="412"/>
        <v>0.18999999999999773</v>
      </c>
      <c r="AV915" s="7">
        <f t="shared" si="413"/>
        <v>-2.1729008225981773E-2</v>
      </c>
      <c r="AW915" s="7">
        <f t="shared" si="414"/>
        <v>-1.5072187847056777E-3</v>
      </c>
      <c r="AX915" s="1" t="s">
        <v>45</v>
      </c>
      <c r="AY915" s="1" t="e">
        <f t="shared" si="415"/>
        <v>#DIV/0!</v>
      </c>
      <c r="AZ915" s="1" t="b">
        <f t="shared" si="416"/>
        <v>0</v>
      </c>
      <c r="BA915" s="1" t="e">
        <f t="shared" si="417"/>
        <v>#DIV/0!</v>
      </c>
      <c r="BB915" s="15" t="e">
        <v>#N/A</v>
      </c>
      <c r="BC915" s="1">
        <v>30037.439999999999</v>
      </c>
      <c r="BD915" s="1" t="e">
        <f t="shared" si="418"/>
        <v>#DIV/0!</v>
      </c>
      <c r="BE915" s="1" t="b">
        <f t="shared" si="419"/>
        <v>0</v>
      </c>
    </row>
    <row r="916" spans="1:57" x14ac:dyDescent="0.25">
      <c r="A916" s="1" t="s">
        <v>3394</v>
      </c>
      <c r="B916" s="1"/>
      <c r="C916" s="1"/>
      <c r="D916" s="2">
        <v>0.54938766166875974</v>
      </c>
      <c r="E916" s="2">
        <v>-3.4718269778030728</v>
      </c>
      <c r="F916" s="3">
        <v>0.42452830188679508</v>
      </c>
      <c r="G916" s="4">
        <v>3781</v>
      </c>
      <c r="H916" s="4">
        <v>5253</v>
      </c>
      <c r="I916" s="3">
        <v>8025</v>
      </c>
      <c r="J916" s="6">
        <f t="shared" si="392"/>
        <v>1472</v>
      </c>
      <c r="K916" s="6">
        <f t="shared" si="393"/>
        <v>2772</v>
      </c>
      <c r="L916" s="7">
        <f t="shared" si="394"/>
        <v>0.38931499603279557</v>
      </c>
      <c r="M916" s="7">
        <f t="shared" si="395"/>
        <v>0.52769845802398629</v>
      </c>
      <c r="N916" s="8">
        <v>1.7871999999999999</v>
      </c>
      <c r="O916" s="8">
        <v>4.7135000000000007</v>
      </c>
      <c r="P916" s="3">
        <v>5.4871000000000008</v>
      </c>
      <c r="Q916" s="6">
        <f t="shared" si="396"/>
        <v>2.9263000000000008</v>
      </c>
      <c r="R916" s="6">
        <f t="shared" si="397"/>
        <v>0.77360000000000007</v>
      </c>
      <c r="S916" s="7">
        <f t="shared" si="398"/>
        <v>1.6373657117278431</v>
      </c>
      <c r="T916" s="7">
        <f t="shared" si="399"/>
        <v>0.16412432375092817</v>
      </c>
      <c r="U916" s="10" t="s">
        <v>3395</v>
      </c>
      <c r="V916" s="10" t="s">
        <v>3396</v>
      </c>
      <c r="W916" s="3" t="s">
        <v>3397</v>
      </c>
      <c r="X916" s="6">
        <f t="shared" si="400"/>
        <v>41004</v>
      </c>
      <c r="Y916" s="6">
        <f t="shared" si="401"/>
        <v>-4111</v>
      </c>
      <c r="Z916" s="7">
        <f t="shared" si="402"/>
        <v>1.4991773609740047</v>
      </c>
      <c r="AA916" s="7">
        <f t="shared" si="403"/>
        <v>-6.0141906224855532E-2</v>
      </c>
      <c r="AB916" s="4"/>
      <c r="AC916" s="5"/>
      <c r="AD916" s="4"/>
      <c r="AE916" s="4"/>
      <c r="AF916" s="5"/>
      <c r="AG916" s="6">
        <f t="shared" si="404"/>
        <v>0</v>
      </c>
      <c r="AH916" s="6">
        <f t="shared" si="405"/>
        <v>0</v>
      </c>
      <c r="AI916" s="7" t="e">
        <f t="shared" si="406"/>
        <v>#DIV/0!</v>
      </c>
      <c r="AJ916" s="7" t="e">
        <f t="shared" si="407"/>
        <v>#DIV/0!</v>
      </c>
      <c r="AK916" s="4"/>
      <c r="AL916" s="4"/>
      <c r="AM916" s="5"/>
      <c r="AN916" s="4">
        <v>439.25</v>
      </c>
      <c r="AO916" s="4">
        <v>424</v>
      </c>
      <c r="AP916" s="3">
        <v>425.8</v>
      </c>
      <c r="AQ916" s="9">
        <f t="shared" si="408"/>
        <v>-439.25</v>
      </c>
      <c r="AR916" s="9">
        <f t="shared" si="409"/>
        <v>-424</v>
      </c>
      <c r="AS916" s="9">
        <f t="shared" si="410"/>
        <v>-425.8</v>
      </c>
      <c r="AT916" s="6">
        <f t="shared" si="411"/>
        <v>15.25</v>
      </c>
      <c r="AU916" s="6">
        <f t="shared" si="412"/>
        <v>-1.8000000000000114</v>
      </c>
      <c r="AV916" s="7">
        <f t="shared" si="413"/>
        <v>-3.4718269778030733E-2</v>
      </c>
      <c r="AW916" s="7">
        <f t="shared" si="414"/>
        <v>4.2452830188679513E-3</v>
      </c>
      <c r="AX916" s="1" t="s">
        <v>45</v>
      </c>
      <c r="AY916" s="1" t="e">
        <f t="shared" si="415"/>
        <v>#DIV/0!</v>
      </c>
      <c r="AZ916" s="1" t="b">
        <f t="shared" si="416"/>
        <v>0</v>
      </c>
      <c r="BA916" s="1" t="e">
        <f t="shared" si="417"/>
        <v>#DIV/0!</v>
      </c>
      <c r="BB916" s="15" t="e">
        <v>#N/A</v>
      </c>
      <c r="BC916" s="1">
        <v>29076.1990835</v>
      </c>
      <c r="BD916" s="1" t="e">
        <f t="shared" si="418"/>
        <v>#DIV/0!</v>
      </c>
      <c r="BE916" s="1" t="b">
        <f t="shared" si="419"/>
        <v>0</v>
      </c>
    </row>
    <row r="917" spans="1:57" x14ac:dyDescent="0.25">
      <c r="A917" s="1" t="s">
        <v>3398</v>
      </c>
      <c r="B917" s="1"/>
      <c r="C917" s="1"/>
      <c r="D917" s="2">
        <v>-0.86376128778955197</v>
      </c>
      <c r="E917" s="2">
        <v>1.0940594059405979</v>
      </c>
      <c r="F917" s="3">
        <v>-1.1948484403310311</v>
      </c>
      <c r="G917" s="4">
        <v>2076</v>
      </c>
      <c r="H917" s="4">
        <v>720</v>
      </c>
      <c r="I917" s="3">
        <v>388</v>
      </c>
      <c r="J917" s="6">
        <f t="shared" si="392"/>
        <v>-1356</v>
      </c>
      <c r="K917" s="6">
        <f t="shared" si="393"/>
        <v>-332</v>
      </c>
      <c r="L917" s="7">
        <f t="shared" si="394"/>
        <v>-0.65317919075144504</v>
      </c>
      <c r="M917" s="7">
        <f t="shared" si="395"/>
        <v>-0.46111111111111114</v>
      </c>
      <c r="N917" s="8">
        <v>0.43309999999999998</v>
      </c>
      <c r="O917" s="8">
        <v>0.1777</v>
      </c>
      <c r="P917" s="3">
        <v>0.23350000000000001</v>
      </c>
      <c r="Q917" s="6">
        <f t="shared" si="396"/>
        <v>-0.25539999999999996</v>
      </c>
      <c r="R917" s="6">
        <f t="shared" si="397"/>
        <v>5.5800000000000016E-2</v>
      </c>
      <c r="S917" s="7">
        <f t="shared" si="398"/>
        <v>-0.58970214731008996</v>
      </c>
      <c r="T917" s="7">
        <f t="shared" si="399"/>
        <v>0.31401238041643231</v>
      </c>
      <c r="U917" s="10" t="s">
        <v>3399</v>
      </c>
      <c r="V917" s="10" t="s">
        <v>3400</v>
      </c>
      <c r="W917" s="3" t="s">
        <v>3401</v>
      </c>
      <c r="X917" s="6">
        <f t="shared" si="400"/>
        <v>-3874</v>
      </c>
      <c r="Y917" s="6">
        <f t="shared" si="401"/>
        <v>3640</v>
      </c>
      <c r="Z917" s="7">
        <f t="shared" si="402"/>
        <v>-0.4396776756327318</v>
      </c>
      <c r="AA917" s="7">
        <f t="shared" si="403"/>
        <v>0.73728985213692522</v>
      </c>
      <c r="AB917" s="4"/>
      <c r="AC917" s="5"/>
      <c r="AD917" s="4"/>
      <c r="AE917" s="4"/>
      <c r="AF917" s="5"/>
      <c r="AG917" s="6">
        <f t="shared" si="404"/>
        <v>0</v>
      </c>
      <c r="AH917" s="6">
        <f t="shared" si="405"/>
        <v>0</v>
      </c>
      <c r="AI917" s="7" t="e">
        <f t="shared" si="406"/>
        <v>#DIV/0!</v>
      </c>
      <c r="AJ917" s="7" t="e">
        <f t="shared" si="407"/>
        <v>#DIV/0!</v>
      </c>
      <c r="AK917" s="4"/>
      <c r="AL917" s="4"/>
      <c r="AM917" s="5"/>
      <c r="AN917" s="4">
        <v>202</v>
      </c>
      <c r="AO917" s="4">
        <v>204.21</v>
      </c>
      <c r="AP917" s="3">
        <v>201.77</v>
      </c>
      <c r="AQ917" s="9">
        <f t="shared" si="408"/>
        <v>-202</v>
      </c>
      <c r="AR917" s="9">
        <f t="shared" si="409"/>
        <v>-204.21</v>
      </c>
      <c r="AS917" s="9">
        <f t="shared" si="410"/>
        <v>-201.77</v>
      </c>
      <c r="AT917" s="6">
        <f t="shared" si="411"/>
        <v>-2.210000000000008</v>
      </c>
      <c r="AU917" s="6">
        <f t="shared" si="412"/>
        <v>2.4399999999999977</v>
      </c>
      <c r="AV917" s="7">
        <f t="shared" si="413"/>
        <v>1.094059405940598E-2</v>
      </c>
      <c r="AW917" s="7">
        <f t="shared" si="414"/>
        <v>-1.1948484403310306E-2</v>
      </c>
      <c r="AX917" s="1" t="s">
        <v>45</v>
      </c>
      <c r="AY917" s="1" t="e">
        <f t="shared" si="415"/>
        <v>#DIV/0!</v>
      </c>
      <c r="AZ917" s="1" t="b">
        <f t="shared" si="416"/>
        <v>0</v>
      </c>
      <c r="BA917" s="1" t="e">
        <f t="shared" si="417"/>
        <v>#DIV/0!</v>
      </c>
      <c r="BB917" s="15" t="e">
        <v>#N/A</v>
      </c>
      <c r="BC917" s="1">
        <v>2177.5</v>
      </c>
      <c r="BD917" s="1" t="e">
        <f t="shared" si="418"/>
        <v>#DIV/0!</v>
      </c>
      <c r="BE917" s="1" t="b">
        <f t="shared" si="419"/>
        <v>0</v>
      </c>
    </row>
    <row r="918" spans="1:57" x14ac:dyDescent="0.25">
      <c r="A918" s="1" t="s">
        <v>3402</v>
      </c>
      <c r="B918" s="1"/>
      <c r="C918" s="1"/>
      <c r="D918" s="2">
        <v>7.380242952097178</v>
      </c>
      <c r="E918" s="2">
        <v>-2.4866595517609369</v>
      </c>
      <c r="F918" s="3">
        <v>-0.58005910036117014</v>
      </c>
      <c r="G918" s="4">
        <v>7591</v>
      </c>
      <c r="H918" s="4">
        <v>1604</v>
      </c>
      <c r="I918" s="3">
        <v>3508</v>
      </c>
      <c r="J918" s="6">
        <f t="shared" si="392"/>
        <v>-5987</v>
      </c>
      <c r="K918" s="6">
        <f t="shared" si="393"/>
        <v>1904</v>
      </c>
      <c r="L918" s="7">
        <f t="shared" si="394"/>
        <v>-0.78869714135160063</v>
      </c>
      <c r="M918" s="7">
        <f t="shared" si="395"/>
        <v>1.1870324189526185</v>
      </c>
      <c r="N918" s="8">
        <v>7.1779000000000002</v>
      </c>
      <c r="O918" s="8">
        <v>0.81220000000000003</v>
      </c>
      <c r="P918" s="3">
        <v>1.879</v>
      </c>
      <c r="Q918" s="6">
        <f t="shared" si="396"/>
        <v>-6.3657000000000004</v>
      </c>
      <c r="R918" s="6">
        <f t="shared" si="397"/>
        <v>1.0668</v>
      </c>
      <c r="S918" s="7">
        <f t="shared" si="398"/>
        <v>-0.8868471279900807</v>
      </c>
      <c r="T918" s="7">
        <f t="shared" si="399"/>
        <v>1.3134695887712384</v>
      </c>
      <c r="U918" s="10" t="s">
        <v>3403</v>
      </c>
      <c r="V918" s="10" t="s">
        <v>3404</v>
      </c>
      <c r="W918" s="3" t="s">
        <v>3405</v>
      </c>
      <c r="X918" s="6">
        <f t="shared" si="400"/>
        <v>-285366</v>
      </c>
      <c r="Y918" s="6">
        <f t="shared" si="401"/>
        <v>82359</v>
      </c>
      <c r="Z918" s="7">
        <f t="shared" si="402"/>
        <v>-0.8533774327444108</v>
      </c>
      <c r="AA918" s="7">
        <f t="shared" si="403"/>
        <v>1.67976748929227</v>
      </c>
      <c r="AB918" s="4"/>
      <c r="AC918" s="5"/>
      <c r="AD918" s="4"/>
      <c r="AE918" s="4"/>
      <c r="AF918" s="5"/>
      <c r="AG918" s="6">
        <f t="shared" si="404"/>
        <v>0</v>
      </c>
      <c r="AH918" s="6">
        <f t="shared" si="405"/>
        <v>0</v>
      </c>
      <c r="AI918" s="7" t="e">
        <f t="shared" si="406"/>
        <v>#DIV/0!</v>
      </c>
      <c r="AJ918" s="7" t="e">
        <f t="shared" si="407"/>
        <v>#DIV/0!</v>
      </c>
      <c r="AK918" s="4"/>
      <c r="AL918" s="4"/>
      <c r="AM918" s="5"/>
      <c r="AN918" s="4">
        <v>93.7</v>
      </c>
      <c r="AO918" s="4">
        <v>91.37</v>
      </c>
      <c r="AP918" s="3">
        <v>90.84</v>
      </c>
      <c r="AQ918" s="9">
        <f t="shared" si="408"/>
        <v>-93.7</v>
      </c>
      <c r="AR918" s="9">
        <f t="shared" si="409"/>
        <v>-91.37</v>
      </c>
      <c r="AS918" s="9">
        <f t="shared" si="410"/>
        <v>-90.84</v>
      </c>
      <c r="AT918" s="6">
        <f t="shared" si="411"/>
        <v>2.3299999999999983</v>
      </c>
      <c r="AU918" s="6">
        <f t="shared" si="412"/>
        <v>0.53000000000000114</v>
      </c>
      <c r="AV918" s="7">
        <f t="shared" si="413"/>
        <v>-2.4866595517609374E-2</v>
      </c>
      <c r="AW918" s="7">
        <f t="shared" si="414"/>
        <v>-5.8005910036117011E-3</v>
      </c>
      <c r="AX918" s="1" t="s">
        <v>58</v>
      </c>
      <c r="AY918" s="1" t="e">
        <f t="shared" si="415"/>
        <v>#DIV/0!</v>
      </c>
      <c r="AZ918" s="1" t="b">
        <f t="shared" si="416"/>
        <v>0</v>
      </c>
      <c r="BA918" s="1" t="e">
        <f t="shared" si="417"/>
        <v>#DIV/0!</v>
      </c>
      <c r="BB918" s="15" t="e">
        <v>#N/A</v>
      </c>
      <c r="BC918" s="1">
        <v>1145630.0129559999</v>
      </c>
      <c r="BD918" s="1" t="e">
        <f t="shared" si="418"/>
        <v>#DIV/0!</v>
      </c>
      <c r="BE918" s="1" t="b">
        <f t="shared" si="419"/>
        <v>0</v>
      </c>
    </row>
    <row r="919" spans="1:57" x14ac:dyDescent="0.25">
      <c r="A919" s="1" t="s">
        <v>3406</v>
      </c>
      <c r="B919" s="1"/>
      <c r="C919" s="1"/>
      <c r="D919" s="2">
        <v>-0.90584332737942552</v>
      </c>
      <c r="E919" s="2">
        <v>3.9268700914123822</v>
      </c>
      <c r="F919" s="3">
        <v>-0.80525272547077009</v>
      </c>
      <c r="G919" s="4">
        <v>18305</v>
      </c>
      <c r="H919" s="4">
        <v>33737</v>
      </c>
      <c r="I919" s="3">
        <v>22649</v>
      </c>
      <c r="J919" s="6">
        <f t="shared" si="392"/>
        <v>15432</v>
      </c>
      <c r="K919" s="6">
        <f t="shared" si="393"/>
        <v>-11088</v>
      </c>
      <c r="L919" s="7">
        <f t="shared" si="394"/>
        <v>0.84304834744605295</v>
      </c>
      <c r="M919" s="7">
        <f t="shared" si="395"/>
        <v>-0.32865992826866647</v>
      </c>
      <c r="N919" s="8">
        <v>31.034800000000001</v>
      </c>
      <c r="O919" s="8">
        <v>94.460300000000004</v>
      </c>
      <c r="P919" s="3">
        <v>48.703200000000002</v>
      </c>
      <c r="Q919" s="6">
        <f t="shared" si="396"/>
        <v>63.4255</v>
      </c>
      <c r="R919" s="6">
        <f t="shared" si="397"/>
        <v>-45.757100000000001</v>
      </c>
      <c r="S919" s="7">
        <f t="shared" si="398"/>
        <v>2.0436896645056515</v>
      </c>
      <c r="T919" s="7">
        <f t="shared" si="399"/>
        <v>-0.4844056180215392</v>
      </c>
      <c r="U919" s="10" t="s">
        <v>3407</v>
      </c>
      <c r="V919" s="10" t="s">
        <v>3408</v>
      </c>
      <c r="W919" s="3" t="s">
        <v>3409</v>
      </c>
      <c r="X919" s="6">
        <f t="shared" si="400"/>
        <v>2927837</v>
      </c>
      <c r="Y919" s="6">
        <f t="shared" si="401"/>
        <v>-2668852</v>
      </c>
      <c r="Z919" s="7">
        <f t="shared" si="402"/>
        <v>1.3750051659490694</v>
      </c>
      <c r="AA919" s="7">
        <f t="shared" si="403"/>
        <v>-0.52773678533328461</v>
      </c>
      <c r="AB919" s="4"/>
      <c r="AC919" s="5"/>
      <c r="AD919" s="4"/>
      <c r="AE919" s="4"/>
      <c r="AF919" s="5"/>
      <c r="AG919" s="6">
        <f t="shared" si="404"/>
        <v>0</v>
      </c>
      <c r="AH919" s="6">
        <f t="shared" si="405"/>
        <v>0</v>
      </c>
      <c r="AI919" s="7" t="e">
        <f t="shared" si="406"/>
        <v>#DIV/0!</v>
      </c>
      <c r="AJ919" s="7" t="e">
        <f t="shared" si="407"/>
        <v>#DIV/0!</v>
      </c>
      <c r="AK919" s="4"/>
      <c r="AL919" s="4"/>
      <c r="AM919" s="5"/>
      <c r="AN919" s="4">
        <v>77.67</v>
      </c>
      <c r="AO919" s="4">
        <v>80.72</v>
      </c>
      <c r="AP919" s="3">
        <v>80.069999999999993</v>
      </c>
      <c r="AQ919" s="9">
        <f t="shared" si="408"/>
        <v>-77.67</v>
      </c>
      <c r="AR919" s="9">
        <f t="shared" si="409"/>
        <v>-80.72</v>
      </c>
      <c r="AS919" s="9">
        <f t="shared" si="410"/>
        <v>-80.069999999999993</v>
      </c>
      <c r="AT919" s="6">
        <f t="shared" si="411"/>
        <v>-3.0499999999999972</v>
      </c>
      <c r="AU919" s="6">
        <f t="shared" si="412"/>
        <v>0.65000000000000568</v>
      </c>
      <c r="AV919" s="7">
        <f t="shared" si="413"/>
        <v>3.9268700914123822E-2</v>
      </c>
      <c r="AW919" s="7">
        <f t="shared" si="414"/>
        <v>-8.0525272547077014E-3</v>
      </c>
      <c r="AX919" s="1" t="s">
        <v>58</v>
      </c>
      <c r="AY919" s="1" t="e">
        <f t="shared" si="415"/>
        <v>#DIV/0!</v>
      </c>
      <c r="AZ919" s="1" t="b">
        <f t="shared" si="416"/>
        <v>0</v>
      </c>
      <c r="BA919" s="1" t="e">
        <f t="shared" si="417"/>
        <v>#DIV/0!</v>
      </c>
      <c r="BB919" s="15" t="e">
        <v>#N/A</v>
      </c>
      <c r="BC919" s="1">
        <v>2965878.6005389998</v>
      </c>
      <c r="BD919" s="1" t="e">
        <f t="shared" si="418"/>
        <v>#DIV/0!</v>
      </c>
      <c r="BE919" s="1" t="b">
        <f t="shared" si="419"/>
        <v>0</v>
      </c>
    </row>
    <row r="920" spans="1:57" x14ac:dyDescent="0.25">
      <c r="A920" s="1" t="s">
        <v>3410</v>
      </c>
      <c r="B920" s="1"/>
      <c r="C920" s="1"/>
      <c r="D920" s="2">
        <v>-1.381027846954946</v>
      </c>
      <c r="E920" s="2">
        <v>0.14921946740128039</v>
      </c>
      <c r="F920" s="3">
        <v>-0.32091690544412738</v>
      </c>
      <c r="G920" s="4">
        <v>672</v>
      </c>
      <c r="H920" s="4">
        <v>590</v>
      </c>
      <c r="I920" s="3">
        <v>448</v>
      </c>
      <c r="J920" s="6">
        <f t="shared" si="392"/>
        <v>-82</v>
      </c>
      <c r="K920" s="6">
        <f t="shared" si="393"/>
        <v>-142</v>
      </c>
      <c r="L920" s="7">
        <f t="shared" si="394"/>
        <v>-0.12202380952380952</v>
      </c>
      <c r="M920" s="7">
        <f t="shared" si="395"/>
        <v>-0.24067796610169492</v>
      </c>
      <c r="N920" s="8">
        <v>0.41810000000000003</v>
      </c>
      <c r="O920" s="8">
        <v>0.39</v>
      </c>
      <c r="P920" s="3">
        <v>0.1769</v>
      </c>
      <c r="Q920" s="6">
        <f t="shared" si="396"/>
        <v>-2.8100000000000014E-2</v>
      </c>
      <c r="R920" s="6">
        <f t="shared" si="397"/>
        <v>-0.21310000000000001</v>
      </c>
      <c r="S920" s="7">
        <f t="shared" si="398"/>
        <v>-6.7208801722076092E-2</v>
      </c>
      <c r="T920" s="7">
        <f t="shared" si="399"/>
        <v>-0.54641025641025642</v>
      </c>
      <c r="U920" s="10" t="s">
        <v>3411</v>
      </c>
      <c r="V920" s="10" t="s">
        <v>3412</v>
      </c>
      <c r="W920" s="3" t="s">
        <v>3413</v>
      </c>
      <c r="X920" s="6">
        <f t="shared" si="400"/>
        <v>1069</v>
      </c>
      <c r="Y920" s="6">
        <f t="shared" si="401"/>
        <v>-17169</v>
      </c>
      <c r="Z920" s="7">
        <f t="shared" si="402"/>
        <v>3.6937217096852215E-2</v>
      </c>
      <c r="AA920" s="7">
        <f t="shared" si="403"/>
        <v>-0.57210929690103296</v>
      </c>
      <c r="AB920" s="4"/>
      <c r="AC920" s="5"/>
      <c r="AD920" s="4"/>
      <c r="AE920" s="4"/>
      <c r="AF920" s="5"/>
      <c r="AG920" s="6">
        <f t="shared" si="404"/>
        <v>0</v>
      </c>
      <c r="AH920" s="6">
        <f t="shared" si="405"/>
        <v>0</v>
      </c>
      <c r="AI920" s="7" t="e">
        <f t="shared" si="406"/>
        <v>#DIV/0!</v>
      </c>
      <c r="AJ920" s="7" t="e">
        <f t="shared" si="407"/>
        <v>#DIV/0!</v>
      </c>
      <c r="AK920" s="4"/>
      <c r="AL920" s="4"/>
      <c r="AM920" s="5"/>
      <c r="AN920" s="4">
        <v>87.12</v>
      </c>
      <c r="AO920" s="4">
        <v>87.25</v>
      </c>
      <c r="AP920" s="3">
        <v>86.97</v>
      </c>
      <c r="AQ920" s="9">
        <f t="shared" si="408"/>
        <v>-87.12</v>
      </c>
      <c r="AR920" s="9">
        <f t="shared" si="409"/>
        <v>-87.25</v>
      </c>
      <c r="AS920" s="9">
        <f t="shared" si="410"/>
        <v>-86.97</v>
      </c>
      <c r="AT920" s="6">
        <f t="shared" si="411"/>
        <v>-0.12999999999999545</v>
      </c>
      <c r="AU920" s="6">
        <f t="shared" si="412"/>
        <v>0.28000000000000114</v>
      </c>
      <c r="AV920" s="7">
        <f t="shared" si="413"/>
        <v>1.4921946740128035E-3</v>
      </c>
      <c r="AW920" s="7">
        <f t="shared" si="414"/>
        <v>-3.209169054441274E-3</v>
      </c>
      <c r="AX920" s="1" t="s">
        <v>45</v>
      </c>
      <c r="AY920" s="1" t="e">
        <f t="shared" si="415"/>
        <v>#DIV/0!</v>
      </c>
      <c r="AZ920" s="1" t="b">
        <f t="shared" si="416"/>
        <v>0</v>
      </c>
      <c r="BA920" s="1" t="e">
        <f t="shared" si="417"/>
        <v>#DIV/0!</v>
      </c>
      <c r="BB920" s="15" t="e">
        <v>#N/A</v>
      </c>
      <c r="BC920" s="1">
        <v>11489.44067</v>
      </c>
      <c r="BD920" s="1" t="e">
        <f t="shared" si="418"/>
        <v>#DIV/0!</v>
      </c>
      <c r="BE920" s="1" t="b">
        <f t="shared" si="419"/>
        <v>0</v>
      </c>
    </row>
    <row r="921" spans="1:57" x14ac:dyDescent="0.25">
      <c r="A921" s="1" t="s">
        <v>3414</v>
      </c>
      <c r="B921" s="1"/>
      <c r="C921" s="1"/>
      <c r="D921" s="2">
        <v>-0.13834320181506279</v>
      </c>
      <c r="E921" s="2">
        <v>0.60401196941150903</v>
      </c>
      <c r="F921" s="3">
        <v>0.1707518589920082</v>
      </c>
      <c r="G921" s="4">
        <v>9430</v>
      </c>
      <c r="H921" s="4">
        <v>4870</v>
      </c>
      <c r="I921" s="3">
        <v>12474</v>
      </c>
      <c r="J921" s="6">
        <f t="shared" si="392"/>
        <v>-4560</v>
      </c>
      <c r="K921" s="6">
        <f t="shared" si="393"/>
        <v>7604</v>
      </c>
      <c r="L921" s="7">
        <f t="shared" si="394"/>
        <v>-0.4835630965005302</v>
      </c>
      <c r="M921" s="7">
        <f t="shared" si="395"/>
        <v>1.5613963039014374</v>
      </c>
      <c r="N921" s="8">
        <v>49.440300000000001</v>
      </c>
      <c r="O921" s="8">
        <v>8.6486999999999998</v>
      </c>
      <c r="P921" s="3">
        <v>31.522200000000002</v>
      </c>
      <c r="Q921" s="6">
        <f t="shared" si="396"/>
        <v>-40.791600000000003</v>
      </c>
      <c r="R921" s="6">
        <f t="shared" si="397"/>
        <v>22.8735</v>
      </c>
      <c r="S921" s="7">
        <f t="shared" si="398"/>
        <v>-0.82506780905455679</v>
      </c>
      <c r="T921" s="7">
        <f t="shared" si="399"/>
        <v>2.6447327343993896</v>
      </c>
      <c r="U921" s="10" t="s">
        <v>3415</v>
      </c>
      <c r="V921" s="10" t="s">
        <v>3416</v>
      </c>
      <c r="W921" s="3" t="s">
        <v>3417</v>
      </c>
      <c r="X921" s="6">
        <f t="shared" si="400"/>
        <v>-184575</v>
      </c>
      <c r="Y921" s="6">
        <f t="shared" si="401"/>
        <v>87681</v>
      </c>
      <c r="Z921" s="7">
        <f t="shared" si="402"/>
        <v>-0.88008525490644851</v>
      </c>
      <c r="AA921" s="7">
        <f t="shared" si="403"/>
        <v>3.4864606942621972</v>
      </c>
      <c r="AB921" s="4"/>
      <c r="AC921" s="5"/>
      <c r="AD921" s="4"/>
      <c r="AE921" s="4"/>
      <c r="AF921" s="5"/>
      <c r="AG921" s="6">
        <f t="shared" si="404"/>
        <v>0</v>
      </c>
      <c r="AH921" s="6">
        <f t="shared" si="405"/>
        <v>0</v>
      </c>
      <c r="AI921" s="7" t="e">
        <f t="shared" si="406"/>
        <v>#DIV/0!</v>
      </c>
      <c r="AJ921" s="7" t="e">
        <f t="shared" si="407"/>
        <v>#DIV/0!</v>
      </c>
      <c r="AK921" s="4"/>
      <c r="AL921" s="4"/>
      <c r="AM921" s="5"/>
      <c r="AN921" s="4">
        <v>1804.6</v>
      </c>
      <c r="AO921" s="4">
        <v>1815.5</v>
      </c>
      <c r="AP921" s="3">
        <v>1818.6</v>
      </c>
      <c r="AQ921" s="9">
        <f t="shared" si="408"/>
        <v>-1804.6</v>
      </c>
      <c r="AR921" s="9">
        <f t="shared" si="409"/>
        <v>-1815.5</v>
      </c>
      <c r="AS921" s="9">
        <f t="shared" si="410"/>
        <v>-1818.6</v>
      </c>
      <c r="AT921" s="6">
        <f t="shared" si="411"/>
        <v>-10.900000000000091</v>
      </c>
      <c r="AU921" s="6">
        <f t="shared" si="412"/>
        <v>-3.0999999999999091</v>
      </c>
      <c r="AV921" s="7">
        <f t="shared" si="413"/>
        <v>6.0401196941150901E-3</v>
      </c>
      <c r="AW921" s="7">
        <f t="shared" si="414"/>
        <v>1.7075185899200821E-3</v>
      </c>
      <c r="AX921" s="1" t="s">
        <v>58</v>
      </c>
      <c r="AY921" s="1" t="e">
        <f t="shared" si="415"/>
        <v>#DIV/0!</v>
      </c>
      <c r="AZ921" s="1" t="b">
        <f t="shared" si="416"/>
        <v>0</v>
      </c>
      <c r="BA921" s="1" t="e">
        <f t="shared" si="417"/>
        <v>#DIV/0!</v>
      </c>
      <c r="BB921" s="15" t="e">
        <v>#N/A</v>
      </c>
      <c r="BC921" s="1">
        <v>1154662.8359310001</v>
      </c>
      <c r="BD921" s="1" t="e">
        <f t="shared" si="418"/>
        <v>#DIV/0!</v>
      </c>
      <c r="BE921" s="1" t="str">
        <f t="shared" si="419"/>
        <v>buy</v>
      </c>
    </row>
    <row r="922" spans="1:57" x14ac:dyDescent="0.25">
      <c r="A922" s="1" t="s">
        <v>3418</v>
      </c>
      <c r="B922" s="1"/>
      <c r="C922" s="1"/>
      <c r="D922" s="2">
        <v>0.96078260110053271</v>
      </c>
      <c r="E922" s="2">
        <v>10.727571589237821</v>
      </c>
      <c r="F922" s="3">
        <v>-2.7267755293382359</v>
      </c>
      <c r="G922" s="4">
        <v>14319</v>
      </c>
      <c r="H922" s="4">
        <v>545625</v>
      </c>
      <c r="I922" s="3">
        <v>70416</v>
      </c>
      <c r="J922" s="6">
        <f t="shared" si="392"/>
        <v>531306</v>
      </c>
      <c r="K922" s="6">
        <f t="shared" si="393"/>
        <v>-475209</v>
      </c>
      <c r="L922" s="7">
        <f t="shared" si="394"/>
        <v>37.104965430546827</v>
      </c>
      <c r="M922" s="7">
        <f t="shared" si="395"/>
        <v>-0.87094432989690718</v>
      </c>
      <c r="N922" s="8">
        <v>15.315</v>
      </c>
      <c r="O922" s="8">
        <v>2301.7665000000002</v>
      </c>
      <c r="P922" s="3">
        <v>160.29519999999999</v>
      </c>
      <c r="Q922" s="6">
        <f t="shared" si="396"/>
        <v>2286.4515000000001</v>
      </c>
      <c r="R922" s="6">
        <f t="shared" si="397"/>
        <v>-2141.4713000000002</v>
      </c>
      <c r="S922" s="7">
        <f t="shared" si="398"/>
        <v>149.29490695396672</v>
      </c>
      <c r="T922" s="7">
        <f t="shared" si="399"/>
        <v>-0.93035992139081003</v>
      </c>
      <c r="U922" s="10" t="s">
        <v>3419</v>
      </c>
      <c r="V922" s="10" t="s">
        <v>3420</v>
      </c>
      <c r="W922" s="3" t="s">
        <v>3421</v>
      </c>
      <c r="X922" s="6">
        <f t="shared" si="400"/>
        <v>1372572</v>
      </c>
      <c r="Y922" s="6">
        <f t="shared" si="401"/>
        <v>-1128190</v>
      </c>
      <c r="Z922" s="7">
        <f t="shared" si="402"/>
        <v>17.368612861589856</v>
      </c>
      <c r="AA922" s="7">
        <f t="shared" si="403"/>
        <v>-0.77720553486571353</v>
      </c>
      <c r="AB922" s="4"/>
      <c r="AC922" s="5"/>
      <c r="AD922" s="4"/>
      <c r="AE922" s="4"/>
      <c r="AF922" s="5"/>
      <c r="AG922" s="6">
        <f t="shared" si="404"/>
        <v>0</v>
      </c>
      <c r="AH922" s="6">
        <f t="shared" si="405"/>
        <v>0</v>
      </c>
      <c r="AI922" s="7" t="e">
        <f t="shared" si="406"/>
        <v>#DIV/0!</v>
      </c>
      <c r="AJ922" s="7" t="e">
        <f t="shared" si="407"/>
        <v>#DIV/0!</v>
      </c>
      <c r="AK922" s="4"/>
      <c r="AL922" s="4"/>
      <c r="AM922" s="5"/>
      <c r="AN922" s="4">
        <v>577.95000000000005</v>
      </c>
      <c r="AO922" s="4">
        <v>639.95000000000005</v>
      </c>
      <c r="AP922" s="3">
        <v>622.5</v>
      </c>
      <c r="AQ922" s="9">
        <f t="shared" si="408"/>
        <v>-577.95000000000005</v>
      </c>
      <c r="AR922" s="9">
        <f t="shared" si="409"/>
        <v>-639.95000000000005</v>
      </c>
      <c r="AS922" s="9">
        <f t="shared" si="410"/>
        <v>-622.5</v>
      </c>
      <c r="AT922" s="6">
        <f t="shared" si="411"/>
        <v>-62</v>
      </c>
      <c r="AU922" s="6">
        <f t="shared" si="412"/>
        <v>17.450000000000045</v>
      </c>
      <c r="AV922" s="7">
        <f t="shared" si="413"/>
        <v>0.10727571589237822</v>
      </c>
      <c r="AW922" s="7">
        <f t="shared" si="414"/>
        <v>-2.7267755293382365E-2</v>
      </c>
      <c r="AX922" s="1" t="s">
        <v>58</v>
      </c>
      <c r="AY922" s="1" t="e">
        <f t="shared" si="415"/>
        <v>#DIV/0!</v>
      </c>
      <c r="AZ922" s="1" t="b">
        <f t="shared" si="416"/>
        <v>0</v>
      </c>
      <c r="BA922" s="1" t="e">
        <f t="shared" si="417"/>
        <v>#DIV/0!</v>
      </c>
      <c r="BB922" s="15" t="e">
        <v>#N/A</v>
      </c>
      <c r="BC922" s="1">
        <v>280997.16153600003</v>
      </c>
      <c r="BD922" s="1" t="e">
        <f t="shared" si="418"/>
        <v>#DIV/0!</v>
      </c>
      <c r="BE922" s="1" t="b">
        <f t="shared" si="419"/>
        <v>0</v>
      </c>
    </row>
    <row r="923" spans="1:57" x14ac:dyDescent="0.25">
      <c r="A923" s="1" t="s">
        <v>3422</v>
      </c>
      <c r="B923" s="1"/>
      <c r="C923" s="1"/>
      <c r="D923" s="2">
        <v>-0.84464137358072866</v>
      </c>
      <c r="E923" s="2">
        <v>-0.84464137358072866</v>
      </c>
      <c r="F923" s="3">
        <v>-0.84464137358072866</v>
      </c>
      <c r="G923" s="4">
        <v>1588</v>
      </c>
      <c r="H923" s="4">
        <v>1588</v>
      </c>
      <c r="I923" s="3">
        <v>1588</v>
      </c>
      <c r="J923" s="6">
        <f t="shared" si="392"/>
        <v>0</v>
      </c>
      <c r="K923" s="6">
        <f t="shared" si="393"/>
        <v>0</v>
      </c>
      <c r="L923" s="7">
        <f t="shared" si="394"/>
        <v>0</v>
      </c>
      <c r="M923" s="7">
        <f t="shared" si="395"/>
        <v>0</v>
      </c>
      <c r="N923" s="8">
        <v>1.3149</v>
      </c>
      <c r="O923" s="8">
        <v>1.3149</v>
      </c>
      <c r="P923" s="3">
        <v>1.3149</v>
      </c>
      <c r="Q923" s="6">
        <f t="shared" si="396"/>
        <v>0</v>
      </c>
      <c r="R923" s="6">
        <f t="shared" si="397"/>
        <v>0</v>
      </c>
      <c r="S923" s="7">
        <f t="shared" si="398"/>
        <v>0</v>
      </c>
      <c r="T923" s="7">
        <f t="shared" si="399"/>
        <v>0</v>
      </c>
      <c r="U923" s="10" t="s">
        <v>3423</v>
      </c>
      <c r="V923" s="10" t="s">
        <v>3423</v>
      </c>
      <c r="W923" s="3" t="s">
        <v>3423</v>
      </c>
      <c r="X923" s="6">
        <f t="shared" si="400"/>
        <v>0</v>
      </c>
      <c r="Y923" s="6">
        <f t="shared" si="401"/>
        <v>0</v>
      </c>
      <c r="Z923" s="7">
        <f t="shared" si="402"/>
        <v>0</v>
      </c>
      <c r="AA923" s="7">
        <f t="shared" si="403"/>
        <v>0</v>
      </c>
      <c r="AB923" s="4"/>
      <c r="AC923" s="5"/>
      <c r="AD923" s="4"/>
      <c r="AE923" s="4"/>
      <c r="AF923" s="5"/>
      <c r="AG923" s="6">
        <f t="shared" si="404"/>
        <v>0</v>
      </c>
      <c r="AH923" s="6">
        <f t="shared" si="405"/>
        <v>0</v>
      </c>
      <c r="AI923" s="7" t="e">
        <f t="shared" si="406"/>
        <v>#DIV/0!</v>
      </c>
      <c r="AJ923" s="7" t="e">
        <f t="shared" si="407"/>
        <v>#DIV/0!</v>
      </c>
      <c r="AK923" s="4"/>
      <c r="AL923" s="4"/>
      <c r="AM923" s="5"/>
      <c r="AN923" s="4">
        <v>1432.2</v>
      </c>
      <c r="AO923" s="4">
        <v>1432.2</v>
      </c>
      <c r="AP923" s="3">
        <v>1432.2</v>
      </c>
      <c r="AQ923" s="9">
        <f t="shared" si="408"/>
        <v>-1432.2</v>
      </c>
      <c r="AR923" s="9">
        <f t="shared" si="409"/>
        <v>-1432.2</v>
      </c>
      <c r="AS923" s="9">
        <f t="shared" si="410"/>
        <v>-1432.2</v>
      </c>
      <c r="AT923" s="6">
        <f t="shared" si="411"/>
        <v>0</v>
      </c>
      <c r="AU923" s="6">
        <f t="shared" si="412"/>
        <v>0</v>
      </c>
      <c r="AV923" s="7">
        <f t="shared" si="413"/>
        <v>0</v>
      </c>
      <c r="AW923" s="7">
        <f t="shared" si="414"/>
        <v>0</v>
      </c>
      <c r="AX923" s="1" t="s">
        <v>58</v>
      </c>
      <c r="AY923" s="1" t="e">
        <f t="shared" si="415"/>
        <v>#DIV/0!</v>
      </c>
      <c r="AZ923" s="1" t="b">
        <f t="shared" si="416"/>
        <v>0</v>
      </c>
      <c r="BA923" s="1" t="e">
        <f t="shared" si="417"/>
        <v>#DIV/0!</v>
      </c>
      <c r="BB923" s="15" t="e">
        <v>#N/A</v>
      </c>
      <c r="BC923" s="1">
        <v>331310.78999999998</v>
      </c>
      <c r="BD923" s="1" t="e">
        <f t="shared" si="418"/>
        <v>#DIV/0!</v>
      </c>
      <c r="BE923" s="1" t="b">
        <f t="shared" si="419"/>
        <v>0</v>
      </c>
    </row>
    <row r="924" spans="1:57" x14ac:dyDescent="0.25">
      <c r="A924" s="1" t="s">
        <v>3424</v>
      </c>
      <c r="B924" s="1"/>
      <c r="C924" s="1"/>
      <c r="D924" s="2">
        <v>1.410743353228441</v>
      </c>
      <c r="E924" s="2">
        <v>-4.0128410914927768</v>
      </c>
      <c r="F924" s="3">
        <v>-1.6164994425864141</v>
      </c>
      <c r="G924" s="4">
        <v>159</v>
      </c>
      <c r="H924" s="4">
        <v>217</v>
      </c>
      <c r="I924" s="3">
        <v>114</v>
      </c>
      <c r="J924" s="6">
        <f t="shared" si="392"/>
        <v>58</v>
      </c>
      <c r="K924" s="6">
        <f t="shared" si="393"/>
        <v>-103</v>
      </c>
      <c r="L924" s="7">
        <f t="shared" si="394"/>
        <v>0.36477987421383645</v>
      </c>
      <c r="M924" s="7">
        <f t="shared" si="395"/>
        <v>-0.47465437788018433</v>
      </c>
      <c r="N924" s="8">
        <v>0.1018</v>
      </c>
      <c r="O924" s="8">
        <v>0.22259999999999999</v>
      </c>
      <c r="P924" s="3">
        <v>5.33E-2</v>
      </c>
      <c r="Q924" s="6">
        <f t="shared" si="396"/>
        <v>0.12079999999999999</v>
      </c>
      <c r="R924" s="6">
        <f t="shared" si="397"/>
        <v>-0.16930000000000001</v>
      </c>
      <c r="S924" s="7">
        <f t="shared" si="398"/>
        <v>1.1866404715127701</v>
      </c>
      <c r="T924" s="7">
        <f t="shared" si="399"/>
        <v>-0.7605570530098833</v>
      </c>
      <c r="U924" s="10" t="s">
        <v>80</v>
      </c>
      <c r="V924" s="10" t="s">
        <v>80</v>
      </c>
      <c r="W924" s="3" t="s">
        <v>80</v>
      </c>
      <c r="X924" s="6" t="e">
        <f t="shared" si="400"/>
        <v>#VALUE!</v>
      </c>
      <c r="Y924" s="6" t="e">
        <f t="shared" si="401"/>
        <v>#VALUE!</v>
      </c>
      <c r="Z924" s="7" t="e">
        <f t="shared" si="402"/>
        <v>#VALUE!</v>
      </c>
      <c r="AA924" s="7" t="e">
        <f t="shared" si="403"/>
        <v>#VALUE!</v>
      </c>
      <c r="AB924" s="4"/>
      <c r="AC924" s="5"/>
      <c r="AD924" s="4"/>
      <c r="AE924" s="4"/>
      <c r="AF924" s="5"/>
      <c r="AG924" s="6">
        <f t="shared" si="404"/>
        <v>0</v>
      </c>
      <c r="AH924" s="6">
        <f t="shared" si="405"/>
        <v>0</v>
      </c>
      <c r="AI924" s="7" t="e">
        <f t="shared" si="406"/>
        <v>#DIV/0!</v>
      </c>
      <c r="AJ924" s="7" t="e">
        <f t="shared" si="407"/>
        <v>#DIV/0!</v>
      </c>
      <c r="AK924" s="4"/>
      <c r="AL924" s="4"/>
      <c r="AM924" s="5"/>
      <c r="AN924" s="4">
        <v>18.690000000000001</v>
      </c>
      <c r="AO924" s="4">
        <v>17.940000000000001</v>
      </c>
      <c r="AP924" s="3">
        <v>17.649999999999999</v>
      </c>
      <c r="AQ924" s="9">
        <f t="shared" si="408"/>
        <v>-18.690000000000001</v>
      </c>
      <c r="AR924" s="9">
        <f t="shared" si="409"/>
        <v>-17.940000000000001</v>
      </c>
      <c r="AS924" s="9">
        <f t="shared" si="410"/>
        <v>-17.649999999999999</v>
      </c>
      <c r="AT924" s="6">
        <f t="shared" si="411"/>
        <v>0.75</v>
      </c>
      <c r="AU924" s="6">
        <f t="shared" si="412"/>
        <v>0.2900000000000027</v>
      </c>
      <c r="AV924" s="7">
        <f t="shared" si="413"/>
        <v>-4.0128410914927769E-2</v>
      </c>
      <c r="AW924" s="7">
        <f t="shared" si="414"/>
        <v>-1.6164994425864141E-2</v>
      </c>
      <c r="AX924" s="1" t="s">
        <v>58</v>
      </c>
      <c r="AY924" s="1" t="e">
        <f t="shared" si="415"/>
        <v>#DIV/0!</v>
      </c>
      <c r="AZ924" s="1" t="e">
        <f t="shared" si="416"/>
        <v>#VALUE!</v>
      </c>
      <c r="BA924" s="1" t="e">
        <f t="shared" si="417"/>
        <v>#VALUE!</v>
      </c>
      <c r="BB924" s="15" t="e">
        <v>#N/A</v>
      </c>
      <c r="BC924" s="1">
        <v>240274.82514</v>
      </c>
      <c r="BD924" s="1" t="e">
        <f t="shared" si="418"/>
        <v>#DIV/0!</v>
      </c>
      <c r="BE924" s="1" t="e">
        <f t="shared" si="419"/>
        <v>#VALUE!</v>
      </c>
    </row>
    <row r="925" spans="1:57" x14ac:dyDescent="0.25">
      <c r="A925" s="1" t="s">
        <v>3425</v>
      </c>
      <c r="B925" s="1"/>
      <c r="C925" s="1"/>
      <c r="D925" s="2">
        <v>0.60301507537688948</v>
      </c>
      <c r="E925" s="2">
        <v>-1.4985014985015019</v>
      </c>
      <c r="F925" s="3">
        <v>0.81135902636916901</v>
      </c>
      <c r="G925" s="4">
        <v>182</v>
      </c>
      <c r="H925" s="4">
        <v>241</v>
      </c>
      <c r="I925" s="3">
        <v>166</v>
      </c>
      <c r="J925" s="6">
        <f t="shared" si="392"/>
        <v>59</v>
      </c>
      <c r="K925" s="6">
        <f t="shared" si="393"/>
        <v>-75</v>
      </c>
      <c r="L925" s="7">
        <f t="shared" si="394"/>
        <v>0.32417582417582419</v>
      </c>
      <c r="M925" s="7">
        <f t="shared" si="395"/>
        <v>-0.31120331950207469</v>
      </c>
      <c r="N925" s="8">
        <v>6.9900000000000004E-2</v>
      </c>
      <c r="O925" s="8">
        <v>6.6900000000000001E-2</v>
      </c>
      <c r="P925" s="3">
        <v>2.24E-2</v>
      </c>
      <c r="Q925" s="6">
        <f t="shared" si="396"/>
        <v>-3.0000000000000027E-3</v>
      </c>
      <c r="R925" s="6">
        <f t="shared" si="397"/>
        <v>-4.4499999999999998E-2</v>
      </c>
      <c r="S925" s="7">
        <f t="shared" si="398"/>
        <v>-4.2918454935622352E-2</v>
      </c>
      <c r="T925" s="7">
        <f t="shared" si="399"/>
        <v>-0.66517189835575485</v>
      </c>
      <c r="U925" s="10" t="s">
        <v>3426</v>
      </c>
      <c r="V925" s="10" t="s">
        <v>3427</v>
      </c>
      <c r="W925" s="3" t="s">
        <v>3428</v>
      </c>
      <c r="X925" s="6">
        <f t="shared" si="400"/>
        <v>8770</v>
      </c>
      <c r="Y925" s="6">
        <f t="shared" si="401"/>
        <v>-39372</v>
      </c>
      <c r="Z925" s="7">
        <f t="shared" si="402"/>
        <v>0.17542105052606313</v>
      </c>
      <c r="AA925" s="7">
        <f t="shared" si="403"/>
        <v>-0.67000204206657132</v>
      </c>
      <c r="AB925" s="4"/>
      <c r="AC925" s="5"/>
      <c r="AD925" s="4"/>
      <c r="AE925" s="4"/>
      <c r="AF925" s="5"/>
      <c r="AG925" s="6">
        <f t="shared" si="404"/>
        <v>0</v>
      </c>
      <c r="AH925" s="6">
        <f t="shared" si="405"/>
        <v>0</v>
      </c>
      <c r="AI925" s="7" t="e">
        <f t="shared" si="406"/>
        <v>#DIV/0!</v>
      </c>
      <c r="AJ925" s="7" t="e">
        <f t="shared" si="407"/>
        <v>#DIV/0!</v>
      </c>
      <c r="AK925" s="4"/>
      <c r="AL925" s="4"/>
      <c r="AM925" s="5"/>
      <c r="AN925" s="4">
        <v>10.01</v>
      </c>
      <c r="AO925" s="4">
        <v>9.86</v>
      </c>
      <c r="AP925" s="3">
        <v>9.94</v>
      </c>
      <c r="AQ925" s="9">
        <f t="shared" si="408"/>
        <v>-10.01</v>
      </c>
      <c r="AR925" s="9">
        <f t="shared" si="409"/>
        <v>-9.86</v>
      </c>
      <c r="AS925" s="9">
        <f t="shared" si="410"/>
        <v>-9.94</v>
      </c>
      <c r="AT925" s="6">
        <f t="shared" si="411"/>
        <v>0.15000000000000036</v>
      </c>
      <c r="AU925" s="6">
        <f t="shared" si="412"/>
        <v>-8.0000000000000071E-2</v>
      </c>
      <c r="AV925" s="7">
        <f t="shared" si="413"/>
        <v>-1.4985014985015021E-2</v>
      </c>
      <c r="AW925" s="7">
        <f t="shared" si="414"/>
        <v>8.1135902636916904E-3</v>
      </c>
      <c r="AX925" s="1" t="s">
        <v>58</v>
      </c>
      <c r="AY925" s="1" t="e">
        <f t="shared" si="415"/>
        <v>#DIV/0!</v>
      </c>
      <c r="AZ925" s="1" t="b">
        <f t="shared" si="416"/>
        <v>0</v>
      </c>
      <c r="BA925" s="1" t="e">
        <f t="shared" si="417"/>
        <v>#DIV/0!</v>
      </c>
      <c r="BB925" s="15" t="e">
        <v>#N/A</v>
      </c>
      <c r="BC925" s="1">
        <v>1474125.5043840001</v>
      </c>
      <c r="BD925" s="1" t="e">
        <f t="shared" si="418"/>
        <v>#DIV/0!</v>
      </c>
      <c r="BE925" s="1" t="b">
        <f t="shared" si="419"/>
        <v>0</v>
      </c>
    </row>
    <row r="926" spans="1:57" x14ac:dyDescent="0.25">
      <c r="A926" s="1" t="s">
        <v>3429</v>
      </c>
      <c r="B926" s="1"/>
      <c r="C926" s="1"/>
      <c r="D926" s="2">
        <v>-0.352019128586607</v>
      </c>
      <c r="E926" s="2">
        <v>6.6653335999557724E-3</v>
      </c>
      <c r="F926" s="3">
        <v>5.3319114902689577E-2</v>
      </c>
      <c r="G926" s="4">
        <v>510</v>
      </c>
      <c r="H926" s="4">
        <v>950</v>
      </c>
      <c r="I926" s="3">
        <v>674</v>
      </c>
      <c r="J926" s="6">
        <f t="shared" si="392"/>
        <v>440</v>
      </c>
      <c r="K926" s="6">
        <f t="shared" si="393"/>
        <v>-276</v>
      </c>
      <c r="L926" s="7">
        <f t="shared" si="394"/>
        <v>0.86274509803921573</v>
      </c>
      <c r="M926" s="7">
        <f t="shared" si="395"/>
        <v>-0.29052631578947369</v>
      </c>
      <c r="N926" s="8">
        <v>0.60270000000000001</v>
      </c>
      <c r="O926" s="8">
        <v>1.3029999999999999</v>
      </c>
      <c r="P926" s="3">
        <v>0.87580000000000002</v>
      </c>
      <c r="Q926" s="6">
        <f t="shared" si="396"/>
        <v>0.70029999999999992</v>
      </c>
      <c r="R926" s="6">
        <f t="shared" si="397"/>
        <v>-0.42719999999999991</v>
      </c>
      <c r="S926" s="7">
        <f t="shared" si="398"/>
        <v>1.1619379459100712</v>
      </c>
      <c r="T926" s="7">
        <f t="shared" si="399"/>
        <v>-0.32785878741366076</v>
      </c>
      <c r="U926" s="10" t="s">
        <v>3430</v>
      </c>
      <c r="V926" s="10" t="s">
        <v>3431</v>
      </c>
      <c r="W926" s="3" t="s">
        <v>3432</v>
      </c>
      <c r="X926" s="6">
        <f t="shared" si="400"/>
        <v>2930</v>
      </c>
      <c r="Y926" s="6">
        <f t="shared" si="401"/>
        <v>-2107</v>
      </c>
      <c r="Z926" s="7">
        <f t="shared" si="402"/>
        <v>1.4019138755980862</v>
      </c>
      <c r="AA926" s="7">
        <f t="shared" si="403"/>
        <v>-0.41972111553784863</v>
      </c>
      <c r="AB926" s="4"/>
      <c r="AC926" s="5"/>
      <c r="AD926" s="4"/>
      <c r="AE926" s="4"/>
      <c r="AF926" s="5"/>
      <c r="AG926" s="6">
        <f t="shared" si="404"/>
        <v>0</v>
      </c>
      <c r="AH926" s="6">
        <f t="shared" si="405"/>
        <v>0</v>
      </c>
      <c r="AI926" s="7" t="e">
        <f t="shared" si="406"/>
        <v>#DIV/0!</v>
      </c>
      <c r="AJ926" s="7" t="e">
        <f t="shared" si="407"/>
        <v>#DIV/0!</v>
      </c>
      <c r="AK926" s="4"/>
      <c r="AL926" s="4"/>
      <c r="AM926" s="5"/>
      <c r="AN926" s="4">
        <v>1500.3</v>
      </c>
      <c r="AO926" s="4">
        <v>1500.4</v>
      </c>
      <c r="AP926" s="3">
        <v>1501.2</v>
      </c>
      <c r="AQ926" s="9">
        <f t="shared" si="408"/>
        <v>-1500.3</v>
      </c>
      <c r="AR926" s="9">
        <f t="shared" si="409"/>
        <v>-1500.4</v>
      </c>
      <c r="AS926" s="9">
        <f t="shared" si="410"/>
        <v>-1501.2</v>
      </c>
      <c r="AT926" s="6">
        <f t="shared" si="411"/>
        <v>-0.10000000000013642</v>
      </c>
      <c r="AU926" s="6">
        <f t="shared" si="412"/>
        <v>-0.79999999999995453</v>
      </c>
      <c r="AV926" s="7">
        <f t="shared" si="413"/>
        <v>6.6653335999557713E-5</v>
      </c>
      <c r="AW926" s="7">
        <f t="shared" si="414"/>
        <v>5.3319114902689578E-4</v>
      </c>
      <c r="AX926" s="1" t="s">
        <v>45</v>
      </c>
      <c r="AY926" s="1" t="e">
        <f t="shared" si="415"/>
        <v>#DIV/0!</v>
      </c>
      <c r="AZ926" s="1" t="b">
        <f t="shared" si="416"/>
        <v>0</v>
      </c>
      <c r="BA926" s="1" t="e">
        <f t="shared" si="417"/>
        <v>#DIV/0!</v>
      </c>
      <c r="BB926" s="15" t="e">
        <v>#N/A</v>
      </c>
      <c r="BC926" s="1">
        <v>10684.331466</v>
      </c>
      <c r="BD926" s="1" t="e">
        <f t="shared" si="418"/>
        <v>#DIV/0!</v>
      </c>
      <c r="BE926" s="1" t="b">
        <f t="shared" si="419"/>
        <v>0</v>
      </c>
    </row>
    <row r="927" spans="1:57" x14ac:dyDescent="0.25">
      <c r="A927" s="1" t="s">
        <v>3433</v>
      </c>
      <c r="B927" s="1"/>
      <c r="C927" s="1"/>
      <c r="D927" s="2">
        <v>1.4376019575856469</v>
      </c>
      <c r="E927" s="2">
        <v>-1.9800985023620401</v>
      </c>
      <c r="F927" s="3">
        <v>-1.0972108285479949</v>
      </c>
      <c r="G927" s="4">
        <v>3261</v>
      </c>
      <c r="H927" s="4">
        <v>3846</v>
      </c>
      <c r="I927" s="3">
        <v>2171</v>
      </c>
      <c r="J927" s="6">
        <f t="shared" si="392"/>
        <v>585</v>
      </c>
      <c r="K927" s="6">
        <f t="shared" si="393"/>
        <v>-1675</v>
      </c>
      <c r="L927" s="7">
        <f t="shared" si="394"/>
        <v>0.17939282428702852</v>
      </c>
      <c r="M927" s="7">
        <f t="shared" si="395"/>
        <v>-0.43551742069682786</v>
      </c>
      <c r="N927" s="8">
        <v>1.8623000000000001</v>
      </c>
      <c r="O927" s="8">
        <v>3.2871999999999999</v>
      </c>
      <c r="P927" s="3">
        <v>1.39</v>
      </c>
      <c r="Q927" s="6">
        <f t="shared" si="396"/>
        <v>1.4248999999999998</v>
      </c>
      <c r="R927" s="6">
        <f t="shared" si="397"/>
        <v>-1.8972</v>
      </c>
      <c r="S927" s="7">
        <f t="shared" si="398"/>
        <v>0.76512914138430965</v>
      </c>
      <c r="T927" s="7">
        <f t="shared" si="399"/>
        <v>-0.57714772450717933</v>
      </c>
      <c r="U927" s="10" t="s">
        <v>3434</v>
      </c>
      <c r="V927" s="10" t="s">
        <v>3435</v>
      </c>
      <c r="W927" s="3" t="s">
        <v>3436</v>
      </c>
      <c r="X927" s="6">
        <f t="shared" si="400"/>
        <v>11765</v>
      </c>
      <c r="Y927" s="6">
        <f t="shared" si="401"/>
        <v>-10355</v>
      </c>
      <c r="Z927" s="7">
        <f t="shared" si="402"/>
        <v>0.72058553316592144</v>
      </c>
      <c r="AA927" s="7">
        <f t="shared" si="403"/>
        <v>-0.36861028050690586</v>
      </c>
      <c r="AB927" s="4"/>
      <c r="AC927" s="5"/>
      <c r="AD927" s="4"/>
      <c r="AE927" s="4"/>
      <c r="AF927" s="5"/>
      <c r="AG927" s="6">
        <f t="shared" si="404"/>
        <v>0</v>
      </c>
      <c r="AH927" s="6">
        <f t="shared" si="405"/>
        <v>0</v>
      </c>
      <c r="AI927" s="7" t="e">
        <f t="shared" si="406"/>
        <v>#DIV/0!</v>
      </c>
      <c r="AJ927" s="7" t="e">
        <f t="shared" si="407"/>
        <v>#DIV/0!</v>
      </c>
      <c r="AK927" s="4"/>
      <c r="AL927" s="4"/>
      <c r="AM927" s="5"/>
      <c r="AN927" s="4">
        <v>497.45</v>
      </c>
      <c r="AO927" s="4">
        <v>487.6</v>
      </c>
      <c r="AP927" s="3">
        <v>482.25</v>
      </c>
      <c r="AQ927" s="9">
        <f t="shared" si="408"/>
        <v>-497.45</v>
      </c>
      <c r="AR927" s="9">
        <f t="shared" si="409"/>
        <v>-487.6</v>
      </c>
      <c r="AS927" s="9">
        <f t="shared" si="410"/>
        <v>-482.25</v>
      </c>
      <c r="AT927" s="6">
        <f t="shared" si="411"/>
        <v>9.8499999999999659</v>
      </c>
      <c r="AU927" s="6">
        <f t="shared" si="412"/>
        <v>5.3500000000000227</v>
      </c>
      <c r="AV927" s="7">
        <f t="shared" si="413"/>
        <v>-1.9800985023620397E-2</v>
      </c>
      <c r="AW927" s="7">
        <f t="shared" si="414"/>
        <v>-1.0972108285479948E-2</v>
      </c>
      <c r="AX927" s="1" t="s">
        <v>58</v>
      </c>
      <c r="AY927" s="1" t="e">
        <f t="shared" si="415"/>
        <v>#DIV/0!</v>
      </c>
      <c r="AZ927" s="1" t="b">
        <f t="shared" si="416"/>
        <v>0</v>
      </c>
      <c r="BA927" s="1" t="e">
        <f t="shared" si="417"/>
        <v>#DIV/0!</v>
      </c>
      <c r="BB927" s="15" t="e">
        <v>#N/A</v>
      </c>
      <c r="BC927" s="1">
        <v>3432595.2036740002</v>
      </c>
      <c r="BD927" s="1" t="e">
        <f t="shared" si="418"/>
        <v>#DIV/0!</v>
      </c>
      <c r="BE927" s="1" t="b">
        <f t="shared" si="419"/>
        <v>0</v>
      </c>
    </row>
    <row r="928" spans="1:57" x14ac:dyDescent="0.25">
      <c r="A928" s="1" t="s">
        <v>3437</v>
      </c>
      <c r="B928" s="1"/>
      <c r="C928" s="1"/>
      <c r="D928" s="2">
        <v>2.7916615872241759</v>
      </c>
      <c r="E928" s="2">
        <v>-1.1029411764705801</v>
      </c>
      <c r="F928" s="3">
        <v>-0.39573090298596753</v>
      </c>
      <c r="G928" s="4">
        <v>29186</v>
      </c>
      <c r="H928" s="4">
        <v>9153</v>
      </c>
      <c r="I928" s="3">
        <v>9291</v>
      </c>
      <c r="J928" s="6">
        <f t="shared" si="392"/>
        <v>-20033</v>
      </c>
      <c r="K928" s="6">
        <f t="shared" si="393"/>
        <v>138</v>
      </c>
      <c r="L928" s="7">
        <f t="shared" si="394"/>
        <v>-0.68639073528404027</v>
      </c>
      <c r="M928" s="7">
        <f t="shared" si="395"/>
        <v>1.5077023926581449E-2</v>
      </c>
      <c r="N928" s="8">
        <v>38.182299999999998</v>
      </c>
      <c r="O928" s="8">
        <v>11.426299999999999</v>
      </c>
      <c r="P928" s="3">
        <v>9.6217000000000006</v>
      </c>
      <c r="Q928" s="6">
        <f t="shared" si="396"/>
        <v>-26.756</v>
      </c>
      <c r="R928" s="6">
        <f t="shared" si="397"/>
        <v>-1.8045999999999989</v>
      </c>
      <c r="S928" s="7">
        <f t="shared" si="398"/>
        <v>-0.7007435382363032</v>
      </c>
      <c r="T928" s="7">
        <f t="shared" si="399"/>
        <v>-0.15793388936051031</v>
      </c>
      <c r="U928" s="10" t="s">
        <v>3438</v>
      </c>
      <c r="V928" s="10" t="s">
        <v>3439</v>
      </c>
      <c r="W928" s="3" t="s">
        <v>3440</v>
      </c>
      <c r="X928" s="6">
        <f t="shared" si="400"/>
        <v>-358502</v>
      </c>
      <c r="Y928" s="6">
        <f t="shared" si="401"/>
        <v>-93421</v>
      </c>
      <c r="Z928" s="7">
        <f t="shared" si="402"/>
        <v>-0.49230105861302331</v>
      </c>
      <c r="AA928" s="7">
        <f t="shared" si="403"/>
        <v>-0.2526838240266151</v>
      </c>
      <c r="AB928" s="4"/>
      <c r="AC928" s="5"/>
      <c r="AD928" s="4"/>
      <c r="AE928" s="4"/>
      <c r="AF928" s="5"/>
      <c r="AG928" s="6">
        <f t="shared" si="404"/>
        <v>0</v>
      </c>
      <c r="AH928" s="6">
        <f t="shared" si="405"/>
        <v>0</v>
      </c>
      <c r="AI928" s="7" t="e">
        <f t="shared" si="406"/>
        <v>#DIV/0!</v>
      </c>
      <c r="AJ928" s="7" t="e">
        <f t="shared" si="407"/>
        <v>#DIV/0!</v>
      </c>
      <c r="AK928" s="4"/>
      <c r="AL928" s="4"/>
      <c r="AM928" s="5"/>
      <c r="AN928" s="4">
        <v>168.64</v>
      </c>
      <c r="AO928" s="4">
        <v>166.78</v>
      </c>
      <c r="AP928" s="3">
        <v>166.12</v>
      </c>
      <c r="AQ928" s="9">
        <f t="shared" si="408"/>
        <v>-168.64</v>
      </c>
      <c r="AR928" s="9">
        <f t="shared" si="409"/>
        <v>-166.78</v>
      </c>
      <c r="AS928" s="9">
        <f t="shared" si="410"/>
        <v>-166.12</v>
      </c>
      <c r="AT928" s="6">
        <f t="shared" si="411"/>
        <v>1.8599999999999852</v>
      </c>
      <c r="AU928" s="6">
        <f t="shared" si="412"/>
        <v>0.65999999999999659</v>
      </c>
      <c r="AV928" s="7">
        <f t="shared" si="413"/>
        <v>-1.1029411764705796E-2</v>
      </c>
      <c r="AW928" s="7">
        <f t="shared" si="414"/>
        <v>-3.9573090298596746E-3</v>
      </c>
      <c r="AX928" s="1" t="s">
        <v>45</v>
      </c>
      <c r="AY928" s="1" t="e">
        <f t="shared" si="415"/>
        <v>#DIV/0!</v>
      </c>
      <c r="AZ928" s="1" t="b">
        <f t="shared" si="416"/>
        <v>0</v>
      </c>
      <c r="BA928" s="1" t="e">
        <f t="shared" si="417"/>
        <v>#DIV/0!</v>
      </c>
      <c r="BB928" s="15" t="e">
        <v>#N/A</v>
      </c>
      <c r="BC928" s="1">
        <v>54799.383000000002</v>
      </c>
      <c r="BD928" s="1" t="e">
        <f t="shared" si="418"/>
        <v>#DIV/0!</v>
      </c>
      <c r="BE928" s="1" t="b">
        <f t="shared" si="419"/>
        <v>0</v>
      </c>
    </row>
    <row r="929" spans="1:57" x14ac:dyDescent="0.25">
      <c r="A929" s="1" t="s">
        <v>3441</v>
      </c>
      <c r="B929" s="1"/>
      <c r="C929" s="1"/>
      <c r="D929" s="2">
        <v>1.047799620796328</v>
      </c>
      <c r="E929" s="2">
        <v>-1.3430772269405511</v>
      </c>
      <c r="F929" s="3">
        <v>-1.251251251251251</v>
      </c>
      <c r="G929" s="4">
        <v>24530</v>
      </c>
      <c r="H929" s="4">
        <v>22245</v>
      </c>
      <c r="I929" s="3">
        <v>28513</v>
      </c>
      <c r="J929" s="6">
        <f t="shared" si="392"/>
        <v>-2285</v>
      </c>
      <c r="K929" s="6">
        <f t="shared" si="393"/>
        <v>6268</v>
      </c>
      <c r="L929" s="7">
        <f t="shared" si="394"/>
        <v>-9.3151243375458617E-2</v>
      </c>
      <c r="M929" s="7">
        <f t="shared" si="395"/>
        <v>0.28177118453585076</v>
      </c>
      <c r="N929" s="8">
        <v>69.005499999999998</v>
      </c>
      <c r="O929" s="8">
        <v>61.892200000000003</v>
      </c>
      <c r="P929" s="3">
        <v>77.257199999999997</v>
      </c>
      <c r="Q929" s="6">
        <f t="shared" si="396"/>
        <v>-7.1132999999999953</v>
      </c>
      <c r="R929" s="6">
        <f t="shared" si="397"/>
        <v>15.364999999999995</v>
      </c>
      <c r="S929" s="7">
        <f t="shared" si="398"/>
        <v>-0.10308308757997545</v>
      </c>
      <c r="T929" s="7">
        <f t="shared" si="399"/>
        <v>0.24825422266456831</v>
      </c>
      <c r="U929" s="10" t="s">
        <v>3442</v>
      </c>
      <c r="V929" s="10" t="s">
        <v>3443</v>
      </c>
      <c r="W929" s="3" t="s">
        <v>3444</v>
      </c>
      <c r="X929" s="6">
        <f t="shared" si="400"/>
        <v>-27444</v>
      </c>
      <c r="Y929" s="6">
        <f t="shared" si="401"/>
        <v>128107</v>
      </c>
      <c r="Z929" s="7">
        <f t="shared" si="402"/>
        <v>-0.1105592013825943</v>
      </c>
      <c r="AA929" s="7">
        <f t="shared" si="403"/>
        <v>0.58023416445863618</v>
      </c>
      <c r="AB929" s="4">
        <v>2068125</v>
      </c>
      <c r="AC929" s="5">
        <v>2813750</v>
      </c>
      <c r="AD929" s="4">
        <v>3432</v>
      </c>
      <c r="AE929" s="4">
        <v>4178</v>
      </c>
      <c r="AF929" s="5">
        <v>6134</v>
      </c>
      <c r="AG929" s="6">
        <f t="shared" si="404"/>
        <v>746</v>
      </c>
      <c r="AH929" s="6">
        <f t="shared" si="405"/>
        <v>1956</v>
      </c>
      <c r="AI929" s="7">
        <f t="shared" si="406"/>
        <v>0.21736596736596736</v>
      </c>
      <c r="AJ929" s="7">
        <f t="shared" si="407"/>
        <v>0.46816658688367641</v>
      </c>
      <c r="AK929" s="4">
        <v>1019.8</v>
      </c>
      <c r="AL929" s="4">
        <v>1006.5</v>
      </c>
      <c r="AM929" s="5">
        <v>994.1</v>
      </c>
      <c r="AN929" s="4">
        <v>1012.6</v>
      </c>
      <c r="AO929" s="4">
        <v>999</v>
      </c>
      <c r="AP929" s="3">
        <v>986.5</v>
      </c>
      <c r="AQ929" s="9">
        <f t="shared" si="408"/>
        <v>7.1999999999999318</v>
      </c>
      <c r="AR929" s="9">
        <f t="shared" si="409"/>
        <v>7.5</v>
      </c>
      <c r="AS929" s="9">
        <f t="shared" si="410"/>
        <v>7.6000000000000227</v>
      </c>
      <c r="AT929" s="6">
        <f t="shared" si="411"/>
        <v>0.30000000000006821</v>
      </c>
      <c r="AU929" s="6">
        <f t="shared" si="412"/>
        <v>0.10000000000002274</v>
      </c>
      <c r="AV929" s="7">
        <f t="shared" si="413"/>
        <v>4.1666666666676538E-2</v>
      </c>
      <c r="AW929" s="7">
        <f t="shared" si="414"/>
        <v>1.3333333333336365E-2</v>
      </c>
      <c r="AX929" s="1" t="s">
        <v>45</v>
      </c>
      <c r="AY929" s="1" t="b">
        <f t="shared" si="415"/>
        <v>0</v>
      </c>
      <c r="AZ929" s="1" t="b">
        <f t="shared" si="416"/>
        <v>0</v>
      </c>
      <c r="BA929" s="1" t="b">
        <f t="shared" si="417"/>
        <v>0</v>
      </c>
      <c r="BB929" s="15" t="e">
        <v>#N/A</v>
      </c>
      <c r="BC929" s="1">
        <v>1175</v>
      </c>
      <c r="BD929" s="1" t="b">
        <f t="shared" si="418"/>
        <v>0</v>
      </c>
      <c r="BE929" s="1" t="b">
        <f t="shared" si="419"/>
        <v>0</v>
      </c>
    </row>
    <row r="930" spans="1:57" x14ac:dyDescent="0.25">
      <c r="A930" s="1" t="s">
        <v>3445</v>
      </c>
      <c r="B930" s="1"/>
      <c r="C930" s="1"/>
      <c r="D930" s="2">
        <v>8.7896253602305485</v>
      </c>
      <c r="E930" s="2">
        <v>1.554083885209705</v>
      </c>
      <c r="F930" s="3">
        <v>-2.7649769585253421</v>
      </c>
      <c r="G930" s="4">
        <v>31828</v>
      </c>
      <c r="H930" s="4">
        <v>18017</v>
      </c>
      <c r="I930" s="3">
        <v>6635</v>
      </c>
      <c r="J930" s="6">
        <f t="shared" si="392"/>
        <v>-13811</v>
      </c>
      <c r="K930" s="6">
        <f t="shared" si="393"/>
        <v>-11382</v>
      </c>
      <c r="L930" s="7">
        <f t="shared" si="394"/>
        <v>-0.43392610280256377</v>
      </c>
      <c r="M930" s="7">
        <f t="shared" si="395"/>
        <v>-0.6317366931231615</v>
      </c>
      <c r="N930" s="8">
        <v>41.359200000000001</v>
      </c>
      <c r="O930" s="8">
        <v>27.425599999999999</v>
      </c>
      <c r="P930" s="3">
        <v>8.0282999999999998</v>
      </c>
      <c r="Q930" s="6">
        <f t="shared" si="396"/>
        <v>-13.933600000000002</v>
      </c>
      <c r="R930" s="6">
        <f t="shared" si="397"/>
        <v>-19.397300000000001</v>
      </c>
      <c r="S930" s="7">
        <f t="shared" si="398"/>
        <v>-0.33689239637130314</v>
      </c>
      <c r="T930" s="7">
        <f t="shared" si="399"/>
        <v>-0.70726985006709064</v>
      </c>
      <c r="U930" s="10" t="s">
        <v>3446</v>
      </c>
      <c r="V930" s="10" t="s">
        <v>3447</v>
      </c>
      <c r="W930" s="3" t="s">
        <v>3448</v>
      </c>
      <c r="X930" s="6">
        <f t="shared" si="400"/>
        <v>-41316</v>
      </c>
      <c r="Y930" s="6">
        <f t="shared" si="401"/>
        <v>-51673</v>
      </c>
      <c r="Z930" s="7">
        <f t="shared" si="402"/>
        <v>-0.27121981960691638</v>
      </c>
      <c r="AA930" s="7">
        <f t="shared" si="403"/>
        <v>-0.46544704462339442</v>
      </c>
      <c r="AB930" s="4"/>
      <c r="AC930" s="5"/>
      <c r="AD930" s="4"/>
      <c r="AE930" s="4"/>
      <c r="AF930" s="5"/>
      <c r="AG930" s="6">
        <f t="shared" si="404"/>
        <v>0</v>
      </c>
      <c r="AH930" s="6">
        <f t="shared" si="405"/>
        <v>0</v>
      </c>
      <c r="AI930" s="7" t="e">
        <f t="shared" si="406"/>
        <v>#DIV/0!</v>
      </c>
      <c r="AJ930" s="7" t="e">
        <f t="shared" si="407"/>
        <v>#DIV/0!</v>
      </c>
      <c r="AK930" s="4"/>
      <c r="AL930" s="4"/>
      <c r="AM930" s="5"/>
      <c r="AN930" s="4">
        <v>566.25</v>
      </c>
      <c r="AO930" s="4">
        <v>575.04999999999995</v>
      </c>
      <c r="AP930" s="3">
        <v>559.15</v>
      </c>
      <c r="AQ930" s="9">
        <f t="shared" si="408"/>
        <v>-566.25</v>
      </c>
      <c r="AR930" s="9">
        <f t="shared" si="409"/>
        <v>-575.04999999999995</v>
      </c>
      <c r="AS930" s="9">
        <f t="shared" si="410"/>
        <v>-559.15</v>
      </c>
      <c r="AT930" s="6">
        <f t="shared" si="411"/>
        <v>-8.7999999999999545</v>
      </c>
      <c r="AU930" s="6">
        <f t="shared" si="412"/>
        <v>15.899999999999977</v>
      </c>
      <c r="AV930" s="7">
        <f t="shared" si="413"/>
        <v>1.554083885209705E-2</v>
      </c>
      <c r="AW930" s="7">
        <f t="shared" si="414"/>
        <v>-2.764976958525342E-2</v>
      </c>
      <c r="AX930" s="1" t="s">
        <v>45</v>
      </c>
      <c r="AY930" s="1" t="e">
        <f t="shared" si="415"/>
        <v>#DIV/0!</v>
      </c>
      <c r="AZ930" s="1" t="b">
        <f t="shared" si="416"/>
        <v>0</v>
      </c>
      <c r="BA930" s="1" t="e">
        <f t="shared" si="417"/>
        <v>#DIV/0!</v>
      </c>
      <c r="BB930" s="15" t="e">
        <v>#N/A</v>
      </c>
      <c r="BC930" s="1">
        <v>119303.8336</v>
      </c>
      <c r="BD930" s="1" t="e">
        <f t="shared" si="418"/>
        <v>#DIV/0!</v>
      </c>
      <c r="BE930" s="1" t="b">
        <f t="shared" si="419"/>
        <v>0</v>
      </c>
    </row>
    <row r="931" spans="1:57" x14ac:dyDescent="0.25">
      <c r="A931" s="1" t="s">
        <v>3449</v>
      </c>
      <c r="B931" s="1"/>
      <c r="C931" s="1"/>
      <c r="D931" s="2">
        <v>0.70921985815603128</v>
      </c>
      <c r="E931" s="2">
        <v>-2.0120724346076511</v>
      </c>
      <c r="F931" s="3">
        <v>3.4223134839156608E-2</v>
      </c>
      <c r="G931" s="4">
        <v>6226</v>
      </c>
      <c r="H931" s="4">
        <v>5472</v>
      </c>
      <c r="I931" s="3">
        <v>3721</v>
      </c>
      <c r="J931" s="6">
        <f t="shared" si="392"/>
        <v>-754</v>
      </c>
      <c r="K931" s="6">
        <f t="shared" si="393"/>
        <v>-1751</v>
      </c>
      <c r="L931" s="7">
        <f t="shared" si="394"/>
        <v>-0.12110504336652747</v>
      </c>
      <c r="M931" s="7">
        <f t="shared" si="395"/>
        <v>-0.31999269005847952</v>
      </c>
      <c r="N931" s="8">
        <v>1.0496000000000001</v>
      </c>
      <c r="O931" s="8">
        <v>1.7923</v>
      </c>
      <c r="P931" s="3">
        <v>0.8701000000000001</v>
      </c>
      <c r="Q931" s="6">
        <f t="shared" si="396"/>
        <v>0.74269999999999992</v>
      </c>
      <c r="R931" s="6">
        <f t="shared" si="397"/>
        <v>-0.92219999999999991</v>
      </c>
      <c r="S931" s="7">
        <f t="shared" si="398"/>
        <v>0.70760289634146323</v>
      </c>
      <c r="T931" s="7">
        <f t="shared" si="399"/>
        <v>-0.51453439714333538</v>
      </c>
      <c r="U931" s="10" t="s">
        <v>3450</v>
      </c>
      <c r="V931" s="10" t="s">
        <v>3451</v>
      </c>
      <c r="W931" s="3" t="s">
        <v>3452</v>
      </c>
      <c r="X931" s="6">
        <f t="shared" si="400"/>
        <v>111798</v>
      </c>
      <c r="Y931" s="6">
        <f t="shared" si="401"/>
        <v>-110007</v>
      </c>
      <c r="Z931" s="7">
        <f t="shared" si="402"/>
        <v>1.0723720180714225</v>
      </c>
      <c r="AA931" s="7">
        <f t="shared" si="403"/>
        <v>-0.50917144563089267</v>
      </c>
      <c r="AB931" s="4"/>
      <c r="AC931" s="5"/>
      <c r="AD931" s="4"/>
      <c r="AE931" s="4"/>
      <c r="AF931" s="5"/>
      <c r="AG931" s="6">
        <f t="shared" si="404"/>
        <v>0</v>
      </c>
      <c r="AH931" s="6">
        <f t="shared" si="405"/>
        <v>0</v>
      </c>
      <c r="AI931" s="7" t="e">
        <f t="shared" si="406"/>
        <v>#DIV/0!</v>
      </c>
      <c r="AJ931" s="7" t="e">
        <f t="shared" si="407"/>
        <v>#DIV/0!</v>
      </c>
      <c r="AK931" s="4"/>
      <c r="AL931" s="4"/>
      <c r="AM931" s="5"/>
      <c r="AN931" s="4">
        <v>29.82</v>
      </c>
      <c r="AO931" s="4">
        <v>29.22</v>
      </c>
      <c r="AP931" s="3">
        <v>29.23</v>
      </c>
      <c r="AQ931" s="9">
        <f t="shared" si="408"/>
        <v>-29.82</v>
      </c>
      <c r="AR931" s="9">
        <f t="shared" si="409"/>
        <v>-29.22</v>
      </c>
      <c r="AS931" s="9">
        <f t="shared" si="410"/>
        <v>-29.23</v>
      </c>
      <c r="AT931" s="6">
        <f t="shared" si="411"/>
        <v>0.60000000000000142</v>
      </c>
      <c r="AU931" s="6">
        <f t="shared" si="412"/>
        <v>-1.0000000000001563E-2</v>
      </c>
      <c r="AV931" s="7">
        <f t="shared" si="413"/>
        <v>-2.0120724346076507E-2</v>
      </c>
      <c r="AW931" s="7">
        <f t="shared" si="414"/>
        <v>3.4223134839156616E-4</v>
      </c>
      <c r="AX931" s="1" t="s">
        <v>45</v>
      </c>
      <c r="AY931" s="1" t="e">
        <f t="shared" si="415"/>
        <v>#DIV/0!</v>
      </c>
      <c r="AZ931" s="1" t="b">
        <f t="shared" si="416"/>
        <v>0</v>
      </c>
      <c r="BA931" s="1" t="e">
        <f t="shared" si="417"/>
        <v>#DIV/0!</v>
      </c>
      <c r="BB931" s="15" t="e">
        <v>#N/A</v>
      </c>
      <c r="BC931" s="1">
        <v>21655.7275825</v>
      </c>
      <c r="BD931" s="1" t="e">
        <f t="shared" si="418"/>
        <v>#DIV/0!</v>
      </c>
      <c r="BE931" s="1" t="b">
        <f t="shared" si="419"/>
        <v>0</v>
      </c>
    </row>
    <row r="932" spans="1:57" x14ac:dyDescent="0.25">
      <c r="A932" s="1" t="s">
        <v>3453</v>
      </c>
      <c r="B932" s="1"/>
      <c r="C932" s="1"/>
      <c r="D932" s="2">
        <v>-1.6736401673643979E-2</v>
      </c>
      <c r="E932" s="2">
        <v>6.6956812855704262E-2</v>
      </c>
      <c r="F932" s="3">
        <v>-0.65239210438273287</v>
      </c>
      <c r="G932" s="4">
        <v>57285</v>
      </c>
      <c r="H932" s="4">
        <v>54924</v>
      </c>
      <c r="I932" s="3">
        <v>46258</v>
      </c>
      <c r="J932" s="6">
        <f t="shared" si="392"/>
        <v>-2361</v>
      </c>
      <c r="K932" s="6">
        <f t="shared" si="393"/>
        <v>-8666</v>
      </c>
      <c r="L932" s="7">
        <f t="shared" si="394"/>
        <v>-4.1214977742864624E-2</v>
      </c>
      <c r="M932" s="7">
        <f t="shared" si="395"/>
        <v>-0.15778166193285267</v>
      </c>
      <c r="N932" s="8">
        <v>159.83099999999999</v>
      </c>
      <c r="O932" s="8">
        <v>196.7012</v>
      </c>
      <c r="P932" s="3">
        <v>117.6392</v>
      </c>
      <c r="Q932" s="6">
        <f t="shared" si="396"/>
        <v>36.870200000000011</v>
      </c>
      <c r="R932" s="6">
        <f t="shared" si="397"/>
        <v>-79.061999999999998</v>
      </c>
      <c r="S932" s="7">
        <f t="shared" si="398"/>
        <v>0.23068240829376038</v>
      </c>
      <c r="T932" s="7">
        <f t="shared" si="399"/>
        <v>-0.40193959162425036</v>
      </c>
      <c r="U932" s="10" t="s">
        <v>3454</v>
      </c>
      <c r="V932" s="10" t="s">
        <v>3455</v>
      </c>
      <c r="W932" s="3" t="s">
        <v>3456</v>
      </c>
      <c r="X932" s="6">
        <f t="shared" si="400"/>
        <v>-363405</v>
      </c>
      <c r="Y932" s="6">
        <f t="shared" si="401"/>
        <v>-936713</v>
      </c>
      <c r="Z932" s="7">
        <f t="shared" si="402"/>
        <v>-0.11187575251108968</v>
      </c>
      <c r="AA932" s="7">
        <f t="shared" si="403"/>
        <v>-0.32469671245241577</v>
      </c>
      <c r="AB932" s="4">
        <v>22731550</v>
      </c>
      <c r="AC932" s="5">
        <v>30510050</v>
      </c>
      <c r="AD932" s="4">
        <v>5641</v>
      </c>
      <c r="AE932" s="4">
        <v>11339</v>
      </c>
      <c r="AF932" s="5">
        <v>14547</v>
      </c>
      <c r="AG932" s="6">
        <f t="shared" si="404"/>
        <v>5698</v>
      </c>
      <c r="AH932" s="6">
        <f t="shared" si="405"/>
        <v>3208</v>
      </c>
      <c r="AI932" s="7">
        <f t="shared" si="406"/>
        <v>1.0101045913845064</v>
      </c>
      <c r="AJ932" s="7">
        <f t="shared" si="407"/>
        <v>0.28291736484698826</v>
      </c>
      <c r="AK932" s="4">
        <v>300.89999999999998</v>
      </c>
      <c r="AL932" s="4">
        <v>301.05</v>
      </c>
      <c r="AM932" s="5">
        <v>298.75</v>
      </c>
      <c r="AN932" s="4">
        <v>298.7</v>
      </c>
      <c r="AO932" s="4">
        <v>298.89999999999998</v>
      </c>
      <c r="AP932" s="3">
        <v>296.95</v>
      </c>
      <c r="AQ932" s="9">
        <f t="shared" si="408"/>
        <v>2.1999999999999886</v>
      </c>
      <c r="AR932" s="9">
        <f t="shared" si="409"/>
        <v>2.1500000000000341</v>
      </c>
      <c r="AS932" s="9">
        <f t="shared" si="410"/>
        <v>1.8000000000000114</v>
      </c>
      <c r="AT932" s="6">
        <f t="shared" si="411"/>
        <v>-4.9999999999954525E-2</v>
      </c>
      <c r="AU932" s="6">
        <f t="shared" si="412"/>
        <v>-0.35000000000002274</v>
      </c>
      <c r="AV932" s="7">
        <f t="shared" si="413"/>
        <v>-2.2727272727252175E-2</v>
      </c>
      <c r="AW932" s="7">
        <f t="shared" si="414"/>
        <v>-0.16279069767442661</v>
      </c>
      <c r="AX932" s="1" t="s">
        <v>58</v>
      </c>
      <c r="AY932" s="1" t="b">
        <f t="shared" si="415"/>
        <v>0</v>
      </c>
      <c r="AZ932" s="1" t="b">
        <f t="shared" si="416"/>
        <v>0</v>
      </c>
      <c r="BA932" s="1" t="b">
        <f t="shared" si="417"/>
        <v>0</v>
      </c>
      <c r="BB932" s="15" t="e">
        <v>#N/A</v>
      </c>
      <c r="BC932" s="1">
        <v>635250</v>
      </c>
      <c r="BD932" s="1" t="b">
        <f t="shared" si="418"/>
        <v>0</v>
      </c>
      <c r="BE932" s="1" t="b">
        <f t="shared" si="419"/>
        <v>0</v>
      </c>
    </row>
    <row r="933" spans="1:57" x14ac:dyDescent="0.25">
      <c r="A933" s="1" t="s">
        <v>3457</v>
      </c>
      <c r="B933" s="1"/>
      <c r="C933" s="1"/>
      <c r="D933" s="2">
        <v>0.1084990958408721</v>
      </c>
      <c r="E933" s="2">
        <v>2.1315028901734099</v>
      </c>
      <c r="F933" s="3">
        <v>0</v>
      </c>
      <c r="G933" s="4">
        <v>58</v>
      </c>
      <c r="H933" s="4">
        <v>141</v>
      </c>
      <c r="I933" s="3">
        <v>230</v>
      </c>
      <c r="J933" s="6">
        <f t="shared" si="392"/>
        <v>83</v>
      </c>
      <c r="K933" s="6">
        <f t="shared" si="393"/>
        <v>89</v>
      </c>
      <c r="L933" s="7">
        <f t="shared" si="394"/>
        <v>1.4310344827586208</v>
      </c>
      <c r="M933" s="7">
        <f t="shared" si="395"/>
        <v>0.63120567375886527</v>
      </c>
      <c r="N933" s="8">
        <v>9.9000000000000008E-3</v>
      </c>
      <c r="O933" s="8">
        <v>4.4999999999999998E-2</v>
      </c>
      <c r="P933" s="3">
        <v>8.4000000000000005E-2</v>
      </c>
      <c r="Q933" s="6">
        <f t="shared" si="396"/>
        <v>3.5099999999999999E-2</v>
      </c>
      <c r="R933" s="6">
        <f t="shared" si="397"/>
        <v>3.9000000000000007E-2</v>
      </c>
      <c r="S933" s="7">
        <f t="shared" si="398"/>
        <v>3.545454545454545</v>
      </c>
      <c r="T933" s="7">
        <f t="shared" si="399"/>
        <v>0.86666666666666681</v>
      </c>
      <c r="U933" s="10" t="s">
        <v>3458</v>
      </c>
      <c r="V933" s="10" t="s">
        <v>3459</v>
      </c>
      <c r="W933" s="3" t="s">
        <v>2568</v>
      </c>
      <c r="X933" s="6">
        <f t="shared" si="400"/>
        <v>7408</v>
      </c>
      <c r="Y933" s="6">
        <f t="shared" si="401"/>
        <v>8497</v>
      </c>
      <c r="Z933" s="7">
        <f t="shared" si="402"/>
        <v>3.0310965630114568</v>
      </c>
      <c r="AA933" s="7">
        <f t="shared" si="403"/>
        <v>0.86246447421843275</v>
      </c>
      <c r="AB933" s="4"/>
      <c r="AC933" s="5"/>
      <c r="AD933" s="4"/>
      <c r="AE933" s="4"/>
      <c r="AF933" s="5"/>
      <c r="AG933" s="6">
        <f t="shared" si="404"/>
        <v>0</v>
      </c>
      <c r="AH933" s="6">
        <f t="shared" si="405"/>
        <v>0</v>
      </c>
      <c r="AI933" s="7" t="e">
        <f t="shared" si="406"/>
        <v>#DIV/0!</v>
      </c>
      <c r="AJ933" s="7" t="e">
        <f t="shared" si="407"/>
        <v>#DIV/0!</v>
      </c>
      <c r="AK933" s="4"/>
      <c r="AL933" s="4"/>
      <c r="AM933" s="5"/>
      <c r="AN933" s="4">
        <v>27.68</v>
      </c>
      <c r="AO933" s="4">
        <v>28.27</v>
      </c>
      <c r="AP933" s="3">
        <v>28.27</v>
      </c>
      <c r="AQ933" s="9">
        <f t="shared" si="408"/>
        <v>-27.68</v>
      </c>
      <c r="AR933" s="9">
        <f t="shared" si="409"/>
        <v>-28.27</v>
      </c>
      <c r="AS933" s="9">
        <f t="shared" si="410"/>
        <v>-28.27</v>
      </c>
      <c r="AT933" s="6">
        <f t="shared" si="411"/>
        <v>-0.58999999999999986</v>
      </c>
      <c r="AU933" s="6">
        <f t="shared" si="412"/>
        <v>0</v>
      </c>
      <c r="AV933" s="7">
        <f t="shared" si="413"/>
        <v>2.13150289017341E-2</v>
      </c>
      <c r="AW933" s="7">
        <f t="shared" si="414"/>
        <v>0</v>
      </c>
      <c r="AX933" s="1" t="s">
        <v>45</v>
      </c>
      <c r="AY933" s="1" t="e">
        <f t="shared" si="415"/>
        <v>#DIV/0!</v>
      </c>
      <c r="AZ933" s="1" t="b">
        <f t="shared" si="416"/>
        <v>0</v>
      </c>
      <c r="BA933" s="1" t="e">
        <f t="shared" si="417"/>
        <v>#DIV/0!</v>
      </c>
      <c r="BB933" s="15" t="e">
        <v>#N/A</v>
      </c>
      <c r="BC933" s="1">
        <v>1036.8499859999999</v>
      </c>
      <c r="BD933" s="1" t="e">
        <f t="shared" si="418"/>
        <v>#DIV/0!</v>
      </c>
      <c r="BE933" s="1" t="b">
        <f t="shared" si="419"/>
        <v>0</v>
      </c>
    </row>
    <row r="934" spans="1:57" x14ac:dyDescent="0.25">
      <c r="A934" s="1" t="s">
        <v>3460</v>
      </c>
      <c r="B934" s="1"/>
      <c r="C934" s="1"/>
      <c r="D934" s="2">
        <v>0</v>
      </c>
      <c r="E934" s="2">
        <v>-7.3260073260076039E-2</v>
      </c>
      <c r="F934" s="3">
        <v>0.92864125122188512</v>
      </c>
      <c r="G934" s="4">
        <v>6131</v>
      </c>
      <c r="H934" s="4">
        <v>10190</v>
      </c>
      <c r="I934" s="3">
        <v>17680</v>
      </c>
      <c r="J934" s="6">
        <f t="shared" si="392"/>
        <v>4059</v>
      </c>
      <c r="K934" s="6">
        <f t="shared" si="393"/>
        <v>7490</v>
      </c>
      <c r="L934" s="7">
        <f t="shared" si="394"/>
        <v>0.66204534333713916</v>
      </c>
      <c r="M934" s="7">
        <f t="shared" si="395"/>
        <v>0.7350343473994112</v>
      </c>
      <c r="N934" s="8">
        <v>5.4356</v>
      </c>
      <c r="O934" s="8">
        <v>18.019100000000002</v>
      </c>
      <c r="P934" s="3">
        <v>14.116</v>
      </c>
      <c r="Q934" s="6">
        <f t="shared" si="396"/>
        <v>12.583500000000001</v>
      </c>
      <c r="R934" s="6">
        <f t="shared" si="397"/>
        <v>-3.903100000000002</v>
      </c>
      <c r="S934" s="7">
        <f t="shared" si="398"/>
        <v>2.3150158216204284</v>
      </c>
      <c r="T934" s="7">
        <f t="shared" si="399"/>
        <v>-0.21660904262699035</v>
      </c>
      <c r="U934" s="10" t="s">
        <v>3461</v>
      </c>
      <c r="V934" s="10" t="s">
        <v>3462</v>
      </c>
      <c r="W934" s="3" t="s">
        <v>3463</v>
      </c>
      <c r="X934" s="6">
        <f t="shared" si="400"/>
        <v>2632818</v>
      </c>
      <c r="Y934" s="6">
        <f t="shared" si="401"/>
        <v>-2167223</v>
      </c>
      <c r="Z934" s="7">
        <f t="shared" si="402"/>
        <v>3.199077027386624</v>
      </c>
      <c r="AA934" s="7">
        <f t="shared" si="403"/>
        <v>-0.62712428428522282</v>
      </c>
      <c r="AB934" s="4"/>
      <c r="AC934" s="5"/>
      <c r="AD934" s="4"/>
      <c r="AE934" s="4"/>
      <c r="AF934" s="5"/>
      <c r="AG934" s="6">
        <f t="shared" si="404"/>
        <v>0</v>
      </c>
      <c r="AH934" s="6">
        <f t="shared" si="405"/>
        <v>0</v>
      </c>
      <c r="AI934" s="7" t="e">
        <f t="shared" si="406"/>
        <v>#DIV/0!</v>
      </c>
      <c r="AJ934" s="7" t="e">
        <f t="shared" si="407"/>
        <v>#DIV/0!</v>
      </c>
      <c r="AK934" s="4"/>
      <c r="AL934" s="4"/>
      <c r="AM934" s="5"/>
      <c r="AN934" s="4">
        <v>40.950000000000003</v>
      </c>
      <c r="AO934" s="4">
        <v>40.92</v>
      </c>
      <c r="AP934" s="3">
        <v>41.3</v>
      </c>
      <c r="AQ934" s="9">
        <f t="shared" si="408"/>
        <v>-40.950000000000003</v>
      </c>
      <c r="AR934" s="9">
        <f t="shared" si="409"/>
        <v>-40.92</v>
      </c>
      <c r="AS934" s="9">
        <f t="shared" si="410"/>
        <v>-41.3</v>
      </c>
      <c r="AT934" s="6">
        <f t="shared" si="411"/>
        <v>3.0000000000001137E-2</v>
      </c>
      <c r="AU934" s="6">
        <f t="shared" si="412"/>
        <v>-0.37999999999999545</v>
      </c>
      <c r="AV934" s="7">
        <f t="shared" si="413"/>
        <v>-7.3260073260076036E-4</v>
      </c>
      <c r="AW934" s="7">
        <f t="shared" si="414"/>
        <v>9.2864125122188515E-3</v>
      </c>
      <c r="AX934" s="1" t="s">
        <v>58</v>
      </c>
      <c r="AY934" s="1" t="e">
        <f t="shared" si="415"/>
        <v>#DIV/0!</v>
      </c>
      <c r="AZ934" s="1" t="b">
        <f t="shared" si="416"/>
        <v>0</v>
      </c>
      <c r="BA934" s="1" t="e">
        <f t="shared" si="417"/>
        <v>#DIV/0!</v>
      </c>
      <c r="BB934" s="15" t="e">
        <v>#N/A</v>
      </c>
      <c r="BC934" s="1">
        <v>357297.12183449999</v>
      </c>
      <c r="BD934" s="1" t="e">
        <f t="shared" si="418"/>
        <v>#DIV/0!</v>
      </c>
      <c r="BE934" s="1" t="b">
        <f t="shared" si="419"/>
        <v>0</v>
      </c>
    </row>
    <row r="935" spans="1:57" x14ac:dyDescent="0.25">
      <c r="A935" s="1" t="s">
        <v>3464</v>
      </c>
      <c r="B935" s="1"/>
      <c r="C935" s="1"/>
      <c r="D935" s="2">
        <v>2.7554744525547492</v>
      </c>
      <c r="E935" s="2">
        <v>-0.97673592612324622</v>
      </c>
      <c r="F935" s="3">
        <v>0.43041606886656691</v>
      </c>
      <c r="G935" s="4">
        <v>840</v>
      </c>
      <c r="H935" s="4">
        <v>752</v>
      </c>
      <c r="I935" s="3">
        <v>653</v>
      </c>
      <c r="J935" s="6">
        <f t="shared" si="392"/>
        <v>-88</v>
      </c>
      <c r="K935" s="6">
        <f t="shared" si="393"/>
        <v>-99</v>
      </c>
      <c r="L935" s="7">
        <f t="shared" si="394"/>
        <v>-0.10476190476190476</v>
      </c>
      <c r="M935" s="7">
        <f t="shared" si="395"/>
        <v>-0.13164893617021275</v>
      </c>
      <c r="N935" s="8">
        <v>0.74349999999999994</v>
      </c>
      <c r="O935" s="8">
        <v>0.46899999999999997</v>
      </c>
      <c r="P935" s="3">
        <v>0.59729999999999994</v>
      </c>
      <c r="Q935" s="6">
        <f t="shared" si="396"/>
        <v>-0.27449999999999997</v>
      </c>
      <c r="R935" s="6">
        <f t="shared" si="397"/>
        <v>0.12829999999999997</v>
      </c>
      <c r="S935" s="7">
        <f t="shared" si="398"/>
        <v>-0.36919973100201747</v>
      </c>
      <c r="T935" s="7">
        <f t="shared" si="399"/>
        <v>0.27356076759061831</v>
      </c>
      <c r="U935" s="10" t="s">
        <v>3465</v>
      </c>
      <c r="V935" s="10" t="s">
        <v>3466</v>
      </c>
      <c r="W935" s="3" t="s">
        <v>3467</v>
      </c>
      <c r="X935" s="6">
        <f t="shared" si="400"/>
        <v>-4385</v>
      </c>
      <c r="Y935" s="6">
        <f t="shared" si="401"/>
        <v>2921</v>
      </c>
      <c r="Z935" s="7">
        <f t="shared" si="402"/>
        <v>-0.32416648185111258</v>
      </c>
      <c r="AA935" s="7">
        <f t="shared" si="403"/>
        <v>0.31951432946838765</v>
      </c>
      <c r="AB935" s="4"/>
      <c r="AC935" s="5"/>
      <c r="AD935" s="4"/>
      <c r="AE935" s="4"/>
      <c r="AF935" s="5"/>
      <c r="AG935" s="6">
        <f t="shared" si="404"/>
        <v>0</v>
      </c>
      <c r="AH935" s="6">
        <f t="shared" si="405"/>
        <v>0</v>
      </c>
      <c r="AI935" s="7" t="e">
        <f t="shared" si="406"/>
        <v>#DIV/0!</v>
      </c>
      <c r="AJ935" s="7" t="e">
        <f t="shared" si="407"/>
        <v>#DIV/0!</v>
      </c>
      <c r="AK935" s="4"/>
      <c r="AL935" s="4"/>
      <c r="AM935" s="5"/>
      <c r="AN935" s="4">
        <v>281.55</v>
      </c>
      <c r="AO935" s="4">
        <v>278.8</v>
      </c>
      <c r="AP935" s="3">
        <v>280</v>
      </c>
      <c r="AQ935" s="9">
        <f t="shared" si="408"/>
        <v>-281.55</v>
      </c>
      <c r="AR935" s="9">
        <f t="shared" si="409"/>
        <v>-278.8</v>
      </c>
      <c r="AS935" s="9">
        <f t="shared" si="410"/>
        <v>-280</v>
      </c>
      <c r="AT935" s="6">
        <f t="shared" si="411"/>
        <v>2.75</v>
      </c>
      <c r="AU935" s="6">
        <f t="shared" si="412"/>
        <v>-1.1999999999999886</v>
      </c>
      <c r="AV935" s="7">
        <f t="shared" si="413"/>
        <v>-9.7673592612324625E-3</v>
      </c>
      <c r="AW935" s="7">
        <f t="shared" si="414"/>
        <v>4.3041606886656692E-3</v>
      </c>
      <c r="AX935" s="1" t="s">
        <v>45</v>
      </c>
      <c r="AY935" s="1" t="e">
        <f t="shared" si="415"/>
        <v>#DIV/0!</v>
      </c>
      <c r="AZ935" s="1" t="b">
        <f t="shared" si="416"/>
        <v>0</v>
      </c>
      <c r="BA935" s="1" t="e">
        <f t="shared" si="417"/>
        <v>#DIV/0!</v>
      </c>
      <c r="BB935" s="15" t="e">
        <v>#N/A</v>
      </c>
      <c r="BC935" s="1">
        <v>11454.813043</v>
      </c>
      <c r="BD935" s="1" t="e">
        <f t="shared" si="418"/>
        <v>#DIV/0!</v>
      </c>
      <c r="BE935" s="1" t="b">
        <f t="shared" si="419"/>
        <v>0</v>
      </c>
    </row>
    <row r="936" spans="1:57" x14ac:dyDescent="0.25">
      <c r="A936" s="1" t="s">
        <v>3468</v>
      </c>
      <c r="B936" s="1"/>
      <c r="C936" s="1"/>
      <c r="D936" s="2">
        <v>3.6842105263157889</v>
      </c>
      <c r="E936" s="2">
        <v>1.380354439397987</v>
      </c>
      <c r="F936" s="3">
        <v>-0.1141953619114547</v>
      </c>
      <c r="G936" s="4">
        <v>24311</v>
      </c>
      <c r="H936" s="4">
        <v>16344</v>
      </c>
      <c r="I936" s="3">
        <v>24288</v>
      </c>
      <c r="J936" s="6">
        <f t="shared" si="392"/>
        <v>-7967</v>
      </c>
      <c r="K936" s="6">
        <f t="shared" si="393"/>
        <v>7944</v>
      </c>
      <c r="L936" s="7">
        <f t="shared" si="394"/>
        <v>-0.32771173542840687</v>
      </c>
      <c r="M936" s="7">
        <f t="shared" si="395"/>
        <v>0.48604992657856094</v>
      </c>
      <c r="N936" s="8">
        <v>62.87</v>
      </c>
      <c r="O936" s="8">
        <v>39.745600000000003</v>
      </c>
      <c r="P936" s="3">
        <v>60.422800000000002</v>
      </c>
      <c r="Q936" s="6">
        <f t="shared" si="396"/>
        <v>-23.124399999999994</v>
      </c>
      <c r="R936" s="6">
        <f t="shared" si="397"/>
        <v>20.677199999999999</v>
      </c>
      <c r="S936" s="7">
        <f t="shared" si="398"/>
        <v>-0.36781294735167797</v>
      </c>
      <c r="T936" s="7">
        <f t="shared" si="399"/>
        <v>0.52023871824805756</v>
      </c>
      <c r="U936" s="10" t="s">
        <v>3469</v>
      </c>
      <c r="V936" s="10" t="s">
        <v>3470</v>
      </c>
      <c r="W936" s="3" t="s">
        <v>3471</v>
      </c>
      <c r="X936" s="6">
        <f t="shared" si="400"/>
        <v>-21902</v>
      </c>
      <c r="Y936" s="6">
        <f t="shared" si="401"/>
        <v>16649</v>
      </c>
      <c r="Z936" s="7">
        <f t="shared" si="402"/>
        <v>-0.42983867802331516</v>
      </c>
      <c r="AA936" s="7">
        <f t="shared" si="403"/>
        <v>0.57307586396805732</v>
      </c>
      <c r="AB936" s="4">
        <v>138875</v>
      </c>
      <c r="AC936" s="5">
        <v>138875</v>
      </c>
      <c r="AD936" s="4">
        <v>2347</v>
      </c>
      <c r="AE936" s="4">
        <v>2347</v>
      </c>
      <c r="AF936" s="5">
        <v>2347</v>
      </c>
      <c r="AG936" s="6">
        <f t="shared" si="404"/>
        <v>0</v>
      </c>
      <c r="AH936" s="6">
        <f t="shared" si="405"/>
        <v>0</v>
      </c>
      <c r="AI936" s="7">
        <f t="shared" si="406"/>
        <v>0</v>
      </c>
      <c r="AJ936" s="7">
        <f t="shared" si="407"/>
        <v>0</v>
      </c>
      <c r="AK936" s="4">
        <v>4606.25</v>
      </c>
      <c r="AL936" s="4">
        <v>4606.25</v>
      </c>
      <c r="AM936" s="5">
        <v>4606.25</v>
      </c>
      <c r="AN936" s="4">
        <v>5614.5</v>
      </c>
      <c r="AO936" s="4">
        <v>5692</v>
      </c>
      <c r="AP936" s="3">
        <v>5685.5</v>
      </c>
      <c r="AQ936" s="9">
        <f t="shared" si="408"/>
        <v>-1008.25</v>
      </c>
      <c r="AR936" s="9">
        <f t="shared" si="409"/>
        <v>-1085.75</v>
      </c>
      <c r="AS936" s="9">
        <f t="shared" si="410"/>
        <v>-1079.25</v>
      </c>
      <c r="AT936" s="6">
        <f t="shared" si="411"/>
        <v>-77.5</v>
      </c>
      <c r="AU936" s="6">
        <f t="shared" si="412"/>
        <v>6.5</v>
      </c>
      <c r="AV936" s="7">
        <f t="shared" si="413"/>
        <v>7.6865856682370448E-2</v>
      </c>
      <c r="AW936" s="7">
        <f t="shared" si="414"/>
        <v>-5.9866451761455214E-3</v>
      </c>
      <c r="AX936" s="1" t="s">
        <v>45</v>
      </c>
      <c r="AY936" s="1" t="b">
        <f t="shared" si="415"/>
        <v>0</v>
      </c>
      <c r="AZ936" s="1" t="b">
        <f t="shared" si="416"/>
        <v>0</v>
      </c>
      <c r="BA936" s="1" t="b">
        <f t="shared" si="417"/>
        <v>0</v>
      </c>
      <c r="BB936" s="15" t="e">
        <v>#N/A</v>
      </c>
      <c r="BC936" s="1">
        <v>109122.45110999999</v>
      </c>
      <c r="BD936" s="1" t="b">
        <f t="shared" si="418"/>
        <v>0</v>
      </c>
      <c r="BE936" s="1" t="b">
        <f t="shared" si="419"/>
        <v>0</v>
      </c>
    </row>
    <row r="937" spans="1:57" x14ac:dyDescent="0.25">
      <c r="A937" s="1" t="s">
        <v>3472</v>
      </c>
      <c r="B937" s="1"/>
      <c r="C937" s="1"/>
      <c r="D937" s="2">
        <v>3.0754651964162689</v>
      </c>
      <c r="E937" s="2">
        <v>-2.5741746761387341</v>
      </c>
      <c r="F937" s="3">
        <v>-1.0894741357124511</v>
      </c>
      <c r="G937" s="4">
        <v>7697</v>
      </c>
      <c r="H937" s="4">
        <v>3030</v>
      </c>
      <c r="I937" s="3">
        <v>2218</v>
      </c>
      <c r="J937" s="6">
        <f t="shared" si="392"/>
        <v>-4667</v>
      </c>
      <c r="K937" s="6">
        <f t="shared" si="393"/>
        <v>-812</v>
      </c>
      <c r="L937" s="7">
        <f t="shared" si="394"/>
        <v>-0.6063401325191633</v>
      </c>
      <c r="M937" s="7">
        <f t="shared" si="395"/>
        <v>-0.26798679867986797</v>
      </c>
      <c r="N937" s="8">
        <v>11.369899999999999</v>
      </c>
      <c r="O937" s="8">
        <v>2.6760000000000002</v>
      </c>
      <c r="P937" s="3">
        <v>1.7032</v>
      </c>
      <c r="Q937" s="6">
        <f t="shared" si="396"/>
        <v>-8.6938999999999993</v>
      </c>
      <c r="R937" s="6">
        <f t="shared" si="397"/>
        <v>-0.97280000000000011</v>
      </c>
      <c r="S937" s="7">
        <f t="shared" si="398"/>
        <v>-0.76464172947871134</v>
      </c>
      <c r="T937" s="7">
        <f t="shared" si="399"/>
        <v>-0.36352765321375191</v>
      </c>
      <c r="U937" s="10" t="s">
        <v>3473</v>
      </c>
      <c r="V937" s="10" t="s">
        <v>3474</v>
      </c>
      <c r="W937" s="3" t="s">
        <v>3475</v>
      </c>
      <c r="X937" s="6">
        <f t="shared" si="400"/>
        <v>-102793</v>
      </c>
      <c r="Y937" s="6">
        <f t="shared" si="401"/>
        <v>-9677</v>
      </c>
      <c r="Z937" s="7">
        <f t="shared" si="402"/>
        <v>-0.82237689507580303</v>
      </c>
      <c r="AA937" s="7">
        <f t="shared" si="403"/>
        <v>-0.43586163408701917</v>
      </c>
      <c r="AB937" s="4"/>
      <c r="AC937" s="5"/>
      <c r="AD937" s="4"/>
      <c r="AE937" s="4"/>
      <c r="AF937" s="5"/>
      <c r="AG937" s="6">
        <f t="shared" si="404"/>
        <v>0</v>
      </c>
      <c r="AH937" s="6">
        <f t="shared" si="405"/>
        <v>0</v>
      </c>
      <c r="AI937" s="7" t="e">
        <f t="shared" si="406"/>
        <v>#DIV/0!</v>
      </c>
      <c r="AJ937" s="7" t="e">
        <f t="shared" si="407"/>
        <v>#DIV/0!</v>
      </c>
      <c r="AK937" s="4"/>
      <c r="AL937" s="4"/>
      <c r="AM937" s="5"/>
      <c r="AN937" s="4">
        <v>598.25</v>
      </c>
      <c r="AO937" s="4">
        <v>582.85</v>
      </c>
      <c r="AP937" s="3">
        <v>576.5</v>
      </c>
      <c r="AQ937" s="9">
        <f t="shared" si="408"/>
        <v>-598.25</v>
      </c>
      <c r="AR937" s="9">
        <f t="shared" si="409"/>
        <v>-582.85</v>
      </c>
      <c r="AS937" s="9">
        <f t="shared" si="410"/>
        <v>-576.5</v>
      </c>
      <c r="AT937" s="6">
        <f t="shared" si="411"/>
        <v>15.399999999999977</v>
      </c>
      <c r="AU937" s="6">
        <f t="shared" si="412"/>
        <v>6.3500000000000227</v>
      </c>
      <c r="AV937" s="7">
        <f t="shared" si="413"/>
        <v>-2.5741746761387341E-2</v>
      </c>
      <c r="AW937" s="7">
        <f t="shared" si="414"/>
        <v>-1.0894741357124513E-2</v>
      </c>
      <c r="AX937" s="1" t="s">
        <v>45</v>
      </c>
      <c r="AY937" s="1" t="e">
        <f t="shared" si="415"/>
        <v>#DIV/0!</v>
      </c>
      <c r="AZ937" s="1" t="b">
        <f t="shared" si="416"/>
        <v>0</v>
      </c>
      <c r="BA937" s="1" t="e">
        <f t="shared" si="417"/>
        <v>#DIV/0!</v>
      </c>
      <c r="BB937" s="15" t="e">
        <v>#N/A</v>
      </c>
      <c r="BC937" s="1">
        <v>46906.294800000003</v>
      </c>
      <c r="BD937" s="1" t="e">
        <f t="shared" si="418"/>
        <v>#DIV/0!</v>
      </c>
      <c r="BE937" s="1" t="b">
        <f t="shared" si="419"/>
        <v>0</v>
      </c>
    </row>
    <row r="938" spans="1:57" x14ac:dyDescent="0.25">
      <c r="A938" s="1" t="s">
        <v>3476</v>
      </c>
      <c r="B938" s="1"/>
      <c r="C938" s="1"/>
      <c r="D938" s="2">
        <v>1.406270158689199</v>
      </c>
      <c r="E938" s="2">
        <v>0.77608142493638965</v>
      </c>
      <c r="F938" s="3">
        <v>-2.0451963135967741</v>
      </c>
      <c r="G938" s="4">
        <v>12047</v>
      </c>
      <c r="H938" s="4">
        <v>8536</v>
      </c>
      <c r="I938" s="3">
        <v>7900</v>
      </c>
      <c r="J938" s="6">
        <f t="shared" si="392"/>
        <v>-3511</v>
      </c>
      <c r="K938" s="6">
        <f t="shared" si="393"/>
        <v>-636</v>
      </c>
      <c r="L938" s="7">
        <f t="shared" si="394"/>
        <v>-0.2914418527434216</v>
      </c>
      <c r="M938" s="7">
        <f t="shared" si="395"/>
        <v>-7.4507966260543582E-2</v>
      </c>
      <c r="N938" s="8">
        <v>10.1233</v>
      </c>
      <c r="O938" s="8">
        <v>14.8704</v>
      </c>
      <c r="P938" s="3">
        <v>6.1119000000000003</v>
      </c>
      <c r="Q938" s="6">
        <f t="shared" si="396"/>
        <v>4.7470999999999997</v>
      </c>
      <c r="R938" s="6">
        <f t="shared" si="397"/>
        <v>-8.7584999999999997</v>
      </c>
      <c r="S938" s="7">
        <f t="shared" si="398"/>
        <v>0.46892811632570403</v>
      </c>
      <c r="T938" s="7">
        <f t="shared" si="399"/>
        <v>-0.58898886378308579</v>
      </c>
      <c r="U938" s="10" t="s">
        <v>3477</v>
      </c>
      <c r="V938" s="10" t="s">
        <v>3478</v>
      </c>
      <c r="W938" s="3" t="s">
        <v>3479</v>
      </c>
      <c r="X938" s="6">
        <f t="shared" si="400"/>
        <v>71707</v>
      </c>
      <c r="Y938" s="6">
        <f t="shared" si="401"/>
        <v>-81154</v>
      </c>
      <c r="Z938" s="7">
        <f t="shared" si="402"/>
        <v>1.3158696370242595</v>
      </c>
      <c r="AA938" s="7">
        <f t="shared" si="403"/>
        <v>-0.64305354157257077</v>
      </c>
      <c r="AB938" s="4"/>
      <c r="AC938" s="5"/>
      <c r="AD938" s="4"/>
      <c r="AE938" s="4"/>
      <c r="AF938" s="5"/>
      <c r="AG938" s="6">
        <f t="shared" si="404"/>
        <v>0</v>
      </c>
      <c r="AH938" s="6">
        <f t="shared" si="405"/>
        <v>0</v>
      </c>
      <c r="AI938" s="7" t="e">
        <f t="shared" si="406"/>
        <v>#DIV/0!</v>
      </c>
      <c r="AJ938" s="7" t="e">
        <f t="shared" si="407"/>
        <v>#DIV/0!</v>
      </c>
      <c r="AK938" s="4"/>
      <c r="AL938" s="4"/>
      <c r="AM938" s="5"/>
      <c r="AN938" s="4">
        <v>786</v>
      </c>
      <c r="AO938" s="4">
        <v>792.1</v>
      </c>
      <c r="AP938" s="3">
        <v>775.9</v>
      </c>
      <c r="AQ938" s="9">
        <f t="shared" si="408"/>
        <v>-786</v>
      </c>
      <c r="AR938" s="9">
        <f t="shared" si="409"/>
        <v>-792.1</v>
      </c>
      <c r="AS938" s="9">
        <f t="shared" si="410"/>
        <v>-775.9</v>
      </c>
      <c r="AT938" s="6">
        <f t="shared" si="411"/>
        <v>-6.1000000000000227</v>
      </c>
      <c r="AU938" s="6">
        <f t="shared" si="412"/>
        <v>16.200000000000045</v>
      </c>
      <c r="AV938" s="7">
        <f t="shared" si="413"/>
        <v>7.7608142493638963E-3</v>
      </c>
      <c r="AW938" s="7">
        <f t="shared" si="414"/>
        <v>-2.0451963135967737E-2</v>
      </c>
      <c r="AX938" s="1" t="s">
        <v>45</v>
      </c>
      <c r="AY938" s="1" t="e">
        <f t="shared" si="415"/>
        <v>#DIV/0!</v>
      </c>
      <c r="AZ938" s="1" t="b">
        <f t="shared" si="416"/>
        <v>0</v>
      </c>
      <c r="BA938" s="1" t="e">
        <f t="shared" si="417"/>
        <v>#DIV/0!</v>
      </c>
      <c r="BB938" s="15" t="e">
        <v>#N/A</v>
      </c>
      <c r="BC938" s="1">
        <v>5159.1935579999999</v>
      </c>
      <c r="BD938" s="1" t="e">
        <f t="shared" si="418"/>
        <v>#DIV/0!</v>
      </c>
      <c r="BE938" s="1" t="b">
        <f t="shared" si="419"/>
        <v>0</v>
      </c>
    </row>
    <row r="939" spans="1:57" x14ac:dyDescent="0.25">
      <c r="A939" s="1" t="s">
        <v>3480</v>
      </c>
      <c r="B939" s="1"/>
      <c r="C939" s="1"/>
      <c r="D939" s="2">
        <v>-0.57111775904268858</v>
      </c>
      <c r="E939" s="2">
        <v>-0.4376367614879712</v>
      </c>
      <c r="F939" s="3">
        <v>1.373626373626686E-2</v>
      </c>
      <c r="G939" s="4">
        <v>4816</v>
      </c>
      <c r="H939" s="4">
        <v>4569</v>
      </c>
      <c r="I939" s="3">
        <v>4121</v>
      </c>
      <c r="J939" s="6">
        <f t="shared" si="392"/>
        <v>-247</v>
      </c>
      <c r="K939" s="6">
        <f t="shared" si="393"/>
        <v>-448</v>
      </c>
      <c r="L939" s="7">
        <f t="shared" si="394"/>
        <v>-5.1287375415282395E-2</v>
      </c>
      <c r="M939" s="7">
        <f t="shared" si="395"/>
        <v>-9.8052090172904352E-2</v>
      </c>
      <c r="N939" s="8">
        <v>3.7202999999999999</v>
      </c>
      <c r="O939" s="8">
        <v>4.1497000000000002</v>
      </c>
      <c r="P939" s="3">
        <v>4.0160999999999998</v>
      </c>
      <c r="Q939" s="6">
        <f t="shared" si="396"/>
        <v>0.42940000000000023</v>
      </c>
      <c r="R939" s="6">
        <f t="shared" si="397"/>
        <v>-0.13360000000000039</v>
      </c>
      <c r="S939" s="7">
        <f t="shared" si="398"/>
        <v>0.11542079939789808</v>
      </c>
      <c r="T939" s="7">
        <f t="shared" si="399"/>
        <v>-3.2195098440851236E-2</v>
      </c>
      <c r="U939" s="10" t="s">
        <v>3481</v>
      </c>
      <c r="V939" s="10" t="s">
        <v>3482</v>
      </c>
      <c r="W939" s="3" t="s">
        <v>3483</v>
      </c>
      <c r="X939" s="6">
        <f t="shared" si="400"/>
        <v>804</v>
      </c>
      <c r="Y939" s="6">
        <f t="shared" si="401"/>
        <v>10516</v>
      </c>
      <c r="Z939" s="7">
        <f t="shared" si="402"/>
        <v>1.4796819787985865E-2</v>
      </c>
      <c r="AA939" s="7">
        <f t="shared" si="403"/>
        <v>0.19071454479506711</v>
      </c>
      <c r="AB939" s="4"/>
      <c r="AC939" s="5"/>
      <c r="AD939" s="4"/>
      <c r="AE939" s="4"/>
      <c r="AF939" s="5"/>
      <c r="AG939" s="6">
        <f t="shared" si="404"/>
        <v>0</v>
      </c>
      <c r="AH939" s="6">
        <f t="shared" si="405"/>
        <v>0</v>
      </c>
      <c r="AI939" s="7" t="e">
        <f t="shared" si="406"/>
        <v>#DIV/0!</v>
      </c>
      <c r="AJ939" s="7" t="e">
        <f t="shared" si="407"/>
        <v>#DIV/0!</v>
      </c>
      <c r="AK939" s="4"/>
      <c r="AL939" s="4"/>
      <c r="AM939" s="5"/>
      <c r="AN939" s="4">
        <v>365.6</v>
      </c>
      <c r="AO939" s="4">
        <v>364</v>
      </c>
      <c r="AP939" s="3">
        <v>364.05</v>
      </c>
      <c r="AQ939" s="9">
        <f t="shared" si="408"/>
        <v>-365.6</v>
      </c>
      <c r="AR939" s="9">
        <f t="shared" si="409"/>
        <v>-364</v>
      </c>
      <c r="AS939" s="9">
        <f t="shared" si="410"/>
        <v>-364.05</v>
      </c>
      <c r="AT939" s="6">
        <f t="shared" si="411"/>
        <v>1.6000000000000227</v>
      </c>
      <c r="AU939" s="6">
        <f t="shared" si="412"/>
        <v>-5.0000000000011369E-2</v>
      </c>
      <c r="AV939" s="7">
        <f t="shared" si="413"/>
        <v>-4.3763676148797122E-3</v>
      </c>
      <c r="AW939" s="7">
        <f t="shared" si="414"/>
        <v>1.3736263736266859E-4</v>
      </c>
      <c r="AX939" s="1" t="s">
        <v>45</v>
      </c>
      <c r="AY939" s="1" t="e">
        <f t="shared" si="415"/>
        <v>#DIV/0!</v>
      </c>
      <c r="AZ939" s="1" t="b">
        <f t="shared" si="416"/>
        <v>0</v>
      </c>
      <c r="BA939" s="1" t="e">
        <f t="shared" si="417"/>
        <v>#DIV/0!</v>
      </c>
      <c r="BB939" s="15" t="e">
        <v>#N/A</v>
      </c>
      <c r="BC939" s="1">
        <v>144273.595413</v>
      </c>
      <c r="BD939" s="1" t="e">
        <f t="shared" si="418"/>
        <v>#DIV/0!</v>
      </c>
      <c r="BE939" s="1" t="b">
        <f t="shared" si="419"/>
        <v>0</v>
      </c>
    </row>
    <row r="940" spans="1:57" x14ac:dyDescent="0.25">
      <c r="A940" s="1" t="s">
        <v>3484</v>
      </c>
      <c r="B940" s="1"/>
      <c r="C940" s="1"/>
      <c r="D940" s="2">
        <v>3.951925035648816</v>
      </c>
      <c r="E940" s="2">
        <v>-0.33313737017440498</v>
      </c>
      <c r="F940" s="3">
        <v>-2.1726307510814018</v>
      </c>
      <c r="G940" s="4">
        <v>99490</v>
      </c>
      <c r="H940" s="4">
        <v>27733</v>
      </c>
      <c r="I940" s="3">
        <v>15747</v>
      </c>
      <c r="J940" s="6">
        <f t="shared" si="392"/>
        <v>-71757</v>
      </c>
      <c r="K940" s="6">
        <f t="shared" si="393"/>
        <v>-11986</v>
      </c>
      <c r="L940" s="7">
        <f t="shared" si="394"/>
        <v>-0.72124836667001713</v>
      </c>
      <c r="M940" s="7">
        <f t="shared" si="395"/>
        <v>-0.43219269462373344</v>
      </c>
      <c r="N940" s="8">
        <v>265.21339999999998</v>
      </c>
      <c r="O940" s="8">
        <v>62.153599999999997</v>
      </c>
      <c r="P940" s="3">
        <v>27.346299999999999</v>
      </c>
      <c r="Q940" s="6">
        <f t="shared" si="396"/>
        <v>-203.0598</v>
      </c>
      <c r="R940" s="6">
        <f t="shared" si="397"/>
        <v>-34.807299999999998</v>
      </c>
      <c r="S940" s="7">
        <f t="shared" si="398"/>
        <v>-0.76564683383267973</v>
      </c>
      <c r="T940" s="7">
        <f t="shared" si="399"/>
        <v>-0.56002065849765736</v>
      </c>
      <c r="U940" s="10" t="s">
        <v>3485</v>
      </c>
      <c r="V940" s="10" t="s">
        <v>3486</v>
      </c>
      <c r="W940" s="3" t="s">
        <v>3487</v>
      </c>
      <c r="X940" s="6">
        <f t="shared" si="400"/>
        <v>-877628</v>
      </c>
      <c r="Y940" s="6">
        <f t="shared" si="401"/>
        <v>-188764</v>
      </c>
      <c r="Z940" s="7">
        <f t="shared" si="402"/>
        <v>-0.69322523493156041</v>
      </c>
      <c r="AA940" s="7">
        <f t="shared" si="403"/>
        <v>-0.48603039814202109</v>
      </c>
      <c r="AB940" s="4"/>
      <c r="AC940" s="5"/>
      <c r="AD940" s="4"/>
      <c r="AE940" s="4"/>
      <c r="AF940" s="5"/>
      <c r="AG940" s="6">
        <f t="shared" si="404"/>
        <v>0</v>
      </c>
      <c r="AH940" s="6">
        <f t="shared" si="405"/>
        <v>0</v>
      </c>
      <c r="AI940" s="7" t="e">
        <f t="shared" si="406"/>
        <v>#DIV/0!</v>
      </c>
      <c r="AJ940" s="7" t="e">
        <f t="shared" si="407"/>
        <v>#DIV/0!</v>
      </c>
      <c r="AK940" s="4"/>
      <c r="AL940" s="4"/>
      <c r="AM940" s="5"/>
      <c r="AN940" s="4">
        <v>510.3</v>
      </c>
      <c r="AO940" s="4">
        <v>508.6</v>
      </c>
      <c r="AP940" s="3">
        <v>497.55</v>
      </c>
      <c r="AQ940" s="9">
        <f t="shared" si="408"/>
        <v>-510.3</v>
      </c>
      <c r="AR940" s="9">
        <f t="shared" si="409"/>
        <v>-508.6</v>
      </c>
      <c r="AS940" s="9">
        <f t="shared" si="410"/>
        <v>-497.55</v>
      </c>
      <c r="AT940" s="6">
        <f t="shared" si="411"/>
        <v>1.6999999999999886</v>
      </c>
      <c r="AU940" s="6">
        <f t="shared" si="412"/>
        <v>11.050000000000011</v>
      </c>
      <c r="AV940" s="7">
        <f t="shared" si="413"/>
        <v>-3.3313737017440499E-3</v>
      </c>
      <c r="AW940" s="7">
        <f t="shared" si="414"/>
        <v>-2.172630751081402E-2</v>
      </c>
      <c r="AX940" s="1" t="s">
        <v>58</v>
      </c>
      <c r="AY940" s="1" t="e">
        <f t="shared" si="415"/>
        <v>#DIV/0!</v>
      </c>
      <c r="AZ940" s="1" t="b">
        <f t="shared" si="416"/>
        <v>0</v>
      </c>
      <c r="BA940" s="1" t="e">
        <f t="shared" si="417"/>
        <v>#DIV/0!</v>
      </c>
      <c r="BB940" s="15" t="e">
        <v>#N/A</v>
      </c>
      <c r="BC940" s="1">
        <v>6361658.5204365002</v>
      </c>
      <c r="BD940" s="1" t="e">
        <f t="shared" si="418"/>
        <v>#DIV/0!</v>
      </c>
      <c r="BE940" s="1" t="b">
        <f t="shared" si="419"/>
        <v>0</v>
      </c>
    </row>
    <row r="941" spans="1:57" x14ac:dyDescent="0.25">
      <c r="A941" s="1" t="s">
        <v>3488</v>
      </c>
      <c r="B941" s="1"/>
      <c r="C941" s="1"/>
      <c r="D941" s="2">
        <v>1.1781713046620861</v>
      </c>
      <c r="E941" s="2">
        <v>-2.1431633090438249E-2</v>
      </c>
      <c r="F941" s="3">
        <v>-0.74312254376563713</v>
      </c>
      <c r="G941" s="4">
        <v>3773</v>
      </c>
      <c r="H941" s="4">
        <v>4962</v>
      </c>
      <c r="I941" s="3">
        <v>1565</v>
      </c>
      <c r="J941" s="6">
        <f t="shared" si="392"/>
        <v>1189</v>
      </c>
      <c r="K941" s="6">
        <f t="shared" si="393"/>
        <v>-3397</v>
      </c>
      <c r="L941" s="7">
        <f t="shared" si="394"/>
        <v>0.31513384574609066</v>
      </c>
      <c r="M941" s="7">
        <f t="shared" si="395"/>
        <v>-0.6846029826682789</v>
      </c>
      <c r="N941" s="8">
        <v>2.6848000000000001</v>
      </c>
      <c r="O941" s="8">
        <v>2.2736999999999998</v>
      </c>
      <c r="P941" s="3">
        <v>0.95279999999999998</v>
      </c>
      <c r="Q941" s="6">
        <f t="shared" si="396"/>
        <v>-0.41110000000000024</v>
      </c>
      <c r="R941" s="6">
        <f t="shared" si="397"/>
        <v>-1.3209</v>
      </c>
      <c r="S941" s="7">
        <f t="shared" si="398"/>
        <v>-0.15312127532777126</v>
      </c>
      <c r="T941" s="7">
        <f t="shared" si="399"/>
        <v>-0.58094735453226021</v>
      </c>
      <c r="U941" s="10" t="s">
        <v>3489</v>
      </c>
      <c r="V941" s="10" t="s">
        <v>3490</v>
      </c>
      <c r="W941" s="3" t="s">
        <v>3318</v>
      </c>
      <c r="X941" s="6">
        <f t="shared" si="400"/>
        <v>-1138</v>
      </c>
      <c r="Y941" s="6">
        <f t="shared" si="401"/>
        <v>-8345</v>
      </c>
      <c r="Z941" s="7">
        <f t="shared" si="402"/>
        <v>-8.7720650581977949E-2</v>
      </c>
      <c r="AA941" s="7">
        <f t="shared" si="403"/>
        <v>-0.70511195606252641</v>
      </c>
      <c r="AB941" s="4"/>
      <c r="AC941" s="5"/>
      <c r="AD941" s="4"/>
      <c r="AE941" s="4"/>
      <c r="AF941" s="5"/>
      <c r="AG941" s="6">
        <f t="shared" si="404"/>
        <v>0</v>
      </c>
      <c r="AH941" s="6">
        <f t="shared" si="405"/>
        <v>0</v>
      </c>
      <c r="AI941" s="7" t="e">
        <f t="shared" si="406"/>
        <v>#DIV/0!</v>
      </c>
      <c r="AJ941" s="7" t="e">
        <f t="shared" si="407"/>
        <v>#DIV/0!</v>
      </c>
      <c r="AK941" s="4"/>
      <c r="AL941" s="4"/>
      <c r="AM941" s="5"/>
      <c r="AN941" s="4">
        <v>1399.8</v>
      </c>
      <c r="AO941" s="4">
        <v>1399.5</v>
      </c>
      <c r="AP941" s="3">
        <v>1389.1</v>
      </c>
      <c r="AQ941" s="9">
        <f t="shared" si="408"/>
        <v>-1399.8</v>
      </c>
      <c r="AR941" s="9">
        <f t="shared" si="409"/>
        <v>-1399.5</v>
      </c>
      <c r="AS941" s="9">
        <f t="shared" si="410"/>
        <v>-1389.1</v>
      </c>
      <c r="AT941" s="6">
        <f t="shared" si="411"/>
        <v>0.29999999999995453</v>
      </c>
      <c r="AU941" s="6">
        <f t="shared" si="412"/>
        <v>10.400000000000091</v>
      </c>
      <c r="AV941" s="7">
        <f t="shared" si="413"/>
        <v>-2.1431633090438244E-4</v>
      </c>
      <c r="AW941" s="7">
        <f t="shared" si="414"/>
        <v>-7.4312254376563708E-3</v>
      </c>
      <c r="AX941" s="1" t="s">
        <v>58</v>
      </c>
      <c r="AY941" s="1" t="e">
        <f t="shared" si="415"/>
        <v>#DIV/0!</v>
      </c>
      <c r="AZ941" s="1" t="b">
        <f t="shared" si="416"/>
        <v>0</v>
      </c>
      <c r="BA941" s="1" t="e">
        <f t="shared" si="417"/>
        <v>#DIV/0!</v>
      </c>
      <c r="BB941" s="15" t="e">
        <v>#N/A</v>
      </c>
      <c r="BC941" s="1">
        <v>915929.14635199995</v>
      </c>
      <c r="BD941" s="1" t="e">
        <f t="shared" si="418"/>
        <v>#DIV/0!</v>
      </c>
      <c r="BE941" s="1" t="b">
        <f t="shared" si="419"/>
        <v>0</v>
      </c>
    </row>
    <row r="942" spans="1:57" x14ac:dyDescent="0.25">
      <c r="A942" s="1" t="s">
        <v>3491</v>
      </c>
      <c r="B942" s="1"/>
      <c r="C942" s="1"/>
      <c r="D942" s="2">
        <v>1.222525686044996</v>
      </c>
      <c r="E942" s="2">
        <v>-0.69381986380572025</v>
      </c>
      <c r="F942" s="3">
        <v>0.55634622849009252</v>
      </c>
      <c r="G942" s="4">
        <v>112</v>
      </c>
      <c r="H942" s="4">
        <v>153</v>
      </c>
      <c r="I942" s="3">
        <v>168</v>
      </c>
      <c r="J942" s="6">
        <f t="shared" si="392"/>
        <v>41</v>
      </c>
      <c r="K942" s="6">
        <f t="shared" si="393"/>
        <v>15</v>
      </c>
      <c r="L942" s="7">
        <f t="shared" si="394"/>
        <v>0.36607142857142855</v>
      </c>
      <c r="M942" s="7">
        <f t="shared" si="395"/>
        <v>9.8039215686274508E-2</v>
      </c>
      <c r="N942" s="8">
        <v>5.4000000000000013E-2</v>
      </c>
      <c r="O942" s="8">
        <v>3.4599999999999999E-2</v>
      </c>
      <c r="P942" s="3">
        <v>3.85E-2</v>
      </c>
      <c r="Q942" s="6">
        <f t="shared" si="396"/>
        <v>-1.9400000000000014E-2</v>
      </c>
      <c r="R942" s="6">
        <f t="shared" si="397"/>
        <v>3.9000000000000007E-3</v>
      </c>
      <c r="S942" s="7">
        <f t="shared" si="398"/>
        <v>-0.35925925925925944</v>
      </c>
      <c r="T942" s="7">
        <f t="shared" si="399"/>
        <v>0.11271676300578037</v>
      </c>
      <c r="U942" s="10" t="s">
        <v>3492</v>
      </c>
      <c r="V942" s="10" t="s">
        <v>3493</v>
      </c>
      <c r="W942" s="3" t="s">
        <v>3494</v>
      </c>
      <c r="X942" s="6">
        <f t="shared" si="400"/>
        <v>-2188</v>
      </c>
      <c r="Y942" s="6">
        <f t="shared" si="401"/>
        <v>211</v>
      </c>
      <c r="Z942" s="7">
        <f t="shared" si="402"/>
        <v>-0.41058359917432913</v>
      </c>
      <c r="AA942" s="7">
        <f t="shared" si="403"/>
        <v>6.7176058580070044E-2</v>
      </c>
      <c r="AB942" s="4"/>
      <c r="AC942" s="5"/>
      <c r="AD942" s="4"/>
      <c r="AE942" s="4"/>
      <c r="AF942" s="5"/>
      <c r="AG942" s="6">
        <f t="shared" si="404"/>
        <v>0</v>
      </c>
      <c r="AH942" s="6">
        <f t="shared" si="405"/>
        <v>0</v>
      </c>
      <c r="AI942" s="7" t="e">
        <f t="shared" si="406"/>
        <v>#DIV/0!</v>
      </c>
      <c r="AJ942" s="7" t="e">
        <f t="shared" si="407"/>
        <v>#DIV/0!</v>
      </c>
      <c r="AK942" s="4"/>
      <c r="AL942" s="4"/>
      <c r="AM942" s="5"/>
      <c r="AN942" s="4">
        <v>77.83</v>
      </c>
      <c r="AO942" s="4">
        <v>77.290000000000006</v>
      </c>
      <c r="AP942" s="3">
        <v>77.72</v>
      </c>
      <c r="AQ942" s="9">
        <f t="shared" si="408"/>
        <v>-77.83</v>
      </c>
      <c r="AR942" s="9">
        <f t="shared" si="409"/>
        <v>-77.290000000000006</v>
      </c>
      <c r="AS942" s="9">
        <f t="shared" si="410"/>
        <v>-77.72</v>
      </c>
      <c r="AT942" s="6">
        <f t="shared" si="411"/>
        <v>0.53999999999999204</v>
      </c>
      <c r="AU942" s="6">
        <f t="shared" si="412"/>
        <v>-0.42999999999999261</v>
      </c>
      <c r="AV942" s="7">
        <f t="shared" si="413"/>
        <v>-6.9381986380572021E-3</v>
      </c>
      <c r="AW942" s="7">
        <f t="shared" si="414"/>
        <v>5.5634622849009257E-3</v>
      </c>
      <c r="AX942" s="1" t="s">
        <v>58</v>
      </c>
      <c r="AY942" s="1" t="e">
        <f t="shared" si="415"/>
        <v>#DIV/0!</v>
      </c>
      <c r="AZ942" s="1" t="b">
        <f t="shared" si="416"/>
        <v>0</v>
      </c>
      <c r="BA942" s="1" t="e">
        <f t="shared" si="417"/>
        <v>#DIV/0!</v>
      </c>
      <c r="BB942" s="15" t="e">
        <v>#N/A</v>
      </c>
      <c r="BC942" s="1">
        <v>3322801.7162449998</v>
      </c>
      <c r="BD942" s="1" t="e">
        <f t="shared" si="418"/>
        <v>#DIV/0!</v>
      </c>
      <c r="BE942" s="1" t="str">
        <f t="shared" si="419"/>
        <v>buy</v>
      </c>
    </row>
    <row r="943" spans="1:57" x14ac:dyDescent="0.25">
      <c r="A943" s="1" t="s">
        <v>3495</v>
      </c>
      <c r="B943" s="1"/>
      <c r="C943" s="1"/>
      <c r="D943" s="2">
        <v>1.017918148225601</v>
      </c>
      <c r="E943" s="2">
        <v>1.380357512596469E-2</v>
      </c>
      <c r="F943" s="3">
        <v>-0.4278517700641809</v>
      </c>
      <c r="G943" s="4">
        <v>27755</v>
      </c>
      <c r="H943" s="4">
        <v>16956</v>
      </c>
      <c r="I943" s="3">
        <v>24474</v>
      </c>
      <c r="J943" s="6">
        <f t="shared" si="392"/>
        <v>-10799</v>
      </c>
      <c r="K943" s="6">
        <f t="shared" si="393"/>
        <v>7518</v>
      </c>
      <c r="L943" s="7">
        <f t="shared" si="394"/>
        <v>-0.38908304809944155</v>
      </c>
      <c r="M943" s="7">
        <f t="shared" si="395"/>
        <v>0.44338287331917903</v>
      </c>
      <c r="N943" s="8">
        <v>48.983800000000002</v>
      </c>
      <c r="O943" s="8">
        <v>29.2622</v>
      </c>
      <c r="P943" s="3">
        <v>31.602499999999999</v>
      </c>
      <c r="Q943" s="6">
        <f t="shared" si="396"/>
        <v>-19.721600000000002</v>
      </c>
      <c r="R943" s="6">
        <f t="shared" si="397"/>
        <v>2.3402999999999992</v>
      </c>
      <c r="S943" s="7">
        <f t="shared" si="398"/>
        <v>-0.40261474201674841</v>
      </c>
      <c r="T943" s="7">
        <f t="shared" si="399"/>
        <v>7.997689852437613E-2</v>
      </c>
      <c r="U943" s="10" t="s">
        <v>3496</v>
      </c>
      <c r="V943" s="10" t="s">
        <v>3497</v>
      </c>
      <c r="W943" s="3" t="s">
        <v>3498</v>
      </c>
      <c r="X943" s="6">
        <f t="shared" si="400"/>
        <v>-325267</v>
      </c>
      <c r="Y943" s="6">
        <f t="shared" si="401"/>
        <v>135781</v>
      </c>
      <c r="Z943" s="7">
        <f t="shared" si="402"/>
        <v>-0.26182834778646868</v>
      </c>
      <c r="AA943" s="7">
        <f t="shared" si="403"/>
        <v>0.14806700806085774</v>
      </c>
      <c r="AB943" s="4"/>
      <c r="AC943" s="5"/>
      <c r="AD943" s="4"/>
      <c r="AE943" s="4"/>
      <c r="AF943" s="5"/>
      <c r="AG943" s="6">
        <f t="shared" si="404"/>
        <v>0</v>
      </c>
      <c r="AH943" s="6">
        <f t="shared" si="405"/>
        <v>0</v>
      </c>
      <c r="AI943" s="7" t="e">
        <f t="shared" si="406"/>
        <v>#DIV/0!</v>
      </c>
      <c r="AJ943" s="7" t="e">
        <f t="shared" si="407"/>
        <v>#DIV/0!</v>
      </c>
      <c r="AK943" s="4"/>
      <c r="AL943" s="4"/>
      <c r="AM943" s="5"/>
      <c r="AN943" s="4">
        <v>144.88999999999999</v>
      </c>
      <c r="AO943" s="4">
        <v>144.91</v>
      </c>
      <c r="AP943" s="3">
        <v>144.29</v>
      </c>
      <c r="AQ943" s="9">
        <f t="shared" si="408"/>
        <v>-144.88999999999999</v>
      </c>
      <c r="AR943" s="9">
        <f t="shared" si="409"/>
        <v>-144.91</v>
      </c>
      <c r="AS943" s="9">
        <f t="shared" si="410"/>
        <v>-144.29</v>
      </c>
      <c r="AT943" s="6">
        <f t="shared" si="411"/>
        <v>-2.0000000000010232E-2</v>
      </c>
      <c r="AU943" s="6">
        <f t="shared" si="412"/>
        <v>0.62000000000000455</v>
      </c>
      <c r="AV943" s="7">
        <f t="shared" si="413"/>
        <v>1.3803575125964686E-4</v>
      </c>
      <c r="AW943" s="7">
        <f t="shared" si="414"/>
        <v>-4.2785177006418092E-3</v>
      </c>
      <c r="AX943" s="1" t="s">
        <v>45</v>
      </c>
      <c r="AY943" s="1" t="e">
        <f t="shared" si="415"/>
        <v>#DIV/0!</v>
      </c>
      <c r="AZ943" s="1" t="b">
        <f t="shared" si="416"/>
        <v>0</v>
      </c>
      <c r="BA943" s="1" t="e">
        <f t="shared" si="417"/>
        <v>#DIV/0!</v>
      </c>
      <c r="BB943" s="15" t="e">
        <v>#N/A</v>
      </c>
      <c r="BC943" s="1">
        <v>83554.653539999999</v>
      </c>
      <c r="BD943" s="1" t="e">
        <f t="shared" si="418"/>
        <v>#DIV/0!</v>
      </c>
      <c r="BE943" s="1" t="b">
        <f t="shared" si="419"/>
        <v>0</v>
      </c>
    </row>
    <row r="944" spans="1:57" x14ac:dyDescent="0.25">
      <c r="A944" s="1" t="s">
        <v>3499</v>
      </c>
      <c r="B944" s="1"/>
      <c r="C944" s="1"/>
      <c r="D944" s="2">
        <v>-0.15718972115909641</v>
      </c>
      <c r="E944" s="2">
        <v>-2.0466835512355459</v>
      </c>
      <c r="F944" s="3">
        <v>6.9881201956669678E-2</v>
      </c>
      <c r="G944" s="4">
        <v>48</v>
      </c>
      <c r="H944" s="4">
        <v>69</v>
      </c>
      <c r="I944" s="3">
        <v>41</v>
      </c>
      <c r="J944" s="6">
        <f t="shared" si="392"/>
        <v>21</v>
      </c>
      <c r="K944" s="6">
        <f t="shared" si="393"/>
        <v>-28</v>
      </c>
      <c r="L944" s="7">
        <f t="shared" si="394"/>
        <v>0.4375</v>
      </c>
      <c r="M944" s="7">
        <f t="shared" si="395"/>
        <v>-0.40579710144927539</v>
      </c>
      <c r="N944" s="8">
        <v>2.18E-2</v>
      </c>
      <c r="O944" s="8">
        <v>3.3500000000000002E-2</v>
      </c>
      <c r="P944" s="3">
        <v>9.5999999999999992E-3</v>
      </c>
      <c r="Q944" s="6">
        <f t="shared" si="396"/>
        <v>1.1700000000000002E-2</v>
      </c>
      <c r="R944" s="6">
        <f t="shared" si="397"/>
        <v>-2.3900000000000005E-2</v>
      </c>
      <c r="S944" s="7">
        <f t="shared" si="398"/>
        <v>0.53669724770642213</v>
      </c>
      <c r="T944" s="7">
        <f t="shared" si="399"/>
        <v>-0.71343283582089556</v>
      </c>
      <c r="U944" s="10" t="s">
        <v>3500</v>
      </c>
      <c r="V944" s="10" t="s">
        <v>3501</v>
      </c>
      <c r="W944" s="3" t="s">
        <v>154</v>
      </c>
      <c r="X944" s="6">
        <f t="shared" si="400"/>
        <v>427</v>
      </c>
      <c r="Y944" s="6">
        <f t="shared" si="401"/>
        <v>-991</v>
      </c>
      <c r="Z944" s="7">
        <f t="shared" si="402"/>
        <v>0.38537906137184114</v>
      </c>
      <c r="AA944" s="7">
        <f t="shared" si="403"/>
        <v>-0.64560260586319218</v>
      </c>
      <c r="AB944" s="4"/>
      <c r="AC944" s="5"/>
      <c r="AD944" s="4"/>
      <c r="AE944" s="4"/>
      <c r="AF944" s="5"/>
      <c r="AG944" s="6">
        <f t="shared" si="404"/>
        <v>0</v>
      </c>
      <c r="AH944" s="6">
        <f t="shared" si="405"/>
        <v>0</v>
      </c>
      <c r="AI944" s="7" t="e">
        <f t="shared" si="406"/>
        <v>#DIV/0!</v>
      </c>
      <c r="AJ944" s="7" t="e">
        <f t="shared" si="407"/>
        <v>#DIV/0!</v>
      </c>
      <c r="AK944" s="4"/>
      <c r="AL944" s="4"/>
      <c r="AM944" s="5"/>
      <c r="AN944" s="4">
        <v>146.09</v>
      </c>
      <c r="AO944" s="4">
        <v>143.1</v>
      </c>
      <c r="AP944" s="3">
        <v>143.19999999999999</v>
      </c>
      <c r="AQ944" s="9">
        <f t="shared" si="408"/>
        <v>-146.09</v>
      </c>
      <c r="AR944" s="9">
        <f t="shared" si="409"/>
        <v>-143.1</v>
      </c>
      <c r="AS944" s="9">
        <f t="shared" si="410"/>
        <v>-143.19999999999999</v>
      </c>
      <c r="AT944" s="6">
        <f t="shared" si="411"/>
        <v>2.9900000000000091</v>
      </c>
      <c r="AU944" s="6">
        <f t="shared" si="412"/>
        <v>-9.9999999999994316E-2</v>
      </c>
      <c r="AV944" s="7">
        <f t="shared" si="413"/>
        <v>-2.0466835512355459E-2</v>
      </c>
      <c r="AW944" s="7">
        <f t="shared" si="414"/>
        <v>6.9881201956669683E-4</v>
      </c>
      <c r="AX944" s="1" t="s">
        <v>58</v>
      </c>
      <c r="AY944" s="1" t="e">
        <f t="shared" si="415"/>
        <v>#DIV/0!</v>
      </c>
      <c r="AZ944" s="1" t="b">
        <f t="shared" si="416"/>
        <v>0</v>
      </c>
      <c r="BA944" s="1" t="e">
        <f t="shared" si="417"/>
        <v>#DIV/0!</v>
      </c>
      <c r="BB944" s="15" t="e">
        <v>#N/A</v>
      </c>
      <c r="BC944" s="1">
        <v>3488740.9055134999</v>
      </c>
      <c r="BD944" s="1" t="e">
        <f t="shared" si="418"/>
        <v>#DIV/0!</v>
      </c>
      <c r="BE944" s="1" t="b">
        <f t="shared" si="419"/>
        <v>0</v>
      </c>
    </row>
    <row r="945" spans="1:57" x14ac:dyDescent="0.25">
      <c r="A945" s="1" t="s">
        <v>3502</v>
      </c>
      <c r="B945" s="1"/>
      <c r="C945" s="1"/>
      <c r="D945" s="2">
        <v>-4.7619047619047716</v>
      </c>
      <c r="E945" s="2">
        <v>-4.7619047619047716</v>
      </c>
      <c r="F945" s="3">
        <v>-4.7619047619047716</v>
      </c>
      <c r="G945" s="4">
        <v>641</v>
      </c>
      <c r="H945" s="4">
        <v>641</v>
      </c>
      <c r="I945" s="3">
        <v>641</v>
      </c>
      <c r="J945" s="6">
        <f t="shared" si="392"/>
        <v>0</v>
      </c>
      <c r="K945" s="6">
        <f t="shared" si="393"/>
        <v>0</v>
      </c>
      <c r="L945" s="7">
        <f t="shared" si="394"/>
        <v>0</v>
      </c>
      <c r="M945" s="7">
        <f t="shared" si="395"/>
        <v>0</v>
      </c>
      <c r="N945" s="8">
        <v>0.40689999999999998</v>
      </c>
      <c r="O945" s="8">
        <v>0.40689999999999998</v>
      </c>
      <c r="P945" s="3">
        <v>0.40689999999999998</v>
      </c>
      <c r="Q945" s="6">
        <f t="shared" si="396"/>
        <v>0</v>
      </c>
      <c r="R945" s="6">
        <f t="shared" si="397"/>
        <v>0</v>
      </c>
      <c r="S945" s="7">
        <f t="shared" si="398"/>
        <v>0</v>
      </c>
      <c r="T945" s="7">
        <f t="shared" si="399"/>
        <v>0</v>
      </c>
      <c r="U945" s="10" t="s">
        <v>80</v>
      </c>
      <c r="V945" s="10" t="s">
        <v>80</v>
      </c>
      <c r="W945" s="3" t="s">
        <v>80</v>
      </c>
      <c r="X945" s="6" t="e">
        <f t="shared" si="400"/>
        <v>#VALUE!</v>
      </c>
      <c r="Y945" s="6" t="e">
        <f t="shared" si="401"/>
        <v>#VALUE!</v>
      </c>
      <c r="Z945" s="7" t="e">
        <f t="shared" si="402"/>
        <v>#VALUE!</v>
      </c>
      <c r="AA945" s="7" t="e">
        <f t="shared" si="403"/>
        <v>#VALUE!</v>
      </c>
      <c r="AB945" s="4"/>
      <c r="AC945" s="5"/>
      <c r="AD945" s="4"/>
      <c r="AE945" s="4"/>
      <c r="AF945" s="5"/>
      <c r="AG945" s="6">
        <f t="shared" si="404"/>
        <v>0</v>
      </c>
      <c r="AH945" s="6">
        <f t="shared" si="405"/>
        <v>0</v>
      </c>
      <c r="AI945" s="7" t="e">
        <f t="shared" si="406"/>
        <v>#DIV/0!</v>
      </c>
      <c r="AJ945" s="7" t="e">
        <f t="shared" si="407"/>
        <v>#DIV/0!</v>
      </c>
      <c r="AK945" s="4"/>
      <c r="AL945" s="4"/>
      <c r="AM945" s="5"/>
      <c r="AN945" s="4">
        <v>3.8</v>
      </c>
      <c r="AO945" s="4">
        <v>3.8</v>
      </c>
      <c r="AP945" s="3">
        <v>3.8</v>
      </c>
      <c r="AQ945" s="9">
        <f t="shared" si="408"/>
        <v>-3.8</v>
      </c>
      <c r="AR945" s="9">
        <f t="shared" si="409"/>
        <v>-3.8</v>
      </c>
      <c r="AS945" s="9">
        <f t="shared" si="410"/>
        <v>-3.8</v>
      </c>
      <c r="AT945" s="6">
        <f t="shared" si="411"/>
        <v>0</v>
      </c>
      <c r="AU945" s="6">
        <f t="shared" si="412"/>
        <v>0</v>
      </c>
      <c r="AV945" s="7">
        <f t="shared" si="413"/>
        <v>0</v>
      </c>
      <c r="AW945" s="7">
        <f t="shared" si="414"/>
        <v>0</v>
      </c>
      <c r="AX945" s="1" t="s">
        <v>45</v>
      </c>
      <c r="AY945" s="1" t="e">
        <f t="shared" si="415"/>
        <v>#DIV/0!</v>
      </c>
      <c r="AZ945" s="1" t="e">
        <f t="shared" si="416"/>
        <v>#VALUE!</v>
      </c>
      <c r="BA945" s="1" t="e">
        <f t="shared" si="417"/>
        <v>#VALUE!</v>
      </c>
      <c r="BB945" s="15" t="e">
        <v>#N/A</v>
      </c>
      <c r="BC945" s="1">
        <v>4652.4658980000004</v>
      </c>
      <c r="BD945" s="1" t="e">
        <f t="shared" si="418"/>
        <v>#DIV/0!</v>
      </c>
      <c r="BE945" s="1" t="e">
        <f t="shared" si="419"/>
        <v>#VALUE!</v>
      </c>
    </row>
    <row r="946" spans="1:57" x14ac:dyDescent="0.25">
      <c r="A946" s="1" t="s">
        <v>3503</v>
      </c>
      <c r="B946" s="1"/>
      <c r="C946" s="1"/>
      <c r="D946" s="2">
        <v>2.429034101733663</v>
      </c>
      <c r="E946" s="2">
        <v>-1.832046870640756</v>
      </c>
      <c r="F946" s="3">
        <v>1.2410003789314259</v>
      </c>
      <c r="G946" s="4">
        <v>1425</v>
      </c>
      <c r="H946" s="4">
        <v>724</v>
      </c>
      <c r="I946" s="3">
        <v>1336</v>
      </c>
      <c r="J946" s="6">
        <f t="shared" si="392"/>
        <v>-701</v>
      </c>
      <c r="K946" s="6">
        <f t="shared" si="393"/>
        <v>612</v>
      </c>
      <c r="L946" s="7">
        <f t="shared" si="394"/>
        <v>-0.49192982456140349</v>
      </c>
      <c r="M946" s="7">
        <f t="shared" si="395"/>
        <v>0.84530386740331487</v>
      </c>
      <c r="N946" s="8">
        <v>1.0438000000000001</v>
      </c>
      <c r="O946" s="8">
        <v>0.62219999999999998</v>
      </c>
      <c r="P946" s="3">
        <v>0.74129999999999996</v>
      </c>
      <c r="Q946" s="6">
        <f t="shared" si="396"/>
        <v>-0.42160000000000009</v>
      </c>
      <c r="R946" s="6">
        <f t="shared" si="397"/>
        <v>0.11909999999999998</v>
      </c>
      <c r="S946" s="7">
        <f t="shared" si="398"/>
        <v>-0.40390879478827368</v>
      </c>
      <c r="T946" s="7">
        <f t="shared" si="399"/>
        <v>0.19141755062680807</v>
      </c>
      <c r="U946" s="10" t="s">
        <v>1062</v>
      </c>
      <c r="V946" s="10" t="s">
        <v>3504</v>
      </c>
      <c r="W946" s="3" t="s">
        <v>3505</v>
      </c>
      <c r="X946" s="6">
        <f t="shared" si="400"/>
        <v>-1882</v>
      </c>
      <c r="Y946" s="6">
        <f t="shared" si="401"/>
        <v>149</v>
      </c>
      <c r="Z946" s="7">
        <f t="shared" si="402"/>
        <v>-0.37882447665056362</v>
      </c>
      <c r="AA946" s="7">
        <f t="shared" si="403"/>
        <v>4.8282566429034349E-2</v>
      </c>
      <c r="AB946" s="4"/>
      <c r="AC946" s="5"/>
      <c r="AD946" s="4"/>
      <c r="AE946" s="4"/>
      <c r="AF946" s="5"/>
      <c r="AG946" s="6">
        <f t="shared" si="404"/>
        <v>0</v>
      </c>
      <c r="AH946" s="6">
        <f t="shared" si="405"/>
        <v>0</v>
      </c>
      <c r="AI946" s="7" t="e">
        <f t="shared" si="406"/>
        <v>#DIV/0!</v>
      </c>
      <c r="AJ946" s="7" t="e">
        <f t="shared" si="407"/>
        <v>#DIV/0!</v>
      </c>
      <c r="AK946" s="4"/>
      <c r="AL946" s="4"/>
      <c r="AM946" s="5"/>
      <c r="AN946" s="4">
        <v>1075.3</v>
      </c>
      <c r="AO946" s="4">
        <v>1055.5999999999999</v>
      </c>
      <c r="AP946" s="3">
        <v>1068.7</v>
      </c>
      <c r="AQ946" s="9">
        <f t="shared" si="408"/>
        <v>-1075.3</v>
      </c>
      <c r="AR946" s="9">
        <f t="shared" si="409"/>
        <v>-1055.5999999999999</v>
      </c>
      <c r="AS946" s="9">
        <f t="shared" si="410"/>
        <v>-1068.7</v>
      </c>
      <c r="AT946" s="6">
        <f t="shared" si="411"/>
        <v>19.700000000000045</v>
      </c>
      <c r="AU946" s="6">
        <f t="shared" si="412"/>
        <v>-13.100000000000136</v>
      </c>
      <c r="AV946" s="7">
        <f t="shared" si="413"/>
        <v>-1.8320468706407557E-2</v>
      </c>
      <c r="AW946" s="7">
        <f t="shared" si="414"/>
        <v>1.2410003789314264E-2</v>
      </c>
      <c r="AX946" s="1" t="s">
        <v>58</v>
      </c>
      <c r="AY946" s="1" t="e">
        <f t="shared" si="415"/>
        <v>#DIV/0!</v>
      </c>
      <c r="AZ946" s="1" t="b">
        <f t="shared" si="416"/>
        <v>0</v>
      </c>
      <c r="BA946" s="1" t="e">
        <f t="shared" si="417"/>
        <v>#DIV/0!</v>
      </c>
      <c r="BB946" s="15" t="e">
        <v>#N/A</v>
      </c>
      <c r="BC946" s="1">
        <v>680884.62486450002</v>
      </c>
      <c r="BD946" s="1" t="e">
        <f t="shared" si="418"/>
        <v>#DIV/0!</v>
      </c>
      <c r="BE946" s="1" t="str">
        <f t="shared" si="419"/>
        <v>buy</v>
      </c>
    </row>
    <row r="947" spans="1:57" x14ac:dyDescent="0.25">
      <c r="A947" s="1" t="s">
        <v>3506</v>
      </c>
      <c r="B947" s="1"/>
      <c r="C947" s="1"/>
      <c r="D947" s="2">
        <v>-5.6211354693636938E-2</v>
      </c>
      <c r="E947" s="2">
        <v>-0.95613048368954834</v>
      </c>
      <c r="F947" s="3">
        <v>-1.7035775127768349</v>
      </c>
      <c r="G947" s="4">
        <v>22307</v>
      </c>
      <c r="H947" s="4">
        <v>27607</v>
      </c>
      <c r="I947" s="3">
        <v>32167</v>
      </c>
      <c r="J947" s="6">
        <f t="shared" si="392"/>
        <v>5300</v>
      </c>
      <c r="K947" s="6">
        <f t="shared" si="393"/>
        <v>4560</v>
      </c>
      <c r="L947" s="7">
        <f t="shared" si="394"/>
        <v>0.237593580490429</v>
      </c>
      <c r="M947" s="7">
        <f t="shared" si="395"/>
        <v>0.16517549896765313</v>
      </c>
      <c r="N947" s="8">
        <v>39.554299999999998</v>
      </c>
      <c r="O947" s="8">
        <v>45.070500000000003</v>
      </c>
      <c r="P947" s="3">
        <v>52.596800000000002</v>
      </c>
      <c r="Q947" s="6">
        <f t="shared" si="396"/>
        <v>5.5162000000000049</v>
      </c>
      <c r="R947" s="6">
        <f t="shared" si="397"/>
        <v>7.5262999999999991</v>
      </c>
      <c r="S947" s="7">
        <f t="shared" si="398"/>
        <v>0.13945892102754959</v>
      </c>
      <c r="T947" s="7">
        <f t="shared" si="399"/>
        <v>0.16698949423680676</v>
      </c>
      <c r="U947" s="10" t="s">
        <v>3507</v>
      </c>
      <c r="V947" s="10" t="s">
        <v>3508</v>
      </c>
      <c r="W947" s="3" t="s">
        <v>3509</v>
      </c>
      <c r="X947" s="6">
        <f t="shared" si="400"/>
        <v>2216234</v>
      </c>
      <c r="Y947" s="6">
        <f t="shared" si="401"/>
        <v>5768370</v>
      </c>
      <c r="Z947" s="7">
        <f t="shared" si="402"/>
        <v>0.26147979815796552</v>
      </c>
      <c r="AA947" s="7">
        <f t="shared" si="403"/>
        <v>0.53950483030677876</v>
      </c>
      <c r="AB947" s="4"/>
      <c r="AC947" s="5"/>
      <c r="AD947" s="4"/>
      <c r="AE947" s="4"/>
      <c r="AF947" s="5"/>
      <c r="AG947" s="6">
        <f t="shared" si="404"/>
        <v>0</v>
      </c>
      <c r="AH947" s="6">
        <f t="shared" si="405"/>
        <v>0</v>
      </c>
      <c r="AI947" s="7" t="e">
        <f t="shared" si="406"/>
        <v>#DIV/0!</v>
      </c>
      <c r="AJ947" s="7" t="e">
        <f t="shared" si="407"/>
        <v>#DIV/0!</v>
      </c>
      <c r="AK947" s="4"/>
      <c r="AL947" s="4"/>
      <c r="AM947" s="5"/>
      <c r="AN947" s="4">
        <v>17.78</v>
      </c>
      <c r="AO947" s="4">
        <v>17.61</v>
      </c>
      <c r="AP947" s="3">
        <v>17.309999999999999</v>
      </c>
      <c r="AQ947" s="9">
        <f t="shared" si="408"/>
        <v>-17.78</v>
      </c>
      <c r="AR947" s="9">
        <f t="shared" si="409"/>
        <v>-17.61</v>
      </c>
      <c r="AS947" s="9">
        <f t="shared" si="410"/>
        <v>-17.309999999999999</v>
      </c>
      <c r="AT947" s="6">
        <f t="shared" si="411"/>
        <v>0.17000000000000171</v>
      </c>
      <c r="AU947" s="6">
        <f t="shared" si="412"/>
        <v>0.30000000000000071</v>
      </c>
      <c r="AV947" s="7">
        <f t="shared" si="413"/>
        <v>-9.5613048368954831E-3</v>
      </c>
      <c r="AW947" s="7">
        <f t="shared" si="414"/>
        <v>-1.7035775127768354E-2</v>
      </c>
      <c r="AX947" s="1" t="s">
        <v>45</v>
      </c>
      <c r="AY947" s="1" t="e">
        <f t="shared" si="415"/>
        <v>#DIV/0!</v>
      </c>
      <c r="AZ947" s="1" t="str">
        <f t="shared" si="416"/>
        <v>sell delivery</v>
      </c>
      <c r="BA947" s="1" t="e">
        <f t="shared" si="417"/>
        <v>#DIV/0!</v>
      </c>
      <c r="BB947" s="15" t="e">
        <v>#N/A</v>
      </c>
      <c r="BC947" s="1">
        <v>28328.002499999999</v>
      </c>
      <c r="BD947" s="1" t="e">
        <f t="shared" si="418"/>
        <v>#DIV/0!</v>
      </c>
      <c r="BE947" s="1" t="b">
        <f t="shared" si="419"/>
        <v>0</v>
      </c>
    </row>
    <row r="948" spans="1:57" x14ac:dyDescent="0.25">
      <c r="A948" s="1" t="s">
        <v>3510</v>
      </c>
      <c r="B948" s="1"/>
      <c r="C948" s="1"/>
      <c r="D948" s="2">
        <v>0.59929346454706034</v>
      </c>
      <c r="E948" s="2">
        <v>-0.33862168432934658</v>
      </c>
      <c r="F948" s="3">
        <v>-0.32718807021959639</v>
      </c>
      <c r="G948" s="4">
        <v>25507</v>
      </c>
      <c r="H948" s="4">
        <v>24227</v>
      </c>
      <c r="I948" s="3">
        <v>11706</v>
      </c>
      <c r="J948" s="6">
        <f t="shared" si="392"/>
        <v>-1280</v>
      </c>
      <c r="K948" s="6">
        <f t="shared" si="393"/>
        <v>-12521</v>
      </c>
      <c r="L948" s="7">
        <f t="shared" si="394"/>
        <v>-5.0182302897243895E-2</v>
      </c>
      <c r="M948" s="7">
        <f t="shared" si="395"/>
        <v>-0.51682007677384734</v>
      </c>
      <c r="N948" s="8">
        <v>27.6751</v>
      </c>
      <c r="O948" s="8">
        <v>25.884399999999999</v>
      </c>
      <c r="P948" s="3">
        <v>13.3429</v>
      </c>
      <c r="Q948" s="6">
        <f t="shared" si="396"/>
        <v>-1.7907000000000011</v>
      </c>
      <c r="R948" s="6">
        <f t="shared" si="397"/>
        <v>-12.541499999999999</v>
      </c>
      <c r="S948" s="7">
        <f t="shared" si="398"/>
        <v>-6.4704373245263833E-2</v>
      </c>
      <c r="T948" s="7">
        <f t="shared" si="399"/>
        <v>-0.4845196334471728</v>
      </c>
      <c r="U948" s="10" t="s">
        <v>3511</v>
      </c>
      <c r="V948" s="10" t="s">
        <v>3512</v>
      </c>
      <c r="W948" s="3" t="s">
        <v>3513</v>
      </c>
      <c r="X948" s="6">
        <f t="shared" si="400"/>
        <v>6726</v>
      </c>
      <c r="Y948" s="6">
        <f t="shared" si="401"/>
        <v>-93977</v>
      </c>
      <c r="Z948" s="7">
        <f t="shared" si="402"/>
        <v>3.9672287792189405E-2</v>
      </c>
      <c r="AA948" s="7">
        <f t="shared" si="403"/>
        <v>-0.53315746177630274</v>
      </c>
      <c r="AB948" s="4">
        <v>39100</v>
      </c>
      <c r="AC948" s="5">
        <v>39100</v>
      </c>
      <c r="AD948" s="4">
        <v>344</v>
      </c>
      <c r="AE948" s="4">
        <v>344</v>
      </c>
      <c r="AF948" s="5">
        <v>344</v>
      </c>
      <c r="AG948" s="6">
        <f t="shared" si="404"/>
        <v>0</v>
      </c>
      <c r="AH948" s="6">
        <f t="shared" si="405"/>
        <v>0</v>
      </c>
      <c r="AI948" s="7">
        <f t="shared" si="406"/>
        <v>0</v>
      </c>
      <c r="AJ948" s="7">
        <f t="shared" si="407"/>
        <v>0</v>
      </c>
      <c r="AK948" s="4">
        <v>700</v>
      </c>
      <c r="AL948" s="4">
        <v>700</v>
      </c>
      <c r="AM948" s="5">
        <v>700</v>
      </c>
      <c r="AN948" s="4">
        <v>797.35</v>
      </c>
      <c r="AO948" s="4">
        <v>794.65</v>
      </c>
      <c r="AP948" s="3">
        <v>792.05</v>
      </c>
      <c r="AQ948" s="9">
        <f t="shared" si="408"/>
        <v>-97.350000000000023</v>
      </c>
      <c r="AR948" s="9">
        <f t="shared" si="409"/>
        <v>-94.649999999999977</v>
      </c>
      <c r="AS948" s="9">
        <f t="shared" si="410"/>
        <v>-92.049999999999955</v>
      </c>
      <c r="AT948" s="6">
        <f t="shared" si="411"/>
        <v>2.7000000000000455</v>
      </c>
      <c r="AU948" s="6">
        <f t="shared" si="412"/>
        <v>2.6000000000000227</v>
      </c>
      <c r="AV948" s="7">
        <f t="shared" si="413"/>
        <v>-2.7734976887519722E-2</v>
      </c>
      <c r="AW948" s="7">
        <f t="shared" si="414"/>
        <v>-2.7469624933967495E-2</v>
      </c>
      <c r="AX948" s="1" t="s">
        <v>45</v>
      </c>
      <c r="AY948" s="1" t="b">
        <f t="shared" si="415"/>
        <v>0</v>
      </c>
      <c r="AZ948" s="1" t="b">
        <f t="shared" si="416"/>
        <v>0</v>
      </c>
      <c r="BA948" s="1" t="b">
        <f t="shared" si="417"/>
        <v>0</v>
      </c>
      <c r="BB948" s="15" t="e">
        <v>#N/A</v>
      </c>
      <c r="BC948" s="1">
        <v>210108.79999999999</v>
      </c>
      <c r="BD948" s="1" t="b">
        <f t="shared" si="418"/>
        <v>0</v>
      </c>
      <c r="BE948" s="1" t="b">
        <f t="shared" si="419"/>
        <v>0</v>
      </c>
    </row>
    <row r="949" spans="1:57" x14ac:dyDescent="0.25">
      <c r="A949" s="1" t="s">
        <v>3514</v>
      </c>
      <c r="B949" s="1"/>
      <c r="C949" s="1"/>
      <c r="D949" s="2">
        <v>1.3988934126735539</v>
      </c>
      <c r="E949" s="2">
        <v>-0.2676824873880273</v>
      </c>
      <c r="F949" s="3">
        <v>-1.021988231650675</v>
      </c>
      <c r="G949" s="4">
        <v>18262</v>
      </c>
      <c r="H949" s="4">
        <v>23704</v>
      </c>
      <c r="I949" s="3">
        <v>16362</v>
      </c>
      <c r="J949" s="6">
        <f t="shared" si="392"/>
        <v>5442</v>
      </c>
      <c r="K949" s="6">
        <f t="shared" si="393"/>
        <v>-7342</v>
      </c>
      <c r="L949" s="7">
        <f t="shared" si="394"/>
        <v>0.29799583835286386</v>
      </c>
      <c r="M949" s="7">
        <f t="shared" si="395"/>
        <v>-0.30973675329058387</v>
      </c>
      <c r="N949" s="8">
        <v>55.988500000000002</v>
      </c>
      <c r="O949" s="8">
        <v>88.370599999999996</v>
      </c>
      <c r="P949" s="3">
        <v>34.357300000000002</v>
      </c>
      <c r="Q949" s="6">
        <f t="shared" si="396"/>
        <v>32.382099999999994</v>
      </c>
      <c r="R949" s="6">
        <f t="shared" si="397"/>
        <v>-54.013299999999994</v>
      </c>
      <c r="S949" s="7">
        <f t="shared" si="398"/>
        <v>0.57837055823963834</v>
      </c>
      <c r="T949" s="7">
        <f t="shared" si="399"/>
        <v>-0.61121345786947234</v>
      </c>
      <c r="U949" s="10" t="s">
        <v>3515</v>
      </c>
      <c r="V949" s="10" t="s">
        <v>3516</v>
      </c>
      <c r="W949" s="3" t="s">
        <v>3517</v>
      </c>
      <c r="X949" s="6">
        <f t="shared" si="400"/>
        <v>460276</v>
      </c>
      <c r="Y949" s="6">
        <f t="shared" si="401"/>
        <v>-699998</v>
      </c>
      <c r="Z949" s="7">
        <f t="shared" si="402"/>
        <v>0.97160395838962443</v>
      </c>
      <c r="AA949" s="7">
        <f t="shared" si="403"/>
        <v>-0.74945931709071911</v>
      </c>
      <c r="AB949" s="4">
        <v>4884000</v>
      </c>
      <c r="AC949" s="5">
        <v>13773000</v>
      </c>
      <c r="AD949" s="4">
        <v>6712</v>
      </c>
      <c r="AE949" s="4">
        <v>6897</v>
      </c>
      <c r="AF949" s="5">
        <v>15222</v>
      </c>
      <c r="AG949" s="6">
        <f t="shared" si="404"/>
        <v>185</v>
      </c>
      <c r="AH949" s="6">
        <f t="shared" si="405"/>
        <v>8325</v>
      </c>
      <c r="AI949" s="7">
        <f t="shared" si="406"/>
        <v>2.7562574493444576E-2</v>
      </c>
      <c r="AJ949" s="7">
        <f t="shared" si="407"/>
        <v>1.2070465419747716</v>
      </c>
      <c r="AK949" s="4">
        <v>488.65</v>
      </c>
      <c r="AL949" s="4">
        <v>486.7</v>
      </c>
      <c r="AM949" s="5">
        <v>483.15</v>
      </c>
      <c r="AN949" s="4">
        <v>485.65</v>
      </c>
      <c r="AO949" s="4">
        <v>484.35</v>
      </c>
      <c r="AP949" s="3">
        <v>479.4</v>
      </c>
      <c r="AQ949" s="9">
        <f t="shared" si="408"/>
        <v>3</v>
      </c>
      <c r="AR949" s="9">
        <f t="shared" si="409"/>
        <v>2.3499999999999659</v>
      </c>
      <c r="AS949" s="9">
        <f t="shared" si="410"/>
        <v>3.75</v>
      </c>
      <c r="AT949" s="6">
        <f t="shared" si="411"/>
        <v>-0.65000000000003411</v>
      </c>
      <c r="AU949" s="6">
        <f t="shared" si="412"/>
        <v>1.4000000000000341</v>
      </c>
      <c r="AV949" s="7">
        <f t="shared" si="413"/>
        <v>-0.21666666666667803</v>
      </c>
      <c r="AW949" s="7">
        <f t="shared" si="414"/>
        <v>0.59574468085108701</v>
      </c>
      <c r="AX949" s="1" t="s">
        <v>45</v>
      </c>
      <c r="AY949" s="1" t="b">
        <f t="shared" si="415"/>
        <v>0</v>
      </c>
      <c r="AZ949" s="1" t="b">
        <f t="shared" si="416"/>
        <v>0</v>
      </c>
      <c r="BA949" s="1" t="b">
        <f t="shared" si="417"/>
        <v>0</v>
      </c>
      <c r="BB949" s="15" t="e">
        <v>#N/A</v>
      </c>
      <c r="BC949" s="1" t="s">
        <v>118</v>
      </c>
      <c r="BD949" s="1" t="b">
        <f t="shared" si="418"/>
        <v>0</v>
      </c>
      <c r="BE949" s="1" t="b">
        <f t="shared" si="419"/>
        <v>0</v>
      </c>
    </row>
    <row r="950" spans="1:57" x14ac:dyDescent="0.25">
      <c r="A950" s="1" t="s">
        <v>3518</v>
      </c>
      <c r="B950" s="1"/>
      <c r="C950" s="1"/>
      <c r="D950" s="2">
        <v>-0.68027210884353739</v>
      </c>
      <c r="E950" s="2">
        <v>-0.70939334637964768</v>
      </c>
      <c r="F950" s="3">
        <v>-4.3114067504311402</v>
      </c>
      <c r="G950" s="4">
        <v>1919</v>
      </c>
      <c r="H950" s="4">
        <v>1000</v>
      </c>
      <c r="I950" s="3">
        <v>1875</v>
      </c>
      <c r="J950" s="6">
        <f t="shared" si="392"/>
        <v>-919</v>
      </c>
      <c r="K950" s="6">
        <f t="shared" si="393"/>
        <v>875</v>
      </c>
      <c r="L950" s="7">
        <f t="shared" si="394"/>
        <v>-0.47889525794684734</v>
      </c>
      <c r="M950" s="7">
        <f t="shared" si="395"/>
        <v>0.875</v>
      </c>
      <c r="N950" s="8">
        <v>7.7313999999999998</v>
      </c>
      <c r="O950" s="8">
        <v>4.2984</v>
      </c>
      <c r="P950" s="3">
        <v>7.0838000000000001</v>
      </c>
      <c r="Q950" s="6">
        <f t="shared" si="396"/>
        <v>-3.4329999999999998</v>
      </c>
      <c r="R950" s="6">
        <f t="shared" si="397"/>
        <v>2.7854000000000001</v>
      </c>
      <c r="S950" s="7">
        <f t="shared" si="398"/>
        <v>-0.44403342214864061</v>
      </c>
      <c r="T950" s="7">
        <f t="shared" si="399"/>
        <v>0.64800856132514428</v>
      </c>
      <c r="U950" s="10" t="s">
        <v>1738</v>
      </c>
      <c r="V950" s="10" t="s">
        <v>3519</v>
      </c>
      <c r="W950" s="3" t="s">
        <v>3520</v>
      </c>
      <c r="X950" s="6">
        <f t="shared" si="400"/>
        <v>-729</v>
      </c>
      <c r="Y950" s="6">
        <f t="shared" si="401"/>
        <v>692</v>
      </c>
      <c r="Z950" s="7">
        <f t="shared" si="402"/>
        <v>-0.56643356643356646</v>
      </c>
      <c r="AA950" s="7">
        <f t="shared" si="403"/>
        <v>1.2401433691756272</v>
      </c>
      <c r="AB950" s="4"/>
      <c r="AC950" s="5"/>
      <c r="AD950" s="4"/>
      <c r="AE950" s="4"/>
      <c r="AF950" s="5"/>
      <c r="AG950" s="6">
        <f t="shared" si="404"/>
        <v>0</v>
      </c>
      <c r="AH950" s="6">
        <f t="shared" si="405"/>
        <v>0</v>
      </c>
      <c r="AI950" s="7" t="e">
        <f t="shared" si="406"/>
        <v>#DIV/0!</v>
      </c>
      <c r="AJ950" s="7" t="e">
        <f t="shared" si="407"/>
        <v>#DIV/0!</v>
      </c>
      <c r="AK950" s="4"/>
      <c r="AL950" s="4"/>
      <c r="AM950" s="5"/>
      <c r="AN950" s="4">
        <v>20440</v>
      </c>
      <c r="AO950" s="4">
        <v>20295</v>
      </c>
      <c r="AP950" s="3">
        <v>19420</v>
      </c>
      <c r="AQ950" s="9">
        <f t="shared" si="408"/>
        <v>-20440</v>
      </c>
      <c r="AR950" s="9">
        <f t="shared" si="409"/>
        <v>-20295</v>
      </c>
      <c r="AS950" s="9">
        <f t="shared" si="410"/>
        <v>-19420</v>
      </c>
      <c r="AT950" s="6">
        <f t="shared" si="411"/>
        <v>145</v>
      </c>
      <c r="AU950" s="6">
        <f t="shared" si="412"/>
        <v>875</v>
      </c>
      <c r="AV950" s="7">
        <f t="shared" si="413"/>
        <v>-7.0939334637964771E-3</v>
      </c>
      <c r="AW950" s="7">
        <f t="shared" si="414"/>
        <v>-4.3114067504311404E-2</v>
      </c>
      <c r="AX950" s="1" t="s">
        <v>45</v>
      </c>
      <c r="AY950" s="1" t="e">
        <f t="shared" si="415"/>
        <v>#DIV/0!</v>
      </c>
      <c r="AZ950" s="1" t="b">
        <f t="shared" si="416"/>
        <v>0</v>
      </c>
      <c r="BA950" s="1" t="e">
        <f t="shared" si="417"/>
        <v>#DIV/0!</v>
      </c>
      <c r="BB950" s="15" t="e">
        <v>#N/A</v>
      </c>
      <c r="BC950" s="1">
        <v>4622.595456</v>
      </c>
      <c r="BD950" s="1" t="e">
        <f t="shared" si="418"/>
        <v>#DIV/0!</v>
      </c>
      <c r="BE950" s="1" t="b">
        <f t="shared" si="419"/>
        <v>0</v>
      </c>
    </row>
    <row r="951" spans="1:57" x14ac:dyDescent="0.25">
      <c r="A951" s="1" t="s">
        <v>3521</v>
      </c>
      <c r="B951" s="1"/>
      <c r="C951" s="1"/>
      <c r="D951" s="2">
        <v>2.651379433894653</v>
      </c>
      <c r="E951" s="2">
        <v>0.95986038394415363</v>
      </c>
      <c r="F951" s="3">
        <v>-1.7113223854796851</v>
      </c>
      <c r="G951" s="4">
        <v>30760</v>
      </c>
      <c r="H951" s="4">
        <v>24567</v>
      </c>
      <c r="I951" s="3">
        <v>11890</v>
      </c>
      <c r="J951" s="6">
        <f t="shared" si="392"/>
        <v>-6193</v>
      </c>
      <c r="K951" s="6">
        <f t="shared" si="393"/>
        <v>-12677</v>
      </c>
      <c r="L951" s="7">
        <f t="shared" si="394"/>
        <v>-0.201332899869961</v>
      </c>
      <c r="M951" s="7">
        <f t="shared" si="395"/>
        <v>-0.51601742174461673</v>
      </c>
      <c r="N951" s="8">
        <v>45.830300000000001</v>
      </c>
      <c r="O951" s="8">
        <v>39.771799999999999</v>
      </c>
      <c r="P951" s="3">
        <v>15.970599999999999</v>
      </c>
      <c r="Q951" s="6">
        <f t="shared" si="396"/>
        <v>-6.0585000000000022</v>
      </c>
      <c r="R951" s="6">
        <f t="shared" si="397"/>
        <v>-23.801200000000001</v>
      </c>
      <c r="S951" s="7">
        <f t="shared" si="398"/>
        <v>-0.13219420339818858</v>
      </c>
      <c r="T951" s="7">
        <f t="shared" si="399"/>
        <v>-0.59844412372585609</v>
      </c>
      <c r="U951" s="10" t="s">
        <v>3522</v>
      </c>
      <c r="V951" s="10" t="s">
        <v>3523</v>
      </c>
      <c r="W951" s="3" t="s">
        <v>3524</v>
      </c>
      <c r="X951" s="6">
        <f t="shared" si="400"/>
        <v>-100831</v>
      </c>
      <c r="Y951" s="6">
        <f t="shared" si="401"/>
        <v>-450511</v>
      </c>
      <c r="Z951" s="7">
        <f t="shared" si="402"/>
        <v>-0.11130330539831683</v>
      </c>
      <c r="AA951" s="7">
        <f t="shared" si="403"/>
        <v>-0.55958468775191561</v>
      </c>
      <c r="AB951" s="4"/>
      <c r="AC951" s="5"/>
      <c r="AD951" s="4"/>
      <c r="AE951" s="4"/>
      <c r="AF951" s="5"/>
      <c r="AG951" s="6">
        <f t="shared" si="404"/>
        <v>0</v>
      </c>
      <c r="AH951" s="6">
        <f t="shared" si="405"/>
        <v>0</v>
      </c>
      <c r="AI951" s="7" t="e">
        <f t="shared" si="406"/>
        <v>#DIV/0!</v>
      </c>
      <c r="AJ951" s="7" t="e">
        <f t="shared" si="407"/>
        <v>#DIV/0!</v>
      </c>
      <c r="AK951" s="4"/>
      <c r="AL951" s="4"/>
      <c r="AM951" s="5"/>
      <c r="AN951" s="4">
        <v>286.5</v>
      </c>
      <c r="AO951" s="4">
        <v>289.25</v>
      </c>
      <c r="AP951" s="3">
        <v>284.3</v>
      </c>
      <c r="AQ951" s="9">
        <f t="shared" si="408"/>
        <v>-286.5</v>
      </c>
      <c r="AR951" s="9">
        <f t="shared" si="409"/>
        <v>-289.25</v>
      </c>
      <c r="AS951" s="9">
        <f t="shared" si="410"/>
        <v>-284.3</v>
      </c>
      <c r="AT951" s="6">
        <f t="shared" si="411"/>
        <v>-2.75</v>
      </c>
      <c r="AU951" s="6">
        <f t="shared" si="412"/>
        <v>4.9499999999999886</v>
      </c>
      <c r="AV951" s="7">
        <f t="shared" si="413"/>
        <v>9.5986038394415361E-3</v>
      </c>
      <c r="AW951" s="7">
        <f t="shared" si="414"/>
        <v>-1.7113223854796848E-2</v>
      </c>
      <c r="AX951" s="1" t="s">
        <v>45</v>
      </c>
      <c r="AY951" s="1" t="e">
        <f t="shared" si="415"/>
        <v>#DIV/0!</v>
      </c>
      <c r="AZ951" s="1" t="b">
        <f t="shared" si="416"/>
        <v>0</v>
      </c>
      <c r="BA951" s="1" t="e">
        <f t="shared" si="417"/>
        <v>#DIV/0!</v>
      </c>
      <c r="BB951" s="15" t="e">
        <v>#N/A</v>
      </c>
      <c r="BC951" s="1">
        <v>118125</v>
      </c>
      <c r="BD951" s="1" t="e">
        <f t="shared" si="418"/>
        <v>#DIV/0!</v>
      </c>
      <c r="BE951" s="1" t="b">
        <f t="shared" si="419"/>
        <v>0</v>
      </c>
    </row>
    <row r="952" spans="1:57" x14ac:dyDescent="0.25">
      <c r="A952" s="1" t="s">
        <v>3525</v>
      </c>
      <c r="B952" s="1"/>
      <c r="C952" s="1">
        <v>8.3999999999999995E-3</v>
      </c>
      <c r="D952" s="2">
        <v>0.1735318293907995</v>
      </c>
      <c r="E952" s="2">
        <v>-0.5014587892049599</v>
      </c>
      <c r="F952" s="3">
        <v>0.28406487675250952</v>
      </c>
      <c r="G952" s="4">
        <v>29131</v>
      </c>
      <c r="H952" s="4">
        <v>31679</v>
      </c>
      <c r="I952" s="3">
        <v>23893</v>
      </c>
      <c r="J952" s="6">
        <f t="shared" si="392"/>
        <v>2548</v>
      </c>
      <c r="K952" s="6">
        <f t="shared" si="393"/>
        <v>-7786</v>
      </c>
      <c r="L952" s="7">
        <f t="shared" si="394"/>
        <v>8.7466959596306335E-2</v>
      </c>
      <c r="M952" s="7">
        <f t="shared" si="395"/>
        <v>-0.24577796016288392</v>
      </c>
      <c r="N952" s="8">
        <v>105.5916</v>
      </c>
      <c r="O952" s="8">
        <v>88.142199999999988</v>
      </c>
      <c r="P952" s="3">
        <v>143.63210000000001</v>
      </c>
      <c r="Q952" s="6">
        <f t="shared" si="396"/>
        <v>-17.449400000000011</v>
      </c>
      <c r="R952" s="6">
        <f t="shared" si="397"/>
        <v>55.48990000000002</v>
      </c>
      <c r="S952" s="7">
        <f t="shared" si="398"/>
        <v>-0.16525367548176192</v>
      </c>
      <c r="T952" s="7">
        <f t="shared" si="399"/>
        <v>0.62954975028987281</v>
      </c>
      <c r="U952" s="10" t="s">
        <v>3526</v>
      </c>
      <c r="V952" s="10" t="s">
        <v>3527</v>
      </c>
      <c r="W952" s="3" t="s">
        <v>3528</v>
      </c>
      <c r="X952" s="6">
        <f t="shared" si="400"/>
        <v>-119162</v>
      </c>
      <c r="Y952" s="6">
        <f t="shared" si="401"/>
        <v>347393</v>
      </c>
      <c r="Z952" s="7">
        <f t="shared" si="402"/>
        <v>-0.24306324719378442</v>
      </c>
      <c r="AA952" s="7">
        <f t="shared" si="403"/>
        <v>0.93614469844161374</v>
      </c>
      <c r="AB952" s="4">
        <v>9892125</v>
      </c>
      <c r="AC952" s="5">
        <v>13601250</v>
      </c>
      <c r="AD952" s="4">
        <v>8881</v>
      </c>
      <c r="AE952" s="4">
        <v>16287</v>
      </c>
      <c r="AF952" s="5">
        <v>22439</v>
      </c>
      <c r="AG952" s="6">
        <f t="shared" si="404"/>
        <v>7406</v>
      </c>
      <c r="AH952" s="6">
        <f t="shared" si="405"/>
        <v>6152</v>
      </c>
      <c r="AI952" s="7">
        <f t="shared" si="406"/>
        <v>0.83391509965094024</v>
      </c>
      <c r="AJ952" s="7">
        <f t="shared" si="407"/>
        <v>0.37772456560446982</v>
      </c>
      <c r="AK952" s="4">
        <v>1103.9000000000001</v>
      </c>
      <c r="AL952" s="4">
        <v>1099.7</v>
      </c>
      <c r="AM952" s="5">
        <v>1100.8</v>
      </c>
      <c r="AN952" s="4">
        <v>1096.8</v>
      </c>
      <c r="AO952" s="4">
        <v>1091.3</v>
      </c>
      <c r="AP952" s="3">
        <v>1094.4000000000001</v>
      </c>
      <c r="AQ952" s="9">
        <f t="shared" si="408"/>
        <v>7.1000000000001364</v>
      </c>
      <c r="AR952" s="9">
        <f t="shared" si="409"/>
        <v>8.4000000000000909</v>
      </c>
      <c r="AS952" s="9">
        <f t="shared" si="410"/>
        <v>6.3999999999998636</v>
      </c>
      <c r="AT952" s="6">
        <f t="shared" si="411"/>
        <v>1.2999999999999545</v>
      </c>
      <c r="AU952" s="6">
        <f t="shared" si="412"/>
        <v>-2.0000000000002274</v>
      </c>
      <c r="AV952" s="7">
        <f t="shared" si="413"/>
        <v>0.18309859154928584</v>
      </c>
      <c r="AW952" s="7">
        <f t="shared" si="414"/>
        <v>-0.23809523809526259</v>
      </c>
      <c r="AX952" s="1" t="s">
        <v>45</v>
      </c>
      <c r="AY952" s="1" t="b">
        <f t="shared" si="415"/>
        <v>0</v>
      </c>
      <c r="AZ952" s="1" t="b">
        <f t="shared" si="416"/>
        <v>0</v>
      </c>
      <c r="BA952" s="1" t="b">
        <f t="shared" si="417"/>
        <v>0</v>
      </c>
      <c r="BB952" s="15" t="e">
        <v>#N/A</v>
      </c>
      <c r="BC952" s="1">
        <v>1992.7254</v>
      </c>
      <c r="BD952" s="1" t="b">
        <f t="shared" si="418"/>
        <v>0</v>
      </c>
      <c r="BE952" s="1" t="b">
        <f t="shared" si="419"/>
        <v>0</v>
      </c>
    </row>
    <row r="953" spans="1:57" x14ac:dyDescent="0.25">
      <c r="A953" s="1" t="s">
        <v>3529</v>
      </c>
      <c r="B953" s="1"/>
      <c r="C953" s="1"/>
      <c r="D953" s="2">
        <v>-0.98935073857780664</v>
      </c>
      <c r="E953" s="2">
        <v>-0.15960030532233579</v>
      </c>
      <c r="F953" s="3">
        <v>-0.76452599388378817</v>
      </c>
      <c r="G953" s="4">
        <v>3137</v>
      </c>
      <c r="H953" s="4">
        <v>1053</v>
      </c>
      <c r="I953" s="3">
        <v>1547</v>
      </c>
      <c r="J953" s="6">
        <f t="shared" si="392"/>
        <v>-2084</v>
      </c>
      <c r="K953" s="6">
        <f t="shared" si="393"/>
        <v>494</v>
      </c>
      <c r="L953" s="7">
        <f t="shared" si="394"/>
        <v>-0.66432897672935931</v>
      </c>
      <c r="M953" s="7">
        <f t="shared" si="395"/>
        <v>0.46913580246913578</v>
      </c>
      <c r="N953" s="8">
        <v>1.3876999999999999</v>
      </c>
      <c r="O953" s="8">
        <v>0.61409999999999998</v>
      </c>
      <c r="P953" s="3">
        <v>0.96160000000000001</v>
      </c>
      <c r="Q953" s="6">
        <f t="shared" si="396"/>
        <v>-0.77359999999999995</v>
      </c>
      <c r="R953" s="6">
        <f t="shared" si="397"/>
        <v>0.34750000000000003</v>
      </c>
      <c r="S953" s="7">
        <f t="shared" si="398"/>
        <v>-0.55746919362974701</v>
      </c>
      <c r="T953" s="7">
        <f t="shared" si="399"/>
        <v>0.56586875101774958</v>
      </c>
      <c r="U953" s="10" t="s">
        <v>3530</v>
      </c>
      <c r="V953" s="10" t="s">
        <v>3531</v>
      </c>
      <c r="W953" s="3" t="s">
        <v>3532</v>
      </c>
      <c r="X953" s="6">
        <f t="shared" si="400"/>
        <v>-19439</v>
      </c>
      <c r="Y953" s="6">
        <f t="shared" si="401"/>
        <v>20545</v>
      </c>
      <c r="Z953" s="7">
        <f t="shared" si="402"/>
        <v>-0.4693370032353083</v>
      </c>
      <c r="AA953" s="7">
        <f t="shared" si="403"/>
        <v>0.93475590336230041</v>
      </c>
      <c r="AB953" s="4"/>
      <c r="AC953" s="5"/>
      <c r="AD953" s="4"/>
      <c r="AE953" s="4"/>
      <c r="AF953" s="5"/>
      <c r="AG953" s="6">
        <f t="shared" si="404"/>
        <v>0</v>
      </c>
      <c r="AH953" s="6">
        <f t="shared" si="405"/>
        <v>0</v>
      </c>
      <c r="AI953" s="7" t="e">
        <f t="shared" si="406"/>
        <v>#DIV/0!</v>
      </c>
      <c r="AJ953" s="7" t="e">
        <f t="shared" si="407"/>
        <v>#DIV/0!</v>
      </c>
      <c r="AK953" s="4"/>
      <c r="AL953" s="4"/>
      <c r="AM953" s="5"/>
      <c r="AN953" s="4">
        <v>144.11000000000001</v>
      </c>
      <c r="AO953" s="4">
        <v>143.88</v>
      </c>
      <c r="AP953" s="3">
        <v>142.78</v>
      </c>
      <c r="AQ953" s="9">
        <f t="shared" si="408"/>
        <v>-144.11000000000001</v>
      </c>
      <c r="AR953" s="9">
        <f t="shared" si="409"/>
        <v>-143.88</v>
      </c>
      <c r="AS953" s="9">
        <f t="shared" si="410"/>
        <v>-142.78</v>
      </c>
      <c r="AT953" s="6">
        <f t="shared" si="411"/>
        <v>0.23000000000001819</v>
      </c>
      <c r="AU953" s="6">
        <f t="shared" si="412"/>
        <v>1.0999999999999943</v>
      </c>
      <c r="AV953" s="7">
        <f t="shared" si="413"/>
        <v>-1.5960030532233584E-3</v>
      </c>
      <c r="AW953" s="7">
        <f t="shared" si="414"/>
        <v>-7.6452599388378813E-3</v>
      </c>
      <c r="AX953" s="1" t="s">
        <v>45</v>
      </c>
      <c r="AY953" s="1" t="e">
        <f t="shared" si="415"/>
        <v>#DIV/0!</v>
      </c>
      <c r="AZ953" s="1" t="b">
        <f t="shared" si="416"/>
        <v>0</v>
      </c>
      <c r="BA953" s="1" t="e">
        <f t="shared" si="417"/>
        <v>#DIV/0!</v>
      </c>
      <c r="BB953" s="15" t="e">
        <v>#N/A</v>
      </c>
      <c r="BC953" s="1">
        <v>117084.052908</v>
      </c>
      <c r="BD953" s="1" t="e">
        <f t="shared" si="418"/>
        <v>#DIV/0!</v>
      </c>
      <c r="BE953" s="1" t="b">
        <f t="shared" si="419"/>
        <v>0</v>
      </c>
    </row>
    <row r="954" spans="1:57" x14ac:dyDescent="0.25">
      <c r="A954" s="1" t="s">
        <v>3533</v>
      </c>
      <c r="B954" s="1"/>
      <c r="C954" s="1"/>
      <c r="D954" s="2">
        <v>0.4137702747434624</v>
      </c>
      <c r="E954" s="2">
        <v>-1.714191527938024</v>
      </c>
      <c r="F954" s="3">
        <v>-0.18447090390742821</v>
      </c>
      <c r="G954" s="4">
        <v>2979</v>
      </c>
      <c r="H954" s="4">
        <v>3808</v>
      </c>
      <c r="I954" s="3">
        <v>3301</v>
      </c>
      <c r="J954" s="6">
        <f t="shared" si="392"/>
        <v>829</v>
      </c>
      <c r="K954" s="6">
        <f t="shared" si="393"/>
        <v>-507</v>
      </c>
      <c r="L954" s="7">
        <f t="shared" si="394"/>
        <v>0.27828130245048677</v>
      </c>
      <c r="M954" s="7">
        <f t="shared" si="395"/>
        <v>-0.13314075630252101</v>
      </c>
      <c r="N954" s="8">
        <v>2.2486000000000002</v>
      </c>
      <c r="O954" s="8">
        <v>3.2871000000000001</v>
      </c>
      <c r="P954" s="3">
        <v>2.7507999999999999</v>
      </c>
      <c r="Q954" s="6">
        <f t="shared" si="396"/>
        <v>1.0385</v>
      </c>
      <c r="R954" s="6">
        <f t="shared" si="397"/>
        <v>-0.53630000000000022</v>
      </c>
      <c r="S954" s="7">
        <f t="shared" si="398"/>
        <v>0.46184292448634701</v>
      </c>
      <c r="T954" s="7">
        <f t="shared" si="399"/>
        <v>-0.16315293115512158</v>
      </c>
      <c r="U954" s="10" t="s">
        <v>3534</v>
      </c>
      <c r="V954" s="10" t="s">
        <v>3535</v>
      </c>
      <c r="W954" s="3" t="s">
        <v>3536</v>
      </c>
      <c r="X954" s="6">
        <f t="shared" si="400"/>
        <v>86833</v>
      </c>
      <c r="Y954" s="6">
        <f t="shared" si="401"/>
        <v>-28997</v>
      </c>
      <c r="Z954" s="7">
        <f t="shared" si="402"/>
        <v>0.45227876451898535</v>
      </c>
      <c r="AA954" s="7">
        <f t="shared" si="403"/>
        <v>-0.10399787678921753</v>
      </c>
      <c r="AB954" s="4"/>
      <c r="AC954" s="5"/>
      <c r="AD954" s="4"/>
      <c r="AE954" s="4"/>
      <c r="AF954" s="5"/>
      <c r="AG954" s="6">
        <f t="shared" si="404"/>
        <v>0</v>
      </c>
      <c r="AH954" s="6">
        <f t="shared" si="405"/>
        <v>0</v>
      </c>
      <c r="AI954" s="7" t="e">
        <f t="shared" si="406"/>
        <v>#DIV/0!</v>
      </c>
      <c r="AJ954" s="7" t="e">
        <f t="shared" si="407"/>
        <v>#DIV/0!</v>
      </c>
      <c r="AK954" s="4"/>
      <c r="AL954" s="4"/>
      <c r="AM954" s="5"/>
      <c r="AN954" s="4">
        <v>60.67</v>
      </c>
      <c r="AO954" s="4">
        <v>59.63</v>
      </c>
      <c r="AP954" s="3">
        <v>59.52</v>
      </c>
      <c r="AQ954" s="9">
        <f t="shared" si="408"/>
        <v>-60.67</v>
      </c>
      <c r="AR954" s="9">
        <f t="shared" si="409"/>
        <v>-59.63</v>
      </c>
      <c r="AS954" s="9">
        <f t="shared" si="410"/>
        <v>-59.52</v>
      </c>
      <c r="AT954" s="6">
        <f t="shared" si="411"/>
        <v>1.0399999999999991</v>
      </c>
      <c r="AU954" s="6">
        <f t="shared" si="412"/>
        <v>0.10999999999999943</v>
      </c>
      <c r="AV954" s="7">
        <f t="shared" si="413"/>
        <v>-1.7141915279380238E-2</v>
      </c>
      <c r="AW954" s="7">
        <f t="shared" si="414"/>
        <v>-1.8447090390742819E-3</v>
      </c>
      <c r="AX954" s="1" t="s">
        <v>45</v>
      </c>
      <c r="AY954" s="1" t="e">
        <f t="shared" si="415"/>
        <v>#DIV/0!</v>
      </c>
      <c r="AZ954" s="1" t="b">
        <f t="shared" si="416"/>
        <v>0</v>
      </c>
      <c r="BA954" s="1" t="e">
        <f t="shared" si="417"/>
        <v>#DIV/0!</v>
      </c>
      <c r="BB954" s="15" t="e">
        <v>#N/A</v>
      </c>
      <c r="BC954" s="1">
        <v>6346.4412000000002</v>
      </c>
      <c r="BD954" s="1" t="e">
        <f t="shared" si="418"/>
        <v>#DIV/0!</v>
      </c>
      <c r="BE954" s="1" t="b">
        <f t="shared" si="419"/>
        <v>0</v>
      </c>
    </row>
    <row r="955" spans="1:57" x14ac:dyDescent="0.25">
      <c r="A955" s="1" t="s">
        <v>3537</v>
      </c>
      <c r="B955" s="1"/>
      <c r="C955" s="1"/>
      <c r="D955" s="2">
        <v>-0.37818821459982011</v>
      </c>
      <c r="E955" s="2">
        <v>-0.47673700008829267</v>
      </c>
      <c r="F955" s="3">
        <v>-0.6830479907744208</v>
      </c>
      <c r="G955" s="4">
        <v>30007</v>
      </c>
      <c r="H955" s="4">
        <v>37480</v>
      </c>
      <c r="I955" s="3">
        <v>32380</v>
      </c>
      <c r="J955" s="6">
        <f t="shared" si="392"/>
        <v>7473</v>
      </c>
      <c r="K955" s="6">
        <f t="shared" si="393"/>
        <v>-5100</v>
      </c>
      <c r="L955" s="7">
        <f t="shared" si="394"/>
        <v>0.24904189022561402</v>
      </c>
      <c r="M955" s="7">
        <f t="shared" si="395"/>
        <v>-0.13607257203842049</v>
      </c>
      <c r="N955" s="8">
        <v>87.297000000000011</v>
      </c>
      <c r="O955" s="8">
        <v>160.8409</v>
      </c>
      <c r="P955" s="3">
        <v>134.45599999999999</v>
      </c>
      <c r="Q955" s="6">
        <f t="shared" si="396"/>
        <v>73.543899999999994</v>
      </c>
      <c r="R955" s="6">
        <f t="shared" si="397"/>
        <v>-26.384900000000016</v>
      </c>
      <c r="S955" s="7">
        <f t="shared" si="398"/>
        <v>0.84245621269917614</v>
      </c>
      <c r="T955" s="7">
        <f t="shared" si="399"/>
        <v>-0.16404347401687019</v>
      </c>
      <c r="U955" s="10" t="s">
        <v>3538</v>
      </c>
      <c r="V955" s="10" t="s">
        <v>3539</v>
      </c>
      <c r="W955" s="3" t="s">
        <v>3540</v>
      </c>
      <c r="X955" s="6">
        <f t="shared" si="400"/>
        <v>1082093</v>
      </c>
      <c r="Y955" s="6">
        <f t="shared" si="401"/>
        <v>-436607</v>
      </c>
      <c r="Z955" s="7">
        <f t="shared" si="402"/>
        <v>1.0996041968345909</v>
      </c>
      <c r="AA955" s="7">
        <f t="shared" si="403"/>
        <v>-0.21131243925953747</v>
      </c>
      <c r="AB955" s="4">
        <v>6417500</v>
      </c>
      <c r="AC955" s="5">
        <v>6181250</v>
      </c>
      <c r="AD955" s="4">
        <v>2203</v>
      </c>
      <c r="AE955" s="4">
        <v>8980</v>
      </c>
      <c r="AF955" s="5">
        <v>7889</v>
      </c>
      <c r="AG955" s="6">
        <f t="shared" si="404"/>
        <v>6777</v>
      </c>
      <c r="AH955" s="6">
        <f t="shared" si="405"/>
        <v>-1091</v>
      </c>
      <c r="AI955" s="7">
        <f t="shared" si="406"/>
        <v>3.0762596459373581</v>
      </c>
      <c r="AJ955" s="7">
        <f t="shared" si="407"/>
        <v>-0.12149220489977729</v>
      </c>
      <c r="AK955" s="4">
        <v>568.95000000000005</v>
      </c>
      <c r="AL955" s="4">
        <v>563.25</v>
      </c>
      <c r="AM955" s="5">
        <v>556.1</v>
      </c>
      <c r="AN955" s="4">
        <v>566.35</v>
      </c>
      <c r="AO955" s="4">
        <v>563.65</v>
      </c>
      <c r="AP955" s="3">
        <v>559.79999999999995</v>
      </c>
      <c r="AQ955" s="9">
        <f t="shared" si="408"/>
        <v>2.6000000000000227</v>
      </c>
      <c r="AR955" s="9">
        <f t="shared" si="409"/>
        <v>-0.39999999999997726</v>
      </c>
      <c r="AS955" s="9">
        <f t="shared" si="410"/>
        <v>-3.6999999999999318</v>
      </c>
      <c r="AT955" s="6">
        <f t="shared" si="411"/>
        <v>-3</v>
      </c>
      <c r="AU955" s="6">
        <f t="shared" si="412"/>
        <v>-3.2999999999999545</v>
      </c>
      <c r="AV955" s="7">
        <f t="shared" si="413"/>
        <v>-1.1538461538461438</v>
      </c>
      <c r="AW955" s="7">
        <f t="shared" si="414"/>
        <v>8.2500000000003553</v>
      </c>
      <c r="AX955" s="1" t="s">
        <v>45</v>
      </c>
      <c r="AY955" s="1" t="b">
        <f t="shared" si="415"/>
        <v>0</v>
      </c>
      <c r="AZ955" s="1" t="b">
        <f t="shared" si="416"/>
        <v>0</v>
      </c>
      <c r="BA955" s="1" t="b">
        <f t="shared" si="417"/>
        <v>0</v>
      </c>
      <c r="BB955" s="15" t="e">
        <v>#N/A</v>
      </c>
      <c r="BC955" s="1">
        <v>53700</v>
      </c>
      <c r="BD955" s="1" t="b">
        <f t="shared" si="418"/>
        <v>0</v>
      </c>
      <c r="BE955" s="1" t="b">
        <f t="shared" si="419"/>
        <v>0</v>
      </c>
    </row>
    <row r="956" spans="1:57" x14ac:dyDescent="0.25">
      <c r="A956" s="1" t="s">
        <v>3541</v>
      </c>
      <c r="B956" s="1"/>
      <c r="C956" s="1"/>
      <c r="D956" s="2">
        <v>-4.4625102351152153</v>
      </c>
      <c r="E956" s="2">
        <v>-4.4625102351152153</v>
      </c>
      <c r="F956" s="3">
        <v>-4.4625102351152153</v>
      </c>
      <c r="G956" s="4">
        <v>2310</v>
      </c>
      <c r="H956" s="4">
        <v>2310</v>
      </c>
      <c r="I956" s="3">
        <v>2310</v>
      </c>
      <c r="J956" s="6">
        <f t="shared" si="392"/>
        <v>0</v>
      </c>
      <c r="K956" s="6">
        <f t="shared" si="393"/>
        <v>0</v>
      </c>
      <c r="L956" s="7">
        <f t="shared" si="394"/>
        <v>0</v>
      </c>
      <c r="M956" s="7">
        <f t="shared" si="395"/>
        <v>0</v>
      </c>
      <c r="N956" s="8">
        <v>4.5544000000000002</v>
      </c>
      <c r="O956" s="8">
        <v>4.5544000000000002</v>
      </c>
      <c r="P956" s="3">
        <v>4.5544000000000002</v>
      </c>
      <c r="Q956" s="6">
        <f t="shared" si="396"/>
        <v>0</v>
      </c>
      <c r="R956" s="6">
        <f t="shared" si="397"/>
        <v>0</v>
      </c>
      <c r="S956" s="7">
        <f t="shared" si="398"/>
        <v>0</v>
      </c>
      <c r="T956" s="7">
        <f t="shared" si="399"/>
        <v>0</v>
      </c>
      <c r="U956" s="10" t="s">
        <v>3542</v>
      </c>
      <c r="V956" s="10" t="s">
        <v>3542</v>
      </c>
      <c r="W956" s="3" t="s">
        <v>3542</v>
      </c>
      <c r="X956" s="6">
        <f t="shared" si="400"/>
        <v>0</v>
      </c>
      <c r="Y956" s="6">
        <f t="shared" si="401"/>
        <v>0</v>
      </c>
      <c r="Z956" s="7">
        <f t="shared" si="402"/>
        <v>0</v>
      </c>
      <c r="AA956" s="7">
        <f t="shared" si="403"/>
        <v>0</v>
      </c>
      <c r="AB956" s="4"/>
      <c r="AC956" s="5"/>
      <c r="AD956" s="4"/>
      <c r="AE956" s="4"/>
      <c r="AF956" s="5"/>
      <c r="AG956" s="6">
        <f t="shared" si="404"/>
        <v>0</v>
      </c>
      <c r="AH956" s="6">
        <f t="shared" si="405"/>
        <v>0</v>
      </c>
      <c r="AI956" s="7" t="e">
        <f t="shared" si="406"/>
        <v>#DIV/0!</v>
      </c>
      <c r="AJ956" s="7" t="e">
        <f t="shared" si="407"/>
        <v>#DIV/0!</v>
      </c>
      <c r="AK956" s="4"/>
      <c r="AL956" s="4"/>
      <c r="AM956" s="5"/>
      <c r="AN956" s="4">
        <v>1633.5</v>
      </c>
      <c r="AO956" s="4">
        <v>1633.5</v>
      </c>
      <c r="AP956" s="3">
        <v>1633.5</v>
      </c>
      <c r="AQ956" s="9">
        <f t="shared" si="408"/>
        <v>-1633.5</v>
      </c>
      <c r="AR956" s="9">
        <f t="shared" si="409"/>
        <v>-1633.5</v>
      </c>
      <c r="AS956" s="9">
        <f t="shared" si="410"/>
        <v>-1633.5</v>
      </c>
      <c r="AT956" s="6">
        <f t="shared" si="411"/>
        <v>0</v>
      </c>
      <c r="AU956" s="6">
        <f t="shared" si="412"/>
        <v>0</v>
      </c>
      <c r="AV956" s="7">
        <f t="shared" si="413"/>
        <v>0</v>
      </c>
      <c r="AW956" s="7">
        <f t="shared" si="414"/>
        <v>0</v>
      </c>
      <c r="AX956" s="1" t="s">
        <v>45</v>
      </c>
      <c r="AY956" s="1" t="e">
        <f t="shared" si="415"/>
        <v>#DIV/0!</v>
      </c>
      <c r="AZ956" s="1" t="b">
        <f t="shared" si="416"/>
        <v>0</v>
      </c>
      <c r="BA956" s="1" t="e">
        <f t="shared" si="417"/>
        <v>#DIV/0!</v>
      </c>
      <c r="BB956" s="15" t="e">
        <v>#N/A</v>
      </c>
      <c r="BC956" s="1">
        <v>55473.065000000002</v>
      </c>
      <c r="BD956" s="1" t="e">
        <f t="shared" si="418"/>
        <v>#DIV/0!</v>
      </c>
      <c r="BE956" s="1" t="b">
        <f t="shared" si="419"/>
        <v>0</v>
      </c>
    </row>
    <row r="957" spans="1:57" x14ac:dyDescent="0.25">
      <c r="A957" s="1" t="s">
        <v>3543</v>
      </c>
      <c r="B957" s="1"/>
      <c r="C957" s="1"/>
      <c r="D957" s="2">
        <v>1.2215669755686509</v>
      </c>
      <c r="E957" s="2">
        <v>-1.414898044111518</v>
      </c>
      <c r="F957" s="3">
        <v>-3.5176586464049517E-2</v>
      </c>
      <c r="G957" s="4">
        <v>9051</v>
      </c>
      <c r="H957" s="4">
        <v>8424</v>
      </c>
      <c r="I957" s="3">
        <v>6322</v>
      </c>
      <c r="J957" s="6">
        <f t="shared" si="392"/>
        <v>-627</v>
      </c>
      <c r="K957" s="6">
        <f t="shared" si="393"/>
        <v>-2102</v>
      </c>
      <c r="L957" s="7">
        <f t="shared" si="394"/>
        <v>-6.9274113357640041E-2</v>
      </c>
      <c r="M957" s="7">
        <f t="shared" si="395"/>
        <v>-0.24952516619183285</v>
      </c>
      <c r="N957" s="8">
        <v>10.388</v>
      </c>
      <c r="O957" s="8">
        <v>6.7627999999999986</v>
      </c>
      <c r="P957" s="3">
        <v>7.2388000000000003</v>
      </c>
      <c r="Q957" s="6">
        <f t="shared" si="396"/>
        <v>-3.6252000000000013</v>
      </c>
      <c r="R957" s="6">
        <f t="shared" si="397"/>
        <v>0.47600000000000176</v>
      </c>
      <c r="S957" s="7">
        <f t="shared" si="398"/>
        <v>-0.34897959183673483</v>
      </c>
      <c r="T957" s="7">
        <f t="shared" si="399"/>
        <v>7.0385047613414839E-2</v>
      </c>
      <c r="U957" s="10" t="s">
        <v>3544</v>
      </c>
      <c r="V957" s="10" t="s">
        <v>3545</v>
      </c>
      <c r="W957" s="3" t="s">
        <v>3546</v>
      </c>
      <c r="X957" s="6">
        <f t="shared" si="400"/>
        <v>-40334</v>
      </c>
      <c r="Y957" s="6">
        <f t="shared" si="401"/>
        <v>-763</v>
      </c>
      <c r="Z957" s="7">
        <f t="shared" si="402"/>
        <v>-0.4526011041788231</v>
      </c>
      <c r="AA957" s="7">
        <f t="shared" si="403"/>
        <v>-1.5641015128531017E-2</v>
      </c>
      <c r="AB957" s="4"/>
      <c r="AC957" s="5"/>
      <c r="AD957" s="4"/>
      <c r="AE957" s="4"/>
      <c r="AF957" s="5"/>
      <c r="AG957" s="6">
        <f t="shared" si="404"/>
        <v>0</v>
      </c>
      <c r="AH957" s="6">
        <f t="shared" si="405"/>
        <v>0</v>
      </c>
      <c r="AI957" s="7" t="e">
        <f t="shared" si="406"/>
        <v>#DIV/0!</v>
      </c>
      <c r="AJ957" s="7" t="e">
        <f t="shared" si="407"/>
        <v>#DIV/0!</v>
      </c>
      <c r="AK957" s="4"/>
      <c r="AL957" s="4"/>
      <c r="AM957" s="5"/>
      <c r="AN957" s="4">
        <v>720.9</v>
      </c>
      <c r="AO957" s="4">
        <v>710.7</v>
      </c>
      <c r="AP957" s="3">
        <v>710.45</v>
      </c>
      <c r="AQ957" s="9">
        <f t="shared" si="408"/>
        <v>-720.9</v>
      </c>
      <c r="AR957" s="9">
        <f t="shared" si="409"/>
        <v>-710.7</v>
      </c>
      <c r="AS957" s="9">
        <f t="shared" si="410"/>
        <v>-710.45</v>
      </c>
      <c r="AT957" s="6">
        <f t="shared" si="411"/>
        <v>10.199999999999932</v>
      </c>
      <c r="AU957" s="6">
        <f t="shared" si="412"/>
        <v>0.25</v>
      </c>
      <c r="AV957" s="7">
        <f t="shared" si="413"/>
        <v>-1.4148980441115178E-2</v>
      </c>
      <c r="AW957" s="7">
        <f t="shared" si="414"/>
        <v>-3.5176586464049525E-4</v>
      </c>
      <c r="AX957" s="1" t="s">
        <v>45</v>
      </c>
      <c r="AY957" s="1" t="e">
        <f t="shared" si="415"/>
        <v>#DIV/0!</v>
      </c>
      <c r="AZ957" s="1" t="b">
        <f t="shared" si="416"/>
        <v>0</v>
      </c>
      <c r="BA957" s="1" t="e">
        <f t="shared" si="417"/>
        <v>#DIV/0!</v>
      </c>
      <c r="BB957" s="15" t="e">
        <v>#N/A</v>
      </c>
      <c r="BC957" s="1">
        <v>9995.280592000001</v>
      </c>
      <c r="BD957" s="1" t="e">
        <f t="shared" si="418"/>
        <v>#DIV/0!</v>
      </c>
      <c r="BE957" s="1" t="b">
        <f t="shared" si="419"/>
        <v>0</v>
      </c>
    </row>
    <row r="958" spans="1:57" x14ac:dyDescent="0.25">
      <c r="A958" s="1" t="s">
        <v>3547</v>
      </c>
      <c r="B958" s="1"/>
      <c r="C958" s="1"/>
      <c r="D958" s="2">
        <v>0.1203035350731244</v>
      </c>
      <c r="E958" s="2">
        <v>-1.414178759589628</v>
      </c>
      <c r="F958" s="3">
        <v>0.75004687792987068</v>
      </c>
      <c r="G958" s="4">
        <v>7955</v>
      </c>
      <c r="H958" s="4">
        <v>8459</v>
      </c>
      <c r="I958" s="3">
        <v>10952</v>
      </c>
      <c r="J958" s="6">
        <f t="shared" si="392"/>
        <v>504</v>
      </c>
      <c r="K958" s="6">
        <f t="shared" si="393"/>
        <v>2493</v>
      </c>
      <c r="L958" s="7">
        <f t="shared" si="394"/>
        <v>6.3356379635449406E-2</v>
      </c>
      <c r="M958" s="7">
        <f t="shared" si="395"/>
        <v>0.29471568743350279</v>
      </c>
      <c r="N958" s="8">
        <v>5.2503000000000002</v>
      </c>
      <c r="O958" s="8">
        <v>7.2135000000000007</v>
      </c>
      <c r="P958" s="3">
        <v>7.2256</v>
      </c>
      <c r="Q958" s="6">
        <f t="shared" si="396"/>
        <v>1.9632000000000005</v>
      </c>
      <c r="R958" s="6">
        <f t="shared" si="397"/>
        <v>1.2099999999999334E-2</v>
      </c>
      <c r="S958" s="7">
        <f t="shared" si="398"/>
        <v>0.37392149020056004</v>
      </c>
      <c r="T958" s="7">
        <f t="shared" si="399"/>
        <v>1.6774104110347727E-3</v>
      </c>
      <c r="U958" s="10" t="s">
        <v>3548</v>
      </c>
      <c r="V958" s="10" t="s">
        <v>3549</v>
      </c>
      <c r="W958" s="3" t="s">
        <v>3550</v>
      </c>
      <c r="X958" s="6">
        <f t="shared" si="400"/>
        <v>10325</v>
      </c>
      <c r="Y958" s="6">
        <f t="shared" si="401"/>
        <v>2898</v>
      </c>
      <c r="Z958" s="7">
        <f t="shared" si="402"/>
        <v>0.39667294171885203</v>
      </c>
      <c r="AA958" s="7">
        <f t="shared" si="403"/>
        <v>7.9716124773064861E-2</v>
      </c>
      <c r="AB958" s="4"/>
      <c r="AC958" s="5"/>
      <c r="AD958" s="4"/>
      <c r="AE958" s="4"/>
      <c r="AF958" s="5"/>
      <c r="AG958" s="6">
        <f t="shared" si="404"/>
        <v>0</v>
      </c>
      <c r="AH958" s="6">
        <f t="shared" si="405"/>
        <v>0</v>
      </c>
      <c r="AI958" s="7" t="e">
        <f t="shared" si="406"/>
        <v>#DIV/0!</v>
      </c>
      <c r="AJ958" s="7" t="e">
        <f t="shared" si="407"/>
        <v>#DIV/0!</v>
      </c>
      <c r="AK958" s="4"/>
      <c r="AL958" s="4"/>
      <c r="AM958" s="5"/>
      <c r="AN958" s="4">
        <v>1081.9000000000001</v>
      </c>
      <c r="AO958" s="4">
        <v>1066.5999999999999</v>
      </c>
      <c r="AP958" s="3">
        <v>1074.5999999999999</v>
      </c>
      <c r="AQ958" s="9">
        <f t="shared" si="408"/>
        <v>-1081.9000000000001</v>
      </c>
      <c r="AR958" s="9">
        <f t="shared" si="409"/>
        <v>-1066.5999999999999</v>
      </c>
      <c r="AS958" s="9">
        <f t="shared" si="410"/>
        <v>-1074.5999999999999</v>
      </c>
      <c r="AT958" s="6">
        <f t="shared" si="411"/>
        <v>15.300000000000182</v>
      </c>
      <c r="AU958" s="6">
        <f t="shared" si="412"/>
        <v>-8</v>
      </c>
      <c r="AV958" s="7">
        <f t="shared" si="413"/>
        <v>-1.4141787595896276E-2</v>
      </c>
      <c r="AW958" s="7">
        <f t="shared" si="414"/>
        <v>7.5004687792987069E-3</v>
      </c>
      <c r="AX958" s="1" t="s">
        <v>45</v>
      </c>
      <c r="AY958" s="1" t="e">
        <f t="shared" si="415"/>
        <v>#DIV/0!</v>
      </c>
      <c r="AZ958" s="1" t="b">
        <f t="shared" si="416"/>
        <v>0</v>
      </c>
      <c r="BA958" s="1" t="e">
        <f t="shared" si="417"/>
        <v>#DIV/0!</v>
      </c>
      <c r="BB958" s="15" t="e">
        <v>#N/A</v>
      </c>
      <c r="BC958" s="1">
        <v>60206.194546500003</v>
      </c>
      <c r="BD958" s="1" t="e">
        <f t="shared" si="418"/>
        <v>#DIV/0!</v>
      </c>
      <c r="BE958" s="1" t="str">
        <f t="shared" si="419"/>
        <v>buy</v>
      </c>
    </row>
    <row r="959" spans="1:57" x14ac:dyDescent="0.25">
      <c r="A959" s="1" t="s">
        <v>3551</v>
      </c>
      <c r="B959" s="1"/>
      <c r="C959" s="1"/>
      <c r="D959" s="2">
        <v>0.51965626903036977</v>
      </c>
      <c r="E959" s="2">
        <v>-0.18443974743871139</v>
      </c>
      <c r="F959" s="3">
        <v>5.3950527366509278E-3</v>
      </c>
      <c r="G959" s="4">
        <v>6743</v>
      </c>
      <c r="H959" s="4">
        <v>7656</v>
      </c>
      <c r="I959" s="3">
        <v>10009</v>
      </c>
      <c r="J959" s="6">
        <f t="shared" si="392"/>
        <v>913</v>
      </c>
      <c r="K959" s="6">
        <f t="shared" si="393"/>
        <v>2353</v>
      </c>
      <c r="L959" s="7">
        <f t="shared" si="394"/>
        <v>0.13539967373572595</v>
      </c>
      <c r="M959" s="7">
        <f t="shared" si="395"/>
        <v>0.30734064785788923</v>
      </c>
      <c r="N959" s="8">
        <v>21.476800000000001</v>
      </c>
      <c r="O959" s="8">
        <v>14.2271</v>
      </c>
      <c r="P959" s="3">
        <v>19.4176</v>
      </c>
      <c r="Q959" s="6">
        <f t="shared" si="396"/>
        <v>-7.2497000000000007</v>
      </c>
      <c r="R959" s="6">
        <f t="shared" si="397"/>
        <v>5.1905000000000001</v>
      </c>
      <c r="S959" s="7">
        <f t="shared" si="398"/>
        <v>-0.3375595991954109</v>
      </c>
      <c r="T959" s="7">
        <f t="shared" si="399"/>
        <v>0.36483190530747656</v>
      </c>
      <c r="U959" s="10" t="s">
        <v>3552</v>
      </c>
      <c r="V959" s="10" t="s">
        <v>3553</v>
      </c>
      <c r="W959" s="3" t="s">
        <v>3554</v>
      </c>
      <c r="X959" s="6">
        <f t="shared" si="400"/>
        <v>-75493</v>
      </c>
      <c r="Y959" s="6">
        <f t="shared" si="401"/>
        <v>24576</v>
      </c>
      <c r="Z959" s="7">
        <f t="shared" si="402"/>
        <v>-0.37943235676985171</v>
      </c>
      <c r="AA959" s="7">
        <f t="shared" si="403"/>
        <v>0.19904430225965822</v>
      </c>
      <c r="AB959" s="4"/>
      <c r="AC959" s="5"/>
      <c r="AD959" s="4"/>
      <c r="AE959" s="4"/>
      <c r="AF959" s="5"/>
      <c r="AG959" s="6">
        <f t="shared" si="404"/>
        <v>0</v>
      </c>
      <c r="AH959" s="6">
        <f t="shared" si="405"/>
        <v>0</v>
      </c>
      <c r="AI959" s="7" t="e">
        <f t="shared" si="406"/>
        <v>#DIV/0!</v>
      </c>
      <c r="AJ959" s="7" t="e">
        <f t="shared" si="407"/>
        <v>#DIV/0!</v>
      </c>
      <c r="AK959" s="4"/>
      <c r="AL959" s="4"/>
      <c r="AM959" s="5"/>
      <c r="AN959" s="4">
        <v>742.79</v>
      </c>
      <c r="AO959" s="4">
        <v>741.42</v>
      </c>
      <c r="AP959" s="3">
        <v>741.46</v>
      </c>
      <c r="AQ959" s="9">
        <f t="shared" si="408"/>
        <v>-742.79</v>
      </c>
      <c r="AR959" s="9">
        <f t="shared" si="409"/>
        <v>-741.42</v>
      </c>
      <c r="AS959" s="9">
        <f t="shared" si="410"/>
        <v>-741.46</v>
      </c>
      <c r="AT959" s="6">
        <f t="shared" si="411"/>
        <v>1.3700000000000045</v>
      </c>
      <c r="AU959" s="6">
        <f t="shared" si="412"/>
        <v>-4.0000000000077307E-2</v>
      </c>
      <c r="AV959" s="7">
        <f t="shared" si="413"/>
        <v>-1.8443974743871142E-3</v>
      </c>
      <c r="AW959" s="7">
        <f t="shared" si="414"/>
        <v>5.3950527366509278E-5</v>
      </c>
      <c r="AX959" s="1" t="s">
        <v>58</v>
      </c>
      <c r="AY959" s="1" t="e">
        <f t="shared" si="415"/>
        <v>#DIV/0!</v>
      </c>
      <c r="AZ959" s="1" t="b">
        <f t="shared" si="416"/>
        <v>0</v>
      </c>
      <c r="BA959" s="1" t="e">
        <f t="shared" si="417"/>
        <v>#DIV/0!</v>
      </c>
      <c r="BB959" s="15" t="e">
        <v>#N/A</v>
      </c>
      <c r="BC959" s="1">
        <v>4837939.6101390002</v>
      </c>
      <c r="BD959" s="1" t="e">
        <f t="shared" si="418"/>
        <v>#DIV/0!</v>
      </c>
      <c r="BE959" s="1" t="str">
        <f t="shared" si="419"/>
        <v>buy</v>
      </c>
    </row>
    <row r="960" spans="1:57" x14ac:dyDescent="0.25">
      <c r="A960" s="1" t="s">
        <v>3555</v>
      </c>
      <c r="B960" s="1"/>
      <c r="C960" s="1"/>
      <c r="D960" s="2">
        <v>-2.7107617240435321E-2</v>
      </c>
      <c r="E960" s="2">
        <v>-0.94224511930586297</v>
      </c>
      <c r="F960" s="3">
        <v>-1.10175870799972</v>
      </c>
      <c r="G960" s="4">
        <v>4057</v>
      </c>
      <c r="H960" s="4">
        <v>4394</v>
      </c>
      <c r="I960" s="3">
        <v>2714</v>
      </c>
      <c r="J960" s="6">
        <f t="shared" si="392"/>
        <v>337</v>
      </c>
      <c r="K960" s="6">
        <f t="shared" si="393"/>
        <v>-1680</v>
      </c>
      <c r="L960" s="7">
        <f t="shared" si="394"/>
        <v>8.3066305151589845E-2</v>
      </c>
      <c r="M960" s="7">
        <f t="shared" si="395"/>
        <v>-0.38233955393718705</v>
      </c>
      <c r="N960" s="8">
        <v>3.5535000000000001</v>
      </c>
      <c r="O960" s="8">
        <v>4.4793000000000003</v>
      </c>
      <c r="P960" s="3">
        <v>2.8999000000000001</v>
      </c>
      <c r="Q960" s="6">
        <f t="shared" si="396"/>
        <v>0.92580000000000018</v>
      </c>
      <c r="R960" s="6">
        <f t="shared" si="397"/>
        <v>-1.5794000000000001</v>
      </c>
      <c r="S960" s="7">
        <f t="shared" si="398"/>
        <v>0.26053186998733646</v>
      </c>
      <c r="T960" s="7">
        <f t="shared" si="399"/>
        <v>-0.35259973656598131</v>
      </c>
      <c r="U960" s="10" t="s">
        <v>3556</v>
      </c>
      <c r="V960" s="10" t="s">
        <v>3557</v>
      </c>
      <c r="W960" s="3" t="s">
        <v>3558</v>
      </c>
      <c r="X960" s="6">
        <f t="shared" si="400"/>
        <v>6191</v>
      </c>
      <c r="Y960" s="6">
        <f t="shared" si="401"/>
        <v>-5211</v>
      </c>
      <c r="Z960" s="7">
        <f t="shared" si="402"/>
        <v>0.37351432880844648</v>
      </c>
      <c r="AA960" s="7">
        <f t="shared" si="403"/>
        <v>-0.22889396468417816</v>
      </c>
      <c r="AB960" s="4"/>
      <c r="AC960" s="5"/>
      <c r="AD960" s="4"/>
      <c r="AE960" s="4"/>
      <c r="AF960" s="5"/>
      <c r="AG960" s="6">
        <f t="shared" si="404"/>
        <v>0</v>
      </c>
      <c r="AH960" s="6">
        <f t="shared" si="405"/>
        <v>0</v>
      </c>
      <c r="AI960" s="7" t="e">
        <f t="shared" si="406"/>
        <v>#DIV/0!</v>
      </c>
      <c r="AJ960" s="7" t="e">
        <f t="shared" si="407"/>
        <v>#DIV/0!</v>
      </c>
      <c r="AK960" s="4"/>
      <c r="AL960" s="4"/>
      <c r="AM960" s="5"/>
      <c r="AN960" s="4">
        <v>737.6</v>
      </c>
      <c r="AO960" s="4">
        <v>730.65</v>
      </c>
      <c r="AP960" s="3">
        <v>722.6</v>
      </c>
      <c r="AQ960" s="9">
        <f t="shared" si="408"/>
        <v>-737.6</v>
      </c>
      <c r="AR960" s="9">
        <f t="shared" si="409"/>
        <v>-730.65</v>
      </c>
      <c r="AS960" s="9">
        <f t="shared" si="410"/>
        <v>-722.6</v>
      </c>
      <c r="AT960" s="6">
        <f t="shared" si="411"/>
        <v>6.9500000000000455</v>
      </c>
      <c r="AU960" s="6">
        <f t="shared" si="412"/>
        <v>8.0499999999999545</v>
      </c>
      <c r="AV960" s="7">
        <f t="shared" si="413"/>
        <v>-9.4224511930586299E-3</v>
      </c>
      <c r="AW960" s="7">
        <f t="shared" si="414"/>
        <v>-1.10175870799972E-2</v>
      </c>
      <c r="AX960" s="1" t="s">
        <v>45</v>
      </c>
      <c r="AY960" s="1" t="e">
        <f t="shared" si="415"/>
        <v>#DIV/0!</v>
      </c>
      <c r="AZ960" s="1" t="b">
        <f t="shared" si="416"/>
        <v>0</v>
      </c>
      <c r="BA960" s="1" t="e">
        <f t="shared" si="417"/>
        <v>#DIV/0!</v>
      </c>
      <c r="BB960" s="15" t="e">
        <v>#N/A</v>
      </c>
      <c r="BC960" s="1" t="e">
        <v>#N/A</v>
      </c>
      <c r="BD960" s="1" t="e">
        <f t="shared" si="418"/>
        <v>#DIV/0!</v>
      </c>
      <c r="BE960" s="1" t="b">
        <f t="shared" si="419"/>
        <v>0</v>
      </c>
    </row>
    <row r="961" spans="1:57" x14ac:dyDescent="0.25">
      <c r="A961" s="1" t="s">
        <v>3559</v>
      </c>
      <c r="B961" s="1"/>
      <c r="C961" s="1"/>
      <c r="D961" s="2">
        <v>8.197777419874372</v>
      </c>
      <c r="E961" s="2">
        <v>1.3992259601071879</v>
      </c>
      <c r="F961" s="3">
        <v>2.0405167351732199</v>
      </c>
      <c r="G961" s="4">
        <v>1005042</v>
      </c>
      <c r="H961" s="4">
        <v>427029</v>
      </c>
      <c r="I961" s="3">
        <v>275101</v>
      </c>
      <c r="J961" s="6">
        <f t="shared" si="392"/>
        <v>-578013</v>
      </c>
      <c r="K961" s="6">
        <f t="shared" si="393"/>
        <v>-151928</v>
      </c>
      <c r="L961" s="7">
        <f t="shared" si="394"/>
        <v>-0.57511327884804819</v>
      </c>
      <c r="M961" s="7">
        <f t="shared" si="395"/>
        <v>-0.35577911570408566</v>
      </c>
      <c r="N961" s="8">
        <v>4604.8715999999986</v>
      </c>
      <c r="O961" s="8">
        <v>1659.7669000000001</v>
      </c>
      <c r="P961" s="3">
        <v>1111.9437</v>
      </c>
      <c r="Q961" s="6">
        <f t="shared" si="396"/>
        <v>-2945.1046999999985</v>
      </c>
      <c r="R961" s="6">
        <f t="shared" si="397"/>
        <v>-547.82320000000004</v>
      </c>
      <c r="S961" s="7">
        <f t="shared" si="398"/>
        <v>-0.6395628273326881</v>
      </c>
      <c r="T961" s="7">
        <f t="shared" si="399"/>
        <v>-0.33006032353097292</v>
      </c>
      <c r="U961" s="10" t="s">
        <v>3560</v>
      </c>
      <c r="V961" s="10" t="s">
        <v>3561</v>
      </c>
      <c r="W961" s="3" t="s">
        <v>3562</v>
      </c>
      <c r="X961" s="6">
        <f t="shared" si="400"/>
        <v>-4370698</v>
      </c>
      <c r="Y961" s="6">
        <f t="shared" si="401"/>
        <v>-689645</v>
      </c>
      <c r="Z961" s="7">
        <f t="shared" si="402"/>
        <v>-0.56675590674113974</v>
      </c>
      <c r="AA961" s="7">
        <f t="shared" si="403"/>
        <v>-0.20641354722000405</v>
      </c>
      <c r="AB961" s="4"/>
      <c r="AC961" s="5"/>
      <c r="AD961" s="4"/>
      <c r="AE961" s="4"/>
      <c r="AF961" s="5"/>
      <c r="AG961" s="6">
        <f t="shared" si="404"/>
        <v>0</v>
      </c>
      <c r="AH961" s="6">
        <f t="shared" si="405"/>
        <v>0</v>
      </c>
      <c r="AI961" s="7" t="e">
        <f t="shared" si="406"/>
        <v>#DIV/0!</v>
      </c>
      <c r="AJ961" s="7" t="e">
        <f t="shared" si="407"/>
        <v>#DIV/0!</v>
      </c>
      <c r="AK961" s="4"/>
      <c r="AL961" s="4"/>
      <c r="AM961" s="5"/>
      <c r="AN961" s="4">
        <v>335.9</v>
      </c>
      <c r="AO961" s="4">
        <v>340.6</v>
      </c>
      <c r="AP961" s="3">
        <v>347.55</v>
      </c>
      <c r="AQ961" s="9">
        <f t="shared" si="408"/>
        <v>-335.9</v>
      </c>
      <c r="AR961" s="9">
        <f t="shared" si="409"/>
        <v>-340.6</v>
      </c>
      <c r="AS961" s="9">
        <f t="shared" si="410"/>
        <v>-347.55</v>
      </c>
      <c r="AT961" s="6">
        <f t="shared" si="411"/>
        <v>-4.7000000000000455</v>
      </c>
      <c r="AU961" s="6">
        <f t="shared" si="412"/>
        <v>-6.9499999999999886</v>
      </c>
      <c r="AV961" s="7">
        <f t="shared" si="413"/>
        <v>1.3992259601071883E-2</v>
      </c>
      <c r="AW961" s="7">
        <f t="shared" si="414"/>
        <v>2.0405167351732201E-2</v>
      </c>
      <c r="AX961" s="1" t="s">
        <v>45</v>
      </c>
      <c r="AY961" s="1" t="e">
        <f t="shared" si="415"/>
        <v>#DIV/0!</v>
      </c>
      <c r="AZ961" s="1" t="b">
        <f t="shared" si="416"/>
        <v>0</v>
      </c>
      <c r="BA961" s="1" t="e">
        <f t="shared" si="417"/>
        <v>#DIV/0!</v>
      </c>
      <c r="BB961" s="15" t="e">
        <v>#N/A</v>
      </c>
      <c r="BC961" s="1">
        <v>73875.985887000003</v>
      </c>
      <c r="BD961" s="1" t="e">
        <f t="shared" si="418"/>
        <v>#DIV/0!</v>
      </c>
      <c r="BE961" s="1" t="b">
        <f t="shared" si="419"/>
        <v>0</v>
      </c>
    </row>
    <row r="962" spans="1:57" x14ac:dyDescent="0.25">
      <c r="A962" s="1" t="s">
        <v>3563</v>
      </c>
      <c r="B962" s="1"/>
      <c r="C962" s="1"/>
      <c r="D962" s="2">
        <v>-0.72438162544170015</v>
      </c>
      <c r="E962" s="2">
        <v>-0.60508987364299305</v>
      </c>
      <c r="F962" s="3">
        <v>1.1101163831692109</v>
      </c>
      <c r="G962" s="4">
        <v>13614</v>
      </c>
      <c r="H962" s="4">
        <v>12894</v>
      </c>
      <c r="I962" s="3">
        <v>24329</v>
      </c>
      <c r="J962" s="6">
        <f t="shared" ref="J962:J1025" si="420">+H962-G962</f>
        <v>-720</v>
      </c>
      <c r="K962" s="6">
        <f t="shared" ref="K962:K1025" si="421">+I962-H962</f>
        <v>11435</v>
      </c>
      <c r="L962" s="7">
        <f t="shared" ref="L962:L1025" si="422">J962/G962</f>
        <v>-5.2886734244160426E-2</v>
      </c>
      <c r="M962" s="7">
        <f t="shared" ref="M962:M1025" si="423">K962/H962</f>
        <v>0.88684659531565069</v>
      </c>
      <c r="N962" s="8">
        <v>8.6204000000000001</v>
      </c>
      <c r="O962" s="8">
        <v>5.7911999999999999</v>
      </c>
      <c r="P962" s="3">
        <v>19.5443</v>
      </c>
      <c r="Q962" s="6">
        <f t="shared" ref="Q962:Q1025" si="424">+O962-N962</f>
        <v>-2.8292000000000002</v>
      </c>
      <c r="R962" s="6">
        <f t="shared" ref="R962:R1025" si="425">+P962-O962</f>
        <v>13.7531</v>
      </c>
      <c r="S962" s="7">
        <f t="shared" ref="S962:S1025" si="426">Q962/N962</f>
        <v>-0.32819822746044269</v>
      </c>
      <c r="T962" s="7">
        <f t="shared" ref="T962:T1025" si="427">R962/O962</f>
        <v>2.374827324216052</v>
      </c>
      <c r="U962" s="10" t="s">
        <v>3564</v>
      </c>
      <c r="V962" s="10" t="s">
        <v>3565</v>
      </c>
      <c r="W962" s="3" t="s">
        <v>3566</v>
      </c>
      <c r="X962" s="6">
        <f t="shared" ref="X962:X1025" si="428">+V962-U962</f>
        <v>-77889</v>
      </c>
      <c r="Y962" s="6">
        <f t="shared" ref="Y962:Y1025" si="429">+W962-V962</f>
        <v>295037</v>
      </c>
      <c r="Z962" s="7">
        <f t="shared" ref="Z962:Z1025" si="430">X962/U962</f>
        <v>-0.40107001436641043</v>
      </c>
      <c r="AA962" s="7">
        <f t="shared" ref="AA962:AA1025" si="431">Y962/V962</f>
        <v>2.5365562185119592</v>
      </c>
      <c r="AB962" s="4"/>
      <c r="AC962" s="5"/>
      <c r="AD962" s="4"/>
      <c r="AE962" s="4"/>
      <c r="AF962" s="5"/>
      <c r="AG962" s="6">
        <f t="shared" ref="AG962:AG1025" si="432">AE962-AD962</f>
        <v>0</v>
      </c>
      <c r="AH962" s="6">
        <f t="shared" ref="AH962:AH1025" si="433">+AF962-AE962</f>
        <v>0</v>
      </c>
      <c r="AI962" s="7" t="e">
        <f t="shared" ref="AI962:AI1025" si="434">AG962/AD962</f>
        <v>#DIV/0!</v>
      </c>
      <c r="AJ962" s="7" t="e">
        <f t="shared" ref="AJ962:AJ1025" si="435">AH962/AE962</f>
        <v>#DIV/0!</v>
      </c>
      <c r="AK962" s="4"/>
      <c r="AL962" s="4"/>
      <c r="AM962" s="5"/>
      <c r="AN962" s="4">
        <v>280.95</v>
      </c>
      <c r="AO962" s="4">
        <v>279.25</v>
      </c>
      <c r="AP962" s="3">
        <v>282.35000000000002</v>
      </c>
      <c r="AQ962" s="9">
        <f t="shared" ref="AQ962:AQ1025" si="436">+AK962-AN962</f>
        <v>-280.95</v>
      </c>
      <c r="AR962" s="9">
        <f t="shared" ref="AR962:AR1025" si="437">+AL962-AO962</f>
        <v>-279.25</v>
      </c>
      <c r="AS962" s="9">
        <f t="shared" ref="AS962:AS1025" si="438">+AM962-AP962</f>
        <v>-282.35000000000002</v>
      </c>
      <c r="AT962" s="6">
        <f t="shared" ref="AT962:AT1025" si="439">AR962-AQ962</f>
        <v>1.6999999999999886</v>
      </c>
      <c r="AU962" s="6">
        <f t="shared" ref="AU962:AU1025" si="440">+AS962-AR962</f>
        <v>-3.1000000000000227</v>
      </c>
      <c r="AV962" s="7">
        <f t="shared" ref="AV962:AV1025" si="441">AT962/AQ962</f>
        <v>-6.0508987364299299E-3</v>
      </c>
      <c r="AW962" s="7">
        <f t="shared" ref="AW962:AW1025" si="442">AU962/AR962</f>
        <v>1.1101163831692113E-2</v>
      </c>
      <c r="AX962" s="1" t="s">
        <v>45</v>
      </c>
      <c r="AY962" s="1" t="e">
        <f t="shared" ref="AY962:AY1025" si="443"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>#DIV/0!</v>
      </c>
      <c r="AZ962" s="1" t="b">
        <f t="shared" ref="AZ962:AZ1025" si="444"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>0</v>
      </c>
      <c r="BA962" s="1" t="e">
        <f t="shared" ref="BA962:BA1025" si="445">IF(AND(D962&gt;0,E962&gt;0,F962&gt;0,Z962&gt;0,AA962&gt;0,AB962&gt;0,AC962&gt;0,AI962&gt;0,AJ962&gt;0),"FII ENTERING")</f>
        <v>#DIV/0!</v>
      </c>
      <c r="BB962" s="15" t="e">
        <v>#N/A</v>
      </c>
      <c r="BC962" s="1">
        <v>782.14859999999999</v>
      </c>
      <c r="BD962" s="1" t="e">
        <f t="shared" ref="BD962:BD1025" si="446">IF(AND(E962&gt;0,F962&gt;0,AB962&gt;0,AC962&gt;0,AI962&gt;0,AJ962&gt;0,AS962&gt;AR962,AR962&gt;AQ962),"long buildup",IF(AND(E962&lt;0,F962&lt;0,AB962&gt;0,AC962&gt;0,AI962&gt;0,AJ962&gt;0,AS962&lt;AR962,AR962&lt;AQ962),"Short buildup"))</f>
        <v>#DIV/0!</v>
      </c>
      <c r="BE962" s="1" t="str">
        <f t="shared" ref="BE962:BE1025" si="447">+IF(AND(F962&gt;0,M962&gt;0,T962&gt;0,AA962&gt;0),"buy")</f>
        <v>buy</v>
      </c>
    </row>
    <row r="963" spans="1:57" x14ac:dyDescent="0.25">
      <c r="A963" s="1" t="s">
        <v>3567</v>
      </c>
      <c r="B963" s="1"/>
      <c r="C963" s="1"/>
      <c r="D963" s="2">
        <v>0.50352467270896994</v>
      </c>
      <c r="E963" s="2">
        <v>-0.90180360721442732</v>
      </c>
      <c r="F963" s="3">
        <v>-4.3478260869565188</v>
      </c>
      <c r="G963" s="4">
        <v>4631</v>
      </c>
      <c r="H963" s="4">
        <v>4115</v>
      </c>
      <c r="I963" s="3">
        <v>11532</v>
      </c>
      <c r="J963" s="6">
        <f t="shared" si="420"/>
        <v>-516</v>
      </c>
      <c r="K963" s="6">
        <f t="shared" si="421"/>
        <v>7417</v>
      </c>
      <c r="L963" s="7">
        <f t="shared" si="422"/>
        <v>-0.11142301878643922</v>
      </c>
      <c r="M963" s="7">
        <f t="shared" si="423"/>
        <v>1.8024301336573512</v>
      </c>
      <c r="N963" s="8">
        <v>5.7786999999999997</v>
      </c>
      <c r="O963" s="8">
        <v>5.7385999999999999</v>
      </c>
      <c r="P963" s="3">
        <v>9.6997</v>
      </c>
      <c r="Q963" s="6">
        <f t="shared" si="424"/>
        <v>-4.0099999999999802E-2</v>
      </c>
      <c r="R963" s="6">
        <f t="shared" si="425"/>
        <v>3.9611000000000001</v>
      </c>
      <c r="S963" s="7">
        <f t="shared" si="426"/>
        <v>-6.9392770000172707E-3</v>
      </c>
      <c r="T963" s="7">
        <f t="shared" si="427"/>
        <v>0.69025546300491414</v>
      </c>
      <c r="U963" s="10" t="s">
        <v>3568</v>
      </c>
      <c r="V963" s="10" t="s">
        <v>3569</v>
      </c>
      <c r="W963" s="3" t="s">
        <v>3570</v>
      </c>
      <c r="X963" s="6">
        <f t="shared" si="428"/>
        <v>-65714</v>
      </c>
      <c r="Y963" s="6">
        <f t="shared" si="429"/>
        <v>2469132</v>
      </c>
      <c r="Z963" s="7">
        <f t="shared" si="430"/>
        <v>-2.1631105288452045E-2</v>
      </c>
      <c r="AA963" s="7">
        <f t="shared" si="431"/>
        <v>0.83073494411259441</v>
      </c>
      <c r="AB963" s="4"/>
      <c r="AC963" s="5"/>
      <c r="AD963" s="4"/>
      <c r="AE963" s="4"/>
      <c r="AF963" s="5"/>
      <c r="AG963" s="6">
        <f t="shared" si="432"/>
        <v>0</v>
      </c>
      <c r="AH963" s="6">
        <f t="shared" si="433"/>
        <v>0</v>
      </c>
      <c r="AI963" s="7" t="e">
        <f t="shared" si="434"/>
        <v>#DIV/0!</v>
      </c>
      <c r="AJ963" s="7" t="e">
        <f t="shared" si="435"/>
        <v>#DIV/0!</v>
      </c>
      <c r="AK963" s="4"/>
      <c r="AL963" s="4"/>
      <c r="AM963" s="5"/>
      <c r="AN963" s="4">
        <v>9.98</v>
      </c>
      <c r="AO963" s="4">
        <v>9.89</v>
      </c>
      <c r="AP963" s="3">
        <v>9.4600000000000009</v>
      </c>
      <c r="AQ963" s="9">
        <f t="shared" si="436"/>
        <v>-9.98</v>
      </c>
      <c r="AR963" s="9">
        <f t="shared" si="437"/>
        <v>-9.89</v>
      </c>
      <c r="AS963" s="9">
        <f t="shared" si="438"/>
        <v>-9.4600000000000009</v>
      </c>
      <c r="AT963" s="6">
        <f t="shared" si="439"/>
        <v>8.9999999999999858E-2</v>
      </c>
      <c r="AU963" s="6">
        <f t="shared" si="440"/>
        <v>0.42999999999999972</v>
      </c>
      <c r="AV963" s="7">
        <f t="shared" si="441"/>
        <v>-9.0180360721442733E-3</v>
      </c>
      <c r="AW963" s="7">
        <f t="shared" si="442"/>
        <v>-4.3478260869565188E-2</v>
      </c>
      <c r="AX963" s="1" t="s">
        <v>45</v>
      </c>
      <c r="AY963" s="1" t="e">
        <f t="shared" si="443"/>
        <v>#DIV/0!</v>
      </c>
      <c r="AZ963" s="1" t="b">
        <f t="shared" si="444"/>
        <v>0</v>
      </c>
      <c r="BA963" s="1" t="e">
        <f t="shared" si="445"/>
        <v>#DIV/0!</v>
      </c>
      <c r="BB963" s="15" t="e">
        <v>#N/A</v>
      </c>
      <c r="BC963" s="1">
        <v>1912.4540999999999</v>
      </c>
      <c r="BD963" s="1" t="e">
        <f t="shared" si="446"/>
        <v>#DIV/0!</v>
      </c>
      <c r="BE963" s="1" t="b">
        <f t="shared" si="447"/>
        <v>0</v>
      </c>
    </row>
    <row r="964" spans="1:57" x14ac:dyDescent="0.25">
      <c r="A964" s="1" t="s">
        <v>3571</v>
      </c>
      <c r="B964" s="1"/>
      <c r="C964" s="1"/>
      <c r="D964" s="2">
        <v>0.73777497863152408</v>
      </c>
      <c r="E964" s="2">
        <v>-0.88420488545528431</v>
      </c>
      <c r="F964" s="3">
        <v>-0.11263798152737101</v>
      </c>
      <c r="G964" s="4">
        <v>460</v>
      </c>
      <c r="H964" s="4">
        <v>311</v>
      </c>
      <c r="I964" s="3">
        <v>549</v>
      </c>
      <c r="J964" s="6">
        <f t="shared" si="420"/>
        <v>-149</v>
      </c>
      <c r="K964" s="6">
        <f t="shared" si="421"/>
        <v>238</v>
      </c>
      <c r="L964" s="7">
        <f t="shared" si="422"/>
        <v>-0.32391304347826089</v>
      </c>
      <c r="M964" s="7">
        <f t="shared" si="423"/>
        <v>0.76527331189710612</v>
      </c>
      <c r="N964" s="8">
        <v>0.16209999999999999</v>
      </c>
      <c r="O964" s="8">
        <v>0.1198</v>
      </c>
      <c r="P964" s="3">
        <v>0.1948</v>
      </c>
      <c r="Q964" s="6">
        <f t="shared" si="424"/>
        <v>-4.229999999999999E-2</v>
      </c>
      <c r="R964" s="6">
        <f t="shared" si="425"/>
        <v>7.4999999999999997E-2</v>
      </c>
      <c r="S964" s="7">
        <f t="shared" si="426"/>
        <v>-0.26095003084515728</v>
      </c>
      <c r="T964" s="7">
        <f t="shared" si="427"/>
        <v>0.62604340567612682</v>
      </c>
      <c r="U964" s="10" t="s">
        <v>3572</v>
      </c>
      <c r="V964" s="10" t="s">
        <v>3573</v>
      </c>
      <c r="W964" s="3" t="s">
        <v>3574</v>
      </c>
      <c r="X964" s="6">
        <f t="shared" si="428"/>
        <v>-1507</v>
      </c>
      <c r="Y964" s="6">
        <f t="shared" si="429"/>
        <v>2204</v>
      </c>
      <c r="Z964" s="7">
        <f t="shared" si="430"/>
        <v>-0.30623856939646416</v>
      </c>
      <c r="AA964" s="7">
        <f t="shared" si="431"/>
        <v>0.64557703573520797</v>
      </c>
      <c r="AB964" s="4"/>
      <c r="AC964" s="5"/>
      <c r="AD964" s="4"/>
      <c r="AE964" s="4"/>
      <c r="AF964" s="5"/>
      <c r="AG964" s="6">
        <f t="shared" si="432"/>
        <v>0</v>
      </c>
      <c r="AH964" s="6">
        <f t="shared" si="433"/>
        <v>0</v>
      </c>
      <c r="AI964" s="7" t="e">
        <f t="shared" si="434"/>
        <v>#DIV/0!</v>
      </c>
      <c r="AJ964" s="7" t="e">
        <f t="shared" si="435"/>
        <v>#DIV/0!</v>
      </c>
      <c r="AK964" s="4"/>
      <c r="AL964" s="4"/>
      <c r="AM964" s="5"/>
      <c r="AN964" s="4">
        <v>223.93</v>
      </c>
      <c r="AO964" s="4">
        <v>221.95</v>
      </c>
      <c r="AP964" s="3">
        <v>221.7</v>
      </c>
      <c r="AQ964" s="9">
        <f t="shared" si="436"/>
        <v>-223.93</v>
      </c>
      <c r="AR964" s="9">
        <f t="shared" si="437"/>
        <v>-221.95</v>
      </c>
      <c r="AS964" s="9">
        <f t="shared" si="438"/>
        <v>-221.7</v>
      </c>
      <c r="AT964" s="6">
        <f t="shared" si="439"/>
        <v>1.9800000000000182</v>
      </c>
      <c r="AU964" s="6">
        <f t="shared" si="440"/>
        <v>0.25</v>
      </c>
      <c r="AV964" s="7">
        <f t="shared" si="441"/>
        <v>-8.8420488545528433E-3</v>
      </c>
      <c r="AW964" s="7">
        <f t="shared" si="442"/>
        <v>-1.1263798152737104E-3</v>
      </c>
      <c r="AX964" s="1" t="s">
        <v>45</v>
      </c>
      <c r="AY964" s="1" t="e">
        <f t="shared" si="443"/>
        <v>#DIV/0!</v>
      </c>
      <c r="AZ964" s="1" t="b">
        <f t="shared" si="444"/>
        <v>0</v>
      </c>
      <c r="BA964" s="1" t="e">
        <f t="shared" si="445"/>
        <v>#DIV/0!</v>
      </c>
      <c r="BB964" s="15" t="e">
        <v>#N/A</v>
      </c>
      <c r="BC964" s="1">
        <v>17499.744514999999</v>
      </c>
      <c r="BD964" s="1" t="e">
        <f t="shared" si="446"/>
        <v>#DIV/0!</v>
      </c>
      <c r="BE964" s="1" t="b">
        <f t="shared" si="447"/>
        <v>0</v>
      </c>
    </row>
    <row r="965" spans="1:57" x14ac:dyDescent="0.25">
      <c r="A965" s="1" t="s">
        <v>3575</v>
      </c>
      <c r="B965" s="1"/>
      <c r="C965" s="1"/>
      <c r="D965" s="2">
        <v>-3.1655225019069348</v>
      </c>
      <c r="E965" s="2">
        <v>-4.0665616384403371</v>
      </c>
      <c r="F965" s="3">
        <v>2.052755824695119E-2</v>
      </c>
      <c r="G965" s="4">
        <v>28993</v>
      </c>
      <c r="H965" s="4">
        <v>40510</v>
      </c>
      <c r="I965" s="3">
        <v>33019</v>
      </c>
      <c r="J965" s="6">
        <f t="shared" si="420"/>
        <v>11517</v>
      </c>
      <c r="K965" s="6">
        <f t="shared" si="421"/>
        <v>-7491</v>
      </c>
      <c r="L965" s="7">
        <f t="shared" si="422"/>
        <v>0.39723381505880728</v>
      </c>
      <c r="M965" s="7">
        <f t="shared" si="423"/>
        <v>-0.18491730436929155</v>
      </c>
      <c r="N965" s="8">
        <v>59.233500000000006</v>
      </c>
      <c r="O965" s="8">
        <v>94.530100000000004</v>
      </c>
      <c r="P965" s="3">
        <v>49.530299999999997</v>
      </c>
      <c r="Q965" s="6">
        <f t="shared" si="424"/>
        <v>35.296599999999998</v>
      </c>
      <c r="R965" s="6">
        <f t="shared" si="425"/>
        <v>-44.999800000000008</v>
      </c>
      <c r="S965" s="7">
        <f t="shared" si="426"/>
        <v>0.59588915056513614</v>
      </c>
      <c r="T965" s="7">
        <f t="shared" si="427"/>
        <v>-0.47603673327331725</v>
      </c>
      <c r="U965" s="10" t="s">
        <v>3576</v>
      </c>
      <c r="V965" s="10" t="s">
        <v>3577</v>
      </c>
      <c r="W965" s="3" t="s">
        <v>3578</v>
      </c>
      <c r="X965" s="6">
        <f t="shared" si="428"/>
        <v>121809</v>
      </c>
      <c r="Y965" s="6">
        <f t="shared" si="429"/>
        <v>-224417</v>
      </c>
      <c r="Z965" s="7">
        <f t="shared" si="430"/>
        <v>0.29855439759213326</v>
      </c>
      <c r="AA965" s="7">
        <f t="shared" si="431"/>
        <v>-0.42358414888496709</v>
      </c>
      <c r="AB965" s="4"/>
      <c r="AC965" s="5"/>
      <c r="AD965" s="4"/>
      <c r="AE965" s="4"/>
      <c r="AF965" s="5"/>
      <c r="AG965" s="6">
        <f t="shared" si="432"/>
        <v>0</v>
      </c>
      <c r="AH965" s="6">
        <f t="shared" si="433"/>
        <v>0</v>
      </c>
      <c r="AI965" s="7" t="e">
        <f t="shared" si="434"/>
        <v>#DIV/0!</v>
      </c>
      <c r="AJ965" s="7" t="e">
        <f t="shared" si="435"/>
        <v>#DIV/0!</v>
      </c>
      <c r="AK965" s="4"/>
      <c r="AL965" s="4"/>
      <c r="AM965" s="5"/>
      <c r="AN965" s="4">
        <v>1015.6</v>
      </c>
      <c r="AO965" s="4">
        <v>974.3</v>
      </c>
      <c r="AP965" s="3">
        <v>974.5</v>
      </c>
      <c r="AQ965" s="9">
        <f t="shared" si="436"/>
        <v>-1015.6</v>
      </c>
      <c r="AR965" s="9">
        <f t="shared" si="437"/>
        <v>-974.3</v>
      </c>
      <c r="AS965" s="9">
        <f t="shared" si="438"/>
        <v>-974.5</v>
      </c>
      <c r="AT965" s="6">
        <f t="shared" si="439"/>
        <v>41.300000000000068</v>
      </c>
      <c r="AU965" s="6">
        <f t="shared" si="440"/>
        <v>-0.20000000000004547</v>
      </c>
      <c r="AV965" s="7">
        <f t="shared" si="441"/>
        <v>-4.0665616384403372E-2</v>
      </c>
      <c r="AW965" s="7">
        <f t="shared" si="442"/>
        <v>2.0527558246951193E-4</v>
      </c>
      <c r="AX965" s="1" t="s">
        <v>45</v>
      </c>
      <c r="AY965" s="1" t="e">
        <f t="shared" si="443"/>
        <v>#DIV/0!</v>
      </c>
      <c r="AZ965" s="1" t="b">
        <f t="shared" si="444"/>
        <v>0</v>
      </c>
      <c r="BA965" s="1" t="e">
        <f t="shared" si="445"/>
        <v>#DIV/0!</v>
      </c>
      <c r="BB965" s="15" t="e">
        <v>#N/A</v>
      </c>
      <c r="BC965" s="1">
        <v>17567.297181000002</v>
      </c>
      <c r="BD965" s="1" t="e">
        <f t="shared" si="446"/>
        <v>#DIV/0!</v>
      </c>
      <c r="BE965" s="1" t="b">
        <f t="shared" si="447"/>
        <v>0</v>
      </c>
    </row>
    <row r="966" spans="1:57" x14ac:dyDescent="0.25">
      <c r="A966" s="1" t="s">
        <v>3579</v>
      </c>
      <c r="B966" s="1"/>
      <c r="C966" s="1"/>
      <c r="D966" s="2">
        <v>1.6081417029210641</v>
      </c>
      <c r="E966" s="2">
        <v>-1.200397583913138</v>
      </c>
      <c r="F966" s="3">
        <v>-0.8590001547747913</v>
      </c>
      <c r="G966" s="4">
        <v>178</v>
      </c>
      <c r="H966" s="4">
        <v>62</v>
      </c>
      <c r="I966" s="3">
        <v>81</v>
      </c>
      <c r="J966" s="6">
        <f t="shared" si="420"/>
        <v>-116</v>
      </c>
      <c r="K966" s="6">
        <f t="shared" si="421"/>
        <v>19</v>
      </c>
      <c r="L966" s="7">
        <f t="shared" si="422"/>
        <v>-0.651685393258427</v>
      </c>
      <c r="M966" s="7">
        <f t="shared" si="423"/>
        <v>0.30645161290322581</v>
      </c>
      <c r="N966" s="8">
        <v>4.9400000000000013E-2</v>
      </c>
      <c r="O966" s="8">
        <v>2.1399999999999999E-2</v>
      </c>
      <c r="P966" s="3">
        <v>0.04</v>
      </c>
      <c r="Q966" s="6">
        <f t="shared" si="424"/>
        <v>-2.8000000000000014E-2</v>
      </c>
      <c r="R966" s="6">
        <f t="shared" si="425"/>
        <v>1.8600000000000002E-2</v>
      </c>
      <c r="S966" s="7">
        <f t="shared" si="426"/>
        <v>-0.56680161943319851</v>
      </c>
      <c r="T966" s="7">
        <f t="shared" si="427"/>
        <v>0.86915887850467299</v>
      </c>
      <c r="U966" s="10" t="s">
        <v>3580</v>
      </c>
      <c r="V966" s="10" t="s">
        <v>3581</v>
      </c>
      <c r="W966" s="3" t="s">
        <v>3582</v>
      </c>
      <c r="X966" s="6">
        <f t="shared" si="428"/>
        <v>-1007</v>
      </c>
      <c r="Y966" s="6">
        <f t="shared" si="429"/>
        <v>463</v>
      </c>
      <c r="Z966" s="7">
        <f t="shared" si="430"/>
        <v>-0.38656429942418424</v>
      </c>
      <c r="AA966" s="7">
        <f t="shared" si="431"/>
        <v>0.28973717146433042</v>
      </c>
      <c r="AB966" s="4"/>
      <c r="AC966" s="5"/>
      <c r="AD966" s="4"/>
      <c r="AE966" s="4"/>
      <c r="AF966" s="5"/>
      <c r="AG966" s="6">
        <f t="shared" si="432"/>
        <v>0</v>
      </c>
      <c r="AH966" s="6">
        <f t="shared" si="433"/>
        <v>0</v>
      </c>
      <c r="AI966" s="7" t="e">
        <f t="shared" si="434"/>
        <v>#DIV/0!</v>
      </c>
      <c r="AJ966" s="7" t="e">
        <f t="shared" si="435"/>
        <v>#DIV/0!</v>
      </c>
      <c r="AK966" s="4"/>
      <c r="AL966" s="4"/>
      <c r="AM966" s="5"/>
      <c r="AN966" s="4">
        <v>130.79</v>
      </c>
      <c r="AO966" s="4">
        <v>129.22</v>
      </c>
      <c r="AP966" s="3">
        <v>128.11000000000001</v>
      </c>
      <c r="AQ966" s="9">
        <f t="shared" si="436"/>
        <v>-130.79</v>
      </c>
      <c r="AR966" s="9">
        <f t="shared" si="437"/>
        <v>-129.22</v>
      </c>
      <c r="AS966" s="9">
        <f t="shared" si="438"/>
        <v>-128.11000000000001</v>
      </c>
      <c r="AT966" s="6">
        <f t="shared" si="439"/>
        <v>1.5699999999999932</v>
      </c>
      <c r="AU966" s="6">
        <f t="shared" si="440"/>
        <v>1.1099999999999852</v>
      </c>
      <c r="AV966" s="7">
        <f t="shared" si="441"/>
        <v>-1.2003975839131381E-2</v>
      </c>
      <c r="AW966" s="7">
        <f t="shared" si="442"/>
        <v>-8.5900015477479129E-3</v>
      </c>
      <c r="AX966" s="1" t="s">
        <v>45</v>
      </c>
      <c r="AY966" s="1" t="e">
        <f t="shared" si="443"/>
        <v>#DIV/0!</v>
      </c>
      <c r="AZ966" s="1" t="b">
        <f t="shared" si="444"/>
        <v>0</v>
      </c>
      <c r="BA966" s="1" t="e">
        <f t="shared" si="445"/>
        <v>#DIV/0!</v>
      </c>
      <c r="BB966" s="15" t="e">
        <v>#N/A</v>
      </c>
      <c r="BC966" s="1">
        <v>27169.730055</v>
      </c>
      <c r="BD966" s="1" t="e">
        <f t="shared" si="446"/>
        <v>#DIV/0!</v>
      </c>
      <c r="BE966" s="1" t="b">
        <f t="shared" si="447"/>
        <v>0</v>
      </c>
    </row>
    <row r="967" spans="1:57" x14ac:dyDescent="0.25">
      <c r="A967" s="1" t="s">
        <v>3583</v>
      </c>
      <c r="B967" s="1"/>
      <c r="C967" s="1"/>
      <c r="D967" s="2">
        <v>-1.034152569422282</v>
      </c>
      <c r="E967" s="2">
        <v>-1.038508675740188</v>
      </c>
      <c r="F967" s="3">
        <v>0.50840829096597651</v>
      </c>
      <c r="G967" s="4">
        <v>12030</v>
      </c>
      <c r="H967" s="4">
        <v>6721</v>
      </c>
      <c r="I967" s="3">
        <v>4602</v>
      </c>
      <c r="J967" s="6">
        <f t="shared" si="420"/>
        <v>-5309</v>
      </c>
      <c r="K967" s="6">
        <f t="shared" si="421"/>
        <v>-2119</v>
      </c>
      <c r="L967" s="7">
        <f t="shared" si="422"/>
        <v>-0.44131338320864505</v>
      </c>
      <c r="M967" s="7">
        <f t="shared" si="423"/>
        <v>-0.31528046421663442</v>
      </c>
      <c r="N967" s="8">
        <v>10.9107</v>
      </c>
      <c r="O967" s="8">
        <v>7.2089999999999996</v>
      </c>
      <c r="P967" s="3">
        <v>5.1923000000000004</v>
      </c>
      <c r="Q967" s="6">
        <f t="shared" si="424"/>
        <v>-3.7017000000000007</v>
      </c>
      <c r="R967" s="6">
        <f t="shared" si="425"/>
        <v>-2.0166999999999993</v>
      </c>
      <c r="S967" s="7">
        <f t="shared" si="426"/>
        <v>-0.33927245731254646</v>
      </c>
      <c r="T967" s="7">
        <f t="shared" si="427"/>
        <v>-0.27974753779997219</v>
      </c>
      <c r="U967" s="10" t="s">
        <v>3584</v>
      </c>
      <c r="V967" s="10" t="s">
        <v>3585</v>
      </c>
      <c r="W967" s="3" t="s">
        <v>3586</v>
      </c>
      <c r="X967" s="6">
        <f t="shared" si="428"/>
        <v>-101452</v>
      </c>
      <c r="Y967" s="6">
        <f t="shared" si="429"/>
        <v>13812</v>
      </c>
      <c r="Z967" s="7">
        <f t="shared" si="430"/>
        <v>-0.35402788198140039</v>
      </c>
      <c r="AA967" s="7">
        <f t="shared" si="431"/>
        <v>7.4613884492175056E-2</v>
      </c>
      <c r="AB967" s="4"/>
      <c r="AC967" s="5"/>
      <c r="AD967" s="4"/>
      <c r="AE967" s="4"/>
      <c r="AF967" s="5"/>
      <c r="AG967" s="6">
        <f t="shared" si="432"/>
        <v>0</v>
      </c>
      <c r="AH967" s="6">
        <f t="shared" si="433"/>
        <v>0</v>
      </c>
      <c r="AI967" s="7" t="e">
        <f t="shared" si="434"/>
        <v>#DIV/0!</v>
      </c>
      <c r="AJ967" s="7" t="e">
        <f t="shared" si="435"/>
        <v>#DIV/0!</v>
      </c>
      <c r="AK967" s="4"/>
      <c r="AL967" s="4"/>
      <c r="AM967" s="5"/>
      <c r="AN967" s="4">
        <v>155.03</v>
      </c>
      <c r="AO967" s="4">
        <v>153.41999999999999</v>
      </c>
      <c r="AP967" s="3">
        <v>154.19999999999999</v>
      </c>
      <c r="AQ967" s="9">
        <f t="shared" si="436"/>
        <v>-155.03</v>
      </c>
      <c r="AR967" s="9">
        <f t="shared" si="437"/>
        <v>-153.41999999999999</v>
      </c>
      <c r="AS967" s="9">
        <f t="shared" si="438"/>
        <v>-154.19999999999999</v>
      </c>
      <c r="AT967" s="6">
        <f t="shared" si="439"/>
        <v>1.6100000000000136</v>
      </c>
      <c r="AU967" s="6">
        <f t="shared" si="440"/>
        <v>-0.78000000000000114</v>
      </c>
      <c r="AV967" s="7">
        <f t="shared" si="441"/>
        <v>-1.0385086757401881E-2</v>
      </c>
      <c r="AW967" s="7">
        <f t="shared" si="442"/>
        <v>5.0840829096597652E-3</v>
      </c>
      <c r="AX967" s="1" t="s">
        <v>45</v>
      </c>
      <c r="AY967" s="1" t="e">
        <f t="shared" si="443"/>
        <v>#DIV/0!</v>
      </c>
      <c r="AZ967" s="1" t="b">
        <f t="shared" si="444"/>
        <v>0</v>
      </c>
      <c r="BA967" s="1" t="e">
        <f t="shared" si="445"/>
        <v>#DIV/0!</v>
      </c>
      <c r="BB967" s="15" t="e">
        <v>#N/A</v>
      </c>
      <c r="BC967" s="1">
        <v>37525.947771500003</v>
      </c>
      <c r="BD967" s="1" t="e">
        <f t="shared" si="446"/>
        <v>#DIV/0!</v>
      </c>
      <c r="BE967" s="1" t="b">
        <f t="shared" si="447"/>
        <v>0</v>
      </c>
    </row>
    <row r="968" spans="1:57" x14ac:dyDescent="0.25">
      <c r="A968" s="1" t="s">
        <v>3587</v>
      </c>
      <c r="B968" s="1"/>
      <c r="C968" s="1"/>
      <c r="D968" s="2">
        <v>-2.3813135143333741</v>
      </c>
      <c r="E968" s="2">
        <v>-1.1730888750776991</v>
      </c>
      <c r="F968" s="3">
        <v>-1.556481408694282</v>
      </c>
      <c r="G968" s="4">
        <v>77</v>
      </c>
      <c r="H968" s="4">
        <v>95</v>
      </c>
      <c r="I968" s="3">
        <v>130</v>
      </c>
      <c r="J968" s="6">
        <f t="shared" si="420"/>
        <v>18</v>
      </c>
      <c r="K968" s="6">
        <f t="shared" si="421"/>
        <v>35</v>
      </c>
      <c r="L968" s="7">
        <f t="shared" si="422"/>
        <v>0.23376623376623376</v>
      </c>
      <c r="M968" s="7">
        <f t="shared" si="423"/>
        <v>0.36842105263157893</v>
      </c>
      <c r="N968" s="8">
        <v>5.7799999999999997E-2</v>
      </c>
      <c r="O968" s="8">
        <v>6.6000000000000003E-2</v>
      </c>
      <c r="P968" s="3">
        <v>5.6500000000000002E-2</v>
      </c>
      <c r="Q968" s="6">
        <f t="shared" si="424"/>
        <v>8.2000000000000059E-3</v>
      </c>
      <c r="R968" s="6">
        <f t="shared" si="425"/>
        <v>-9.5000000000000015E-3</v>
      </c>
      <c r="S968" s="7">
        <f t="shared" si="426"/>
        <v>0.14186851211072676</v>
      </c>
      <c r="T968" s="7">
        <f t="shared" si="427"/>
        <v>-0.14393939393939395</v>
      </c>
      <c r="U968" s="10" t="s">
        <v>3588</v>
      </c>
      <c r="V968" s="10" t="s">
        <v>3589</v>
      </c>
      <c r="W968" s="3" t="s">
        <v>3590</v>
      </c>
      <c r="X968" s="6">
        <f t="shared" si="428"/>
        <v>140</v>
      </c>
      <c r="Y968" s="6">
        <f t="shared" si="429"/>
        <v>-204</v>
      </c>
      <c r="Z968" s="7">
        <f t="shared" si="430"/>
        <v>0.18893387314439947</v>
      </c>
      <c r="AA968" s="7">
        <f t="shared" si="431"/>
        <v>-0.23155505107832008</v>
      </c>
      <c r="AB968" s="4"/>
      <c r="AC968" s="5"/>
      <c r="AD968" s="4"/>
      <c r="AE968" s="4"/>
      <c r="AF968" s="5"/>
      <c r="AG968" s="6">
        <f t="shared" si="432"/>
        <v>0</v>
      </c>
      <c r="AH968" s="6">
        <f t="shared" si="433"/>
        <v>0</v>
      </c>
      <c r="AI968" s="7" t="e">
        <f t="shared" si="434"/>
        <v>#DIV/0!</v>
      </c>
      <c r="AJ968" s="7" t="e">
        <f t="shared" si="435"/>
        <v>#DIV/0!</v>
      </c>
      <c r="AK968" s="4"/>
      <c r="AL968" s="4"/>
      <c r="AM968" s="5"/>
      <c r="AN968" s="4">
        <v>643.6</v>
      </c>
      <c r="AO968" s="4">
        <v>636.04999999999995</v>
      </c>
      <c r="AP968" s="3">
        <v>626.15</v>
      </c>
      <c r="AQ968" s="9">
        <f t="shared" si="436"/>
        <v>-643.6</v>
      </c>
      <c r="AR968" s="9">
        <f t="shared" si="437"/>
        <v>-636.04999999999995</v>
      </c>
      <c r="AS968" s="9">
        <f t="shared" si="438"/>
        <v>-626.15</v>
      </c>
      <c r="AT968" s="6">
        <f t="shared" si="439"/>
        <v>7.5500000000000682</v>
      </c>
      <c r="AU968" s="6">
        <f t="shared" si="440"/>
        <v>9.8999999999999773</v>
      </c>
      <c r="AV968" s="7">
        <f t="shared" si="441"/>
        <v>-1.1730888750776986E-2</v>
      </c>
      <c r="AW968" s="7">
        <f t="shared" si="442"/>
        <v>-1.5564814086942816E-2</v>
      </c>
      <c r="AX968" s="1" t="s">
        <v>58</v>
      </c>
      <c r="AY968" s="1" t="e">
        <f t="shared" si="443"/>
        <v>#DIV/0!</v>
      </c>
      <c r="AZ968" s="1" t="b">
        <f t="shared" si="444"/>
        <v>0</v>
      </c>
      <c r="BA968" s="1" t="e">
        <f t="shared" si="445"/>
        <v>#DIV/0!</v>
      </c>
      <c r="BB968" s="15" t="e">
        <v>#N/A</v>
      </c>
      <c r="BC968" s="1">
        <v>2081577.082257</v>
      </c>
      <c r="BD968" s="1" t="e">
        <f t="shared" si="446"/>
        <v>#DIV/0!</v>
      </c>
      <c r="BE968" s="1" t="b">
        <f t="shared" si="447"/>
        <v>0</v>
      </c>
    </row>
    <row r="969" spans="1:57" x14ac:dyDescent="0.25">
      <c r="A969" s="1" t="s">
        <v>3591</v>
      </c>
      <c r="B969" s="1"/>
      <c r="C969" s="1"/>
      <c r="D969" s="2">
        <v>0.6284772305790256</v>
      </c>
      <c r="E969" s="2">
        <v>-0.23548684345244891</v>
      </c>
      <c r="F969" s="3">
        <v>0.81075533661740318</v>
      </c>
      <c r="G969" s="4">
        <v>30516</v>
      </c>
      <c r="H969" s="4">
        <v>17968</v>
      </c>
      <c r="I969" s="3">
        <v>20034</v>
      </c>
      <c r="J969" s="6">
        <f t="shared" si="420"/>
        <v>-12548</v>
      </c>
      <c r="K969" s="6">
        <f t="shared" si="421"/>
        <v>2066</v>
      </c>
      <c r="L969" s="7">
        <f t="shared" si="422"/>
        <v>-0.4111941276707301</v>
      </c>
      <c r="M969" s="7">
        <f t="shared" si="423"/>
        <v>0.11498219056099733</v>
      </c>
      <c r="N969" s="8">
        <v>76.273099999999999</v>
      </c>
      <c r="O969" s="8">
        <v>49.707099999999997</v>
      </c>
      <c r="P969" s="3">
        <v>59.619599999999998</v>
      </c>
      <c r="Q969" s="6">
        <f t="shared" si="424"/>
        <v>-26.566000000000003</v>
      </c>
      <c r="R969" s="6">
        <f t="shared" si="425"/>
        <v>9.9125000000000014</v>
      </c>
      <c r="S969" s="7">
        <f t="shared" si="426"/>
        <v>-0.34830103929170314</v>
      </c>
      <c r="T969" s="7">
        <f t="shared" si="427"/>
        <v>0.19941819176737333</v>
      </c>
      <c r="U969" s="10" t="s">
        <v>3592</v>
      </c>
      <c r="V969" s="10" t="s">
        <v>3593</v>
      </c>
      <c r="W969" s="3" t="s">
        <v>3594</v>
      </c>
      <c r="X969" s="6">
        <f t="shared" si="428"/>
        <v>-263415</v>
      </c>
      <c r="Y969" s="6">
        <f t="shared" si="429"/>
        <v>57284</v>
      </c>
      <c r="Z969" s="7">
        <f t="shared" si="430"/>
        <v>-0.40585826276670489</v>
      </c>
      <c r="AA969" s="7">
        <f t="shared" si="431"/>
        <v>0.14855154207413054</v>
      </c>
      <c r="AB969" s="4">
        <v>6752725</v>
      </c>
      <c r="AC969" s="5">
        <v>11155450</v>
      </c>
      <c r="AD969" s="4">
        <v>5597</v>
      </c>
      <c r="AE969" s="4">
        <v>6343</v>
      </c>
      <c r="AF969" s="5">
        <v>10684</v>
      </c>
      <c r="AG969" s="6">
        <f t="shared" si="432"/>
        <v>746</v>
      </c>
      <c r="AH969" s="6">
        <f t="shared" si="433"/>
        <v>4341</v>
      </c>
      <c r="AI969" s="7">
        <f t="shared" si="434"/>
        <v>0.13328568876183669</v>
      </c>
      <c r="AJ969" s="7">
        <f t="shared" si="435"/>
        <v>0.6843764780072521</v>
      </c>
      <c r="AK969" s="4">
        <v>492.55</v>
      </c>
      <c r="AL969" s="4">
        <v>491.2</v>
      </c>
      <c r="AM969" s="5">
        <v>495.3</v>
      </c>
      <c r="AN969" s="4">
        <v>488.35</v>
      </c>
      <c r="AO969" s="4">
        <v>487.2</v>
      </c>
      <c r="AP969" s="3">
        <v>491.15</v>
      </c>
      <c r="AQ969" s="9">
        <f t="shared" si="436"/>
        <v>4.1999999999999886</v>
      </c>
      <c r="AR969" s="9">
        <f t="shared" si="437"/>
        <v>4</v>
      </c>
      <c r="AS969" s="9">
        <f t="shared" si="438"/>
        <v>4.1500000000000341</v>
      </c>
      <c r="AT969" s="6">
        <f t="shared" si="439"/>
        <v>-0.19999999999998863</v>
      </c>
      <c r="AU969" s="6">
        <f t="shared" si="440"/>
        <v>0.15000000000003411</v>
      </c>
      <c r="AV969" s="7">
        <f t="shared" si="441"/>
        <v>-4.7619047619045042E-2</v>
      </c>
      <c r="AW969" s="7">
        <f t="shared" si="442"/>
        <v>3.7500000000008527E-2</v>
      </c>
      <c r="AX969" s="1" t="s">
        <v>58</v>
      </c>
      <c r="AY969" s="1" t="b">
        <f t="shared" si="443"/>
        <v>0</v>
      </c>
      <c r="AZ969" s="1" t="b">
        <f t="shared" si="444"/>
        <v>0</v>
      </c>
      <c r="BA969" s="1" t="b">
        <f t="shared" si="445"/>
        <v>0</v>
      </c>
      <c r="BB969" s="15" t="e">
        <v>#N/A</v>
      </c>
      <c r="BC969" s="1">
        <v>1505289.9142875001</v>
      </c>
      <c r="BD969" s="1" t="b">
        <f t="shared" si="446"/>
        <v>0</v>
      </c>
      <c r="BE969" s="1" t="str">
        <f t="shared" si="447"/>
        <v>buy</v>
      </c>
    </row>
    <row r="970" spans="1:57" x14ac:dyDescent="0.25">
      <c r="A970" s="1" t="s">
        <v>3595</v>
      </c>
      <c r="B970" s="1"/>
      <c r="C970" s="1"/>
      <c r="D970" s="2">
        <v>7.1302743058474921E-2</v>
      </c>
      <c r="E970" s="2">
        <v>-0.46942453581457921</v>
      </c>
      <c r="F970" s="3">
        <v>-0.92222175432686138</v>
      </c>
      <c r="G970" s="4">
        <v>3220</v>
      </c>
      <c r="H970" s="4">
        <v>1153</v>
      </c>
      <c r="I970" s="3">
        <v>1189</v>
      </c>
      <c r="J970" s="6">
        <f t="shared" si="420"/>
        <v>-2067</v>
      </c>
      <c r="K970" s="6">
        <f t="shared" si="421"/>
        <v>36</v>
      </c>
      <c r="L970" s="7">
        <f t="shared" si="422"/>
        <v>-0.64192546583850929</v>
      </c>
      <c r="M970" s="7">
        <f t="shared" si="423"/>
        <v>3.1222896790980052E-2</v>
      </c>
      <c r="N970" s="8">
        <v>2.6577000000000002</v>
      </c>
      <c r="O970" s="8">
        <v>0.40510000000000002</v>
      </c>
      <c r="P970" s="3">
        <v>0.35</v>
      </c>
      <c r="Q970" s="6">
        <f t="shared" si="424"/>
        <v>-2.2526000000000002</v>
      </c>
      <c r="R970" s="6">
        <f t="shared" si="425"/>
        <v>-5.5100000000000038E-2</v>
      </c>
      <c r="S970" s="7">
        <f t="shared" si="426"/>
        <v>-0.84757497083944766</v>
      </c>
      <c r="T970" s="7">
        <f t="shared" si="427"/>
        <v>-0.13601579856825485</v>
      </c>
      <c r="U970" s="10" t="s">
        <v>3596</v>
      </c>
      <c r="V970" s="10" t="s">
        <v>3597</v>
      </c>
      <c r="W970" s="3" t="s">
        <v>3598</v>
      </c>
      <c r="X970" s="6">
        <f t="shared" si="428"/>
        <v>-60845</v>
      </c>
      <c r="Y970" s="6">
        <f t="shared" si="429"/>
        <v>-1192</v>
      </c>
      <c r="Z970" s="7">
        <f t="shared" si="430"/>
        <v>-0.85747907212717378</v>
      </c>
      <c r="AA970" s="7">
        <f t="shared" si="431"/>
        <v>-0.11786809057648572</v>
      </c>
      <c r="AB970" s="4"/>
      <c r="AC970" s="5"/>
      <c r="AD970" s="4"/>
      <c r="AE970" s="4"/>
      <c r="AF970" s="5"/>
      <c r="AG970" s="6">
        <f t="shared" si="432"/>
        <v>0</v>
      </c>
      <c r="AH970" s="6">
        <f t="shared" si="433"/>
        <v>0</v>
      </c>
      <c r="AI970" s="7" t="e">
        <f t="shared" si="434"/>
        <v>#DIV/0!</v>
      </c>
      <c r="AJ970" s="7" t="e">
        <f t="shared" si="435"/>
        <v>#DIV/0!</v>
      </c>
      <c r="AK970" s="4"/>
      <c r="AL970" s="4"/>
      <c r="AM970" s="5"/>
      <c r="AN970" s="4">
        <v>238.59</v>
      </c>
      <c r="AO970" s="4">
        <v>237.47</v>
      </c>
      <c r="AP970" s="3">
        <v>235.28</v>
      </c>
      <c r="AQ970" s="9">
        <f t="shared" si="436"/>
        <v>-238.59</v>
      </c>
      <c r="AR970" s="9">
        <f t="shared" si="437"/>
        <v>-237.47</v>
      </c>
      <c r="AS970" s="9">
        <f t="shared" si="438"/>
        <v>-235.28</v>
      </c>
      <c r="AT970" s="6">
        <f t="shared" si="439"/>
        <v>1.1200000000000045</v>
      </c>
      <c r="AU970" s="6">
        <f t="shared" si="440"/>
        <v>2.1899999999999977</v>
      </c>
      <c r="AV970" s="7">
        <f t="shared" si="441"/>
        <v>-4.6942453581457922E-3</v>
      </c>
      <c r="AW970" s="7">
        <f t="shared" si="442"/>
        <v>-9.2222175432686137E-3</v>
      </c>
      <c r="AX970" s="1" t="s">
        <v>45</v>
      </c>
      <c r="AY970" s="1" t="e">
        <f t="shared" si="443"/>
        <v>#DIV/0!</v>
      </c>
      <c r="AZ970" s="1" t="b">
        <f t="shared" si="444"/>
        <v>0</v>
      </c>
      <c r="BA970" s="1" t="e">
        <f t="shared" si="445"/>
        <v>#DIV/0!</v>
      </c>
      <c r="BB970" s="15" t="e">
        <v>#N/A</v>
      </c>
      <c r="BC970" s="1">
        <v>57050.008000000002</v>
      </c>
      <c r="BD970" s="1" t="e">
        <f t="shared" si="446"/>
        <v>#DIV/0!</v>
      </c>
      <c r="BE970" s="1" t="b">
        <f t="shared" si="447"/>
        <v>0</v>
      </c>
    </row>
    <row r="971" spans="1:57" x14ac:dyDescent="0.25">
      <c r="A971" s="1" t="s">
        <v>3599</v>
      </c>
      <c r="B971" s="1"/>
      <c r="C971" s="1"/>
      <c r="D971" s="2">
        <v>1.8728222996515671</v>
      </c>
      <c r="E971" s="2">
        <v>0.68405301410859398</v>
      </c>
      <c r="F971" s="3">
        <v>-1.486199575371556</v>
      </c>
      <c r="G971" s="4">
        <v>3937</v>
      </c>
      <c r="H971" s="4">
        <v>3496</v>
      </c>
      <c r="I971" s="3">
        <v>3665</v>
      </c>
      <c r="J971" s="6">
        <f t="shared" si="420"/>
        <v>-441</v>
      </c>
      <c r="K971" s="6">
        <f t="shared" si="421"/>
        <v>169</v>
      </c>
      <c r="L971" s="7">
        <f t="shared" si="422"/>
        <v>-0.11201422402844806</v>
      </c>
      <c r="M971" s="7">
        <f t="shared" si="423"/>
        <v>4.8340961098398166E-2</v>
      </c>
      <c r="N971" s="8">
        <v>1.7433000000000001</v>
      </c>
      <c r="O971" s="8">
        <v>1.5246999999999999</v>
      </c>
      <c r="P971" s="3">
        <v>2.5122</v>
      </c>
      <c r="Q971" s="6">
        <f t="shared" si="424"/>
        <v>-0.21860000000000013</v>
      </c>
      <c r="R971" s="6">
        <f t="shared" si="425"/>
        <v>0.98750000000000004</v>
      </c>
      <c r="S971" s="7">
        <f t="shared" si="426"/>
        <v>-0.12539436700510534</v>
      </c>
      <c r="T971" s="7">
        <f t="shared" si="427"/>
        <v>0.6476683937823835</v>
      </c>
      <c r="U971" s="10" t="s">
        <v>3600</v>
      </c>
      <c r="V971" s="10" t="s">
        <v>3601</v>
      </c>
      <c r="W971" s="3" t="s">
        <v>3602</v>
      </c>
      <c r="X971" s="6">
        <f t="shared" si="428"/>
        <v>2986</v>
      </c>
      <c r="Y971" s="6">
        <f t="shared" si="429"/>
        <v>306349</v>
      </c>
      <c r="Z971" s="7">
        <f t="shared" si="430"/>
        <v>8.0670216588454927E-3</v>
      </c>
      <c r="AA971" s="7">
        <f t="shared" si="431"/>
        <v>0.82101384217508411</v>
      </c>
      <c r="AB971" s="4"/>
      <c r="AC971" s="5"/>
      <c r="AD971" s="4"/>
      <c r="AE971" s="4"/>
      <c r="AF971" s="5"/>
      <c r="AG971" s="6">
        <f t="shared" si="432"/>
        <v>0</v>
      </c>
      <c r="AH971" s="6">
        <f t="shared" si="433"/>
        <v>0</v>
      </c>
      <c r="AI971" s="7" t="e">
        <f t="shared" si="434"/>
        <v>#DIV/0!</v>
      </c>
      <c r="AJ971" s="7" t="e">
        <f t="shared" si="435"/>
        <v>#DIV/0!</v>
      </c>
      <c r="AK971" s="4"/>
      <c r="AL971" s="4"/>
      <c r="AM971" s="5"/>
      <c r="AN971" s="4">
        <v>23.39</v>
      </c>
      <c r="AO971" s="4">
        <v>23.55</v>
      </c>
      <c r="AP971" s="3">
        <v>23.2</v>
      </c>
      <c r="AQ971" s="9">
        <f t="shared" si="436"/>
        <v>-23.39</v>
      </c>
      <c r="AR971" s="9">
        <f t="shared" si="437"/>
        <v>-23.55</v>
      </c>
      <c r="AS971" s="9">
        <f t="shared" si="438"/>
        <v>-23.2</v>
      </c>
      <c r="AT971" s="6">
        <f t="shared" si="439"/>
        <v>-0.16000000000000014</v>
      </c>
      <c r="AU971" s="6">
        <f t="shared" si="440"/>
        <v>0.35000000000000142</v>
      </c>
      <c r="AV971" s="7">
        <f t="shared" si="441"/>
        <v>6.8405301410859399E-3</v>
      </c>
      <c r="AW971" s="7">
        <f t="shared" si="442"/>
        <v>-1.4861995753715558E-2</v>
      </c>
      <c r="AX971" s="1" t="s">
        <v>58</v>
      </c>
      <c r="AY971" s="1" t="e">
        <f t="shared" si="443"/>
        <v>#DIV/0!</v>
      </c>
      <c r="AZ971" s="1" t="b">
        <f t="shared" si="444"/>
        <v>0</v>
      </c>
      <c r="BA971" s="1" t="e">
        <f t="shared" si="445"/>
        <v>#DIV/0!</v>
      </c>
      <c r="BB971" s="15" t="e">
        <v>#N/A</v>
      </c>
      <c r="BC971" s="1">
        <v>1008366.257669</v>
      </c>
      <c r="BD971" s="1" t="e">
        <f t="shared" si="446"/>
        <v>#DIV/0!</v>
      </c>
      <c r="BE971" s="1" t="b">
        <f t="shared" si="447"/>
        <v>0</v>
      </c>
    </row>
    <row r="972" spans="1:57" x14ac:dyDescent="0.25">
      <c r="A972" s="1" t="s">
        <v>3603</v>
      </c>
      <c r="B972" s="1"/>
      <c r="C972" s="1"/>
      <c r="D972" s="2">
        <v>0.7692307692307665</v>
      </c>
      <c r="E972" s="2">
        <v>-2.9007633587786188</v>
      </c>
      <c r="F972" s="3">
        <v>-2.830188679245293</v>
      </c>
      <c r="G972" s="4">
        <v>1007</v>
      </c>
      <c r="H972" s="4">
        <v>1704</v>
      </c>
      <c r="I972" s="3">
        <v>9922</v>
      </c>
      <c r="J972" s="6">
        <f t="shared" si="420"/>
        <v>697</v>
      </c>
      <c r="K972" s="6">
        <f t="shared" si="421"/>
        <v>8218</v>
      </c>
      <c r="L972" s="7">
        <f t="shared" si="422"/>
        <v>0.69215491559086395</v>
      </c>
      <c r="M972" s="7">
        <f t="shared" si="423"/>
        <v>4.822769953051643</v>
      </c>
      <c r="N972" s="8">
        <v>0.38990000000000002</v>
      </c>
      <c r="O972" s="8">
        <v>0.88280000000000003</v>
      </c>
      <c r="P972" s="3">
        <v>1.2978000000000001</v>
      </c>
      <c r="Q972" s="6">
        <f t="shared" si="424"/>
        <v>0.4929</v>
      </c>
      <c r="R972" s="6">
        <f t="shared" si="425"/>
        <v>0.41500000000000004</v>
      </c>
      <c r="S972" s="7">
        <f t="shared" si="426"/>
        <v>1.2641703000769426</v>
      </c>
      <c r="T972" s="7">
        <f t="shared" si="427"/>
        <v>0.47009515178975986</v>
      </c>
      <c r="U972" s="10" t="s">
        <v>3604</v>
      </c>
      <c r="V972" s="10" t="s">
        <v>3605</v>
      </c>
      <c r="W972" s="3" t="s">
        <v>3606</v>
      </c>
      <c r="X972" s="6">
        <f t="shared" si="428"/>
        <v>222526</v>
      </c>
      <c r="Y972" s="6">
        <f t="shared" si="429"/>
        <v>488633</v>
      </c>
      <c r="Z972" s="7">
        <f t="shared" si="430"/>
        <v>0.43749213589178987</v>
      </c>
      <c r="AA972" s="7">
        <f t="shared" si="431"/>
        <v>0.66829283637368253</v>
      </c>
      <c r="AB972" s="4"/>
      <c r="AC972" s="5"/>
      <c r="AD972" s="4"/>
      <c r="AE972" s="4"/>
      <c r="AF972" s="5"/>
      <c r="AG972" s="6">
        <f t="shared" si="432"/>
        <v>0</v>
      </c>
      <c r="AH972" s="6">
        <f t="shared" si="433"/>
        <v>0</v>
      </c>
      <c r="AI972" s="7" t="e">
        <f t="shared" si="434"/>
        <v>#DIV/0!</v>
      </c>
      <c r="AJ972" s="7" t="e">
        <f t="shared" si="435"/>
        <v>#DIV/0!</v>
      </c>
      <c r="AK972" s="4"/>
      <c r="AL972" s="4"/>
      <c r="AM972" s="5"/>
      <c r="AN972" s="4">
        <v>6.55</v>
      </c>
      <c r="AO972" s="4">
        <v>6.36</v>
      </c>
      <c r="AP972" s="3">
        <v>6.18</v>
      </c>
      <c r="AQ972" s="9">
        <f t="shared" si="436"/>
        <v>-6.55</v>
      </c>
      <c r="AR972" s="9">
        <f t="shared" si="437"/>
        <v>-6.36</v>
      </c>
      <c r="AS972" s="9">
        <f t="shared" si="438"/>
        <v>-6.18</v>
      </c>
      <c r="AT972" s="6">
        <f t="shared" si="439"/>
        <v>0.1899999999999995</v>
      </c>
      <c r="AU972" s="6">
        <f t="shared" si="440"/>
        <v>0.1800000000000006</v>
      </c>
      <c r="AV972" s="7">
        <f t="shared" si="441"/>
        <v>-2.9007633587786186E-2</v>
      </c>
      <c r="AW972" s="7">
        <f t="shared" si="442"/>
        <v>-2.8301886792452925E-2</v>
      </c>
      <c r="AX972" s="1" t="s">
        <v>58</v>
      </c>
      <c r="AY972" s="1" t="e">
        <f t="shared" si="443"/>
        <v>#DIV/0!</v>
      </c>
      <c r="AZ972" s="1" t="b">
        <f t="shared" si="444"/>
        <v>0</v>
      </c>
      <c r="BA972" s="1" t="e">
        <f t="shared" si="445"/>
        <v>#DIV/0!</v>
      </c>
      <c r="BB972" s="15" t="e">
        <v>#N/A</v>
      </c>
      <c r="BC972" s="1">
        <v>5512668.6486600004</v>
      </c>
      <c r="BD972" s="1" t="e">
        <f t="shared" si="446"/>
        <v>#DIV/0!</v>
      </c>
      <c r="BE972" s="1" t="b">
        <f t="shared" si="447"/>
        <v>0</v>
      </c>
    </row>
    <row r="973" spans="1:57" x14ac:dyDescent="0.25">
      <c r="A973" s="1" t="s">
        <v>3607</v>
      </c>
      <c r="B973" s="1"/>
      <c r="C973" s="1"/>
      <c r="D973" s="2">
        <v>-2.3121387283237009</v>
      </c>
      <c r="E973" s="2">
        <v>0.59171597633136142</v>
      </c>
      <c r="F973" s="3">
        <v>-3.5294117647058858</v>
      </c>
      <c r="G973" s="4">
        <v>350</v>
      </c>
      <c r="H973" s="4">
        <v>280</v>
      </c>
      <c r="I973" s="3">
        <v>1033</v>
      </c>
      <c r="J973" s="6">
        <f t="shared" si="420"/>
        <v>-70</v>
      </c>
      <c r="K973" s="6">
        <f t="shared" si="421"/>
        <v>753</v>
      </c>
      <c r="L973" s="7">
        <f t="shared" si="422"/>
        <v>-0.2</v>
      </c>
      <c r="M973" s="7">
        <f t="shared" si="423"/>
        <v>2.6892857142857145</v>
      </c>
      <c r="N973" s="8">
        <v>3.4299999999999997E-2</v>
      </c>
      <c r="O973" s="8">
        <v>2.1399999999999999E-2</v>
      </c>
      <c r="P973" s="3">
        <v>4.0500000000000001E-2</v>
      </c>
      <c r="Q973" s="6">
        <f t="shared" si="424"/>
        <v>-1.2899999999999998E-2</v>
      </c>
      <c r="R973" s="6">
        <f t="shared" si="425"/>
        <v>1.9100000000000002E-2</v>
      </c>
      <c r="S973" s="7">
        <f t="shared" si="426"/>
        <v>-0.37609329446064138</v>
      </c>
      <c r="T973" s="7">
        <f t="shared" si="427"/>
        <v>0.89252336448598146</v>
      </c>
      <c r="U973" s="10" t="s">
        <v>3608</v>
      </c>
      <c r="V973" s="10" t="s">
        <v>3609</v>
      </c>
      <c r="W973" s="3" t="s">
        <v>3610</v>
      </c>
      <c r="X973" s="6">
        <f t="shared" si="428"/>
        <v>-66479</v>
      </c>
      <c r="Y973" s="6">
        <f t="shared" si="429"/>
        <v>96490</v>
      </c>
      <c r="Z973" s="7">
        <f t="shared" si="430"/>
        <v>-0.48030142112982349</v>
      </c>
      <c r="AA973" s="7">
        <f t="shared" si="431"/>
        <v>1.3414057721181116</v>
      </c>
      <c r="AB973" s="4"/>
      <c r="AC973" s="5"/>
      <c r="AD973" s="4"/>
      <c r="AE973" s="4"/>
      <c r="AF973" s="5"/>
      <c r="AG973" s="6">
        <f t="shared" si="432"/>
        <v>0</v>
      </c>
      <c r="AH973" s="6">
        <f t="shared" si="433"/>
        <v>0</v>
      </c>
      <c r="AI973" s="7" t="e">
        <f t="shared" si="434"/>
        <v>#DIV/0!</v>
      </c>
      <c r="AJ973" s="7" t="e">
        <f t="shared" si="435"/>
        <v>#DIV/0!</v>
      </c>
      <c r="AK973" s="4"/>
      <c r="AL973" s="4"/>
      <c r="AM973" s="5"/>
      <c r="AN973" s="4">
        <v>1.69</v>
      </c>
      <c r="AO973" s="4">
        <v>1.7</v>
      </c>
      <c r="AP973" s="3">
        <v>1.64</v>
      </c>
      <c r="AQ973" s="9">
        <f t="shared" si="436"/>
        <v>-1.69</v>
      </c>
      <c r="AR973" s="9">
        <f t="shared" si="437"/>
        <v>-1.7</v>
      </c>
      <c r="AS973" s="9">
        <f t="shared" si="438"/>
        <v>-1.64</v>
      </c>
      <c r="AT973" s="6">
        <f t="shared" si="439"/>
        <v>-1.0000000000000009E-2</v>
      </c>
      <c r="AU973" s="6">
        <f t="shared" si="440"/>
        <v>6.0000000000000053E-2</v>
      </c>
      <c r="AV973" s="7">
        <f t="shared" si="441"/>
        <v>5.9171597633136145E-3</v>
      </c>
      <c r="AW973" s="7">
        <f t="shared" si="442"/>
        <v>-3.5294117647058858E-2</v>
      </c>
      <c r="AX973" s="1" t="s">
        <v>58</v>
      </c>
      <c r="AY973" s="1" t="e">
        <f t="shared" si="443"/>
        <v>#DIV/0!</v>
      </c>
      <c r="AZ973" s="1" t="b">
        <f t="shared" si="444"/>
        <v>0</v>
      </c>
      <c r="BA973" s="1" t="e">
        <f t="shared" si="445"/>
        <v>#DIV/0!</v>
      </c>
      <c r="BB973" s="15" t="e">
        <v>#N/A</v>
      </c>
      <c r="BC973" s="1">
        <v>1363309.9592500001</v>
      </c>
      <c r="BD973" s="1" t="e">
        <f t="shared" si="446"/>
        <v>#DIV/0!</v>
      </c>
      <c r="BE973" s="1" t="b">
        <f t="shared" si="447"/>
        <v>0</v>
      </c>
    </row>
    <row r="974" spans="1:57" x14ac:dyDescent="0.25">
      <c r="A974" s="1" t="s">
        <v>3611</v>
      </c>
      <c r="B974" s="1"/>
      <c r="C974" s="1"/>
      <c r="D974" s="2">
        <v>1.4505776636713681</v>
      </c>
      <c r="E974" s="2">
        <v>-1.8853599898772551</v>
      </c>
      <c r="F974" s="3">
        <v>0.30951766830022548</v>
      </c>
      <c r="G974" s="4">
        <v>436</v>
      </c>
      <c r="H974" s="4">
        <v>161</v>
      </c>
      <c r="I974" s="3">
        <v>97</v>
      </c>
      <c r="J974" s="6">
        <f t="shared" si="420"/>
        <v>-275</v>
      </c>
      <c r="K974" s="6">
        <f t="shared" si="421"/>
        <v>-64</v>
      </c>
      <c r="L974" s="7">
        <f t="shared" si="422"/>
        <v>-0.63073394495412849</v>
      </c>
      <c r="M974" s="7">
        <f t="shared" si="423"/>
        <v>-0.39751552795031053</v>
      </c>
      <c r="N974" s="8">
        <v>0.2341</v>
      </c>
      <c r="O974" s="8">
        <v>2.81E-2</v>
      </c>
      <c r="P974" s="3">
        <v>4.0700000000000007E-2</v>
      </c>
      <c r="Q974" s="6">
        <f t="shared" si="424"/>
        <v>-0.20600000000000002</v>
      </c>
      <c r="R974" s="6">
        <f t="shared" si="425"/>
        <v>1.2600000000000007E-2</v>
      </c>
      <c r="S974" s="7">
        <f t="shared" si="426"/>
        <v>-0.87996582656984201</v>
      </c>
      <c r="T974" s="7">
        <f t="shared" si="427"/>
        <v>0.44839857651245579</v>
      </c>
      <c r="U974" s="10" t="s">
        <v>3612</v>
      </c>
      <c r="V974" s="10" t="s">
        <v>3613</v>
      </c>
      <c r="W974" s="3" t="s">
        <v>3614</v>
      </c>
      <c r="X974" s="6">
        <f t="shared" si="428"/>
        <v>-17316</v>
      </c>
      <c r="Y974" s="6">
        <f t="shared" si="429"/>
        <v>1746</v>
      </c>
      <c r="Z974" s="7">
        <f t="shared" si="430"/>
        <v>-0.9</v>
      </c>
      <c r="AA974" s="7">
        <f t="shared" si="431"/>
        <v>0.90748440748440751</v>
      </c>
      <c r="AB974" s="4"/>
      <c r="AC974" s="5"/>
      <c r="AD974" s="4"/>
      <c r="AE974" s="4"/>
      <c r="AF974" s="5"/>
      <c r="AG974" s="6">
        <f t="shared" si="432"/>
        <v>0</v>
      </c>
      <c r="AH974" s="6">
        <f t="shared" si="433"/>
        <v>0</v>
      </c>
      <c r="AI974" s="7" t="e">
        <f t="shared" si="434"/>
        <v>#DIV/0!</v>
      </c>
      <c r="AJ974" s="7" t="e">
        <f t="shared" si="435"/>
        <v>#DIV/0!</v>
      </c>
      <c r="AK974" s="4"/>
      <c r="AL974" s="4"/>
      <c r="AM974" s="5"/>
      <c r="AN974" s="4">
        <v>79.03</v>
      </c>
      <c r="AO974" s="4">
        <v>77.540000000000006</v>
      </c>
      <c r="AP974" s="3">
        <v>77.78</v>
      </c>
      <c r="AQ974" s="9">
        <f t="shared" si="436"/>
        <v>-79.03</v>
      </c>
      <c r="AR974" s="9">
        <f t="shared" si="437"/>
        <v>-77.540000000000006</v>
      </c>
      <c r="AS974" s="9">
        <f t="shared" si="438"/>
        <v>-77.78</v>
      </c>
      <c r="AT974" s="6">
        <f t="shared" si="439"/>
        <v>1.4899999999999949</v>
      </c>
      <c r="AU974" s="6">
        <f t="shared" si="440"/>
        <v>-0.23999999999999488</v>
      </c>
      <c r="AV974" s="7">
        <f t="shared" si="441"/>
        <v>-1.8853599898772552E-2</v>
      </c>
      <c r="AW974" s="7">
        <f t="shared" si="442"/>
        <v>3.0951766830022553E-3</v>
      </c>
      <c r="AX974" s="1" t="s">
        <v>45</v>
      </c>
      <c r="AY974" s="1" t="e">
        <f t="shared" si="443"/>
        <v>#DIV/0!</v>
      </c>
      <c r="AZ974" s="1" t="b">
        <f t="shared" si="444"/>
        <v>0</v>
      </c>
      <c r="BA974" s="1" t="e">
        <f t="shared" si="445"/>
        <v>#DIV/0!</v>
      </c>
      <c r="BB974" s="15" t="e">
        <v>#N/A</v>
      </c>
      <c r="BC974" s="1">
        <v>46886.724881499998</v>
      </c>
      <c r="BD974" s="1" t="e">
        <f t="shared" si="446"/>
        <v>#DIV/0!</v>
      </c>
      <c r="BE974" s="1" t="b">
        <f t="shared" si="447"/>
        <v>0</v>
      </c>
    </row>
    <row r="975" spans="1:57" x14ac:dyDescent="0.25">
      <c r="A975" s="1" t="s">
        <v>3615</v>
      </c>
      <c r="B975" s="1"/>
      <c r="C975" s="1"/>
      <c r="D975" s="2">
        <v>-5.7158322056833573</v>
      </c>
      <c r="E975" s="2">
        <v>6.406797175498018</v>
      </c>
      <c r="F975" s="3">
        <v>-2.9457782573509621</v>
      </c>
      <c r="G975" s="4">
        <v>1608</v>
      </c>
      <c r="H975" s="4">
        <v>1612</v>
      </c>
      <c r="I975" s="3">
        <v>571</v>
      </c>
      <c r="J975" s="6">
        <f t="shared" si="420"/>
        <v>4</v>
      </c>
      <c r="K975" s="6">
        <f t="shared" si="421"/>
        <v>-1041</v>
      </c>
      <c r="L975" s="7">
        <f t="shared" si="422"/>
        <v>2.4875621890547263E-3</v>
      </c>
      <c r="M975" s="7">
        <f t="shared" si="423"/>
        <v>-0.6457816377171216</v>
      </c>
      <c r="N975" s="8">
        <v>0.61009999999999998</v>
      </c>
      <c r="O975" s="8">
        <v>0.7229000000000001</v>
      </c>
      <c r="P975" s="3">
        <v>0.20979999999999999</v>
      </c>
      <c r="Q975" s="6">
        <f t="shared" si="424"/>
        <v>0.11280000000000012</v>
      </c>
      <c r="R975" s="6">
        <f t="shared" si="425"/>
        <v>-0.51310000000000011</v>
      </c>
      <c r="S975" s="7">
        <f t="shared" si="426"/>
        <v>0.18488772332404543</v>
      </c>
      <c r="T975" s="7">
        <f t="shared" si="427"/>
        <v>-0.70978005256605348</v>
      </c>
      <c r="U975" s="10" t="s">
        <v>3616</v>
      </c>
      <c r="V975" s="10" t="s">
        <v>3617</v>
      </c>
      <c r="W975" s="3" t="s">
        <v>3618</v>
      </c>
      <c r="X975" s="6">
        <f t="shared" si="428"/>
        <v>804</v>
      </c>
      <c r="Y975" s="6">
        <f t="shared" si="429"/>
        <v>-17581</v>
      </c>
      <c r="Z975" s="7">
        <f t="shared" si="430"/>
        <v>3.5304966407587936E-2</v>
      </c>
      <c r="AA975" s="7">
        <f t="shared" si="431"/>
        <v>-0.74568435339525807</v>
      </c>
      <c r="AB975" s="4"/>
      <c r="AC975" s="5"/>
      <c r="AD975" s="4"/>
      <c r="AE975" s="4"/>
      <c r="AF975" s="5"/>
      <c r="AG975" s="6">
        <f t="shared" si="432"/>
        <v>0</v>
      </c>
      <c r="AH975" s="6">
        <f t="shared" si="433"/>
        <v>0</v>
      </c>
      <c r="AI975" s="7" t="e">
        <f t="shared" si="434"/>
        <v>#DIV/0!</v>
      </c>
      <c r="AJ975" s="7" t="e">
        <f t="shared" si="435"/>
        <v>#DIV/0!</v>
      </c>
      <c r="AK975" s="4"/>
      <c r="AL975" s="4"/>
      <c r="AM975" s="5"/>
      <c r="AN975" s="4">
        <v>174.19</v>
      </c>
      <c r="AO975" s="4">
        <v>185.35</v>
      </c>
      <c r="AP975" s="3">
        <v>179.89</v>
      </c>
      <c r="AQ975" s="9">
        <f t="shared" si="436"/>
        <v>-174.19</v>
      </c>
      <c r="AR975" s="9">
        <f t="shared" si="437"/>
        <v>-185.35</v>
      </c>
      <c r="AS975" s="9">
        <f t="shared" si="438"/>
        <v>-179.89</v>
      </c>
      <c r="AT975" s="6">
        <f t="shared" si="439"/>
        <v>-11.159999999999997</v>
      </c>
      <c r="AU975" s="6">
        <f t="shared" si="440"/>
        <v>5.460000000000008</v>
      </c>
      <c r="AV975" s="7">
        <f t="shared" si="441"/>
        <v>6.4067971754980177E-2</v>
      </c>
      <c r="AW975" s="7">
        <f t="shared" si="442"/>
        <v>-2.945778257350962E-2</v>
      </c>
      <c r="AX975" s="1" t="s">
        <v>58</v>
      </c>
      <c r="AY975" s="1" t="e">
        <f t="shared" si="443"/>
        <v>#DIV/0!</v>
      </c>
      <c r="AZ975" s="1" t="b">
        <f t="shared" si="444"/>
        <v>0</v>
      </c>
      <c r="BA975" s="1" t="e">
        <f t="shared" si="445"/>
        <v>#DIV/0!</v>
      </c>
      <c r="BB975" s="15" t="e">
        <v>#N/A</v>
      </c>
      <c r="BC975" s="1">
        <v>183325.27050000001</v>
      </c>
      <c r="BD975" s="1" t="e">
        <f t="shared" si="446"/>
        <v>#DIV/0!</v>
      </c>
      <c r="BE975" s="1" t="b">
        <f t="shared" si="447"/>
        <v>0</v>
      </c>
    </row>
    <row r="976" spans="1:57" x14ac:dyDescent="0.25">
      <c r="A976" s="1" t="s">
        <v>3619</v>
      </c>
      <c r="B976" s="1"/>
      <c r="C976" s="1"/>
      <c r="D976" s="2">
        <v>0.51544081394826646</v>
      </c>
      <c r="E976" s="2">
        <v>8.0085614911263736</v>
      </c>
      <c r="F976" s="3">
        <v>-1.981669556601442</v>
      </c>
      <c r="G976" s="4">
        <v>4438</v>
      </c>
      <c r="H976" s="4">
        <v>20911</v>
      </c>
      <c r="I976" s="3">
        <v>24833</v>
      </c>
      <c r="J976" s="6">
        <f t="shared" si="420"/>
        <v>16473</v>
      </c>
      <c r="K976" s="6">
        <f t="shared" si="421"/>
        <v>3922</v>
      </c>
      <c r="L976" s="7">
        <f t="shared" si="422"/>
        <v>3.7118071203244707</v>
      </c>
      <c r="M976" s="7">
        <f t="shared" si="423"/>
        <v>0.18755678829324279</v>
      </c>
      <c r="N976" s="8">
        <v>2.1351</v>
      </c>
      <c r="O976" s="8">
        <v>36.164999999999999</v>
      </c>
      <c r="P976" s="3">
        <v>21.395499999999998</v>
      </c>
      <c r="Q976" s="6">
        <f t="shared" si="424"/>
        <v>34.029899999999998</v>
      </c>
      <c r="R976" s="6">
        <f t="shared" si="425"/>
        <v>-14.769500000000001</v>
      </c>
      <c r="S976" s="7">
        <f t="shared" si="426"/>
        <v>15.938316706477448</v>
      </c>
      <c r="T976" s="7">
        <f t="shared" si="427"/>
        <v>-0.40839209180146552</v>
      </c>
      <c r="U976" s="10" t="s">
        <v>3620</v>
      </c>
      <c r="V976" s="10" t="s">
        <v>3621</v>
      </c>
      <c r="W976" s="3" t="s">
        <v>3622</v>
      </c>
      <c r="X976" s="6">
        <f t="shared" si="428"/>
        <v>913912</v>
      </c>
      <c r="Y976" s="6">
        <f t="shared" si="429"/>
        <v>-665306</v>
      </c>
      <c r="Z976" s="7">
        <f t="shared" si="430"/>
        <v>18.276412358764123</v>
      </c>
      <c r="AA976" s="7">
        <f t="shared" si="431"/>
        <v>-0.69021087915245816</v>
      </c>
      <c r="AB976" s="4"/>
      <c r="AC976" s="5"/>
      <c r="AD976" s="4"/>
      <c r="AE976" s="4"/>
      <c r="AF976" s="5"/>
      <c r="AG976" s="6">
        <f t="shared" si="432"/>
        <v>0</v>
      </c>
      <c r="AH976" s="6">
        <f t="shared" si="433"/>
        <v>0</v>
      </c>
      <c r="AI976" s="7" t="e">
        <f t="shared" si="434"/>
        <v>#DIV/0!</v>
      </c>
      <c r="AJ976" s="7" t="e">
        <f t="shared" si="435"/>
        <v>#DIV/0!</v>
      </c>
      <c r="AK976" s="4"/>
      <c r="AL976" s="4"/>
      <c r="AM976" s="5"/>
      <c r="AN976" s="4">
        <v>224.26</v>
      </c>
      <c r="AO976" s="4">
        <v>242.22</v>
      </c>
      <c r="AP976" s="3">
        <v>237.42</v>
      </c>
      <c r="AQ976" s="9">
        <f t="shared" si="436"/>
        <v>-224.26</v>
      </c>
      <c r="AR976" s="9">
        <f t="shared" si="437"/>
        <v>-242.22</v>
      </c>
      <c r="AS976" s="9">
        <f t="shared" si="438"/>
        <v>-237.42</v>
      </c>
      <c r="AT976" s="6">
        <f t="shared" si="439"/>
        <v>-17.960000000000008</v>
      </c>
      <c r="AU976" s="6">
        <f t="shared" si="440"/>
        <v>4.8000000000000114</v>
      </c>
      <c r="AV976" s="7">
        <f t="shared" si="441"/>
        <v>8.0085614911263744E-2</v>
      </c>
      <c r="AW976" s="7">
        <f t="shared" si="442"/>
        <v>-1.9816695566014415E-2</v>
      </c>
      <c r="AX976" s="1" t="s">
        <v>45</v>
      </c>
      <c r="AY976" s="1" t="e">
        <f t="shared" si="443"/>
        <v>#DIV/0!</v>
      </c>
      <c r="AZ976" s="1" t="b">
        <f t="shared" si="444"/>
        <v>0</v>
      </c>
      <c r="BA976" s="1" t="e">
        <f t="shared" si="445"/>
        <v>#DIV/0!</v>
      </c>
      <c r="BB976" s="15" t="e">
        <v>#N/A</v>
      </c>
      <c r="BC976" s="1">
        <v>446529.93426800001</v>
      </c>
      <c r="BD976" s="1" t="e">
        <f t="shared" si="446"/>
        <v>#DIV/0!</v>
      </c>
      <c r="BE976" s="1" t="b">
        <f t="shared" si="447"/>
        <v>0</v>
      </c>
    </row>
    <row r="977" spans="1:57" x14ac:dyDescent="0.25">
      <c r="A977" s="1" t="s">
        <v>3623</v>
      </c>
      <c r="B977" s="1"/>
      <c r="C977" s="1"/>
      <c r="D977" s="2">
        <v>-1.6728002676465219E-2</v>
      </c>
      <c r="E977" s="2">
        <v>-0.56884724778318396</v>
      </c>
      <c r="F977" s="3">
        <v>-0.48796903920578449</v>
      </c>
      <c r="G977" s="4">
        <v>444</v>
      </c>
      <c r="H977" s="4">
        <v>532</v>
      </c>
      <c r="I977" s="3">
        <v>554</v>
      </c>
      <c r="J977" s="6">
        <f t="shared" si="420"/>
        <v>88</v>
      </c>
      <c r="K977" s="6">
        <f t="shared" si="421"/>
        <v>22</v>
      </c>
      <c r="L977" s="7">
        <f t="shared" si="422"/>
        <v>0.1981981981981982</v>
      </c>
      <c r="M977" s="7">
        <f t="shared" si="423"/>
        <v>4.1353383458646614E-2</v>
      </c>
      <c r="N977" s="8">
        <v>0.2681</v>
      </c>
      <c r="O977" s="8">
        <v>0.2366</v>
      </c>
      <c r="P977" s="3">
        <v>0.3614</v>
      </c>
      <c r="Q977" s="6">
        <f t="shared" si="424"/>
        <v>-3.15E-2</v>
      </c>
      <c r="R977" s="6">
        <f t="shared" si="425"/>
        <v>0.12479999999999999</v>
      </c>
      <c r="S977" s="7">
        <f t="shared" si="426"/>
        <v>-0.1174934725848564</v>
      </c>
      <c r="T977" s="7">
        <f t="shared" si="427"/>
        <v>0.52747252747252749</v>
      </c>
      <c r="U977" s="10" t="s">
        <v>3624</v>
      </c>
      <c r="V977" s="10" t="s">
        <v>3625</v>
      </c>
      <c r="W977" s="3" t="s">
        <v>3626</v>
      </c>
      <c r="X977" s="6">
        <f t="shared" si="428"/>
        <v>-1765</v>
      </c>
      <c r="Y977" s="6">
        <f t="shared" si="429"/>
        <v>4560</v>
      </c>
      <c r="Z977" s="7">
        <f t="shared" si="430"/>
        <v>-0.26493545481837288</v>
      </c>
      <c r="AA977" s="7">
        <f t="shared" si="431"/>
        <v>0.9311823565448234</v>
      </c>
      <c r="AB977" s="4"/>
      <c r="AC977" s="5"/>
      <c r="AD977" s="4"/>
      <c r="AE977" s="4"/>
      <c r="AF977" s="5"/>
      <c r="AG977" s="6">
        <f t="shared" si="432"/>
        <v>0</v>
      </c>
      <c r="AH977" s="6">
        <f t="shared" si="433"/>
        <v>0</v>
      </c>
      <c r="AI977" s="7" t="e">
        <f t="shared" si="434"/>
        <v>#DIV/0!</v>
      </c>
      <c r="AJ977" s="7" t="e">
        <f t="shared" si="435"/>
        <v>#DIV/0!</v>
      </c>
      <c r="AK977" s="4"/>
      <c r="AL977" s="4"/>
      <c r="AM977" s="5"/>
      <c r="AN977" s="4">
        <v>298.85000000000002</v>
      </c>
      <c r="AO977" s="4">
        <v>297.14999999999998</v>
      </c>
      <c r="AP977" s="3">
        <v>295.7</v>
      </c>
      <c r="AQ977" s="9">
        <f t="shared" si="436"/>
        <v>-298.85000000000002</v>
      </c>
      <c r="AR977" s="9">
        <f t="shared" si="437"/>
        <v>-297.14999999999998</v>
      </c>
      <c r="AS977" s="9">
        <f t="shared" si="438"/>
        <v>-295.7</v>
      </c>
      <c r="AT977" s="6">
        <f t="shared" si="439"/>
        <v>1.7000000000000455</v>
      </c>
      <c r="AU977" s="6">
        <f t="shared" si="440"/>
        <v>1.4499999999999886</v>
      </c>
      <c r="AV977" s="7">
        <f t="shared" si="441"/>
        <v>-5.68847247783184E-3</v>
      </c>
      <c r="AW977" s="7">
        <f t="shared" si="442"/>
        <v>-4.8796903920578453E-3</v>
      </c>
      <c r="AX977" s="1" t="s">
        <v>45</v>
      </c>
      <c r="AY977" s="1" t="e">
        <f t="shared" si="443"/>
        <v>#DIV/0!</v>
      </c>
      <c r="AZ977" s="1" t="b">
        <f t="shared" si="444"/>
        <v>0</v>
      </c>
      <c r="BA977" s="1" t="e">
        <f t="shared" si="445"/>
        <v>#DIV/0!</v>
      </c>
      <c r="BB977" s="15" t="e">
        <v>#N/A</v>
      </c>
      <c r="BC977" s="1">
        <v>1776</v>
      </c>
      <c r="BD977" s="1" t="e">
        <f t="shared" si="446"/>
        <v>#DIV/0!</v>
      </c>
      <c r="BE977" s="1" t="b">
        <f t="shared" si="447"/>
        <v>0</v>
      </c>
    </row>
    <row r="978" spans="1:57" x14ac:dyDescent="0.25">
      <c r="A978" s="1" t="s">
        <v>3627</v>
      </c>
      <c r="B978" s="1"/>
      <c r="C978" s="1"/>
      <c r="D978" s="2">
        <v>0.1197365795250494</v>
      </c>
      <c r="E978" s="2">
        <v>2.2523420370739391</v>
      </c>
      <c r="F978" s="3">
        <v>-3.5282651072124671</v>
      </c>
      <c r="G978" s="4">
        <v>172</v>
      </c>
      <c r="H978" s="4">
        <v>67</v>
      </c>
      <c r="I978" s="3">
        <v>130</v>
      </c>
      <c r="J978" s="6">
        <f t="shared" si="420"/>
        <v>-105</v>
      </c>
      <c r="K978" s="6">
        <f t="shared" si="421"/>
        <v>63</v>
      </c>
      <c r="L978" s="7">
        <f t="shared" si="422"/>
        <v>-0.61046511627906974</v>
      </c>
      <c r="M978" s="7">
        <f t="shared" si="423"/>
        <v>0.94029850746268662</v>
      </c>
      <c r="N978" s="8">
        <v>4.2699999999999988E-2</v>
      </c>
      <c r="O978" s="8">
        <v>6.5000000000000006E-3</v>
      </c>
      <c r="P978" s="3">
        <v>2.4799999999999999E-2</v>
      </c>
      <c r="Q978" s="6">
        <f t="shared" si="424"/>
        <v>-3.6199999999999989E-2</v>
      </c>
      <c r="R978" s="6">
        <f t="shared" si="425"/>
        <v>1.8299999999999997E-2</v>
      </c>
      <c r="S978" s="7">
        <f t="shared" si="426"/>
        <v>-0.84777517564402805</v>
      </c>
      <c r="T978" s="7">
        <f t="shared" si="427"/>
        <v>2.8153846153846147</v>
      </c>
      <c r="U978" s="10" t="s">
        <v>3628</v>
      </c>
      <c r="V978" s="10" t="s">
        <v>3629</v>
      </c>
      <c r="W978" s="3" t="s">
        <v>3630</v>
      </c>
      <c r="X978" s="6">
        <f t="shared" si="428"/>
        <v>-4933</v>
      </c>
      <c r="Y978" s="6">
        <f t="shared" si="429"/>
        <v>3525</v>
      </c>
      <c r="Z978" s="7">
        <f t="shared" si="430"/>
        <v>-0.84628581231772171</v>
      </c>
      <c r="AA978" s="7">
        <f t="shared" si="431"/>
        <v>3.9341517857142856</v>
      </c>
      <c r="AB978" s="4"/>
      <c r="AC978" s="5"/>
      <c r="AD978" s="4"/>
      <c r="AE978" s="4"/>
      <c r="AF978" s="5"/>
      <c r="AG978" s="6">
        <f t="shared" si="432"/>
        <v>0</v>
      </c>
      <c r="AH978" s="6">
        <f t="shared" si="433"/>
        <v>0</v>
      </c>
      <c r="AI978" s="7" t="e">
        <f t="shared" si="434"/>
        <v>#DIV/0!</v>
      </c>
      <c r="AJ978" s="7" t="e">
        <f t="shared" si="435"/>
        <v>#DIV/0!</v>
      </c>
      <c r="AK978" s="4"/>
      <c r="AL978" s="4"/>
      <c r="AM978" s="5"/>
      <c r="AN978" s="4">
        <v>50.17</v>
      </c>
      <c r="AO978" s="4">
        <v>51.3</v>
      </c>
      <c r="AP978" s="3">
        <v>49.49</v>
      </c>
      <c r="AQ978" s="9">
        <f t="shared" si="436"/>
        <v>-50.17</v>
      </c>
      <c r="AR978" s="9">
        <f t="shared" si="437"/>
        <v>-51.3</v>
      </c>
      <c r="AS978" s="9">
        <f t="shared" si="438"/>
        <v>-49.49</v>
      </c>
      <c r="AT978" s="6">
        <f t="shared" si="439"/>
        <v>-1.1299999999999955</v>
      </c>
      <c r="AU978" s="6">
        <f t="shared" si="440"/>
        <v>1.8099999999999952</v>
      </c>
      <c r="AV978" s="7">
        <f t="shared" si="441"/>
        <v>2.2523420370739393E-2</v>
      </c>
      <c r="AW978" s="7">
        <f t="shared" si="442"/>
        <v>-3.5282651072124666E-2</v>
      </c>
      <c r="AX978" s="1" t="s">
        <v>58</v>
      </c>
      <c r="AY978" s="1" t="e">
        <f t="shared" si="443"/>
        <v>#DIV/0!</v>
      </c>
      <c r="AZ978" s="1" t="b">
        <f t="shared" si="444"/>
        <v>0</v>
      </c>
      <c r="BA978" s="1" t="e">
        <f t="shared" si="445"/>
        <v>#DIV/0!</v>
      </c>
      <c r="BB978" s="15" t="e">
        <v>#N/A</v>
      </c>
      <c r="BC978" s="1">
        <v>842400</v>
      </c>
      <c r="BD978" s="1" t="e">
        <f t="shared" si="446"/>
        <v>#DIV/0!</v>
      </c>
      <c r="BE978" s="1" t="b">
        <f t="shared" si="447"/>
        <v>0</v>
      </c>
    </row>
    <row r="979" spans="1:57" x14ac:dyDescent="0.25">
      <c r="A979" s="1" t="s">
        <v>3631</v>
      </c>
      <c r="B979" s="1"/>
      <c r="C979" s="1"/>
      <c r="D979" s="2">
        <v>-0.68097236519122606</v>
      </c>
      <c r="E979" s="2">
        <v>-0.30295782508172658</v>
      </c>
      <c r="F979" s="3">
        <v>5.0819672131147584</v>
      </c>
      <c r="G979" s="4">
        <v>20190</v>
      </c>
      <c r="H979" s="4">
        <v>20790</v>
      </c>
      <c r="I979" s="3">
        <v>146013</v>
      </c>
      <c r="J979" s="6">
        <f t="shared" si="420"/>
        <v>600</v>
      </c>
      <c r="K979" s="6">
        <f t="shared" si="421"/>
        <v>125223</v>
      </c>
      <c r="L979" s="7">
        <f t="shared" si="422"/>
        <v>2.9717682020802376E-2</v>
      </c>
      <c r="M979" s="7">
        <f t="shared" si="423"/>
        <v>6.0232323232323228</v>
      </c>
      <c r="N979" s="8">
        <v>35.101199999999999</v>
      </c>
      <c r="O979" s="8">
        <v>34.606200000000001</v>
      </c>
      <c r="P979" s="3">
        <v>399.68700000000001</v>
      </c>
      <c r="Q979" s="6">
        <f t="shared" si="424"/>
        <v>-0.49499999999999744</v>
      </c>
      <c r="R979" s="6">
        <f t="shared" si="425"/>
        <v>365.08080000000001</v>
      </c>
      <c r="S979" s="7">
        <f t="shared" si="426"/>
        <v>-1.4102081980103171E-2</v>
      </c>
      <c r="T979" s="7">
        <f t="shared" si="427"/>
        <v>10.549577821315255</v>
      </c>
      <c r="U979" s="10" t="s">
        <v>3632</v>
      </c>
      <c r="V979" s="10" t="s">
        <v>3633</v>
      </c>
      <c r="W979" s="3" t="s">
        <v>3634</v>
      </c>
      <c r="X979" s="6">
        <f t="shared" si="428"/>
        <v>-77787</v>
      </c>
      <c r="Y979" s="6">
        <f t="shared" si="429"/>
        <v>2679663</v>
      </c>
      <c r="Z979" s="7">
        <f t="shared" si="430"/>
        <v>-9.6927217674105642E-2</v>
      </c>
      <c r="AA979" s="7">
        <f t="shared" si="431"/>
        <v>3.6973975602385951</v>
      </c>
      <c r="AB979" s="4"/>
      <c r="AC979" s="5"/>
      <c r="AD979" s="4"/>
      <c r="AE979" s="4"/>
      <c r="AF979" s="5"/>
      <c r="AG979" s="6">
        <f t="shared" si="432"/>
        <v>0</v>
      </c>
      <c r="AH979" s="6">
        <f t="shared" si="433"/>
        <v>0</v>
      </c>
      <c r="AI979" s="7" t="e">
        <f t="shared" si="434"/>
        <v>#DIV/0!</v>
      </c>
      <c r="AJ979" s="7" t="e">
        <f t="shared" si="435"/>
        <v>#DIV/0!</v>
      </c>
      <c r="AK979" s="4"/>
      <c r="AL979" s="4"/>
      <c r="AM979" s="5"/>
      <c r="AN979" s="4">
        <v>250.86</v>
      </c>
      <c r="AO979" s="4">
        <v>250.1</v>
      </c>
      <c r="AP979" s="3">
        <v>262.81</v>
      </c>
      <c r="AQ979" s="9">
        <f t="shared" si="436"/>
        <v>-250.86</v>
      </c>
      <c r="AR979" s="9">
        <f t="shared" si="437"/>
        <v>-250.1</v>
      </c>
      <c r="AS979" s="9">
        <f t="shared" si="438"/>
        <v>-262.81</v>
      </c>
      <c r="AT979" s="6">
        <f t="shared" si="439"/>
        <v>0.76000000000001933</v>
      </c>
      <c r="AU979" s="6">
        <f t="shared" si="440"/>
        <v>-12.710000000000008</v>
      </c>
      <c r="AV979" s="7">
        <f t="shared" si="441"/>
        <v>-3.0295782508172656E-3</v>
      </c>
      <c r="AW979" s="7">
        <f t="shared" si="442"/>
        <v>5.0819672131147575E-2</v>
      </c>
      <c r="AX979" s="1" t="s">
        <v>45</v>
      </c>
      <c r="AY979" s="1" t="e">
        <f t="shared" si="443"/>
        <v>#DIV/0!</v>
      </c>
      <c r="AZ979" s="1" t="b">
        <f t="shared" si="444"/>
        <v>0</v>
      </c>
      <c r="BA979" s="1" t="e">
        <f t="shared" si="445"/>
        <v>#DIV/0!</v>
      </c>
      <c r="BB979" s="15" t="e">
        <v>#N/A</v>
      </c>
      <c r="BC979" s="1">
        <v>48116.545510000004</v>
      </c>
      <c r="BD979" s="1" t="e">
        <f t="shared" si="446"/>
        <v>#DIV/0!</v>
      </c>
      <c r="BE979" s="1" t="str">
        <f t="shared" si="447"/>
        <v>buy</v>
      </c>
    </row>
    <row r="980" spans="1:57" x14ac:dyDescent="0.25">
      <c r="A980" s="1" t="s">
        <v>3635</v>
      </c>
      <c r="B980" s="1"/>
      <c r="C980" s="1"/>
      <c r="D980" s="2">
        <v>0.87640449438201729</v>
      </c>
      <c r="E980" s="2">
        <v>-1.659612385832032</v>
      </c>
      <c r="F980" s="3">
        <v>-0.8777891040887984</v>
      </c>
      <c r="G980" s="4">
        <v>174</v>
      </c>
      <c r="H980" s="4">
        <v>221</v>
      </c>
      <c r="I980" s="3">
        <v>133</v>
      </c>
      <c r="J980" s="6">
        <f t="shared" si="420"/>
        <v>47</v>
      </c>
      <c r="K980" s="6">
        <f t="shared" si="421"/>
        <v>-88</v>
      </c>
      <c r="L980" s="7">
        <f t="shared" si="422"/>
        <v>0.27011494252873564</v>
      </c>
      <c r="M980" s="7">
        <f t="shared" si="423"/>
        <v>-0.39819004524886875</v>
      </c>
      <c r="N980" s="8">
        <v>0.15709999999999999</v>
      </c>
      <c r="O980" s="8">
        <v>0.28110000000000002</v>
      </c>
      <c r="P980" s="3">
        <v>5.8400000000000001E-2</v>
      </c>
      <c r="Q980" s="6">
        <f t="shared" si="424"/>
        <v>0.12400000000000003</v>
      </c>
      <c r="R980" s="6">
        <f t="shared" si="425"/>
        <v>-0.22270000000000001</v>
      </c>
      <c r="S980" s="7">
        <f t="shared" si="426"/>
        <v>0.78930617441120332</v>
      </c>
      <c r="T980" s="7">
        <f t="shared" si="427"/>
        <v>-0.79224475275702599</v>
      </c>
      <c r="U980" s="10" t="s">
        <v>3636</v>
      </c>
      <c r="V980" s="10" t="s">
        <v>3637</v>
      </c>
      <c r="W980" s="3" t="s">
        <v>3638</v>
      </c>
      <c r="X980" s="6">
        <f t="shared" si="428"/>
        <v>1402</v>
      </c>
      <c r="Y980" s="6">
        <f t="shared" si="429"/>
        <v>-2154</v>
      </c>
      <c r="Z980" s="7">
        <f t="shared" si="430"/>
        <v>1.2363315696649031</v>
      </c>
      <c r="AA980" s="7">
        <f t="shared" si="431"/>
        <v>-0.84936908517350163</v>
      </c>
      <c r="AB980" s="4"/>
      <c r="AC980" s="5"/>
      <c r="AD980" s="4"/>
      <c r="AE980" s="4"/>
      <c r="AF980" s="5"/>
      <c r="AG980" s="6">
        <f t="shared" si="432"/>
        <v>0</v>
      </c>
      <c r="AH980" s="6">
        <f t="shared" si="433"/>
        <v>0</v>
      </c>
      <c r="AI980" s="7" t="e">
        <f t="shared" si="434"/>
        <v>#DIV/0!</v>
      </c>
      <c r="AJ980" s="7" t="e">
        <f t="shared" si="435"/>
        <v>#DIV/0!</v>
      </c>
      <c r="AK980" s="4"/>
      <c r="AL980" s="4"/>
      <c r="AM980" s="5"/>
      <c r="AN980" s="4">
        <v>897.8</v>
      </c>
      <c r="AO980" s="4">
        <v>882.9</v>
      </c>
      <c r="AP980" s="3">
        <v>875.15</v>
      </c>
      <c r="AQ980" s="9">
        <f t="shared" si="436"/>
        <v>-897.8</v>
      </c>
      <c r="AR980" s="9">
        <f t="shared" si="437"/>
        <v>-882.9</v>
      </c>
      <c r="AS980" s="9">
        <f t="shared" si="438"/>
        <v>-875.15</v>
      </c>
      <c r="AT980" s="6">
        <f t="shared" si="439"/>
        <v>14.899999999999977</v>
      </c>
      <c r="AU980" s="6">
        <f t="shared" si="440"/>
        <v>7.75</v>
      </c>
      <c r="AV980" s="7">
        <f t="shared" si="441"/>
        <v>-1.6596123858320315E-2</v>
      </c>
      <c r="AW980" s="7">
        <f t="shared" si="442"/>
        <v>-8.7778910408879834E-3</v>
      </c>
      <c r="AX980" s="1" t="s">
        <v>45</v>
      </c>
      <c r="AY980" s="1" t="e">
        <f t="shared" si="443"/>
        <v>#DIV/0!</v>
      </c>
      <c r="AZ980" s="1" t="b">
        <f t="shared" si="444"/>
        <v>0</v>
      </c>
      <c r="BA980" s="1" t="e">
        <f t="shared" si="445"/>
        <v>#DIV/0!</v>
      </c>
      <c r="BB980" s="15" t="e">
        <v>#N/A</v>
      </c>
      <c r="BC980" s="1">
        <v>122470.82889999999</v>
      </c>
      <c r="BD980" s="1" t="e">
        <f t="shared" si="446"/>
        <v>#DIV/0!</v>
      </c>
      <c r="BE980" s="1" t="b">
        <f t="shared" si="447"/>
        <v>0</v>
      </c>
    </row>
    <row r="981" spans="1:57" x14ac:dyDescent="0.25">
      <c r="A981" s="1" t="s">
        <v>3639</v>
      </c>
      <c r="B981" s="1"/>
      <c r="C981" s="1"/>
      <c r="D981" s="2">
        <v>-2.0129724893759748</v>
      </c>
      <c r="E981" s="2">
        <v>-2.0129724893759748</v>
      </c>
      <c r="F981" s="3">
        <v>-2.0129724893759748</v>
      </c>
      <c r="G981" s="4">
        <v>118</v>
      </c>
      <c r="H981" s="4">
        <v>118</v>
      </c>
      <c r="I981" s="3">
        <v>118</v>
      </c>
      <c r="J981" s="6">
        <f t="shared" si="420"/>
        <v>0</v>
      </c>
      <c r="K981" s="6">
        <f t="shared" si="421"/>
        <v>0</v>
      </c>
      <c r="L981" s="7">
        <f t="shared" si="422"/>
        <v>0</v>
      </c>
      <c r="M981" s="7">
        <f t="shared" si="423"/>
        <v>0</v>
      </c>
      <c r="N981" s="8">
        <v>7.1599999999999997E-2</v>
      </c>
      <c r="O981" s="8">
        <v>7.1599999999999997E-2</v>
      </c>
      <c r="P981" s="3">
        <v>7.1599999999999997E-2</v>
      </c>
      <c r="Q981" s="6">
        <f t="shared" si="424"/>
        <v>0</v>
      </c>
      <c r="R981" s="6">
        <f t="shared" si="425"/>
        <v>0</v>
      </c>
      <c r="S981" s="7">
        <f t="shared" si="426"/>
        <v>0</v>
      </c>
      <c r="T981" s="7">
        <f t="shared" si="427"/>
        <v>0</v>
      </c>
      <c r="U981" s="10" t="s">
        <v>80</v>
      </c>
      <c r="V981" s="10" t="s">
        <v>80</v>
      </c>
      <c r="W981" s="3" t="s">
        <v>80</v>
      </c>
      <c r="X981" s="6" t="e">
        <f t="shared" si="428"/>
        <v>#VALUE!</v>
      </c>
      <c r="Y981" s="6" t="e">
        <f t="shared" si="429"/>
        <v>#VALUE!</v>
      </c>
      <c r="Z981" s="7" t="e">
        <f t="shared" si="430"/>
        <v>#VALUE!</v>
      </c>
      <c r="AA981" s="7" t="e">
        <f t="shared" si="431"/>
        <v>#VALUE!</v>
      </c>
      <c r="AB981" s="4"/>
      <c r="AC981" s="5"/>
      <c r="AD981" s="4"/>
      <c r="AE981" s="4"/>
      <c r="AF981" s="5"/>
      <c r="AG981" s="6">
        <f t="shared" si="432"/>
        <v>0</v>
      </c>
      <c r="AH981" s="6">
        <f t="shared" si="433"/>
        <v>0</v>
      </c>
      <c r="AI981" s="7" t="e">
        <f t="shared" si="434"/>
        <v>#DIV/0!</v>
      </c>
      <c r="AJ981" s="7" t="e">
        <f t="shared" si="435"/>
        <v>#DIV/0!</v>
      </c>
      <c r="AK981" s="4"/>
      <c r="AL981" s="4"/>
      <c r="AM981" s="5"/>
      <c r="AN981" s="4">
        <v>43.81</v>
      </c>
      <c r="AO981" s="4">
        <v>43.81</v>
      </c>
      <c r="AP981" s="3">
        <v>43.81</v>
      </c>
      <c r="AQ981" s="9">
        <f t="shared" si="436"/>
        <v>-43.81</v>
      </c>
      <c r="AR981" s="9">
        <f t="shared" si="437"/>
        <v>-43.81</v>
      </c>
      <c r="AS981" s="9">
        <f t="shared" si="438"/>
        <v>-43.81</v>
      </c>
      <c r="AT981" s="6">
        <f t="shared" si="439"/>
        <v>0</v>
      </c>
      <c r="AU981" s="6">
        <f t="shared" si="440"/>
        <v>0</v>
      </c>
      <c r="AV981" s="7">
        <f t="shared" si="441"/>
        <v>0</v>
      </c>
      <c r="AW981" s="7">
        <f t="shared" si="442"/>
        <v>0</v>
      </c>
      <c r="AX981" s="1" t="s">
        <v>58</v>
      </c>
      <c r="AY981" s="1" t="e">
        <f t="shared" si="443"/>
        <v>#DIV/0!</v>
      </c>
      <c r="AZ981" s="1" t="e">
        <f t="shared" si="444"/>
        <v>#VALUE!</v>
      </c>
      <c r="BA981" s="1" t="e">
        <f t="shared" si="445"/>
        <v>#VALUE!</v>
      </c>
      <c r="BB981" s="15" t="e">
        <v>#N/A</v>
      </c>
      <c r="BC981" s="1">
        <v>481778.80452000001</v>
      </c>
      <c r="BD981" s="1" t="e">
        <f t="shared" si="446"/>
        <v>#DIV/0!</v>
      </c>
      <c r="BE981" s="1" t="e">
        <f t="shared" si="447"/>
        <v>#VALUE!</v>
      </c>
    </row>
    <row r="982" spans="1:57" x14ac:dyDescent="0.25">
      <c r="A982" s="1" t="s">
        <v>3640</v>
      </c>
      <c r="B982" s="1"/>
      <c r="C982" s="1"/>
      <c r="D982" s="2">
        <v>3.4112444725205302</v>
      </c>
      <c r="E982" s="2">
        <v>-0.43982895540623362</v>
      </c>
      <c r="F982" s="3">
        <v>0.65038655049700189</v>
      </c>
      <c r="G982" s="4">
        <v>2472</v>
      </c>
      <c r="H982" s="4">
        <v>807</v>
      </c>
      <c r="I982" s="3">
        <v>658</v>
      </c>
      <c r="J982" s="6">
        <f t="shared" si="420"/>
        <v>-1665</v>
      </c>
      <c r="K982" s="6">
        <f t="shared" si="421"/>
        <v>-149</v>
      </c>
      <c r="L982" s="7">
        <f t="shared" si="422"/>
        <v>-0.67354368932038833</v>
      </c>
      <c r="M982" s="7">
        <f t="shared" si="423"/>
        <v>-0.18463444857496902</v>
      </c>
      <c r="N982" s="8">
        <v>1.7254</v>
      </c>
      <c r="O982" s="8">
        <v>0.66700000000000004</v>
      </c>
      <c r="P982" s="3">
        <v>0.2374</v>
      </c>
      <c r="Q982" s="6">
        <f t="shared" si="424"/>
        <v>-1.0584</v>
      </c>
      <c r="R982" s="6">
        <f t="shared" si="425"/>
        <v>-0.42960000000000004</v>
      </c>
      <c r="S982" s="7">
        <f t="shared" si="426"/>
        <v>-0.61342297438275184</v>
      </c>
      <c r="T982" s="7">
        <f t="shared" si="427"/>
        <v>-0.64407796101949022</v>
      </c>
      <c r="U982" s="10" t="s">
        <v>3641</v>
      </c>
      <c r="V982" s="10" t="s">
        <v>3642</v>
      </c>
      <c r="W982" s="3" t="s">
        <v>3643</v>
      </c>
      <c r="X982" s="6">
        <f t="shared" si="428"/>
        <v>-13934</v>
      </c>
      <c r="Y982" s="6">
        <f t="shared" si="429"/>
        <v>-4634</v>
      </c>
      <c r="Z982" s="7">
        <f t="shared" si="430"/>
        <v>-0.61684890876090137</v>
      </c>
      <c r="AA982" s="7">
        <f t="shared" si="431"/>
        <v>-0.53541305603697287</v>
      </c>
      <c r="AB982" s="4"/>
      <c r="AC982" s="5"/>
      <c r="AD982" s="4"/>
      <c r="AE982" s="4"/>
      <c r="AF982" s="5"/>
      <c r="AG982" s="6">
        <f t="shared" si="432"/>
        <v>0</v>
      </c>
      <c r="AH982" s="6">
        <f t="shared" si="433"/>
        <v>0</v>
      </c>
      <c r="AI982" s="7" t="e">
        <f t="shared" si="434"/>
        <v>#DIV/0!</v>
      </c>
      <c r="AJ982" s="7" t="e">
        <f t="shared" si="435"/>
        <v>#DIV/0!</v>
      </c>
      <c r="AK982" s="4"/>
      <c r="AL982" s="4"/>
      <c r="AM982" s="5"/>
      <c r="AN982" s="4">
        <v>409.25</v>
      </c>
      <c r="AO982" s="4">
        <v>407.45</v>
      </c>
      <c r="AP982" s="3">
        <v>410.1</v>
      </c>
      <c r="AQ982" s="9">
        <f t="shared" si="436"/>
        <v>-409.25</v>
      </c>
      <c r="AR982" s="9">
        <f t="shared" si="437"/>
        <v>-407.45</v>
      </c>
      <c r="AS982" s="9">
        <f t="shared" si="438"/>
        <v>-410.1</v>
      </c>
      <c r="AT982" s="6">
        <f t="shared" si="439"/>
        <v>1.8000000000000114</v>
      </c>
      <c r="AU982" s="6">
        <f t="shared" si="440"/>
        <v>-2.6500000000000341</v>
      </c>
      <c r="AV982" s="7">
        <f t="shared" si="441"/>
        <v>-4.3982895540623365E-3</v>
      </c>
      <c r="AW982" s="7">
        <f t="shared" si="442"/>
        <v>6.5038655049700191E-3</v>
      </c>
      <c r="AX982" s="1" t="s">
        <v>45</v>
      </c>
      <c r="AY982" s="1" t="e">
        <f t="shared" si="443"/>
        <v>#DIV/0!</v>
      </c>
      <c r="AZ982" s="1" t="b">
        <f t="shared" si="444"/>
        <v>0</v>
      </c>
      <c r="BA982" s="1" t="e">
        <f t="shared" si="445"/>
        <v>#DIV/0!</v>
      </c>
      <c r="BB982" s="15" t="e">
        <v>#N/A</v>
      </c>
      <c r="BC982" s="1">
        <v>77755.166010000001</v>
      </c>
      <c r="BD982" s="1" t="e">
        <f t="shared" si="446"/>
        <v>#DIV/0!</v>
      </c>
      <c r="BE982" s="1" t="b">
        <f t="shared" si="447"/>
        <v>0</v>
      </c>
    </row>
    <row r="983" spans="1:57" x14ac:dyDescent="0.25">
      <c r="A983" s="1" t="s">
        <v>3644</v>
      </c>
      <c r="B983" s="1"/>
      <c r="C983" s="1"/>
      <c r="D983" s="2">
        <v>-1.2756318550309971</v>
      </c>
      <c r="E983" s="2">
        <v>-0.53133679507305887</v>
      </c>
      <c r="F983" s="3">
        <v>-1.4082797134879199</v>
      </c>
      <c r="G983" s="4">
        <v>48401</v>
      </c>
      <c r="H983" s="4">
        <v>51496</v>
      </c>
      <c r="I983" s="3">
        <v>57690</v>
      </c>
      <c r="J983" s="6">
        <f t="shared" si="420"/>
        <v>3095</v>
      </c>
      <c r="K983" s="6">
        <f t="shared" si="421"/>
        <v>6194</v>
      </c>
      <c r="L983" s="7">
        <f t="shared" si="422"/>
        <v>6.3944959814879854E-2</v>
      </c>
      <c r="M983" s="7">
        <f t="shared" si="423"/>
        <v>0.120281186888302</v>
      </c>
      <c r="N983" s="8">
        <v>376.09469999999999</v>
      </c>
      <c r="O983" s="8">
        <v>412.17079999999999</v>
      </c>
      <c r="P983" s="3">
        <v>377.81689999999998</v>
      </c>
      <c r="Q983" s="6">
        <f t="shared" si="424"/>
        <v>36.076099999999997</v>
      </c>
      <c r="R983" s="6">
        <f t="shared" si="425"/>
        <v>-34.35390000000001</v>
      </c>
      <c r="S983" s="7">
        <f t="shared" si="426"/>
        <v>9.5922915159400005E-2</v>
      </c>
      <c r="T983" s="7">
        <f t="shared" si="427"/>
        <v>-8.3348699131525109E-2</v>
      </c>
      <c r="U983" s="10" t="s">
        <v>3645</v>
      </c>
      <c r="V983" s="10" t="s">
        <v>3646</v>
      </c>
      <c r="W983" s="3" t="s">
        <v>3647</v>
      </c>
      <c r="X983" s="6">
        <f t="shared" si="428"/>
        <v>-11088</v>
      </c>
      <c r="Y983" s="6">
        <f t="shared" si="429"/>
        <v>11225</v>
      </c>
      <c r="Z983" s="7">
        <f t="shared" si="430"/>
        <v>-6.3022917424518002E-2</v>
      </c>
      <c r="AA983" s="7">
        <f t="shared" si="431"/>
        <v>6.8093031155973982E-2</v>
      </c>
      <c r="AB983" s="4">
        <v>282100</v>
      </c>
      <c r="AC983" s="5">
        <v>626900</v>
      </c>
      <c r="AD983" s="4">
        <v>2776</v>
      </c>
      <c r="AE983" s="4">
        <v>10063</v>
      </c>
      <c r="AF983" s="5">
        <v>11625</v>
      </c>
      <c r="AG983" s="6">
        <f t="shared" si="432"/>
        <v>7287</v>
      </c>
      <c r="AH983" s="6">
        <f t="shared" si="433"/>
        <v>1562</v>
      </c>
      <c r="AI983" s="7">
        <f t="shared" si="434"/>
        <v>2.625</v>
      </c>
      <c r="AJ983" s="7">
        <f t="shared" si="435"/>
        <v>0.15522210076517937</v>
      </c>
      <c r="AK983" s="4">
        <v>4164.5</v>
      </c>
      <c r="AL983" s="4">
        <v>4126</v>
      </c>
      <c r="AM983" s="5">
        <v>4063</v>
      </c>
      <c r="AN983" s="4">
        <v>4140.5</v>
      </c>
      <c r="AO983" s="4">
        <v>4118.5</v>
      </c>
      <c r="AP983" s="3">
        <v>4060.5</v>
      </c>
      <c r="AQ983" s="9">
        <f t="shared" si="436"/>
        <v>24</v>
      </c>
      <c r="AR983" s="9">
        <f t="shared" si="437"/>
        <v>7.5</v>
      </c>
      <c r="AS983" s="9">
        <f t="shared" si="438"/>
        <v>2.5</v>
      </c>
      <c r="AT983" s="6">
        <f t="shared" si="439"/>
        <v>-16.5</v>
      </c>
      <c r="AU983" s="6">
        <f t="shared" si="440"/>
        <v>-5</v>
      </c>
      <c r="AV983" s="7">
        <f t="shared" si="441"/>
        <v>-0.6875</v>
      </c>
      <c r="AW983" s="7">
        <f t="shared" si="442"/>
        <v>-0.66666666666666663</v>
      </c>
      <c r="AX983" s="1" t="s">
        <v>45</v>
      </c>
      <c r="AY983" s="1" t="b">
        <f t="shared" si="443"/>
        <v>0</v>
      </c>
      <c r="AZ983" s="1" t="b">
        <f t="shared" si="444"/>
        <v>0</v>
      </c>
      <c r="BA983" s="1" t="b">
        <f t="shared" si="445"/>
        <v>0</v>
      </c>
      <c r="BB983" s="15" t="e">
        <v>#N/A</v>
      </c>
      <c r="BC983" s="1" t="e">
        <v>#N/A</v>
      </c>
      <c r="BD983" s="1" t="str">
        <f t="shared" si="446"/>
        <v>Short buildup</v>
      </c>
      <c r="BE983" s="1" t="b">
        <f t="shared" si="447"/>
        <v>0</v>
      </c>
    </row>
    <row r="984" spans="1:57" x14ac:dyDescent="0.25">
      <c r="A984" s="1" t="s">
        <v>3648</v>
      </c>
      <c r="B984" s="1"/>
      <c r="C984" s="1"/>
      <c r="D984" s="2">
        <v>-2.0833333333333348</v>
      </c>
      <c r="E984" s="2">
        <v>-2.0833333333333348</v>
      </c>
      <c r="F984" s="3">
        <v>-2.0833333333333348</v>
      </c>
      <c r="G984" s="4">
        <v>5129</v>
      </c>
      <c r="H984" s="4">
        <v>5129</v>
      </c>
      <c r="I984" s="3">
        <v>5129</v>
      </c>
      <c r="J984" s="6">
        <f t="shared" si="420"/>
        <v>0</v>
      </c>
      <c r="K984" s="6">
        <f t="shared" si="421"/>
        <v>0</v>
      </c>
      <c r="L984" s="7">
        <f t="shared" si="422"/>
        <v>0</v>
      </c>
      <c r="M984" s="7">
        <f t="shared" si="423"/>
        <v>0</v>
      </c>
      <c r="N984" s="8">
        <v>1.4533</v>
      </c>
      <c r="O984" s="8">
        <v>1.4533</v>
      </c>
      <c r="P984" s="3">
        <v>1.4533</v>
      </c>
      <c r="Q984" s="6">
        <f t="shared" si="424"/>
        <v>0</v>
      </c>
      <c r="R984" s="6">
        <f t="shared" si="425"/>
        <v>0</v>
      </c>
      <c r="S984" s="7">
        <f t="shared" si="426"/>
        <v>0</v>
      </c>
      <c r="T984" s="7">
        <f t="shared" si="427"/>
        <v>0</v>
      </c>
      <c r="U984" s="10" t="s">
        <v>80</v>
      </c>
      <c r="V984" s="10" t="s">
        <v>80</v>
      </c>
      <c r="W984" s="3" t="s">
        <v>80</v>
      </c>
      <c r="X984" s="6" t="e">
        <f t="shared" si="428"/>
        <v>#VALUE!</v>
      </c>
      <c r="Y984" s="6" t="e">
        <f t="shared" si="429"/>
        <v>#VALUE!</v>
      </c>
      <c r="Z984" s="7" t="e">
        <f t="shared" si="430"/>
        <v>#VALUE!</v>
      </c>
      <c r="AA984" s="7" t="e">
        <f t="shared" si="431"/>
        <v>#VALUE!</v>
      </c>
      <c r="AB984" s="4"/>
      <c r="AC984" s="5"/>
      <c r="AD984" s="4"/>
      <c r="AE984" s="4"/>
      <c r="AF984" s="5"/>
      <c r="AG984" s="6">
        <f t="shared" si="432"/>
        <v>0</v>
      </c>
      <c r="AH984" s="6">
        <f t="shared" si="433"/>
        <v>0</v>
      </c>
      <c r="AI984" s="7" t="e">
        <f t="shared" si="434"/>
        <v>#DIV/0!</v>
      </c>
      <c r="AJ984" s="7" t="e">
        <f t="shared" si="435"/>
        <v>#DIV/0!</v>
      </c>
      <c r="AK984" s="4"/>
      <c r="AL984" s="4"/>
      <c r="AM984" s="5"/>
      <c r="AN984" s="4">
        <v>0.47</v>
      </c>
      <c r="AO984" s="4">
        <v>0.47</v>
      </c>
      <c r="AP984" s="3">
        <v>0.47</v>
      </c>
      <c r="AQ984" s="9">
        <f t="shared" si="436"/>
        <v>-0.47</v>
      </c>
      <c r="AR984" s="9">
        <f t="shared" si="437"/>
        <v>-0.47</v>
      </c>
      <c r="AS984" s="9">
        <f t="shared" si="438"/>
        <v>-0.47</v>
      </c>
      <c r="AT984" s="6">
        <f t="shared" si="439"/>
        <v>0</v>
      </c>
      <c r="AU984" s="6">
        <f t="shared" si="440"/>
        <v>0</v>
      </c>
      <c r="AV984" s="7">
        <f t="shared" si="441"/>
        <v>0</v>
      </c>
      <c r="AW984" s="7">
        <f t="shared" si="442"/>
        <v>0</v>
      </c>
      <c r="AX984" s="1" t="s">
        <v>45</v>
      </c>
      <c r="AY984" s="1" t="e">
        <f t="shared" si="443"/>
        <v>#DIV/0!</v>
      </c>
      <c r="AZ984" s="1" t="e">
        <f t="shared" si="444"/>
        <v>#VALUE!</v>
      </c>
      <c r="BA984" s="1" t="e">
        <f t="shared" si="445"/>
        <v>#VALUE!</v>
      </c>
      <c r="BB984" s="15" t="e">
        <v>#N/A</v>
      </c>
      <c r="BC984" s="1">
        <v>7406.5</v>
      </c>
      <c r="BD984" s="1" t="e">
        <f t="shared" si="446"/>
        <v>#DIV/0!</v>
      </c>
      <c r="BE984" s="1" t="e">
        <f t="shared" si="447"/>
        <v>#VALUE!</v>
      </c>
    </row>
    <row r="985" spans="1:57" x14ac:dyDescent="0.25">
      <c r="A985" s="1" t="s">
        <v>3649</v>
      </c>
      <c r="B985" s="1"/>
      <c r="C985" s="1"/>
      <c r="D985" s="2">
        <v>-0.31292890474882962</v>
      </c>
      <c r="E985" s="2">
        <v>-0.57825751734773179</v>
      </c>
      <c r="F985" s="3">
        <v>1.2407910042652239</v>
      </c>
      <c r="G985" s="4">
        <v>1840</v>
      </c>
      <c r="H985" s="4">
        <v>1239</v>
      </c>
      <c r="I985" s="3">
        <v>1909</v>
      </c>
      <c r="J985" s="6">
        <f t="shared" si="420"/>
        <v>-601</v>
      </c>
      <c r="K985" s="6">
        <f t="shared" si="421"/>
        <v>670</v>
      </c>
      <c r="L985" s="7">
        <f t="shared" si="422"/>
        <v>-0.32663043478260867</v>
      </c>
      <c r="M985" s="7">
        <f t="shared" si="423"/>
        <v>0.54075867635189667</v>
      </c>
      <c r="N985" s="8">
        <v>0.8952</v>
      </c>
      <c r="O985" s="8">
        <v>0.84</v>
      </c>
      <c r="P985" s="3">
        <v>1.8057000000000001</v>
      </c>
      <c r="Q985" s="6">
        <f t="shared" si="424"/>
        <v>-5.5200000000000027E-2</v>
      </c>
      <c r="R985" s="6">
        <f t="shared" si="425"/>
        <v>0.96570000000000011</v>
      </c>
      <c r="S985" s="7">
        <f t="shared" si="426"/>
        <v>-6.1662198391420939E-2</v>
      </c>
      <c r="T985" s="7">
        <f t="shared" si="427"/>
        <v>1.1496428571428574</v>
      </c>
      <c r="U985" s="10" t="s">
        <v>2114</v>
      </c>
      <c r="V985" s="10" t="s">
        <v>3650</v>
      </c>
      <c r="W985" s="3" t="s">
        <v>3651</v>
      </c>
      <c r="X985" s="6">
        <f t="shared" si="428"/>
        <v>3605</v>
      </c>
      <c r="Y985" s="6">
        <f t="shared" si="429"/>
        <v>41530</v>
      </c>
      <c r="Z985" s="7">
        <f t="shared" si="430"/>
        <v>0.13762168352739074</v>
      </c>
      <c r="AA985" s="7">
        <f t="shared" si="431"/>
        <v>1.3936241610738256</v>
      </c>
      <c r="AB985" s="4"/>
      <c r="AC985" s="5"/>
      <c r="AD985" s="4"/>
      <c r="AE985" s="4"/>
      <c r="AF985" s="5"/>
      <c r="AG985" s="6">
        <f t="shared" si="432"/>
        <v>0</v>
      </c>
      <c r="AH985" s="6">
        <f t="shared" si="433"/>
        <v>0</v>
      </c>
      <c r="AI985" s="7" t="e">
        <f t="shared" si="434"/>
        <v>#DIV/0!</v>
      </c>
      <c r="AJ985" s="7" t="e">
        <f t="shared" si="435"/>
        <v>#DIV/0!</v>
      </c>
      <c r="AK985" s="4"/>
      <c r="AL985" s="4"/>
      <c r="AM985" s="5"/>
      <c r="AN985" s="4">
        <v>181.58</v>
      </c>
      <c r="AO985" s="4">
        <v>180.53</v>
      </c>
      <c r="AP985" s="3">
        <v>182.77</v>
      </c>
      <c r="AQ985" s="9">
        <f t="shared" si="436"/>
        <v>-181.58</v>
      </c>
      <c r="AR985" s="9">
        <f t="shared" si="437"/>
        <v>-180.53</v>
      </c>
      <c r="AS985" s="9">
        <f t="shared" si="438"/>
        <v>-182.77</v>
      </c>
      <c r="AT985" s="6">
        <f t="shared" si="439"/>
        <v>1.0500000000000114</v>
      </c>
      <c r="AU985" s="6">
        <f t="shared" si="440"/>
        <v>-2.2400000000000091</v>
      </c>
      <c r="AV985" s="7">
        <f t="shared" si="441"/>
        <v>-5.7825751734773174E-3</v>
      </c>
      <c r="AW985" s="7">
        <f t="shared" si="442"/>
        <v>1.2407910042652241E-2</v>
      </c>
      <c r="AX985" s="1" t="s">
        <v>45</v>
      </c>
      <c r="AY985" s="1" t="e">
        <f t="shared" si="443"/>
        <v>#DIV/0!</v>
      </c>
      <c r="AZ985" s="1" t="b">
        <f t="shared" si="444"/>
        <v>0</v>
      </c>
      <c r="BA985" s="1" t="e">
        <f t="shared" si="445"/>
        <v>#DIV/0!</v>
      </c>
      <c r="BB985" s="15" t="e">
        <v>#N/A</v>
      </c>
      <c r="BC985" s="1">
        <v>15111.428112</v>
      </c>
      <c r="BD985" s="1" t="e">
        <f t="shared" si="446"/>
        <v>#DIV/0!</v>
      </c>
      <c r="BE985" s="1" t="str">
        <f t="shared" si="447"/>
        <v>buy</v>
      </c>
    </row>
    <row r="986" spans="1:57" x14ac:dyDescent="0.25">
      <c r="A986" s="1" t="s">
        <v>3652</v>
      </c>
      <c r="B986" s="1"/>
      <c r="C986" s="1"/>
      <c r="D986" s="2">
        <v>2.2264875239923159</v>
      </c>
      <c r="E986" s="2">
        <v>-2.1028914757791921</v>
      </c>
      <c r="F986" s="3">
        <v>-0.65209052550825353</v>
      </c>
      <c r="G986" s="4">
        <v>635</v>
      </c>
      <c r="H986" s="4">
        <v>646</v>
      </c>
      <c r="I986" s="3">
        <v>576</v>
      </c>
      <c r="J986" s="6">
        <f t="shared" si="420"/>
        <v>11</v>
      </c>
      <c r="K986" s="6">
        <f t="shared" si="421"/>
        <v>-70</v>
      </c>
      <c r="L986" s="7">
        <f t="shared" si="422"/>
        <v>1.7322834645669291E-2</v>
      </c>
      <c r="M986" s="7">
        <f t="shared" si="423"/>
        <v>-0.10835913312693499</v>
      </c>
      <c r="N986" s="8">
        <v>0.14860000000000001</v>
      </c>
      <c r="O986" s="8">
        <v>0.12509999999999999</v>
      </c>
      <c r="P986" s="3">
        <v>0.19700000000000001</v>
      </c>
      <c r="Q986" s="6">
        <f t="shared" si="424"/>
        <v>-2.3500000000000021E-2</v>
      </c>
      <c r="R986" s="6">
        <f t="shared" si="425"/>
        <v>7.1900000000000019E-2</v>
      </c>
      <c r="S986" s="7">
        <f t="shared" si="426"/>
        <v>-0.1581426648721401</v>
      </c>
      <c r="T986" s="7">
        <f t="shared" si="427"/>
        <v>0.57474020783373325</v>
      </c>
      <c r="U986" s="10" t="s">
        <v>3653</v>
      </c>
      <c r="V986" s="10" t="s">
        <v>3654</v>
      </c>
      <c r="W986" s="3" t="s">
        <v>3655</v>
      </c>
      <c r="X986" s="6">
        <f t="shared" si="428"/>
        <v>-996</v>
      </c>
      <c r="Y986" s="6">
        <f t="shared" si="429"/>
        <v>21881</v>
      </c>
      <c r="Z986" s="7">
        <f t="shared" si="430"/>
        <v>-2.9374465449612173E-2</v>
      </c>
      <c r="AA986" s="7">
        <f t="shared" si="431"/>
        <v>0.66485369633253322</v>
      </c>
      <c r="AB986" s="4"/>
      <c r="AC986" s="5"/>
      <c r="AD986" s="4"/>
      <c r="AE986" s="4"/>
      <c r="AF986" s="5"/>
      <c r="AG986" s="6">
        <f t="shared" si="432"/>
        <v>0</v>
      </c>
      <c r="AH986" s="6">
        <f t="shared" si="433"/>
        <v>0</v>
      </c>
      <c r="AI986" s="7" t="e">
        <f t="shared" si="434"/>
        <v>#DIV/0!</v>
      </c>
      <c r="AJ986" s="7" t="e">
        <f t="shared" si="435"/>
        <v>#DIV/0!</v>
      </c>
      <c r="AK986" s="4"/>
      <c r="AL986" s="4"/>
      <c r="AM986" s="5"/>
      <c r="AN986" s="4">
        <v>26.63</v>
      </c>
      <c r="AO986" s="4">
        <v>26.07</v>
      </c>
      <c r="AP986" s="3">
        <v>25.9</v>
      </c>
      <c r="AQ986" s="9">
        <f t="shared" si="436"/>
        <v>-26.63</v>
      </c>
      <c r="AR986" s="9">
        <f t="shared" si="437"/>
        <v>-26.07</v>
      </c>
      <c r="AS986" s="9">
        <f t="shared" si="438"/>
        <v>-25.9</v>
      </c>
      <c r="AT986" s="6">
        <f t="shared" si="439"/>
        <v>0.55999999999999872</v>
      </c>
      <c r="AU986" s="6">
        <f t="shared" si="440"/>
        <v>0.17000000000000171</v>
      </c>
      <c r="AV986" s="7">
        <f t="shared" si="441"/>
        <v>-2.1028914757791915E-2</v>
      </c>
      <c r="AW986" s="7">
        <f t="shared" si="442"/>
        <v>-6.5209052550825354E-3</v>
      </c>
      <c r="AX986" s="1" t="s">
        <v>45</v>
      </c>
      <c r="AY986" s="1" t="e">
        <f t="shared" si="443"/>
        <v>#DIV/0!</v>
      </c>
      <c r="AZ986" s="1" t="b">
        <f t="shared" si="444"/>
        <v>0</v>
      </c>
      <c r="BA986" s="1" t="e">
        <f t="shared" si="445"/>
        <v>#DIV/0!</v>
      </c>
      <c r="BB986" s="15" t="e">
        <v>#N/A</v>
      </c>
      <c r="BC986" s="1">
        <v>11140.441761</v>
      </c>
      <c r="BD986" s="1" t="e">
        <f t="shared" si="446"/>
        <v>#DIV/0!</v>
      </c>
      <c r="BE986" s="1" t="b">
        <f t="shared" si="447"/>
        <v>0</v>
      </c>
    </row>
    <row r="987" spans="1:57" x14ac:dyDescent="0.25">
      <c r="A987" s="1" t="s">
        <v>3656</v>
      </c>
      <c r="B987" s="1"/>
      <c r="C987" s="1"/>
      <c r="D987" s="2">
        <v>3.152997932460385</v>
      </c>
      <c r="E987" s="2">
        <v>0.43844997494571569</v>
      </c>
      <c r="F987" s="3">
        <v>-0.74003242838731886</v>
      </c>
      <c r="G987" s="4">
        <v>5295</v>
      </c>
      <c r="H987" s="4">
        <v>1625</v>
      </c>
      <c r="I987" s="3">
        <v>3019</v>
      </c>
      <c r="J987" s="6">
        <f t="shared" si="420"/>
        <v>-3670</v>
      </c>
      <c r="K987" s="6">
        <f t="shared" si="421"/>
        <v>1394</v>
      </c>
      <c r="L987" s="7">
        <f t="shared" si="422"/>
        <v>-0.69310670443814915</v>
      </c>
      <c r="M987" s="7">
        <f t="shared" si="423"/>
        <v>0.85784615384615381</v>
      </c>
      <c r="N987" s="8">
        <v>4.6048999999999998</v>
      </c>
      <c r="O987" s="8">
        <v>2.3389000000000002</v>
      </c>
      <c r="P987" s="3">
        <v>2.7443</v>
      </c>
      <c r="Q987" s="6">
        <f t="shared" si="424"/>
        <v>-2.2659999999999996</v>
      </c>
      <c r="R987" s="6">
        <f t="shared" si="425"/>
        <v>0.40539999999999976</v>
      </c>
      <c r="S987" s="7">
        <f t="shared" si="426"/>
        <v>-0.49208451866490038</v>
      </c>
      <c r="T987" s="7">
        <f t="shared" si="427"/>
        <v>0.17332934285347801</v>
      </c>
      <c r="U987" s="10" t="s">
        <v>3657</v>
      </c>
      <c r="V987" s="10" t="s">
        <v>3658</v>
      </c>
      <c r="W987" s="3" t="s">
        <v>3659</v>
      </c>
      <c r="X987" s="6">
        <f t="shared" si="428"/>
        <v>-4336</v>
      </c>
      <c r="Y987" s="6">
        <f t="shared" si="429"/>
        <v>-264</v>
      </c>
      <c r="Z987" s="7">
        <f t="shared" si="430"/>
        <v>-0.448211701467852</v>
      </c>
      <c r="AA987" s="7">
        <f t="shared" si="431"/>
        <v>-4.9456725365305355E-2</v>
      </c>
      <c r="AB987" s="4"/>
      <c r="AC987" s="5"/>
      <c r="AD987" s="4"/>
      <c r="AE987" s="4"/>
      <c r="AF987" s="5"/>
      <c r="AG987" s="6">
        <f t="shared" si="432"/>
        <v>0</v>
      </c>
      <c r="AH987" s="6">
        <f t="shared" si="433"/>
        <v>0</v>
      </c>
      <c r="AI987" s="7" t="e">
        <f t="shared" si="434"/>
        <v>#DIV/0!</v>
      </c>
      <c r="AJ987" s="7" t="e">
        <f t="shared" si="435"/>
        <v>#DIV/0!</v>
      </c>
      <c r="AK987" s="4"/>
      <c r="AL987" s="4"/>
      <c r="AM987" s="5"/>
      <c r="AN987" s="4">
        <v>2394.8000000000002</v>
      </c>
      <c r="AO987" s="4">
        <v>2405.3000000000002</v>
      </c>
      <c r="AP987" s="3">
        <v>2387.5</v>
      </c>
      <c r="AQ987" s="9">
        <f t="shared" si="436"/>
        <v>-2394.8000000000002</v>
      </c>
      <c r="AR987" s="9">
        <f t="shared" si="437"/>
        <v>-2405.3000000000002</v>
      </c>
      <c r="AS987" s="9">
        <f t="shared" si="438"/>
        <v>-2387.5</v>
      </c>
      <c r="AT987" s="6">
        <f t="shared" si="439"/>
        <v>-10.5</v>
      </c>
      <c r="AU987" s="6">
        <f t="shared" si="440"/>
        <v>17.800000000000182</v>
      </c>
      <c r="AV987" s="7">
        <f t="shared" si="441"/>
        <v>4.384499749457157E-3</v>
      </c>
      <c r="AW987" s="7">
        <f t="shared" si="442"/>
        <v>-7.4003242838731886E-3</v>
      </c>
      <c r="AX987" s="1" t="s">
        <v>45</v>
      </c>
      <c r="AY987" s="1" t="e">
        <f t="shared" si="443"/>
        <v>#DIV/0!</v>
      </c>
      <c r="AZ987" s="1" t="b">
        <f t="shared" si="444"/>
        <v>0</v>
      </c>
      <c r="BA987" s="1" t="e">
        <f t="shared" si="445"/>
        <v>#DIV/0!</v>
      </c>
      <c r="BB987" s="15" t="e">
        <v>#N/A</v>
      </c>
      <c r="BC987" s="1">
        <v>36394.030221499997</v>
      </c>
      <c r="BD987" s="1" t="e">
        <f t="shared" si="446"/>
        <v>#DIV/0!</v>
      </c>
      <c r="BE987" s="1" t="b">
        <f t="shared" si="447"/>
        <v>0</v>
      </c>
    </row>
    <row r="988" spans="1:57" x14ac:dyDescent="0.25">
      <c r="A988" s="1" t="s">
        <v>3660</v>
      </c>
      <c r="B988" s="1"/>
      <c r="C988" s="1"/>
      <c r="D988" s="2">
        <v>-0.24832214765100979</v>
      </c>
      <c r="E988" s="2">
        <v>-0.2354840880037678</v>
      </c>
      <c r="F988" s="3">
        <v>-1.2611275964391719</v>
      </c>
      <c r="G988" s="4">
        <v>16624</v>
      </c>
      <c r="H988" s="4">
        <v>11884</v>
      </c>
      <c r="I988" s="3">
        <v>11747</v>
      </c>
      <c r="J988" s="6">
        <f t="shared" si="420"/>
        <v>-4740</v>
      </c>
      <c r="K988" s="6">
        <f t="shared" si="421"/>
        <v>-137</v>
      </c>
      <c r="L988" s="7">
        <f t="shared" si="422"/>
        <v>-0.28512993262752645</v>
      </c>
      <c r="M988" s="7">
        <f t="shared" si="423"/>
        <v>-1.1528105015146416E-2</v>
      </c>
      <c r="N988" s="8">
        <v>37.6907</v>
      </c>
      <c r="O988" s="8">
        <v>36.958799999999997</v>
      </c>
      <c r="P988" s="3">
        <v>20.064699999999998</v>
      </c>
      <c r="Q988" s="6">
        <f t="shared" si="424"/>
        <v>-0.7319000000000031</v>
      </c>
      <c r="R988" s="6">
        <f t="shared" si="425"/>
        <v>-16.894099999999998</v>
      </c>
      <c r="S988" s="7">
        <f t="shared" si="426"/>
        <v>-1.941858336406602E-2</v>
      </c>
      <c r="T988" s="7">
        <f t="shared" si="427"/>
        <v>-0.45710629132980507</v>
      </c>
      <c r="U988" s="10" t="s">
        <v>3661</v>
      </c>
      <c r="V988" s="10" t="s">
        <v>3662</v>
      </c>
      <c r="W988" s="3" t="s">
        <v>3663</v>
      </c>
      <c r="X988" s="6">
        <f t="shared" si="428"/>
        <v>17911</v>
      </c>
      <c r="Y988" s="6">
        <f t="shared" si="429"/>
        <v>-66778</v>
      </c>
      <c r="Z988" s="7">
        <f t="shared" si="430"/>
        <v>0.10180580107199901</v>
      </c>
      <c r="AA988" s="7">
        <f t="shared" si="431"/>
        <v>-0.34449351024535191</v>
      </c>
      <c r="AB988" s="4"/>
      <c r="AC988" s="5"/>
      <c r="AD988" s="4"/>
      <c r="AE988" s="4"/>
      <c r="AF988" s="5"/>
      <c r="AG988" s="6">
        <f t="shared" si="432"/>
        <v>0</v>
      </c>
      <c r="AH988" s="6">
        <f t="shared" si="433"/>
        <v>0</v>
      </c>
      <c r="AI988" s="7" t="e">
        <f t="shared" si="434"/>
        <v>#DIV/0!</v>
      </c>
      <c r="AJ988" s="7" t="e">
        <f t="shared" si="435"/>
        <v>#DIV/0!</v>
      </c>
      <c r="AK988" s="4"/>
      <c r="AL988" s="4"/>
      <c r="AM988" s="5"/>
      <c r="AN988" s="4">
        <v>743.15</v>
      </c>
      <c r="AO988" s="4">
        <v>741.4</v>
      </c>
      <c r="AP988" s="3">
        <v>732.05</v>
      </c>
      <c r="AQ988" s="9">
        <f t="shared" si="436"/>
        <v>-743.15</v>
      </c>
      <c r="AR988" s="9">
        <f t="shared" si="437"/>
        <v>-741.4</v>
      </c>
      <c r="AS988" s="9">
        <f t="shared" si="438"/>
        <v>-732.05</v>
      </c>
      <c r="AT988" s="6">
        <f t="shared" si="439"/>
        <v>1.75</v>
      </c>
      <c r="AU988" s="6">
        <f t="shared" si="440"/>
        <v>9.3500000000000227</v>
      </c>
      <c r="AV988" s="7">
        <f t="shared" si="441"/>
        <v>-2.3548408800376777E-3</v>
      </c>
      <c r="AW988" s="7">
        <f t="shared" si="442"/>
        <v>-1.2611275964391723E-2</v>
      </c>
      <c r="AX988" s="1" t="s">
        <v>45</v>
      </c>
      <c r="AY988" s="1" t="e">
        <f t="shared" si="443"/>
        <v>#DIV/0!</v>
      </c>
      <c r="AZ988" s="1" t="b">
        <f t="shared" si="444"/>
        <v>0</v>
      </c>
      <c r="BA988" s="1" t="e">
        <f t="shared" si="445"/>
        <v>#DIV/0!</v>
      </c>
      <c r="BB988" s="15" t="e">
        <v>#N/A</v>
      </c>
      <c r="BC988" s="1">
        <v>3990.688212</v>
      </c>
      <c r="BD988" s="1" t="e">
        <f t="shared" si="446"/>
        <v>#DIV/0!</v>
      </c>
      <c r="BE988" s="1" t="b">
        <f t="shared" si="447"/>
        <v>0</v>
      </c>
    </row>
    <row r="989" spans="1:57" x14ac:dyDescent="0.25">
      <c r="A989" s="1" t="s">
        <v>3664</v>
      </c>
      <c r="B989" s="1"/>
      <c r="C989" s="1"/>
      <c r="D989" s="2">
        <v>-0.52778331009759127</v>
      </c>
      <c r="E989" s="2">
        <v>-0.48052858143958749</v>
      </c>
      <c r="F989" s="3">
        <v>8.047480132783251E-2</v>
      </c>
      <c r="G989" s="4">
        <v>3477</v>
      </c>
      <c r="H989" s="4">
        <v>2657</v>
      </c>
      <c r="I989" s="3">
        <v>2702</v>
      </c>
      <c r="J989" s="6">
        <f t="shared" si="420"/>
        <v>-820</v>
      </c>
      <c r="K989" s="6">
        <f t="shared" si="421"/>
        <v>45</v>
      </c>
      <c r="L989" s="7">
        <f t="shared" si="422"/>
        <v>-0.23583549036525742</v>
      </c>
      <c r="M989" s="7">
        <f t="shared" si="423"/>
        <v>1.6936394429808054E-2</v>
      </c>
      <c r="N989" s="8">
        <v>1.3682000000000001</v>
      </c>
      <c r="O989" s="8">
        <v>1.3766</v>
      </c>
      <c r="P989" s="3">
        <v>1.1532</v>
      </c>
      <c r="Q989" s="6">
        <f t="shared" si="424"/>
        <v>8.3999999999999631E-3</v>
      </c>
      <c r="R989" s="6">
        <f t="shared" si="425"/>
        <v>-0.22340000000000004</v>
      </c>
      <c r="S989" s="7">
        <f t="shared" si="426"/>
        <v>6.1394532963016833E-3</v>
      </c>
      <c r="T989" s="7">
        <f t="shared" si="427"/>
        <v>-0.16228388783960485</v>
      </c>
      <c r="U989" s="10" t="s">
        <v>3665</v>
      </c>
      <c r="V989" s="10" t="s">
        <v>3666</v>
      </c>
      <c r="W989" s="3" t="s">
        <v>3667</v>
      </c>
      <c r="X989" s="6">
        <f t="shared" si="428"/>
        <v>20240</v>
      </c>
      <c r="Y989" s="6">
        <f t="shared" si="429"/>
        <v>-15054</v>
      </c>
      <c r="Z989" s="7">
        <f t="shared" si="430"/>
        <v>0.34584693197546262</v>
      </c>
      <c r="AA989" s="7">
        <f t="shared" si="431"/>
        <v>-0.19113035308457016</v>
      </c>
      <c r="AB989" s="4"/>
      <c r="AC989" s="5"/>
      <c r="AD989" s="4"/>
      <c r="AE989" s="4"/>
      <c r="AF989" s="5"/>
      <c r="AG989" s="6">
        <f t="shared" si="432"/>
        <v>0</v>
      </c>
      <c r="AH989" s="6">
        <f t="shared" si="433"/>
        <v>0</v>
      </c>
      <c r="AI989" s="7" t="e">
        <f t="shared" si="434"/>
        <v>#DIV/0!</v>
      </c>
      <c r="AJ989" s="7" t="e">
        <f t="shared" si="435"/>
        <v>#DIV/0!</v>
      </c>
      <c r="AK989" s="4"/>
      <c r="AL989" s="4"/>
      <c r="AM989" s="5"/>
      <c r="AN989" s="4">
        <v>99.89</v>
      </c>
      <c r="AO989" s="4">
        <v>99.41</v>
      </c>
      <c r="AP989" s="3">
        <v>99.49</v>
      </c>
      <c r="AQ989" s="9">
        <f t="shared" si="436"/>
        <v>-99.89</v>
      </c>
      <c r="AR989" s="9">
        <f t="shared" si="437"/>
        <v>-99.41</v>
      </c>
      <c r="AS989" s="9">
        <f t="shared" si="438"/>
        <v>-99.49</v>
      </c>
      <c r="AT989" s="6">
        <f t="shared" si="439"/>
        <v>0.48000000000000398</v>
      </c>
      <c r="AU989" s="6">
        <f t="shared" si="440"/>
        <v>-7.9999999999998295E-2</v>
      </c>
      <c r="AV989" s="7">
        <f t="shared" si="441"/>
        <v>-4.8052858143958748E-3</v>
      </c>
      <c r="AW989" s="7">
        <f t="shared" si="442"/>
        <v>8.0474801327832504E-4</v>
      </c>
      <c r="AX989" s="1" t="s">
        <v>45</v>
      </c>
      <c r="AY989" s="1" t="e">
        <f t="shared" si="443"/>
        <v>#DIV/0!</v>
      </c>
      <c r="AZ989" s="1" t="b">
        <f t="shared" si="444"/>
        <v>0</v>
      </c>
      <c r="BA989" s="1" t="e">
        <f t="shared" si="445"/>
        <v>#DIV/0!</v>
      </c>
      <c r="BB989" s="15" t="e">
        <v>#N/A</v>
      </c>
      <c r="BC989" s="1">
        <v>41712.540419999998</v>
      </c>
      <c r="BD989" s="1" t="e">
        <f t="shared" si="446"/>
        <v>#DIV/0!</v>
      </c>
      <c r="BE989" s="1" t="b">
        <f t="shared" si="447"/>
        <v>0</v>
      </c>
    </row>
    <row r="990" spans="1:57" x14ac:dyDescent="0.25">
      <c r="A990" s="1" t="s">
        <v>3668</v>
      </c>
      <c r="B990" s="1"/>
      <c r="C990" s="1"/>
      <c r="D990" s="2">
        <v>-2.3529411764705732</v>
      </c>
      <c r="E990" s="2">
        <v>-1.6064257028112461</v>
      </c>
      <c r="F990" s="3">
        <v>-2.0408163265306229</v>
      </c>
      <c r="G990" s="4">
        <v>117</v>
      </c>
      <c r="H990" s="4">
        <v>181</v>
      </c>
      <c r="I990" s="3">
        <v>127</v>
      </c>
      <c r="J990" s="6">
        <f t="shared" si="420"/>
        <v>64</v>
      </c>
      <c r="K990" s="6">
        <f t="shared" si="421"/>
        <v>-54</v>
      </c>
      <c r="L990" s="7">
        <f t="shared" si="422"/>
        <v>0.54700854700854706</v>
      </c>
      <c r="M990" s="7">
        <f t="shared" si="423"/>
        <v>-0.2983425414364641</v>
      </c>
      <c r="N990" s="8">
        <v>4.7999999999999996E-3</v>
      </c>
      <c r="O990" s="8">
        <v>2.2499999999999999E-2</v>
      </c>
      <c r="P990" s="3">
        <v>6.4000000000000003E-3</v>
      </c>
      <c r="Q990" s="6">
        <f t="shared" si="424"/>
        <v>1.77E-2</v>
      </c>
      <c r="R990" s="6">
        <f t="shared" si="425"/>
        <v>-1.61E-2</v>
      </c>
      <c r="S990" s="7">
        <f t="shared" si="426"/>
        <v>3.6875000000000004</v>
      </c>
      <c r="T990" s="7">
        <f t="shared" si="427"/>
        <v>-0.71555555555555561</v>
      </c>
      <c r="U990" s="10" t="s">
        <v>3669</v>
      </c>
      <c r="V990" s="10" t="s">
        <v>3670</v>
      </c>
      <c r="W990" s="3" t="s">
        <v>3671</v>
      </c>
      <c r="X990" s="6">
        <f t="shared" si="428"/>
        <v>65167</v>
      </c>
      <c r="Y990" s="6">
        <f t="shared" si="429"/>
        <v>-57789</v>
      </c>
      <c r="Z990" s="7">
        <f t="shared" si="430"/>
        <v>4.2244911188901852</v>
      </c>
      <c r="AA990" s="7">
        <f t="shared" si="431"/>
        <v>-0.7170473862494261</v>
      </c>
      <c r="AB990" s="4"/>
      <c r="AC990" s="5"/>
      <c r="AD990" s="4"/>
      <c r="AE990" s="4"/>
      <c r="AF990" s="5"/>
      <c r="AG990" s="6">
        <f t="shared" si="432"/>
        <v>0</v>
      </c>
      <c r="AH990" s="6">
        <f t="shared" si="433"/>
        <v>0</v>
      </c>
      <c r="AI990" s="7" t="e">
        <f t="shared" si="434"/>
        <v>#DIV/0!</v>
      </c>
      <c r="AJ990" s="7" t="e">
        <f t="shared" si="435"/>
        <v>#DIV/0!</v>
      </c>
      <c r="AK990" s="4"/>
      <c r="AL990" s="4"/>
      <c r="AM990" s="5"/>
      <c r="AN990" s="4">
        <v>2.4900000000000002</v>
      </c>
      <c r="AO990" s="4">
        <v>2.4500000000000002</v>
      </c>
      <c r="AP990" s="3">
        <v>2.4</v>
      </c>
      <c r="AQ990" s="9">
        <f t="shared" si="436"/>
        <v>-2.4900000000000002</v>
      </c>
      <c r="AR990" s="9">
        <f t="shared" si="437"/>
        <v>-2.4500000000000002</v>
      </c>
      <c r="AS990" s="9">
        <f t="shared" si="438"/>
        <v>-2.4</v>
      </c>
      <c r="AT990" s="6">
        <f t="shared" si="439"/>
        <v>4.0000000000000036E-2</v>
      </c>
      <c r="AU990" s="6">
        <f t="shared" si="440"/>
        <v>5.0000000000000266E-2</v>
      </c>
      <c r="AV990" s="7">
        <f t="shared" si="441"/>
        <v>-1.6064257028112462E-2</v>
      </c>
      <c r="AW990" s="7">
        <f t="shared" si="442"/>
        <v>-2.0408163265306228E-2</v>
      </c>
      <c r="AX990" s="1" t="s">
        <v>45</v>
      </c>
      <c r="AY990" s="1" t="e">
        <f t="shared" si="443"/>
        <v>#DIV/0!</v>
      </c>
      <c r="AZ990" s="1" t="b">
        <f t="shared" si="444"/>
        <v>0</v>
      </c>
      <c r="BA990" s="1" t="e">
        <f t="shared" si="445"/>
        <v>#DIV/0!</v>
      </c>
      <c r="BB990" s="15" t="e">
        <v>#N/A</v>
      </c>
      <c r="BC990" s="1">
        <v>55898.271000000001</v>
      </c>
      <c r="BD990" s="1" t="e">
        <f t="shared" si="446"/>
        <v>#DIV/0!</v>
      </c>
      <c r="BE990" s="1" t="b">
        <f t="shared" si="447"/>
        <v>0</v>
      </c>
    </row>
    <row r="991" spans="1:57" x14ac:dyDescent="0.25">
      <c r="A991" s="1" t="s">
        <v>3672</v>
      </c>
      <c r="B991" s="1"/>
      <c r="C991" s="1"/>
      <c r="D991" s="2">
        <v>-0.72271253602306296</v>
      </c>
      <c r="E991" s="2">
        <v>-1.5874815738741759E-2</v>
      </c>
      <c r="F991" s="3">
        <v>-0.93903102885140055</v>
      </c>
      <c r="G991" s="4">
        <v>21566</v>
      </c>
      <c r="H991" s="4">
        <v>14148</v>
      </c>
      <c r="I991" s="3">
        <v>13782</v>
      </c>
      <c r="J991" s="6">
        <f t="shared" si="420"/>
        <v>-7418</v>
      </c>
      <c r="K991" s="6">
        <f t="shared" si="421"/>
        <v>-366</v>
      </c>
      <c r="L991" s="7">
        <f t="shared" si="422"/>
        <v>-0.34396735602337014</v>
      </c>
      <c r="M991" s="7">
        <f t="shared" si="423"/>
        <v>-2.5869380831212891E-2</v>
      </c>
      <c r="N991" s="8">
        <v>88.962400000000002</v>
      </c>
      <c r="O991" s="8">
        <v>60.372200000000007</v>
      </c>
      <c r="P991" s="3">
        <v>48.527500000000003</v>
      </c>
      <c r="Q991" s="6">
        <f t="shared" si="424"/>
        <v>-28.590199999999996</v>
      </c>
      <c r="R991" s="6">
        <f t="shared" si="425"/>
        <v>-11.844700000000003</v>
      </c>
      <c r="S991" s="7">
        <f t="shared" si="426"/>
        <v>-0.32137397372373044</v>
      </c>
      <c r="T991" s="7">
        <f t="shared" si="427"/>
        <v>-0.19619460612666098</v>
      </c>
      <c r="U991" s="10" t="s">
        <v>3673</v>
      </c>
      <c r="V991" s="10" t="s">
        <v>3674</v>
      </c>
      <c r="W991" s="3" t="s">
        <v>3675</v>
      </c>
      <c r="X991" s="6">
        <f t="shared" si="428"/>
        <v>-37059</v>
      </c>
      <c r="Y991" s="6">
        <f t="shared" si="429"/>
        <v>-33240</v>
      </c>
      <c r="Z991" s="7">
        <f t="shared" si="430"/>
        <v>-0.33239454305728716</v>
      </c>
      <c r="AA991" s="7">
        <f t="shared" si="431"/>
        <v>-0.44658211521926056</v>
      </c>
      <c r="AB991" s="4">
        <v>113225</v>
      </c>
      <c r="AC991" s="5">
        <v>211925</v>
      </c>
      <c r="AD991" s="4">
        <v>1944</v>
      </c>
      <c r="AE991" s="4">
        <v>1635</v>
      </c>
      <c r="AF991" s="5">
        <v>3304</v>
      </c>
      <c r="AG991" s="6">
        <f t="shared" si="432"/>
        <v>-309</v>
      </c>
      <c r="AH991" s="6">
        <f t="shared" si="433"/>
        <v>1669</v>
      </c>
      <c r="AI991" s="7">
        <f t="shared" si="434"/>
        <v>-0.15895061728395063</v>
      </c>
      <c r="AJ991" s="7">
        <f t="shared" si="435"/>
        <v>1.0207951070336392</v>
      </c>
      <c r="AK991" s="4">
        <v>4439.7</v>
      </c>
      <c r="AL991" s="4">
        <v>4444.1000000000004</v>
      </c>
      <c r="AM991" s="5">
        <v>4401.1000000000004</v>
      </c>
      <c r="AN991" s="4">
        <v>4409.5</v>
      </c>
      <c r="AO991" s="4">
        <v>4408.8</v>
      </c>
      <c r="AP991" s="3">
        <v>4367.3999999999996</v>
      </c>
      <c r="AQ991" s="9">
        <f t="shared" si="436"/>
        <v>30.199999999999818</v>
      </c>
      <c r="AR991" s="9">
        <f t="shared" si="437"/>
        <v>35.300000000000182</v>
      </c>
      <c r="AS991" s="9">
        <f t="shared" si="438"/>
        <v>33.700000000000728</v>
      </c>
      <c r="AT991" s="6">
        <f t="shared" si="439"/>
        <v>5.1000000000003638</v>
      </c>
      <c r="AU991" s="6">
        <f t="shared" si="440"/>
        <v>-1.5999999999994543</v>
      </c>
      <c r="AV991" s="7">
        <f t="shared" si="441"/>
        <v>0.16887417218544354</v>
      </c>
      <c r="AW991" s="7">
        <f t="shared" si="442"/>
        <v>-4.5325779036811502E-2</v>
      </c>
      <c r="AX991" s="1" t="s">
        <v>45</v>
      </c>
      <c r="AY991" s="1" t="b">
        <f t="shared" si="443"/>
        <v>0</v>
      </c>
      <c r="AZ991" s="1" t="str">
        <f t="shared" si="444"/>
        <v>support Zone</v>
      </c>
      <c r="BA991" s="1" t="b">
        <f t="shared" si="445"/>
        <v>0</v>
      </c>
      <c r="BB991" s="15" t="e">
        <v>#N/A</v>
      </c>
      <c r="BC991" s="1">
        <v>43046.911599999999</v>
      </c>
      <c r="BD991" s="1" t="b">
        <f t="shared" si="446"/>
        <v>0</v>
      </c>
      <c r="BE991" s="1" t="b">
        <f t="shared" si="447"/>
        <v>0</v>
      </c>
    </row>
    <row r="992" spans="1:57" x14ac:dyDescent="0.25">
      <c r="A992" s="1" t="s">
        <v>3676</v>
      </c>
      <c r="B992" s="1"/>
      <c r="C992" s="1"/>
      <c r="D992" s="2">
        <v>0.67218200620475177</v>
      </c>
      <c r="E992" s="2">
        <v>-2.5166923472008138</v>
      </c>
      <c r="F992" s="3">
        <v>-1.5806111696522691</v>
      </c>
      <c r="G992" s="4">
        <v>4294</v>
      </c>
      <c r="H992" s="4">
        <v>4411</v>
      </c>
      <c r="I992" s="3">
        <v>6606</v>
      </c>
      <c r="J992" s="6">
        <f t="shared" si="420"/>
        <v>117</v>
      </c>
      <c r="K992" s="6">
        <f t="shared" si="421"/>
        <v>2195</v>
      </c>
      <c r="L992" s="7">
        <f t="shared" si="422"/>
        <v>2.7247321844434094E-2</v>
      </c>
      <c r="M992" s="7">
        <f t="shared" si="423"/>
        <v>0.4976195873951485</v>
      </c>
      <c r="N992" s="8">
        <v>3.1453000000000002</v>
      </c>
      <c r="O992" s="8">
        <v>2.4167999999999998</v>
      </c>
      <c r="P992" s="3">
        <v>3.5762</v>
      </c>
      <c r="Q992" s="6">
        <f t="shared" si="424"/>
        <v>-0.72850000000000037</v>
      </c>
      <c r="R992" s="6">
        <f t="shared" si="425"/>
        <v>1.1594000000000002</v>
      </c>
      <c r="S992" s="7">
        <f t="shared" si="426"/>
        <v>-0.23161542619146039</v>
      </c>
      <c r="T992" s="7">
        <f t="shared" si="427"/>
        <v>0.47972525653757048</v>
      </c>
      <c r="U992" s="10" t="s">
        <v>3677</v>
      </c>
      <c r="V992" s="10" t="s">
        <v>3678</v>
      </c>
      <c r="W992" s="3" t="s">
        <v>3679</v>
      </c>
      <c r="X992" s="6">
        <f t="shared" si="428"/>
        <v>-125456</v>
      </c>
      <c r="Y992" s="6">
        <f t="shared" si="429"/>
        <v>201441</v>
      </c>
      <c r="Z992" s="7">
        <f t="shared" si="430"/>
        <v>-0.1664338428923744</v>
      </c>
      <c r="AA992" s="7">
        <f t="shared" si="431"/>
        <v>0.32059592604558412</v>
      </c>
      <c r="AB992" s="4"/>
      <c r="AC992" s="5"/>
      <c r="AD992" s="4"/>
      <c r="AE992" s="4"/>
      <c r="AF992" s="5"/>
      <c r="AG992" s="6">
        <f t="shared" si="432"/>
        <v>0</v>
      </c>
      <c r="AH992" s="6">
        <f t="shared" si="433"/>
        <v>0</v>
      </c>
      <c r="AI992" s="7" t="e">
        <f t="shared" si="434"/>
        <v>#DIV/0!</v>
      </c>
      <c r="AJ992" s="7" t="e">
        <f t="shared" si="435"/>
        <v>#DIV/0!</v>
      </c>
      <c r="AK992" s="4"/>
      <c r="AL992" s="4"/>
      <c r="AM992" s="5"/>
      <c r="AN992" s="4">
        <v>19.47</v>
      </c>
      <c r="AO992" s="4">
        <v>18.98</v>
      </c>
      <c r="AP992" s="3">
        <v>18.68</v>
      </c>
      <c r="AQ992" s="9">
        <f t="shared" si="436"/>
        <v>-19.47</v>
      </c>
      <c r="AR992" s="9">
        <f t="shared" si="437"/>
        <v>-18.98</v>
      </c>
      <c r="AS992" s="9">
        <f t="shared" si="438"/>
        <v>-18.68</v>
      </c>
      <c r="AT992" s="6">
        <f t="shared" si="439"/>
        <v>0.48999999999999844</v>
      </c>
      <c r="AU992" s="6">
        <f t="shared" si="440"/>
        <v>0.30000000000000071</v>
      </c>
      <c r="AV992" s="7">
        <f t="shared" si="441"/>
        <v>-2.5166923472008138E-2</v>
      </c>
      <c r="AW992" s="7">
        <f t="shared" si="442"/>
        <v>-1.5806111696522691E-2</v>
      </c>
      <c r="AX992" s="1" t="s">
        <v>45</v>
      </c>
      <c r="AY992" s="1" t="e">
        <f t="shared" si="443"/>
        <v>#DIV/0!</v>
      </c>
      <c r="AZ992" s="1" t="b">
        <f t="shared" si="444"/>
        <v>0</v>
      </c>
      <c r="BA992" s="1" t="e">
        <f t="shared" si="445"/>
        <v>#DIV/0!</v>
      </c>
      <c r="BB992" s="15" t="e">
        <v>#N/A</v>
      </c>
      <c r="BC992" s="1">
        <v>200864.28844800001</v>
      </c>
      <c r="BD992" s="1" t="e">
        <f t="shared" si="446"/>
        <v>#DIV/0!</v>
      </c>
      <c r="BE992" s="1" t="b">
        <f t="shared" si="447"/>
        <v>0</v>
      </c>
    </row>
    <row r="993" spans="1:57" x14ac:dyDescent="0.25">
      <c r="A993" s="1" t="s">
        <v>3680</v>
      </c>
      <c r="B993" s="1"/>
      <c r="C993" s="1"/>
      <c r="D993" s="2">
        <v>6.1382147955327824</v>
      </c>
      <c r="E993" s="2">
        <v>0.57753164556961667</v>
      </c>
      <c r="F993" s="3">
        <v>-2.375521120113274</v>
      </c>
      <c r="G993" s="4">
        <v>29444</v>
      </c>
      <c r="H993" s="4">
        <v>18208</v>
      </c>
      <c r="I993" s="3">
        <v>10893</v>
      </c>
      <c r="J993" s="6">
        <f t="shared" si="420"/>
        <v>-11236</v>
      </c>
      <c r="K993" s="6">
        <f t="shared" si="421"/>
        <v>-7315</v>
      </c>
      <c r="L993" s="7">
        <f t="shared" si="422"/>
        <v>-0.38160576008694469</v>
      </c>
      <c r="M993" s="7">
        <f t="shared" si="423"/>
        <v>-0.40174648506151145</v>
      </c>
      <c r="N993" s="8">
        <v>68.292400000000001</v>
      </c>
      <c r="O993" s="8">
        <v>35.134900000000002</v>
      </c>
      <c r="P993" s="3">
        <v>21.1709</v>
      </c>
      <c r="Q993" s="6">
        <f t="shared" si="424"/>
        <v>-33.157499999999999</v>
      </c>
      <c r="R993" s="6">
        <f t="shared" si="425"/>
        <v>-13.964000000000002</v>
      </c>
      <c r="S993" s="7">
        <f t="shared" si="426"/>
        <v>-0.48552254716483823</v>
      </c>
      <c r="T993" s="7">
        <f t="shared" si="427"/>
        <v>-0.39743958286490078</v>
      </c>
      <c r="U993" s="10" t="s">
        <v>3681</v>
      </c>
      <c r="V993" s="10" t="s">
        <v>3682</v>
      </c>
      <c r="W993" s="3" t="s">
        <v>1526</v>
      </c>
      <c r="X993" s="6">
        <f t="shared" si="428"/>
        <v>-93509</v>
      </c>
      <c r="Y993" s="6">
        <f t="shared" si="429"/>
        <v>-13091</v>
      </c>
      <c r="Z993" s="7">
        <f t="shared" si="430"/>
        <v>-0.56439862625921211</v>
      </c>
      <c r="AA993" s="7">
        <f t="shared" si="431"/>
        <v>-0.18139115976167383</v>
      </c>
      <c r="AB993" s="4"/>
      <c r="AC993" s="5"/>
      <c r="AD993" s="4"/>
      <c r="AE993" s="4"/>
      <c r="AF993" s="5"/>
      <c r="AG993" s="6">
        <f t="shared" si="432"/>
        <v>0</v>
      </c>
      <c r="AH993" s="6">
        <f t="shared" si="433"/>
        <v>0</v>
      </c>
      <c r="AI993" s="7" t="e">
        <f t="shared" si="434"/>
        <v>#DIV/0!</v>
      </c>
      <c r="AJ993" s="7" t="e">
        <f t="shared" si="435"/>
        <v>#DIV/0!</v>
      </c>
      <c r="AK993" s="4"/>
      <c r="AL993" s="4"/>
      <c r="AM993" s="5"/>
      <c r="AN993" s="4">
        <v>1264</v>
      </c>
      <c r="AO993" s="4">
        <v>1271.3</v>
      </c>
      <c r="AP993" s="3">
        <v>1241.0999999999999</v>
      </c>
      <c r="AQ993" s="9">
        <f t="shared" si="436"/>
        <v>-1264</v>
      </c>
      <c r="AR993" s="9">
        <f t="shared" si="437"/>
        <v>-1271.3</v>
      </c>
      <c r="AS993" s="9">
        <f t="shared" si="438"/>
        <v>-1241.0999999999999</v>
      </c>
      <c r="AT993" s="6">
        <f t="shared" si="439"/>
        <v>-7.2999999999999545</v>
      </c>
      <c r="AU993" s="6">
        <f t="shared" si="440"/>
        <v>30.200000000000045</v>
      </c>
      <c r="AV993" s="7">
        <f t="shared" si="441"/>
        <v>5.7753164556961665E-3</v>
      </c>
      <c r="AW993" s="7">
        <f t="shared" si="442"/>
        <v>-2.3755211201132734E-2</v>
      </c>
      <c r="AX993" s="1" t="s">
        <v>58</v>
      </c>
      <c r="AY993" s="1" t="e">
        <f t="shared" si="443"/>
        <v>#DIV/0!</v>
      </c>
      <c r="AZ993" s="1" t="b">
        <f t="shared" si="444"/>
        <v>0</v>
      </c>
      <c r="BA993" s="1" t="e">
        <f t="shared" si="445"/>
        <v>#DIV/0!</v>
      </c>
      <c r="BB993" s="15" t="e">
        <v>#N/A</v>
      </c>
      <c r="BC993" s="1">
        <v>370760.30952000001</v>
      </c>
      <c r="BD993" s="1" t="e">
        <f t="shared" si="446"/>
        <v>#DIV/0!</v>
      </c>
      <c r="BE993" s="1" t="b">
        <f t="shared" si="447"/>
        <v>0</v>
      </c>
    </row>
    <row r="994" spans="1:57" x14ac:dyDescent="0.25">
      <c r="A994" s="1" t="s">
        <v>3683</v>
      </c>
      <c r="B994" s="1"/>
      <c r="C994" s="1"/>
      <c r="D994" s="2">
        <v>4.9360146252285277</v>
      </c>
      <c r="E994" s="2">
        <v>4.9651567944250896</v>
      </c>
      <c r="F994" s="3">
        <v>4.9792531120331924</v>
      </c>
      <c r="G994" s="4">
        <v>2445</v>
      </c>
      <c r="H994" s="4">
        <v>3817</v>
      </c>
      <c r="I994" s="3">
        <v>1005</v>
      </c>
      <c r="J994" s="6">
        <f t="shared" si="420"/>
        <v>1372</v>
      </c>
      <c r="K994" s="6">
        <f t="shared" si="421"/>
        <v>-2812</v>
      </c>
      <c r="L994" s="7">
        <f t="shared" si="422"/>
        <v>0.56114519427402865</v>
      </c>
      <c r="M994" s="7">
        <f t="shared" si="423"/>
        <v>-0.73670421797222951</v>
      </c>
      <c r="N994" s="8">
        <v>5.0929000000000002</v>
      </c>
      <c r="O994" s="8">
        <v>4.5577999999999994</v>
      </c>
      <c r="P994" s="3">
        <v>1.4698</v>
      </c>
      <c r="Q994" s="6">
        <f t="shared" si="424"/>
        <v>-0.5351000000000008</v>
      </c>
      <c r="R994" s="6">
        <f t="shared" si="425"/>
        <v>-3.0879999999999992</v>
      </c>
      <c r="S994" s="7">
        <f t="shared" si="426"/>
        <v>-0.10506783954132239</v>
      </c>
      <c r="T994" s="7">
        <f t="shared" si="427"/>
        <v>-0.67751985607091136</v>
      </c>
      <c r="U994" s="10" t="s">
        <v>80</v>
      </c>
      <c r="V994" s="10" t="s">
        <v>80</v>
      </c>
      <c r="W994" s="3" t="s">
        <v>80</v>
      </c>
      <c r="X994" s="6" t="e">
        <f t="shared" si="428"/>
        <v>#VALUE!</v>
      </c>
      <c r="Y994" s="6" t="e">
        <f t="shared" si="429"/>
        <v>#VALUE!</v>
      </c>
      <c r="Z994" s="7" t="e">
        <f t="shared" si="430"/>
        <v>#VALUE!</v>
      </c>
      <c r="AA994" s="7" t="e">
        <f t="shared" si="431"/>
        <v>#VALUE!</v>
      </c>
      <c r="AB994" s="4"/>
      <c r="AC994" s="5"/>
      <c r="AD994" s="4"/>
      <c r="AE994" s="4"/>
      <c r="AF994" s="5"/>
      <c r="AG994" s="6">
        <f t="shared" si="432"/>
        <v>0</v>
      </c>
      <c r="AH994" s="6">
        <f t="shared" si="433"/>
        <v>0</v>
      </c>
      <c r="AI994" s="7" t="e">
        <f t="shared" si="434"/>
        <v>#DIV/0!</v>
      </c>
      <c r="AJ994" s="7" t="e">
        <f t="shared" si="435"/>
        <v>#DIV/0!</v>
      </c>
      <c r="AK994" s="4"/>
      <c r="AL994" s="4"/>
      <c r="AM994" s="5"/>
      <c r="AN994" s="4">
        <v>11.48</v>
      </c>
      <c r="AO994" s="4">
        <v>12.05</v>
      </c>
      <c r="AP994" s="3">
        <v>12.65</v>
      </c>
      <c r="AQ994" s="9">
        <f t="shared" si="436"/>
        <v>-11.48</v>
      </c>
      <c r="AR994" s="9">
        <f t="shared" si="437"/>
        <v>-12.05</v>
      </c>
      <c r="AS994" s="9">
        <f t="shared" si="438"/>
        <v>-12.65</v>
      </c>
      <c r="AT994" s="6">
        <f t="shared" si="439"/>
        <v>-0.57000000000000028</v>
      </c>
      <c r="AU994" s="6">
        <f t="shared" si="440"/>
        <v>-0.59999999999999964</v>
      </c>
      <c r="AV994" s="7">
        <f t="shared" si="441"/>
        <v>4.9651567944250893E-2</v>
      </c>
      <c r="AW994" s="7">
        <f t="shared" si="442"/>
        <v>4.9792531120331919E-2</v>
      </c>
      <c r="AX994" s="1" t="s">
        <v>58</v>
      </c>
      <c r="AY994" s="1" t="e">
        <f t="shared" si="443"/>
        <v>#DIV/0!</v>
      </c>
      <c r="AZ994" s="1" t="e">
        <f t="shared" si="444"/>
        <v>#VALUE!</v>
      </c>
      <c r="BA994" s="1" t="e">
        <f t="shared" si="445"/>
        <v>#VALUE!</v>
      </c>
      <c r="BB994" s="15">
        <v>9.4000000000000004E-3</v>
      </c>
      <c r="BC994" s="1">
        <v>17013700</v>
      </c>
      <c r="BD994" s="1" t="e">
        <f t="shared" si="446"/>
        <v>#DIV/0!</v>
      </c>
      <c r="BE994" s="1" t="e">
        <f t="shared" si="447"/>
        <v>#VALUE!</v>
      </c>
    </row>
    <row r="995" spans="1:57" x14ac:dyDescent="0.25">
      <c r="A995" s="1" t="s">
        <v>3684</v>
      </c>
      <c r="B995" s="1"/>
      <c r="C995" s="1"/>
      <c r="D995" s="2">
        <v>-0.17249490355967109</v>
      </c>
      <c r="E995" s="2">
        <v>-1.617970468111855</v>
      </c>
      <c r="F995" s="3">
        <v>-1.9160146894459531</v>
      </c>
      <c r="G995" s="4">
        <v>132</v>
      </c>
      <c r="H995" s="4">
        <v>253</v>
      </c>
      <c r="I995" s="3">
        <v>198</v>
      </c>
      <c r="J995" s="6">
        <f t="shared" si="420"/>
        <v>121</v>
      </c>
      <c r="K995" s="6">
        <f t="shared" si="421"/>
        <v>-55</v>
      </c>
      <c r="L995" s="7">
        <f t="shared" si="422"/>
        <v>0.91666666666666663</v>
      </c>
      <c r="M995" s="7">
        <f t="shared" si="423"/>
        <v>-0.21739130434782608</v>
      </c>
      <c r="N995" s="8">
        <v>6.3399999999999998E-2</v>
      </c>
      <c r="O995" s="8">
        <v>0.11310000000000001</v>
      </c>
      <c r="P995" s="3">
        <v>6.5799999999999997E-2</v>
      </c>
      <c r="Q995" s="6">
        <f t="shared" si="424"/>
        <v>4.9700000000000008E-2</v>
      </c>
      <c r="R995" s="6">
        <f t="shared" si="425"/>
        <v>-4.7300000000000009E-2</v>
      </c>
      <c r="S995" s="7">
        <f t="shared" si="426"/>
        <v>0.78391167192429034</v>
      </c>
      <c r="T995" s="7">
        <f t="shared" si="427"/>
        <v>-0.41821396993810794</v>
      </c>
      <c r="U995" s="10" t="s">
        <v>3685</v>
      </c>
      <c r="V995" s="10" t="s">
        <v>3686</v>
      </c>
      <c r="W995" s="3" t="s">
        <v>3687</v>
      </c>
      <c r="X995" s="6">
        <f t="shared" si="428"/>
        <v>608</v>
      </c>
      <c r="Y995" s="6">
        <f t="shared" si="429"/>
        <v>-826</v>
      </c>
      <c r="Z995" s="7">
        <f t="shared" si="430"/>
        <v>0.39868852459016396</v>
      </c>
      <c r="AA995" s="7">
        <f t="shared" si="431"/>
        <v>-0.38724800750117205</v>
      </c>
      <c r="AB995" s="4"/>
      <c r="AC995" s="5"/>
      <c r="AD995" s="4"/>
      <c r="AE995" s="4"/>
      <c r="AF995" s="5"/>
      <c r="AG995" s="6">
        <f t="shared" si="432"/>
        <v>0</v>
      </c>
      <c r="AH995" s="6">
        <f t="shared" si="433"/>
        <v>0</v>
      </c>
      <c r="AI995" s="7" t="e">
        <f t="shared" si="434"/>
        <v>#DIV/0!</v>
      </c>
      <c r="AJ995" s="7" t="e">
        <f t="shared" si="435"/>
        <v>#DIV/0!</v>
      </c>
      <c r="AK995" s="4"/>
      <c r="AL995" s="4"/>
      <c r="AM995" s="5"/>
      <c r="AN995" s="4">
        <v>318.3</v>
      </c>
      <c r="AO995" s="4">
        <v>313.14999999999998</v>
      </c>
      <c r="AP995" s="3">
        <v>307.14999999999998</v>
      </c>
      <c r="AQ995" s="9">
        <f t="shared" si="436"/>
        <v>-318.3</v>
      </c>
      <c r="AR995" s="9">
        <f t="shared" si="437"/>
        <v>-313.14999999999998</v>
      </c>
      <c r="AS995" s="9">
        <f t="shared" si="438"/>
        <v>-307.14999999999998</v>
      </c>
      <c r="AT995" s="6">
        <f t="shared" si="439"/>
        <v>5.1500000000000341</v>
      </c>
      <c r="AU995" s="6">
        <f t="shared" si="440"/>
        <v>6</v>
      </c>
      <c r="AV995" s="7">
        <f t="shared" si="441"/>
        <v>-1.6179704681118547E-2</v>
      </c>
      <c r="AW995" s="7">
        <f t="shared" si="442"/>
        <v>-1.9160146894459527E-2</v>
      </c>
      <c r="AX995" s="1" t="s">
        <v>45</v>
      </c>
      <c r="AY995" s="1" t="e">
        <f t="shared" si="443"/>
        <v>#DIV/0!</v>
      </c>
      <c r="AZ995" s="1" t="b">
        <f t="shared" si="444"/>
        <v>0</v>
      </c>
      <c r="BA995" s="1" t="e">
        <f t="shared" si="445"/>
        <v>#DIV/0!</v>
      </c>
      <c r="BB995" s="15" t="e">
        <v>#N/A</v>
      </c>
      <c r="BC995" s="1" t="e">
        <v>#N/A</v>
      </c>
      <c r="BD995" s="1" t="e">
        <f t="shared" si="446"/>
        <v>#DIV/0!</v>
      </c>
      <c r="BE995" s="1" t="b">
        <f t="shared" si="447"/>
        <v>0</v>
      </c>
    </row>
    <row r="996" spans="1:57" x14ac:dyDescent="0.25">
      <c r="A996" s="1" t="s">
        <v>3688</v>
      </c>
      <c r="B996" s="1"/>
      <c r="C996" s="1"/>
      <c r="D996" s="2">
        <v>1.8299445471349309</v>
      </c>
      <c r="E996" s="2">
        <v>-0.95298602287166456</v>
      </c>
      <c r="F996" s="3">
        <v>0.82470448089434623</v>
      </c>
      <c r="G996" s="4">
        <v>72568</v>
      </c>
      <c r="H996" s="4">
        <v>31590</v>
      </c>
      <c r="I996" s="3">
        <v>26177</v>
      </c>
      <c r="J996" s="6">
        <f t="shared" si="420"/>
        <v>-40978</v>
      </c>
      <c r="K996" s="6">
        <f t="shared" si="421"/>
        <v>-5413</v>
      </c>
      <c r="L996" s="7">
        <f t="shared" si="422"/>
        <v>-0.56468415830669161</v>
      </c>
      <c r="M996" s="7">
        <f t="shared" si="423"/>
        <v>-0.1713516935739158</v>
      </c>
      <c r="N996" s="8">
        <v>307.91759999999999</v>
      </c>
      <c r="O996" s="8">
        <v>93.760800000000003</v>
      </c>
      <c r="P996" s="3">
        <v>75.983999999999995</v>
      </c>
      <c r="Q996" s="6">
        <f t="shared" si="424"/>
        <v>-214.15679999999998</v>
      </c>
      <c r="R996" s="6">
        <f t="shared" si="425"/>
        <v>-17.776800000000009</v>
      </c>
      <c r="S996" s="7">
        <f t="shared" si="426"/>
        <v>-0.69550035464033233</v>
      </c>
      <c r="T996" s="7">
        <f t="shared" si="427"/>
        <v>-0.18959735838431421</v>
      </c>
      <c r="U996" s="10" t="s">
        <v>3689</v>
      </c>
      <c r="V996" s="10" t="s">
        <v>3690</v>
      </c>
      <c r="W996" s="3" t="s">
        <v>3691</v>
      </c>
      <c r="X996" s="6">
        <f t="shared" si="428"/>
        <v>-491040</v>
      </c>
      <c r="Y996" s="6">
        <f t="shared" si="429"/>
        <v>-44103</v>
      </c>
      <c r="Z996" s="7">
        <f t="shared" si="430"/>
        <v>-0.63869721584516426</v>
      </c>
      <c r="AA996" s="7">
        <f t="shared" si="431"/>
        <v>-0.15877238772387725</v>
      </c>
      <c r="AB996" s="4">
        <v>584500</v>
      </c>
      <c r="AC996" s="5">
        <v>559000</v>
      </c>
      <c r="AD996" s="4">
        <v>5718</v>
      </c>
      <c r="AE996" s="4">
        <v>3498</v>
      </c>
      <c r="AF996" s="5">
        <v>2748</v>
      </c>
      <c r="AG996" s="6">
        <f t="shared" si="432"/>
        <v>-2220</v>
      </c>
      <c r="AH996" s="6">
        <f t="shared" si="433"/>
        <v>-750</v>
      </c>
      <c r="AI996" s="7">
        <f t="shared" si="434"/>
        <v>-0.3882476390346275</v>
      </c>
      <c r="AJ996" s="7">
        <f t="shared" si="435"/>
        <v>-0.21440823327615779</v>
      </c>
      <c r="AK996" s="4">
        <v>1098.2</v>
      </c>
      <c r="AL996" s="4">
        <v>1079</v>
      </c>
      <c r="AM996" s="5">
        <v>1085.7</v>
      </c>
      <c r="AN996" s="4">
        <v>1101.8</v>
      </c>
      <c r="AO996" s="4">
        <v>1091.3</v>
      </c>
      <c r="AP996" s="3">
        <v>1100.3</v>
      </c>
      <c r="AQ996" s="9">
        <f t="shared" si="436"/>
        <v>-3.5999999999999091</v>
      </c>
      <c r="AR996" s="9">
        <f t="shared" si="437"/>
        <v>-12.299999999999955</v>
      </c>
      <c r="AS996" s="9">
        <f t="shared" si="438"/>
        <v>-14.599999999999909</v>
      </c>
      <c r="AT996" s="6">
        <f t="shared" si="439"/>
        <v>-8.7000000000000455</v>
      </c>
      <c r="AU996" s="6">
        <f t="shared" si="440"/>
        <v>-2.2999999999999545</v>
      </c>
      <c r="AV996" s="7">
        <f t="shared" si="441"/>
        <v>2.4166666666667402</v>
      </c>
      <c r="AW996" s="7">
        <f t="shared" si="442"/>
        <v>0.18699186991869618</v>
      </c>
      <c r="AX996" s="1" t="s">
        <v>45</v>
      </c>
      <c r="AY996" s="1" t="b">
        <f t="shared" si="443"/>
        <v>0</v>
      </c>
      <c r="AZ996" s="1" t="b">
        <f t="shared" si="444"/>
        <v>0</v>
      </c>
      <c r="BA996" s="1" t="b">
        <f t="shared" si="445"/>
        <v>0</v>
      </c>
      <c r="BB996" s="15" t="e">
        <v>#N/A</v>
      </c>
      <c r="BC996" s="1" t="e">
        <v>#N/A</v>
      </c>
      <c r="BD996" s="1" t="b">
        <f t="shared" si="446"/>
        <v>0</v>
      </c>
      <c r="BE996" s="1" t="b">
        <f t="shared" si="447"/>
        <v>0</v>
      </c>
    </row>
    <row r="997" spans="1:57" x14ac:dyDescent="0.25">
      <c r="A997" s="1" t="s">
        <v>3692</v>
      </c>
      <c r="B997" s="1"/>
      <c r="C997" s="1"/>
      <c r="D997" s="2">
        <v>3.2219793943178252</v>
      </c>
      <c r="E997" s="2">
        <v>-5.0571653257516269</v>
      </c>
      <c r="F997" s="3">
        <v>-1.2551768079006049</v>
      </c>
      <c r="G997" s="4">
        <v>1985</v>
      </c>
      <c r="H997" s="4">
        <v>4444</v>
      </c>
      <c r="I997" s="3">
        <v>2465</v>
      </c>
      <c r="J997" s="6">
        <f t="shared" si="420"/>
        <v>2459</v>
      </c>
      <c r="K997" s="6">
        <f t="shared" si="421"/>
        <v>-1979</v>
      </c>
      <c r="L997" s="7">
        <f t="shared" si="422"/>
        <v>1.2387909319899244</v>
      </c>
      <c r="M997" s="7">
        <f t="shared" si="423"/>
        <v>-0.44531953195319535</v>
      </c>
      <c r="N997" s="8">
        <v>0.6905</v>
      </c>
      <c r="O997" s="8">
        <v>2.2275</v>
      </c>
      <c r="P997" s="3">
        <v>1.2704</v>
      </c>
      <c r="Q997" s="6">
        <f t="shared" si="424"/>
        <v>1.5369999999999999</v>
      </c>
      <c r="R997" s="6">
        <f t="shared" si="425"/>
        <v>-0.95710000000000006</v>
      </c>
      <c r="S997" s="7">
        <f t="shared" si="426"/>
        <v>2.2259232440260681</v>
      </c>
      <c r="T997" s="7">
        <f t="shared" si="427"/>
        <v>-0.42967452300785636</v>
      </c>
      <c r="U997" s="10" t="s">
        <v>3693</v>
      </c>
      <c r="V997" s="10" t="s">
        <v>3694</v>
      </c>
      <c r="W997" s="3" t="s">
        <v>3695</v>
      </c>
      <c r="X997" s="6">
        <f t="shared" si="428"/>
        <v>67156</v>
      </c>
      <c r="Y997" s="6">
        <f t="shared" si="429"/>
        <v>-59893</v>
      </c>
      <c r="Z997" s="7">
        <f t="shared" si="430"/>
        <v>2.6830203755493409</v>
      </c>
      <c r="AA997" s="7">
        <f t="shared" si="431"/>
        <v>-0.64969735100774517</v>
      </c>
      <c r="AB997" s="4"/>
      <c r="AC997" s="5"/>
      <c r="AD997" s="4"/>
      <c r="AE997" s="4"/>
      <c r="AF997" s="5"/>
      <c r="AG997" s="6">
        <f t="shared" si="432"/>
        <v>0</v>
      </c>
      <c r="AH997" s="6">
        <f t="shared" si="433"/>
        <v>0</v>
      </c>
      <c r="AI997" s="7" t="e">
        <f t="shared" si="434"/>
        <v>#DIV/0!</v>
      </c>
      <c r="AJ997" s="7" t="e">
        <f t="shared" si="435"/>
        <v>#DIV/0!</v>
      </c>
      <c r="AK997" s="4"/>
      <c r="AL997" s="4"/>
      <c r="AM997" s="5"/>
      <c r="AN997" s="4">
        <v>165.31</v>
      </c>
      <c r="AO997" s="4">
        <v>156.94999999999999</v>
      </c>
      <c r="AP997" s="3">
        <v>154.97999999999999</v>
      </c>
      <c r="AQ997" s="9">
        <f t="shared" si="436"/>
        <v>-165.31</v>
      </c>
      <c r="AR997" s="9">
        <f t="shared" si="437"/>
        <v>-156.94999999999999</v>
      </c>
      <c r="AS997" s="9">
        <f t="shared" si="438"/>
        <v>-154.97999999999999</v>
      </c>
      <c r="AT997" s="6">
        <f t="shared" si="439"/>
        <v>8.3600000000000136</v>
      </c>
      <c r="AU997" s="6">
        <f t="shared" si="440"/>
        <v>1.9699999999999989</v>
      </c>
      <c r="AV997" s="7">
        <f t="shared" si="441"/>
        <v>-5.0571653257516266E-2</v>
      </c>
      <c r="AW997" s="7">
        <f t="shared" si="442"/>
        <v>-1.2551768079006046E-2</v>
      </c>
      <c r="AX997" s="1" t="s">
        <v>45</v>
      </c>
      <c r="AY997" s="1" t="e">
        <f t="shared" si="443"/>
        <v>#DIV/0!</v>
      </c>
      <c r="AZ997" s="1" t="b">
        <f t="shared" si="444"/>
        <v>0</v>
      </c>
      <c r="BA997" s="1" t="e">
        <f t="shared" si="445"/>
        <v>#DIV/0!</v>
      </c>
      <c r="BB997" s="15" t="e">
        <v>#N/A</v>
      </c>
      <c r="BC997" s="1" t="e">
        <v>#N/A</v>
      </c>
      <c r="BD997" s="1" t="e">
        <f t="shared" si="446"/>
        <v>#DIV/0!</v>
      </c>
      <c r="BE997" s="1" t="b">
        <f t="shared" si="447"/>
        <v>0</v>
      </c>
    </row>
    <row r="998" spans="1:57" x14ac:dyDescent="0.25">
      <c r="A998" s="1" t="s">
        <v>3696</v>
      </c>
      <c r="B998" s="1"/>
      <c r="C998" s="1"/>
      <c r="D998" s="2">
        <v>-0.50146771037183313</v>
      </c>
      <c r="E998" s="2">
        <v>-1.1555009219422221</v>
      </c>
      <c r="F998" s="3">
        <v>0.73373958462878175</v>
      </c>
      <c r="G998" s="4">
        <v>1676</v>
      </c>
      <c r="H998" s="4">
        <v>1396</v>
      </c>
      <c r="I998" s="3">
        <v>2138</v>
      </c>
      <c r="J998" s="6">
        <f t="shared" si="420"/>
        <v>-280</v>
      </c>
      <c r="K998" s="6">
        <f t="shared" si="421"/>
        <v>742</v>
      </c>
      <c r="L998" s="7">
        <f t="shared" si="422"/>
        <v>-0.16706443914081145</v>
      </c>
      <c r="M998" s="7">
        <f t="shared" si="423"/>
        <v>0.53151862464183386</v>
      </c>
      <c r="N998" s="8">
        <v>0.89560000000000006</v>
      </c>
      <c r="O998" s="8">
        <v>0.74809999999999999</v>
      </c>
      <c r="P998" s="3">
        <v>1.2194</v>
      </c>
      <c r="Q998" s="6">
        <f t="shared" si="424"/>
        <v>-0.14750000000000008</v>
      </c>
      <c r="R998" s="6">
        <f t="shared" si="425"/>
        <v>0.47130000000000005</v>
      </c>
      <c r="S998" s="7">
        <f t="shared" si="426"/>
        <v>-0.16469405984814656</v>
      </c>
      <c r="T998" s="7">
        <f t="shared" si="427"/>
        <v>0.62999598984093041</v>
      </c>
      <c r="U998" s="10" t="s">
        <v>3697</v>
      </c>
      <c r="V998" s="10" t="s">
        <v>3698</v>
      </c>
      <c r="W998" s="3" t="s">
        <v>3699</v>
      </c>
      <c r="X998" s="6">
        <f t="shared" si="428"/>
        <v>-4307</v>
      </c>
      <c r="Y998" s="6">
        <f t="shared" si="429"/>
        <v>35350</v>
      </c>
      <c r="Z998" s="7">
        <f t="shared" si="430"/>
        <v>-8.4078397688673714E-2</v>
      </c>
      <c r="AA998" s="7">
        <f t="shared" si="431"/>
        <v>0.7534261173511797</v>
      </c>
      <c r="AB998" s="4"/>
      <c r="AC998" s="5"/>
      <c r="AD998" s="4"/>
      <c r="AE998" s="4"/>
      <c r="AF998" s="5"/>
      <c r="AG998" s="6">
        <f t="shared" si="432"/>
        <v>0</v>
      </c>
      <c r="AH998" s="6">
        <f t="shared" si="433"/>
        <v>0</v>
      </c>
      <c r="AI998" s="7" t="e">
        <f t="shared" si="434"/>
        <v>#DIV/0!</v>
      </c>
      <c r="AJ998" s="7" t="e">
        <f t="shared" si="435"/>
        <v>#DIV/0!</v>
      </c>
      <c r="AK998" s="4"/>
      <c r="AL998" s="4"/>
      <c r="AM998" s="5"/>
      <c r="AN998" s="4">
        <v>81.349999999999994</v>
      </c>
      <c r="AO998" s="4">
        <v>80.41</v>
      </c>
      <c r="AP998" s="3">
        <v>81</v>
      </c>
      <c r="AQ998" s="9">
        <f t="shared" si="436"/>
        <v>-81.349999999999994</v>
      </c>
      <c r="AR998" s="9">
        <f t="shared" si="437"/>
        <v>-80.41</v>
      </c>
      <c r="AS998" s="9">
        <f t="shared" si="438"/>
        <v>-81</v>
      </c>
      <c r="AT998" s="6">
        <f t="shared" si="439"/>
        <v>0.93999999999999773</v>
      </c>
      <c r="AU998" s="6">
        <f t="shared" si="440"/>
        <v>-0.59000000000000341</v>
      </c>
      <c r="AV998" s="7">
        <f t="shared" si="441"/>
        <v>-1.1555009219422223E-2</v>
      </c>
      <c r="AW998" s="7">
        <f t="shared" si="442"/>
        <v>7.3373958462878176E-3</v>
      </c>
      <c r="AX998" s="1" t="s">
        <v>45</v>
      </c>
      <c r="AY998" s="1" t="e">
        <f t="shared" si="443"/>
        <v>#DIV/0!</v>
      </c>
      <c r="AZ998" s="1" t="b">
        <f t="shared" si="444"/>
        <v>0</v>
      </c>
      <c r="BA998" s="1" t="e">
        <f t="shared" si="445"/>
        <v>#DIV/0!</v>
      </c>
      <c r="BB998" s="15" t="e">
        <v>#N/A</v>
      </c>
      <c r="BC998" s="1" t="e">
        <v>#N/A</v>
      </c>
      <c r="BD998" s="1" t="e">
        <f t="shared" si="446"/>
        <v>#DIV/0!</v>
      </c>
      <c r="BE998" s="1" t="str">
        <f t="shared" si="447"/>
        <v>buy</v>
      </c>
    </row>
    <row r="999" spans="1:57" x14ac:dyDescent="0.25">
      <c r="A999" s="1" t="s">
        <v>3700</v>
      </c>
      <c r="B999" s="1"/>
      <c r="C999" s="1"/>
      <c r="D999" s="2">
        <v>-2.6850292281779531</v>
      </c>
      <c r="E999" s="2">
        <v>0.44797393606189961</v>
      </c>
      <c r="F999" s="3">
        <v>2.0271639975674032</v>
      </c>
      <c r="G999" s="4">
        <v>69</v>
      </c>
      <c r="H999" s="4">
        <v>46</v>
      </c>
      <c r="I999" s="3">
        <v>35</v>
      </c>
      <c r="J999" s="6">
        <f t="shared" si="420"/>
        <v>-23</v>
      </c>
      <c r="K999" s="6">
        <f t="shared" si="421"/>
        <v>-11</v>
      </c>
      <c r="L999" s="7">
        <f t="shared" si="422"/>
        <v>-0.33333333333333331</v>
      </c>
      <c r="M999" s="7">
        <f t="shared" si="423"/>
        <v>-0.2391304347826087</v>
      </c>
      <c r="N999" s="8">
        <v>3.6299999999999999E-2</v>
      </c>
      <c r="O999" s="8">
        <v>1.9599999999999999E-2</v>
      </c>
      <c r="P999" s="3">
        <v>1.47E-2</v>
      </c>
      <c r="Q999" s="6">
        <f t="shared" si="424"/>
        <v>-1.67E-2</v>
      </c>
      <c r="R999" s="6">
        <f t="shared" si="425"/>
        <v>-4.8999999999999998E-3</v>
      </c>
      <c r="S999" s="7">
        <f t="shared" si="426"/>
        <v>-0.46005509641873277</v>
      </c>
      <c r="T999" s="7">
        <f t="shared" si="427"/>
        <v>-0.25</v>
      </c>
      <c r="U999" s="10" t="s">
        <v>3701</v>
      </c>
      <c r="V999" s="10" t="s">
        <v>3702</v>
      </c>
      <c r="W999" s="3" t="s">
        <v>2786</v>
      </c>
      <c r="X999" s="6">
        <f t="shared" si="428"/>
        <v>-1546</v>
      </c>
      <c r="Y999" s="6">
        <f t="shared" si="429"/>
        <v>-382</v>
      </c>
      <c r="Z999" s="7">
        <f t="shared" si="430"/>
        <v>-0.46454326923076922</v>
      </c>
      <c r="AA999" s="7">
        <f t="shared" si="431"/>
        <v>-0.21436588103254769</v>
      </c>
      <c r="AB999" s="4"/>
      <c r="AC999" s="5"/>
      <c r="AD999" s="4"/>
      <c r="AE999" s="4"/>
      <c r="AF999" s="5"/>
      <c r="AG999" s="6">
        <f t="shared" si="432"/>
        <v>0</v>
      </c>
      <c r="AH999" s="6">
        <f t="shared" si="433"/>
        <v>0</v>
      </c>
      <c r="AI999" s="7" t="e">
        <f t="shared" si="434"/>
        <v>#DIV/0!</v>
      </c>
      <c r="AJ999" s="7" t="e">
        <f t="shared" si="435"/>
        <v>#DIV/0!</v>
      </c>
      <c r="AK999" s="4"/>
      <c r="AL999" s="4"/>
      <c r="AM999" s="5"/>
      <c r="AN999" s="4">
        <v>98.22</v>
      </c>
      <c r="AO999" s="4">
        <v>98.66</v>
      </c>
      <c r="AP999" s="3">
        <v>100.66</v>
      </c>
      <c r="AQ999" s="9">
        <f t="shared" si="436"/>
        <v>-98.22</v>
      </c>
      <c r="AR999" s="9">
        <f t="shared" si="437"/>
        <v>-98.66</v>
      </c>
      <c r="AS999" s="9">
        <f t="shared" si="438"/>
        <v>-100.66</v>
      </c>
      <c r="AT999" s="6">
        <f t="shared" si="439"/>
        <v>-0.43999999999999773</v>
      </c>
      <c r="AU999" s="6">
        <f t="shared" si="440"/>
        <v>-2</v>
      </c>
      <c r="AV999" s="7">
        <f t="shared" si="441"/>
        <v>4.4797393606189955E-3</v>
      </c>
      <c r="AW999" s="7">
        <f t="shared" si="442"/>
        <v>2.0271639975674032E-2</v>
      </c>
      <c r="AX999" s="1" t="s">
        <v>45</v>
      </c>
      <c r="AY999" s="1" t="e">
        <f t="shared" si="443"/>
        <v>#DIV/0!</v>
      </c>
      <c r="AZ999" s="1" t="b">
        <f t="shared" si="444"/>
        <v>0</v>
      </c>
      <c r="BA999" s="1" t="e">
        <f t="shared" si="445"/>
        <v>#DIV/0!</v>
      </c>
      <c r="BB999" s="15" t="e">
        <v>#N/A</v>
      </c>
      <c r="BC999" s="1" t="e">
        <v>#N/A</v>
      </c>
      <c r="BD999" s="1" t="e">
        <f t="shared" si="446"/>
        <v>#DIV/0!</v>
      </c>
      <c r="BE999" s="1" t="b">
        <f t="shared" si="447"/>
        <v>0</v>
      </c>
    </row>
    <row r="1000" spans="1:57" x14ac:dyDescent="0.25">
      <c r="A1000" s="1" t="s">
        <v>3703</v>
      </c>
      <c r="B1000" s="1"/>
      <c r="C1000" s="1"/>
      <c r="D1000" s="2">
        <v>-2.2727272727272729</v>
      </c>
      <c r="E1000" s="2">
        <v>1.209302325581403</v>
      </c>
      <c r="F1000" s="3">
        <v>-4.9632352941176547</v>
      </c>
      <c r="G1000" s="4">
        <v>67</v>
      </c>
      <c r="H1000" s="4">
        <v>24</v>
      </c>
      <c r="I1000" s="3">
        <v>144</v>
      </c>
      <c r="J1000" s="6">
        <f t="shared" si="420"/>
        <v>-43</v>
      </c>
      <c r="K1000" s="6">
        <f t="shared" si="421"/>
        <v>120</v>
      </c>
      <c r="L1000" s="7">
        <f t="shared" si="422"/>
        <v>-0.64179104477611937</v>
      </c>
      <c r="M1000" s="7">
        <f t="shared" si="423"/>
        <v>5</v>
      </c>
      <c r="N1000" s="8">
        <v>1.46E-2</v>
      </c>
      <c r="O1000" s="8">
        <v>4.0999999999999986E-3</v>
      </c>
      <c r="P1000" s="3">
        <v>5.7299999999999997E-2</v>
      </c>
      <c r="Q1000" s="6">
        <f t="shared" si="424"/>
        <v>-1.0500000000000002E-2</v>
      </c>
      <c r="R1000" s="6">
        <f t="shared" si="425"/>
        <v>5.3199999999999997E-2</v>
      </c>
      <c r="S1000" s="7">
        <f t="shared" si="426"/>
        <v>-0.71917808219178103</v>
      </c>
      <c r="T1000" s="7">
        <f t="shared" si="427"/>
        <v>12.975609756097565</v>
      </c>
      <c r="U1000" s="10" t="s">
        <v>3704</v>
      </c>
      <c r="V1000" s="10" t="s">
        <v>3705</v>
      </c>
      <c r="W1000" s="3" t="s">
        <v>3706</v>
      </c>
      <c r="X1000" s="6">
        <f t="shared" si="428"/>
        <v>-2173</v>
      </c>
      <c r="Y1000" s="6">
        <f t="shared" si="429"/>
        <v>20122</v>
      </c>
      <c r="Z1000" s="7">
        <f t="shared" si="430"/>
        <v>-0.57562913907284763</v>
      </c>
      <c r="AA1000" s="7">
        <f t="shared" si="431"/>
        <v>12.560549313358303</v>
      </c>
      <c r="AB1000" s="4"/>
      <c r="AC1000" s="5"/>
      <c r="AD1000" s="4"/>
      <c r="AE1000" s="4"/>
      <c r="AF1000" s="5"/>
      <c r="AG1000" s="6">
        <f t="shared" si="432"/>
        <v>0</v>
      </c>
      <c r="AH1000" s="6">
        <f t="shared" si="433"/>
        <v>0</v>
      </c>
      <c r="AI1000" s="7" t="e">
        <f t="shared" si="434"/>
        <v>#DIV/0!</v>
      </c>
      <c r="AJ1000" s="7" t="e">
        <f t="shared" si="435"/>
        <v>#DIV/0!</v>
      </c>
      <c r="AK1000" s="4"/>
      <c r="AL1000" s="4"/>
      <c r="AM1000" s="5"/>
      <c r="AN1000" s="4">
        <v>21.5</v>
      </c>
      <c r="AO1000" s="4">
        <v>21.76</v>
      </c>
      <c r="AP1000" s="3">
        <v>20.68</v>
      </c>
      <c r="AQ1000" s="9">
        <f t="shared" si="436"/>
        <v>-21.5</v>
      </c>
      <c r="AR1000" s="9">
        <f t="shared" si="437"/>
        <v>-21.76</v>
      </c>
      <c r="AS1000" s="9">
        <f t="shared" si="438"/>
        <v>-20.68</v>
      </c>
      <c r="AT1000" s="6">
        <f t="shared" si="439"/>
        <v>-0.26000000000000156</v>
      </c>
      <c r="AU1000" s="6">
        <f t="shared" si="440"/>
        <v>1.0800000000000018</v>
      </c>
      <c r="AV1000" s="7">
        <f t="shared" si="441"/>
        <v>1.2093023255814026E-2</v>
      </c>
      <c r="AW1000" s="7">
        <f t="shared" si="442"/>
        <v>-4.9632352941176551E-2</v>
      </c>
      <c r="AX1000" s="1" t="s">
        <v>45</v>
      </c>
      <c r="AY1000" s="1" t="e">
        <f t="shared" si="443"/>
        <v>#DIV/0!</v>
      </c>
      <c r="AZ1000" s="1" t="b">
        <f t="shared" si="444"/>
        <v>0</v>
      </c>
      <c r="BA1000" s="1" t="e">
        <f t="shared" si="445"/>
        <v>#DIV/0!</v>
      </c>
      <c r="BB1000" s="15" t="e">
        <v>#N/A</v>
      </c>
      <c r="BC1000" s="1" t="e">
        <v>#N/A</v>
      </c>
      <c r="BD1000" s="1" t="e">
        <f t="shared" si="446"/>
        <v>#DIV/0!</v>
      </c>
      <c r="BE1000" s="1" t="b">
        <f t="shared" si="447"/>
        <v>0</v>
      </c>
    </row>
    <row r="1001" spans="1:57" x14ac:dyDescent="0.25">
      <c r="A1001" s="1" t="s">
        <v>3707</v>
      </c>
      <c r="B1001" s="1"/>
      <c r="C1001" s="1"/>
      <c r="D1001" s="2">
        <v>-0.54424511187260627</v>
      </c>
      <c r="E1001" s="2">
        <v>0.56749087961086342</v>
      </c>
      <c r="F1001" s="3">
        <v>-0.92704554615074564</v>
      </c>
      <c r="G1001" s="4">
        <v>378</v>
      </c>
      <c r="H1001" s="4">
        <v>391</v>
      </c>
      <c r="I1001" s="3">
        <v>375</v>
      </c>
      <c r="J1001" s="6">
        <f t="shared" si="420"/>
        <v>13</v>
      </c>
      <c r="K1001" s="6">
        <f t="shared" si="421"/>
        <v>-16</v>
      </c>
      <c r="L1001" s="7">
        <f t="shared" si="422"/>
        <v>3.439153439153439E-2</v>
      </c>
      <c r="M1001" s="7">
        <f t="shared" si="423"/>
        <v>-4.0920716112531973E-2</v>
      </c>
      <c r="N1001" s="8">
        <v>0.65139999999999998</v>
      </c>
      <c r="O1001" s="8">
        <v>0.49249999999999999</v>
      </c>
      <c r="P1001" s="3">
        <v>0.6391</v>
      </c>
      <c r="Q1001" s="6">
        <f t="shared" si="424"/>
        <v>-0.15889999999999999</v>
      </c>
      <c r="R1001" s="6">
        <f t="shared" si="425"/>
        <v>0.14660000000000001</v>
      </c>
      <c r="S1001" s="7">
        <f t="shared" si="426"/>
        <v>-0.24393613754989252</v>
      </c>
      <c r="T1001" s="7">
        <f t="shared" si="427"/>
        <v>0.29766497461928937</v>
      </c>
      <c r="U1001" s="10" t="s">
        <v>3708</v>
      </c>
      <c r="V1001" s="10" t="s">
        <v>3709</v>
      </c>
      <c r="W1001" s="3" t="s">
        <v>3710</v>
      </c>
      <c r="X1001" s="6">
        <f t="shared" si="428"/>
        <v>-17</v>
      </c>
      <c r="Y1001" s="6">
        <f t="shared" si="429"/>
        <v>149</v>
      </c>
      <c r="Z1001" s="7">
        <f t="shared" si="430"/>
        <v>-2.823920265780731E-2</v>
      </c>
      <c r="AA1001" s="7">
        <f t="shared" si="431"/>
        <v>0.25470085470085468</v>
      </c>
      <c r="AB1001" s="4"/>
      <c r="AC1001" s="5"/>
      <c r="AD1001" s="4"/>
      <c r="AE1001" s="4"/>
      <c r="AF1001" s="5"/>
      <c r="AG1001" s="6">
        <f t="shared" si="432"/>
        <v>0</v>
      </c>
      <c r="AH1001" s="6">
        <f t="shared" si="433"/>
        <v>0</v>
      </c>
      <c r="AI1001" s="7" t="e">
        <f t="shared" si="434"/>
        <v>#DIV/0!</v>
      </c>
      <c r="AJ1001" s="7" t="e">
        <f t="shared" si="435"/>
        <v>#DIV/0!</v>
      </c>
      <c r="AK1001" s="4"/>
      <c r="AL1001" s="4"/>
      <c r="AM1001" s="5"/>
      <c r="AN1001" s="4">
        <v>4934</v>
      </c>
      <c r="AO1001" s="4">
        <v>4962</v>
      </c>
      <c r="AP1001" s="3">
        <v>4916</v>
      </c>
      <c r="AQ1001" s="9">
        <f t="shared" si="436"/>
        <v>-4934</v>
      </c>
      <c r="AR1001" s="9">
        <f t="shared" si="437"/>
        <v>-4962</v>
      </c>
      <c r="AS1001" s="9">
        <f t="shared" si="438"/>
        <v>-4916</v>
      </c>
      <c r="AT1001" s="6">
        <f t="shared" si="439"/>
        <v>-28</v>
      </c>
      <c r="AU1001" s="6">
        <f t="shared" si="440"/>
        <v>46</v>
      </c>
      <c r="AV1001" s="7">
        <f t="shared" si="441"/>
        <v>5.6749087961086341E-3</v>
      </c>
      <c r="AW1001" s="7">
        <f t="shared" si="442"/>
        <v>-9.2704554615074559E-3</v>
      </c>
      <c r="AX1001" s="1" t="s">
        <v>45</v>
      </c>
      <c r="AY1001" s="1" t="e">
        <f t="shared" si="443"/>
        <v>#DIV/0!</v>
      </c>
      <c r="AZ1001" s="1" t="b">
        <f t="shared" si="444"/>
        <v>0</v>
      </c>
      <c r="BA1001" s="1" t="e">
        <f t="shared" si="445"/>
        <v>#DIV/0!</v>
      </c>
      <c r="BB1001" s="15" t="e">
        <v>#N/A</v>
      </c>
      <c r="BC1001" s="1" t="e">
        <v>#N/A</v>
      </c>
      <c r="BD1001" s="1" t="e">
        <f t="shared" si="446"/>
        <v>#DIV/0!</v>
      </c>
      <c r="BE1001" s="1" t="b">
        <f t="shared" si="447"/>
        <v>0</v>
      </c>
    </row>
    <row r="1002" spans="1:57" x14ac:dyDescent="0.25">
      <c r="A1002" s="1" t="s">
        <v>3711</v>
      </c>
      <c r="B1002" s="1"/>
      <c r="C1002" s="1"/>
      <c r="D1002" s="2">
        <v>-0.66780335322533846</v>
      </c>
      <c r="E1002" s="2">
        <v>-7.1520526391074229E-2</v>
      </c>
      <c r="F1002" s="3">
        <v>-1.6461494417406239</v>
      </c>
      <c r="G1002" s="4">
        <v>321</v>
      </c>
      <c r="H1002" s="4">
        <v>436</v>
      </c>
      <c r="I1002" s="3">
        <v>352</v>
      </c>
      <c r="J1002" s="6">
        <f t="shared" si="420"/>
        <v>115</v>
      </c>
      <c r="K1002" s="6">
        <f t="shared" si="421"/>
        <v>-84</v>
      </c>
      <c r="L1002" s="7">
        <f t="shared" si="422"/>
        <v>0.35825545171339562</v>
      </c>
      <c r="M1002" s="7">
        <f t="shared" si="423"/>
        <v>-0.19266055045871561</v>
      </c>
      <c r="N1002" s="8">
        <v>0.1537</v>
      </c>
      <c r="O1002" s="8">
        <v>0.28570000000000001</v>
      </c>
      <c r="P1002" s="3">
        <v>0.19320000000000001</v>
      </c>
      <c r="Q1002" s="6">
        <f t="shared" si="424"/>
        <v>0.13200000000000001</v>
      </c>
      <c r="R1002" s="6">
        <f t="shared" si="425"/>
        <v>-9.2499999999999999E-2</v>
      </c>
      <c r="S1002" s="7">
        <f t="shared" si="426"/>
        <v>0.85881587508132728</v>
      </c>
      <c r="T1002" s="7">
        <f t="shared" si="427"/>
        <v>-0.32376618830941545</v>
      </c>
      <c r="U1002" s="10" t="s">
        <v>3712</v>
      </c>
      <c r="V1002" s="10" t="s">
        <v>3713</v>
      </c>
      <c r="W1002" s="3" t="s">
        <v>3714</v>
      </c>
      <c r="X1002" s="6">
        <f t="shared" si="428"/>
        <v>763</v>
      </c>
      <c r="Y1002" s="6">
        <f t="shared" si="429"/>
        <v>177</v>
      </c>
      <c r="Z1002" s="7">
        <f t="shared" si="430"/>
        <v>0.26174957118353342</v>
      </c>
      <c r="AA1002" s="7">
        <f t="shared" si="431"/>
        <v>4.8123980424143557E-2</v>
      </c>
      <c r="AB1002" s="4"/>
      <c r="AC1002" s="5"/>
      <c r="AD1002" s="4"/>
      <c r="AE1002" s="4"/>
      <c r="AF1002" s="5"/>
      <c r="AG1002" s="6">
        <f t="shared" si="432"/>
        <v>0</v>
      </c>
      <c r="AH1002" s="6">
        <f t="shared" si="433"/>
        <v>0</v>
      </c>
      <c r="AI1002" s="7" t="e">
        <f t="shared" si="434"/>
        <v>#DIV/0!</v>
      </c>
      <c r="AJ1002" s="7" t="e">
        <f t="shared" si="435"/>
        <v>#DIV/0!</v>
      </c>
      <c r="AK1002" s="4"/>
      <c r="AL1002" s="4"/>
      <c r="AM1002" s="5"/>
      <c r="AN1002" s="4">
        <v>349.55</v>
      </c>
      <c r="AO1002" s="4">
        <v>349.3</v>
      </c>
      <c r="AP1002" s="3">
        <v>343.55</v>
      </c>
      <c r="AQ1002" s="9">
        <f t="shared" si="436"/>
        <v>-349.55</v>
      </c>
      <c r="AR1002" s="9">
        <f t="shared" si="437"/>
        <v>-349.3</v>
      </c>
      <c r="AS1002" s="9">
        <f t="shared" si="438"/>
        <v>-343.55</v>
      </c>
      <c r="AT1002" s="6">
        <f t="shared" si="439"/>
        <v>0.25</v>
      </c>
      <c r="AU1002" s="6">
        <f t="shared" si="440"/>
        <v>5.75</v>
      </c>
      <c r="AV1002" s="7">
        <f t="shared" si="441"/>
        <v>-7.1520526391074233E-4</v>
      </c>
      <c r="AW1002" s="7">
        <f t="shared" si="442"/>
        <v>-1.6461494417406242E-2</v>
      </c>
      <c r="AX1002" s="1" t="s">
        <v>45</v>
      </c>
      <c r="AY1002" s="1" t="e">
        <f t="shared" si="443"/>
        <v>#DIV/0!</v>
      </c>
      <c r="AZ1002" s="1" t="b">
        <f t="shared" si="444"/>
        <v>0</v>
      </c>
      <c r="BA1002" s="1" t="e">
        <f t="shared" si="445"/>
        <v>#DIV/0!</v>
      </c>
      <c r="BB1002" s="15" t="e">
        <v>#N/A</v>
      </c>
      <c r="BC1002" s="1" t="e">
        <v>#N/A</v>
      </c>
      <c r="BD1002" s="1" t="e">
        <f t="shared" si="446"/>
        <v>#DIV/0!</v>
      </c>
      <c r="BE1002" s="1" t="b">
        <f t="shared" si="447"/>
        <v>0</v>
      </c>
    </row>
    <row r="1003" spans="1:57" x14ac:dyDescent="0.25">
      <c r="A1003" s="1" t="s">
        <v>3715</v>
      </c>
      <c r="B1003" s="1"/>
      <c r="C1003" s="1"/>
      <c r="D1003" s="2">
        <v>-0.24130147116059289</v>
      </c>
      <c r="E1003" s="2">
        <v>-1.708801498127331</v>
      </c>
      <c r="F1003" s="3">
        <v>-0.57156465825196834</v>
      </c>
      <c r="G1003" s="4">
        <v>13740</v>
      </c>
      <c r="H1003" s="4">
        <v>31176</v>
      </c>
      <c r="I1003" s="3">
        <v>20958</v>
      </c>
      <c r="J1003" s="6">
        <f t="shared" si="420"/>
        <v>17436</v>
      </c>
      <c r="K1003" s="6">
        <f t="shared" si="421"/>
        <v>-10218</v>
      </c>
      <c r="L1003" s="7">
        <f t="shared" si="422"/>
        <v>1.268995633187773</v>
      </c>
      <c r="M1003" s="7">
        <f t="shared" si="423"/>
        <v>-0.32775211701308699</v>
      </c>
      <c r="N1003" s="8">
        <v>17.936699999999998</v>
      </c>
      <c r="O1003" s="8">
        <v>45.442300000000003</v>
      </c>
      <c r="P1003" s="3">
        <v>15.6341</v>
      </c>
      <c r="Q1003" s="6">
        <f t="shared" si="424"/>
        <v>27.505600000000005</v>
      </c>
      <c r="R1003" s="6">
        <f t="shared" si="425"/>
        <v>-29.808200000000003</v>
      </c>
      <c r="S1003" s="7">
        <f t="shared" si="426"/>
        <v>1.5334816326303058</v>
      </c>
      <c r="T1003" s="7">
        <f t="shared" si="427"/>
        <v>-0.65595711484673969</v>
      </c>
      <c r="U1003" s="10" t="s">
        <v>3716</v>
      </c>
      <c r="V1003" s="10" t="s">
        <v>3717</v>
      </c>
      <c r="W1003" s="3" t="s">
        <v>3718</v>
      </c>
      <c r="X1003" s="6">
        <f t="shared" si="428"/>
        <v>374531</v>
      </c>
      <c r="Y1003" s="6">
        <f t="shared" si="429"/>
        <v>-445740</v>
      </c>
      <c r="Z1003" s="7">
        <f t="shared" si="430"/>
        <v>1.8581982178650103</v>
      </c>
      <c r="AA1003" s="7">
        <f t="shared" si="431"/>
        <v>-0.77373730009529806</v>
      </c>
      <c r="AB1003" s="4"/>
      <c r="AC1003" s="5"/>
      <c r="AD1003" s="4"/>
      <c r="AE1003" s="4"/>
      <c r="AF1003" s="5"/>
      <c r="AG1003" s="6">
        <f t="shared" si="432"/>
        <v>0</v>
      </c>
      <c r="AH1003" s="6">
        <f t="shared" si="433"/>
        <v>0</v>
      </c>
      <c r="AI1003" s="7" t="e">
        <f t="shared" si="434"/>
        <v>#DIV/0!</v>
      </c>
      <c r="AJ1003" s="7" t="e">
        <f t="shared" si="435"/>
        <v>#DIV/0!</v>
      </c>
      <c r="AK1003" s="4"/>
      <c r="AL1003" s="4"/>
      <c r="AM1003" s="5"/>
      <c r="AN1003" s="4">
        <v>640.79999999999995</v>
      </c>
      <c r="AO1003" s="4">
        <v>629.85</v>
      </c>
      <c r="AP1003" s="3">
        <v>626.25</v>
      </c>
      <c r="AQ1003" s="9">
        <f t="shared" si="436"/>
        <v>-640.79999999999995</v>
      </c>
      <c r="AR1003" s="9">
        <f t="shared" si="437"/>
        <v>-629.85</v>
      </c>
      <c r="AS1003" s="9">
        <f t="shared" si="438"/>
        <v>-626.25</v>
      </c>
      <c r="AT1003" s="6">
        <f t="shared" si="439"/>
        <v>10.949999999999932</v>
      </c>
      <c r="AU1003" s="6">
        <f t="shared" si="440"/>
        <v>3.6000000000000227</v>
      </c>
      <c r="AV1003" s="7">
        <f t="shared" si="441"/>
        <v>-1.7088014981273304E-2</v>
      </c>
      <c r="AW1003" s="7">
        <f t="shared" si="442"/>
        <v>-5.7156465825196831E-3</v>
      </c>
      <c r="AX1003" s="1" t="s">
        <v>58</v>
      </c>
      <c r="AY1003" s="1" t="e">
        <f t="shared" si="443"/>
        <v>#DIV/0!</v>
      </c>
      <c r="AZ1003" s="1" t="b">
        <f t="shared" si="444"/>
        <v>0</v>
      </c>
      <c r="BA1003" s="1" t="e">
        <f t="shared" si="445"/>
        <v>#DIV/0!</v>
      </c>
      <c r="BB1003" s="15" t="e">
        <v>#N/A</v>
      </c>
      <c r="BC1003" s="1">
        <v>381089.260916</v>
      </c>
      <c r="BD1003" s="1" t="e">
        <f t="shared" si="446"/>
        <v>#DIV/0!</v>
      </c>
      <c r="BE1003" s="1" t="b">
        <f t="shared" si="447"/>
        <v>0</v>
      </c>
    </row>
    <row r="1004" spans="1:57" x14ac:dyDescent="0.25">
      <c r="A1004" s="1" t="s">
        <v>3719</v>
      </c>
      <c r="B1004" s="1"/>
      <c r="C1004" s="1"/>
      <c r="D1004" s="2">
        <v>-1.0038285554206741</v>
      </c>
      <c r="E1004" s="2">
        <v>-2.3392916096778928</v>
      </c>
      <c r="F1004" s="3">
        <v>0.23904959675473381</v>
      </c>
      <c r="G1004" s="4">
        <v>1498</v>
      </c>
      <c r="H1004" s="4">
        <v>543</v>
      </c>
      <c r="I1004" s="3">
        <v>727</v>
      </c>
      <c r="J1004" s="6">
        <f t="shared" si="420"/>
        <v>-955</v>
      </c>
      <c r="K1004" s="6">
        <f t="shared" si="421"/>
        <v>184</v>
      </c>
      <c r="L1004" s="7">
        <f t="shared" si="422"/>
        <v>-0.63751668891855806</v>
      </c>
      <c r="M1004" s="7">
        <f t="shared" si="423"/>
        <v>0.33885819521178639</v>
      </c>
      <c r="N1004" s="8">
        <v>2.7201</v>
      </c>
      <c r="O1004" s="8">
        <v>0.93359999999999999</v>
      </c>
      <c r="P1004" s="3">
        <v>1.0882000000000001</v>
      </c>
      <c r="Q1004" s="6">
        <f t="shared" si="424"/>
        <v>-1.7865</v>
      </c>
      <c r="R1004" s="6">
        <f t="shared" si="425"/>
        <v>0.15460000000000007</v>
      </c>
      <c r="S1004" s="7">
        <f t="shared" si="426"/>
        <v>-0.6567773243630749</v>
      </c>
      <c r="T1004" s="7">
        <f t="shared" si="427"/>
        <v>0.16559554413024857</v>
      </c>
      <c r="U1004" s="10" t="s">
        <v>3720</v>
      </c>
      <c r="V1004" s="10" t="s">
        <v>3721</v>
      </c>
      <c r="W1004" s="3" t="s">
        <v>3722</v>
      </c>
      <c r="X1004" s="6">
        <f t="shared" si="428"/>
        <v>-1238</v>
      </c>
      <c r="Y1004" s="6">
        <f t="shared" si="429"/>
        <v>6</v>
      </c>
      <c r="Z1004" s="7">
        <f t="shared" si="430"/>
        <v>-0.44822592324402605</v>
      </c>
      <c r="AA1004" s="7">
        <f t="shared" si="431"/>
        <v>3.937007874015748E-3</v>
      </c>
      <c r="AB1004" s="4"/>
      <c r="AC1004" s="5"/>
      <c r="AD1004" s="4"/>
      <c r="AE1004" s="4"/>
      <c r="AF1004" s="5"/>
      <c r="AG1004" s="6">
        <f t="shared" si="432"/>
        <v>0</v>
      </c>
      <c r="AH1004" s="6">
        <f t="shared" si="433"/>
        <v>0</v>
      </c>
      <c r="AI1004" s="7" t="e">
        <f t="shared" si="434"/>
        <v>#DIV/0!</v>
      </c>
      <c r="AJ1004" s="7" t="e">
        <f t="shared" si="435"/>
        <v>#DIV/0!</v>
      </c>
      <c r="AK1004" s="4"/>
      <c r="AL1004" s="4"/>
      <c r="AM1004" s="5"/>
      <c r="AN1004" s="4">
        <v>4240.6000000000004</v>
      </c>
      <c r="AO1004" s="4">
        <v>4141.3999999999996</v>
      </c>
      <c r="AP1004" s="3">
        <v>4151.3</v>
      </c>
      <c r="AQ1004" s="9">
        <f t="shared" si="436"/>
        <v>-4240.6000000000004</v>
      </c>
      <c r="AR1004" s="9">
        <f t="shared" si="437"/>
        <v>-4141.3999999999996</v>
      </c>
      <c r="AS1004" s="9">
        <f t="shared" si="438"/>
        <v>-4151.3</v>
      </c>
      <c r="AT1004" s="6">
        <f t="shared" si="439"/>
        <v>99.200000000000728</v>
      </c>
      <c r="AU1004" s="6">
        <f t="shared" si="440"/>
        <v>-9.9000000000005457</v>
      </c>
      <c r="AV1004" s="7">
        <f t="shared" si="441"/>
        <v>-2.3392916096778928E-2</v>
      </c>
      <c r="AW1004" s="7">
        <f t="shared" si="442"/>
        <v>2.3904959675473381E-3</v>
      </c>
      <c r="AX1004" s="1" t="s">
        <v>45</v>
      </c>
      <c r="AY1004" s="1" t="e">
        <f t="shared" si="443"/>
        <v>#DIV/0!</v>
      </c>
      <c r="AZ1004" s="1" t="b">
        <f t="shared" si="444"/>
        <v>0</v>
      </c>
      <c r="BA1004" s="1" t="e">
        <f t="shared" si="445"/>
        <v>#DIV/0!</v>
      </c>
      <c r="BB1004" s="15" t="e">
        <v>#N/A</v>
      </c>
      <c r="BC1004" s="1">
        <v>268042.04098799999</v>
      </c>
      <c r="BD1004" s="1" t="e">
        <f t="shared" si="446"/>
        <v>#DIV/0!</v>
      </c>
      <c r="BE1004" s="1" t="str">
        <f t="shared" si="447"/>
        <v>buy</v>
      </c>
    </row>
    <row r="1005" spans="1:57" x14ac:dyDescent="0.25">
      <c r="A1005" s="1" t="s">
        <v>3723</v>
      </c>
      <c r="B1005" s="1"/>
      <c r="C1005" s="1"/>
      <c r="D1005" s="2">
        <v>5.5231710871466007</v>
      </c>
      <c r="E1005" s="2">
        <v>5.1650324540809249</v>
      </c>
      <c r="F1005" s="3">
        <v>3.388049901510171</v>
      </c>
      <c r="G1005" s="4">
        <v>18936</v>
      </c>
      <c r="H1005" s="4">
        <v>21608</v>
      </c>
      <c r="I1005" s="3">
        <v>24617</v>
      </c>
      <c r="J1005" s="6">
        <f t="shared" si="420"/>
        <v>2672</v>
      </c>
      <c r="K1005" s="6">
        <f t="shared" si="421"/>
        <v>3009</v>
      </c>
      <c r="L1005" s="7">
        <f t="shared" si="422"/>
        <v>0.14110688635403465</v>
      </c>
      <c r="M1005" s="7">
        <f t="shared" si="423"/>
        <v>0.13925398000740466</v>
      </c>
      <c r="N1005" s="8">
        <v>34.0533</v>
      </c>
      <c r="O1005" s="8">
        <v>30.041799999999999</v>
      </c>
      <c r="P1005" s="3">
        <v>32.773699999999998</v>
      </c>
      <c r="Q1005" s="6">
        <f t="shared" si="424"/>
        <v>-4.0115000000000016</v>
      </c>
      <c r="R1005" s="6">
        <f t="shared" si="425"/>
        <v>2.7318999999999996</v>
      </c>
      <c r="S1005" s="7">
        <f t="shared" si="426"/>
        <v>-0.11780062431541148</v>
      </c>
      <c r="T1005" s="7">
        <f t="shared" si="427"/>
        <v>9.0936628297904915E-2</v>
      </c>
      <c r="U1005" s="10" t="s">
        <v>3724</v>
      </c>
      <c r="V1005" s="10" t="s">
        <v>3725</v>
      </c>
      <c r="W1005" s="3" t="s">
        <v>3726</v>
      </c>
      <c r="X1005" s="6">
        <f t="shared" si="428"/>
        <v>-12931</v>
      </c>
      <c r="Y1005" s="6">
        <f t="shared" si="429"/>
        <v>13670</v>
      </c>
      <c r="Z1005" s="7">
        <f t="shared" si="430"/>
        <v>-8.1447935300193994E-2</v>
      </c>
      <c r="AA1005" s="7">
        <f t="shared" si="431"/>
        <v>9.3737357113959113E-2</v>
      </c>
      <c r="AB1005" s="4"/>
      <c r="AC1005" s="5"/>
      <c r="AD1005" s="4"/>
      <c r="AE1005" s="4"/>
      <c r="AF1005" s="5"/>
      <c r="AG1005" s="6">
        <f t="shared" si="432"/>
        <v>0</v>
      </c>
      <c r="AH1005" s="6">
        <f t="shared" si="433"/>
        <v>0</v>
      </c>
      <c r="AI1005" s="7" t="e">
        <f t="shared" si="434"/>
        <v>#DIV/0!</v>
      </c>
      <c r="AJ1005" s="7" t="e">
        <f t="shared" si="435"/>
        <v>#DIV/0!</v>
      </c>
      <c r="AK1005" s="4"/>
      <c r="AL1005" s="4"/>
      <c r="AM1005" s="5"/>
      <c r="AN1005" s="4">
        <v>362.05</v>
      </c>
      <c r="AO1005" s="4">
        <v>380.75</v>
      </c>
      <c r="AP1005" s="3">
        <v>393.65</v>
      </c>
      <c r="AQ1005" s="9">
        <f t="shared" si="436"/>
        <v>-362.05</v>
      </c>
      <c r="AR1005" s="9">
        <f t="shared" si="437"/>
        <v>-380.75</v>
      </c>
      <c r="AS1005" s="9">
        <f t="shared" si="438"/>
        <v>-393.65</v>
      </c>
      <c r="AT1005" s="6">
        <f t="shared" si="439"/>
        <v>-18.699999999999989</v>
      </c>
      <c r="AU1005" s="6">
        <f t="shared" si="440"/>
        <v>-12.899999999999977</v>
      </c>
      <c r="AV1005" s="7">
        <f t="shared" si="441"/>
        <v>5.1650324540809249E-2</v>
      </c>
      <c r="AW1005" s="7">
        <f t="shared" si="442"/>
        <v>3.3880499015101713E-2</v>
      </c>
      <c r="AX1005" s="1" t="s">
        <v>45</v>
      </c>
      <c r="AY1005" s="1" t="e">
        <f t="shared" si="443"/>
        <v>#DIV/0!</v>
      </c>
      <c r="AZ1005" s="1" t="b">
        <f t="shared" si="444"/>
        <v>0</v>
      </c>
      <c r="BA1005" s="1" t="e">
        <f t="shared" si="445"/>
        <v>#DIV/0!</v>
      </c>
      <c r="BB1005" s="15" t="e">
        <v>#N/A</v>
      </c>
      <c r="BC1005" s="1">
        <v>198009.61168050001</v>
      </c>
      <c r="BD1005" s="1" t="e">
        <f t="shared" si="446"/>
        <v>#DIV/0!</v>
      </c>
      <c r="BE1005" s="1" t="str">
        <f t="shared" si="447"/>
        <v>buy</v>
      </c>
    </row>
    <row r="1006" spans="1:57" x14ac:dyDescent="0.25">
      <c r="A1006" s="1" t="s">
        <v>3727</v>
      </c>
      <c r="B1006" s="1"/>
      <c r="C1006" s="1"/>
      <c r="D1006" s="2">
        <v>2.196371212778883</v>
      </c>
      <c r="E1006" s="2">
        <v>-8.4947332653870552E-3</v>
      </c>
      <c r="F1006" s="3">
        <v>2.7440319429105591</v>
      </c>
      <c r="G1006" s="4">
        <v>10570</v>
      </c>
      <c r="H1006" s="4">
        <v>10717</v>
      </c>
      <c r="I1006" s="3">
        <v>20730</v>
      </c>
      <c r="J1006" s="6">
        <f t="shared" si="420"/>
        <v>147</v>
      </c>
      <c r="K1006" s="6">
        <f t="shared" si="421"/>
        <v>10013</v>
      </c>
      <c r="L1006" s="7">
        <f t="shared" si="422"/>
        <v>1.390728476821192E-2</v>
      </c>
      <c r="M1006" s="7">
        <f t="shared" si="423"/>
        <v>0.93430997480638234</v>
      </c>
      <c r="N1006" s="8">
        <v>35.253500000000003</v>
      </c>
      <c r="O1006" s="8">
        <v>28.860399999999998</v>
      </c>
      <c r="P1006" s="3">
        <v>75.311700000000002</v>
      </c>
      <c r="Q1006" s="6">
        <f t="shared" si="424"/>
        <v>-6.393100000000004</v>
      </c>
      <c r="R1006" s="6">
        <f t="shared" si="425"/>
        <v>46.451300000000003</v>
      </c>
      <c r="S1006" s="7">
        <f t="shared" si="426"/>
        <v>-0.18134653296835784</v>
      </c>
      <c r="T1006" s="7">
        <f t="shared" si="427"/>
        <v>1.6095168466133527</v>
      </c>
      <c r="U1006" s="10" t="s">
        <v>3728</v>
      </c>
      <c r="V1006" s="10" t="s">
        <v>3729</v>
      </c>
      <c r="W1006" s="3" t="s">
        <v>3730</v>
      </c>
      <c r="X1006" s="6">
        <f t="shared" si="428"/>
        <v>-96676</v>
      </c>
      <c r="Y1006" s="6">
        <f t="shared" si="429"/>
        <v>376571</v>
      </c>
      <c r="Z1006" s="7">
        <f t="shared" si="430"/>
        <v>-0.28399286757124348</v>
      </c>
      <c r="AA1006" s="7">
        <f t="shared" si="431"/>
        <v>1.5449637114806289</v>
      </c>
      <c r="AB1006" s="4"/>
      <c r="AC1006" s="5"/>
      <c r="AD1006" s="4"/>
      <c r="AE1006" s="4"/>
      <c r="AF1006" s="5"/>
      <c r="AG1006" s="6">
        <f t="shared" si="432"/>
        <v>0</v>
      </c>
      <c r="AH1006" s="6">
        <f t="shared" si="433"/>
        <v>0</v>
      </c>
      <c r="AI1006" s="7" t="e">
        <f t="shared" si="434"/>
        <v>#DIV/0!</v>
      </c>
      <c r="AJ1006" s="7" t="e">
        <f t="shared" si="435"/>
        <v>#DIV/0!</v>
      </c>
      <c r="AK1006" s="4"/>
      <c r="AL1006" s="4"/>
      <c r="AM1006" s="5"/>
      <c r="AN1006" s="4">
        <v>588.6</v>
      </c>
      <c r="AO1006" s="4">
        <v>588.54999999999995</v>
      </c>
      <c r="AP1006" s="3">
        <v>604.70000000000005</v>
      </c>
      <c r="AQ1006" s="9">
        <f t="shared" si="436"/>
        <v>-588.6</v>
      </c>
      <c r="AR1006" s="9">
        <f t="shared" si="437"/>
        <v>-588.54999999999995</v>
      </c>
      <c r="AS1006" s="9">
        <f t="shared" si="438"/>
        <v>-604.70000000000005</v>
      </c>
      <c r="AT1006" s="6">
        <f t="shared" si="439"/>
        <v>5.0000000000068212E-2</v>
      </c>
      <c r="AU1006" s="6">
        <f t="shared" si="440"/>
        <v>-16.150000000000091</v>
      </c>
      <c r="AV1006" s="7">
        <f t="shared" si="441"/>
        <v>-8.4947332653870553E-5</v>
      </c>
      <c r="AW1006" s="7">
        <f t="shared" si="442"/>
        <v>2.7440319429105586E-2</v>
      </c>
      <c r="AX1006" s="1" t="s">
        <v>58</v>
      </c>
      <c r="AY1006" s="1" t="e">
        <f t="shared" si="443"/>
        <v>#DIV/0!</v>
      </c>
      <c r="AZ1006" s="1" t="b">
        <f t="shared" si="444"/>
        <v>0</v>
      </c>
      <c r="BA1006" s="1" t="e">
        <f t="shared" si="445"/>
        <v>#DIV/0!</v>
      </c>
      <c r="BB1006" s="15" t="e">
        <v>#N/A</v>
      </c>
      <c r="BC1006" s="1">
        <v>265402.91440000001</v>
      </c>
      <c r="BD1006" s="1" t="e">
        <f t="shared" si="446"/>
        <v>#DIV/0!</v>
      </c>
      <c r="BE1006" s="1" t="str">
        <f t="shared" si="447"/>
        <v>buy</v>
      </c>
    </row>
    <row r="1007" spans="1:57" x14ac:dyDescent="0.25">
      <c r="A1007" s="1" t="s">
        <v>3731</v>
      </c>
      <c r="B1007" s="1"/>
      <c r="C1007" s="1"/>
      <c r="D1007" s="2">
        <v>-1.219512195121951</v>
      </c>
      <c r="E1007" s="2">
        <v>-0.19753086419753371</v>
      </c>
      <c r="F1007" s="3">
        <v>-0.9277585353785256</v>
      </c>
      <c r="G1007" s="4">
        <v>5428</v>
      </c>
      <c r="H1007" s="4">
        <v>5103</v>
      </c>
      <c r="I1007" s="3">
        <v>6157</v>
      </c>
      <c r="J1007" s="6">
        <f t="shared" si="420"/>
        <v>-325</v>
      </c>
      <c r="K1007" s="6">
        <f t="shared" si="421"/>
        <v>1054</v>
      </c>
      <c r="L1007" s="7">
        <f t="shared" si="422"/>
        <v>-5.9874723655121594E-2</v>
      </c>
      <c r="M1007" s="7">
        <f t="shared" si="423"/>
        <v>0.20654516950813248</v>
      </c>
      <c r="N1007" s="8">
        <v>5.0833000000000004</v>
      </c>
      <c r="O1007" s="8">
        <v>5.4398</v>
      </c>
      <c r="P1007" s="3">
        <v>5.5411000000000001</v>
      </c>
      <c r="Q1007" s="6">
        <f t="shared" si="424"/>
        <v>0.35649999999999959</v>
      </c>
      <c r="R1007" s="6">
        <f t="shared" si="425"/>
        <v>0.10130000000000017</v>
      </c>
      <c r="S1007" s="7">
        <f t="shared" si="426"/>
        <v>7.0131607420376441E-2</v>
      </c>
      <c r="T1007" s="7">
        <f t="shared" si="427"/>
        <v>1.8622008162064812E-2</v>
      </c>
      <c r="U1007" s="10" t="s">
        <v>3732</v>
      </c>
      <c r="V1007" s="10" t="s">
        <v>3733</v>
      </c>
      <c r="W1007" s="3" t="s">
        <v>3734</v>
      </c>
      <c r="X1007" s="6">
        <f t="shared" si="428"/>
        <v>-351</v>
      </c>
      <c r="Y1007" s="6">
        <f t="shared" si="429"/>
        <v>2837</v>
      </c>
      <c r="Z1007" s="7">
        <f t="shared" si="430"/>
        <v>-2.7670476941269215E-2</v>
      </c>
      <c r="AA1007" s="7">
        <f t="shared" si="431"/>
        <v>0.23001459380574024</v>
      </c>
      <c r="AB1007" s="4"/>
      <c r="AC1007" s="5"/>
      <c r="AD1007" s="4"/>
      <c r="AE1007" s="4"/>
      <c r="AF1007" s="5"/>
      <c r="AG1007" s="6">
        <f t="shared" si="432"/>
        <v>0</v>
      </c>
      <c r="AH1007" s="6">
        <f t="shared" si="433"/>
        <v>0</v>
      </c>
      <c r="AI1007" s="7" t="e">
        <f t="shared" si="434"/>
        <v>#DIV/0!</v>
      </c>
      <c r="AJ1007" s="7" t="e">
        <f t="shared" si="435"/>
        <v>#DIV/0!</v>
      </c>
      <c r="AK1007" s="4"/>
      <c r="AL1007" s="4"/>
      <c r="AM1007" s="5"/>
      <c r="AN1007" s="4">
        <v>1620</v>
      </c>
      <c r="AO1007" s="4">
        <v>1616.8</v>
      </c>
      <c r="AP1007" s="3">
        <v>1601.8</v>
      </c>
      <c r="AQ1007" s="9">
        <f t="shared" si="436"/>
        <v>-1620</v>
      </c>
      <c r="AR1007" s="9">
        <f t="shared" si="437"/>
        <v>-1616.8</v>
      </c>
      <c r="AS1007" s="9">
        <f t="shared" si="438"/>
        <v>-1601.8</v>
      </c>
      <c r="AT1007" s="6">
        <f t="shared" si="439"/>
        <v>3.2000000000000455</v>
      </c>
      <c r="AU1007" s="6">
        <f t="shared" si="440"/>
        <v>15</v>
      </c>
      <c r="AV1007" s="7">
        <f t="shared" si="441"/>
        <v>-1.9753086419753369E-3</v>
      </c>
      <c r="AW1007" s="7">
        <f t="shared" si="442"/>
        <v>-9.277585353785256E-3</v>
      </c>
      <c r="AX1007" s="1" t="s">
        <v>58</v>
      </c>
      <c r="AY1007" s="1" t="e">
        <f t="shared" si="443"/>
        <v>#DIV/0!</v>
      </c>
      <c r="AZ1007" s="1" t="b">
        <f t="shared" si="444"/>
        <v>0</v>
      </c>
      <c r="BA1007" s="1" t="e">
        <f t="shared" si="445"/>
        <v>#DIV/0!</v>
      </c>
      <c r="BB1007" s="15" t="e">
        <v>#N/A</v>
      </c>
      <c r="BC1007" s="1">
        <v>829398.32303399988</v>
      </c>
      <c r="BD1007" s="1" t="e">
        <f t="shared" si="446"/>
        <v>#DIV/0!</v>
      </c>
      <c r="BE1007" s="1" t="b">
        <f t="shared" si="447"/>
        <v>0</v>
      </c>
    </row>
    <row r="1008" spans="1:57" x14ac:dyDescent="0.25">
      <c r="A1008" s="1" t="s">
        <v>3735</v>
      </c>
      <c r="B1008" s="1"/>
      <c r="C1008" s="1"/>
      <c r="D1008" s="2">
        <v>-1.036664379907015</v>
      </c>
      <c r="E1008" s="2">
        <v>-2.6727258722945431</v>
      </c>
      <c r="F1008" s="3">
        <v>0.4906616017727165</v>
      </c>
      <c r="G1008" s="4">
        <v>28948</v>
      </c>
      <c r="H1008" s="4">
        <v>14375</v>
      </c>
      <c r="I1008" s="3">
        <v>16869</v>
      </c>
      <c r="J1008" s="6">
        <f t="shared" si="420"/>
        <v>-14573</v>
      </c>
      <c r="K1008" s="6">
        <f t="shared" si="421"/>
        <v>2494</v>
      </c>
      <c r="L1008" s="7">
        <f t="shared" si="422"/>
        <v>-0.50341992538344615</v>
      </c>
      <c r="M1008" s="7">
        <f t="shared" si="423"/>
        <v>0.17349565217391305</v>
      </c>
      <c r="N1008" s="8">
        <v>64.358199999999997</v>
      </c>
      <c r="O1008" s="8">
        <v>24.7881</v>
      </c>
      <c r="P1008" s="3">
        <v>29.147200000000002</v>
      </c>
      <c r="Q1008" s="6">
        <f t="shared" si="424"/>
        <v>-39.570099999999996</v>
      </c>
      <c r="R1008" s="6">
        <f t="shared" si="425"/>
        <v>4.3591000000000015</v>
      </c>
      <c r="S1008" s="7">
        <f t="shared" si="426"/>
        <v>-0.61484162080356508</v>
      </c>
      <c r="T1008" s="7">
        <f t="shared" si="427"/>
        <v>0.17585454310737819</v>
      </c>
      <c r="U1008" s="10" t="s">
        <v>3736</v>
      </c>
      <c r="V1008" s="10" t="s">
        <v>3737</v>
      </c>
      <c r="W1008" s="3" t="s">
        <v>3738</v>
      </c>
      <c r="X1008" s="6">
        <f t="shared" si="428"/>
        <v>-52968</v>
      </c>
      <c r="Y1008" s="6">
        <f t="shared" si="429"/>
        <v>23287</v>
      </c>
      <c r="Z1008" s="7">
        <f t="shared" si="430"/>
        <v>-0.44960529666412019</v>
      </c>
      <c r="AA1008" s="7">
        <f t="shared" si="431"/>
        <v>0.35913451158199933</v>
      </c>
      <c r="AB1008" s="4"/>
      <c r="AC1008" s="5"/>
      <c r="AD1008" s="4"/>
      <c r="AE1008" s="4"/>
      <c r="AF1008" s="5"/>
      <c r="AG1008" s="6">
        <f t="shared" si="432"/>
        <v>0</v>
      </c>
      <c r="AH1008" s="6">
        <f t="shared" si="433"/>
        <v>0</v>
      </c>
      <c r="AI1008" s="7" t="e">
        <f t="shared" si="434"/>
        <v>#DIV/0!</v>
      </c>
      <c r="AJ1008" s="7" t="e">
        <f t="shared" si="435"/>
        <v>#DIV/0!</v>
      </c>
      <c r="AK1008" s="4"/>
      <c r="AL1008" s="4"/>
      <c r="AM1008" s="5"/>
      <c r="AN1008" s="4">
        <v>1298.3</v>
      </c>
      <c r="AO1008" s="4">
        <v>1263.5999999999999</v>
      </c>
      <c r="AP1008" s="3">
        <v>1269.8</v>
      </c>
      <c r="AQ1008" s="9">
        <f t="shared" si="436"/>
        <v>-1298.3</v>
      </c>
      <c r="AR1008" s="9">
        <f t="shared" si="437"/>
        <v>-1263.5999999999999</v>
      </c>
      <c r="AS1008" s="9">
        <f t="shared" si="438"/>
        <v>-1269.8</v>
      </c>
      <c r="AT1008" s="6">
        <f t="shared" si="439"/>
        <v>34.700000000000045</v>
      </c>
      <c r="AU1008" s="6">
        <f t="shared" si="440"/>
        <v>-6.2000000000000455</v>
      </c>
      <c r="AV1008" s="7">
        <f t="shared" si="441"/>
        <v>-2.6727258722945426E-2</v>
      </c>
      <c r="AW1008" s="7">
        <f t="shared" si="442"/>
        <v>4.9066160177271652E-3</v>
      </c>
      <c r="AX1008" s="1" t="s">
        <v>58</v>
      </c>
      <c r="AY1008" s="1" t="e">
        <f t="shared" si="443"/>
        <v>#DIV/0!</v>
      </c>
      <c r="AZ1008" s="1" t="b">
        <f t="shared" si="444"/>
        <v>0</v>
      </c>
      <c r="BA1008" s="1" t="e">
        <f t="shared" si="445"/>
        <v>#DIV/0!</v>
      </c>
      <c r="BB1008" s="15" t="e">
        <v>#N/A</v>
      </c>
      <c r="BC1008" s="1">
        <v>2456011.0098224999</v>
      </c>
      <c r="BD1008" s="1" t="e">
        <f t="shared" si="446"/>
        <v>#DIV/0!</v>
      </c>
      <c r="BE1008" s="1" t="str">
        <f t="shared" si="447"/>
        <v>buy</v>
      </c>
    </row>
    <row r="1009" spans="1:57" x14ac:dyDescent="0.25">
      <c r="A1009" s="1" t="s">
        <v>3739</v>
      </c>
      <c r="B1009" s="1"/>
      <c r="C1009" s="1"/>
      <c r="D1009" s="2">
        <v>0.99778270509978118</v>
      </c>
      <c r="E1009" s="2">
        <v>-0.42078302231978681</v>
      </c>
      <c r="F1009" s="3">
        <v>5.2054626737700338E-2</v>
      </c>
      <c r="G1009" s="4">
        <v>696</v>
      </c>
      <c r="H1009" s="4">
        <v>518</v>
      </c>
      <c r="I1009" s="3">
        <v>529</v>
      </c>
      <c r="J1009" s="6">
        <f t="shared" si="420"/>
        <v>-178</v>
      </c>
      <c r="K1009" s="6">
        <f t="shared" si="421"/>
        <v>11</v>
      </c>
      <c r="L1009" s="7">
        <f t="shared" si="422"/>
        <v>-0.2557471264367816</v>
      </c>
      <c r="M1009" s="7">
        <f t="shared" si="423"/>
        <v>2.1235521235521235E-2</v>
      </c>
      <c r="N1009" s="8">
        <v>2.1417999999999999</v>
      </c>
      <c r="O1009" s="8">
        <v>1.1148</v>
      </c>
      <c r="P1009" s="3">
        <v>0.61150000000000004</v>
      </c>
      <c r="Q1009" s="6">
        <f t="shared" si="424"/>
        <v>-1.0269999999999999</v>
      </c>
      <c r="R1009" s="6">
        <f t="shared" si="425"/>
        <v>-0.50329999999999997</v>
      </c>
      <c r="S1009" s="7">
        <f t="shared" si="426"/>
        <v>-0.47950322158931735</v>
      </c>
      <c r="T1009" s="7">
        <f t="shared" si="427"/>
        <v>-0.45147111589522781</v>
      </c>
      <c r="U1009" s="10" t="s">
        <v>3740</v>
      </c>
      <c r="V1009" s="10" t="s">
        <v>3741</v>
      </c>
      <c r="W1009" s="3" t="s">
        <v>3742</v>
      </c>
      <c r="X1009" s="6">
        <f t="shared" si="428"/>
        <v>-2886</v>
      </c>
      <c r="Y1009" s="6">
        <f t="shared" si="429"/>
        <v>-1492</v>
      </c>
      <c r="Z1009" s="7">
        <f t="shared" si="430"/>
        <v>-0.55160550458715596</v>
      </c>
      <c r="AA1009" s="7">
        <f t="shared" si="431"/>
        <v>-0.63597612958226768</v>
      </c>
      <c r="AB1009" s="4"/>
      <c r="AC1009" s="5"/>
      <c r="AD1009" s="4"/>
      <c r="AE1009" s="4"/>
      <c r="AF1009" s="5"/>
      <c r="AG1009" s="6">
        <f t="shared" si="432"/>
        <v>0</v>
      </c>
      <c r="AH1009" s="6">
        <f t="shared" si="433"/>
        <v>0</v>
      </c>
      <c r="AI1009" s="7" t="e">
        <f t="shared" si="434"/>
        <v>#DIV/0!</v>
      </c>
      <c r="AJ1009" s="7" t="e">
        <f t="shared" si="435"/>
        <v>#DIV/0!</v>
      </c>
      <c r="AK1009" s="4"/>
      <c r="AL1009" s="4"/>
      <c r="AM1009" s="5"/>
      <c r="AN1009" s="4">
        <v>3279.6</v>
      </c>
      <c r="AO1009" s="4">
        <v>3265.8</v>
      </c>
      <c r="AP1009" s="3">
        <v>3267.5</v>
      </c>
      <c r="AQ1009" s="9">
        <f t="shared" si="436"/>
        <v>-3279.6</v>
      </c>
      <c r="AR1009" s="9">
        <f t="shared" si="437"/>
        <v>-3265.8</v>
      </c>
      <c r="AS1009" s="9">
        <f t="shared" si="438"/>
        <v>-3267.5</v>
      </c>
      <c r="AT1009" s="6">
        <f t="shared" si="439"/>
        <v>13.799999999999727</v>
      </c>
      <c r="AU1009" s="6">
        <f t="shared" si="440"/>
        <v>-1.6999999999998181</v>
      </c>
      <c r="AV1009" s="7">
        <f t="shared" si="441"/>
        <v>-4.2078302231978683E-3</v>
      </c>
      <c r="AW1009" s="7">
        <f t="shared" si="442"/>
        <v>5.2054626737700344E-4</v>
      </c>
      <c r="AX1009" s="1" t="s">
        <v>58</v>
      </c>
      <c r="AY1009" s="1" t="e">
        <f t="shared" si="443"/>
        <v>#DIV/0!</v>
      </c>
      <c r="AZ1009" s="1" t="b">
        <f t="shared" si="444"/>
        <v>0</v>
      </c>
      <c r="BA1009" s="1" t="e">
        <f t="shared" si="445"/>
        <v>#DIV/0!</v>
      </c>
      <c r="BB1009" s="15" t="e">
        <v>#N/A</v>
      </c>
      <c r="BC1009" s="1">
        <v>2543688</v>
      </c>
      <c r="BD1009" s="1" t="e">
        <f t="shared" si="446"/>
        <v>#DIV/0!</v>
      </c>
      <c r="BE1009" s="1" t="b">
        <f t="shared" si="447"/>
        <v>0</v>
      </c>
    </row>
    <row r="1010" spans="1:57" x14ac:dyDescent="0.25">
      <c r="A1010" s="1" t="s">
        <v>3743</v>
      </c>
      <c r="B1010" s="1"/>
      <c r="C1010" s="1"/>
      <c r="D1010" s="2">
        <v>-0.68001149315198828</v>
      </c>
      <c r="E1010" s="2">
        <v>-1.2246865959498601</v>
      </c>
      <c r="F1010" s="3">
        <v>0.38074782778483762</v>
      </c>
      <c r="G1010" s="4">
        <v>10476</v>
      </c>
      <c r="H1010" s="4">
        <v>10114</v>
      </c>
      <c r="I1010" s="3">
        <v>5615</v>
      </c>
      <c r="J1010" s="6">
        <f t="shared" si="420"/>
        <v>-362</v>
      </c>
      <c r="K1010" s="6">
        <f t="shared" si="421"/>
        <v>-4499</v>
      </c>
      <c r="L1010" s="7">
        <f t="shared" si="422"/>
        <v>-3.455517373043146E-2</v>
      </c>
      <c r="M1010" s="7">
        <f t="shared" si="423"/>
        <v>-0.44482894997033817</v>
      </c>
      <c r="N1010" s="8">
        <v>6.7097000000000007</v>
      </c>
      <c r="O1010" s="8">
        <v>4.1891999999999996</v>
      </c>
      <c r="P1010" s="3">
        <v>4.665</v>
      </c>
      <c r="Q1010" s="6">
        <f t="shared" si="424"/>
        <v>-2.5205000000000011</v>
      </c>
      <c r="R1010" s="6">
        <f t="shared" si="425"/>
        <v>0.47580000000000044</v>
      </c>
      <c r="S1010" s="7">
        <f t="shared" si="426"/>
        <v>-0.37565017810036228</v>
      </c>
      <c r="T1010" s="7">
        <f t="shared" si="427"/>
        <v>0.11357777141220292</v>
      </c>
      <c r="U1010" s="10" t="s">
        <v>3744</v>
      </c>
      <c r="V1010" s="10" t="s">
        <v>3745</v>
      </c>
      <c r="W1010" s="3" t="s">
        <v>3746</v>
      </c>
      <c r="X1010" s="6">
        <f t="shared" si="428"/>
        <v>-15303</v>
      </c>
      <c r="Y1010" s="6">
        <f t="shared" si="429"/>
        <v>4243</v>
      </c>
      <c r="Z1010" s="7">
        <f t="shared" si="430"/>
        <v>-0.39209305900740477</v>
      </c>
      <c r="AA1010" s="7">
        <f t="shared" si="431"/>
        <v>0.17883334738261822</v>
      </c>
      <c r="AB1010" s="4"/>
      <c r="AC1010" s="5"/>
      <c r="AD1010" s="4"/>
      <c r="AE1010" s="4"/>
      <c r="AF1010" s="5"/>
      <c r="AG1010" s="6">
        <f t="shared" si="432"/>
        <v>0</v>
      </c>
      <c r="AH1010" s="6">
        <f t="shared" si="433"/>
        <v>0</v>
      </c>
      <c r="AI1010" s="7" t="e">
        <f t="shared" si="434"/>
        <v>#DIV/0!</v>
      </c>
      <c r="AJ1010" s="7" t="e">
        <f t="shared" si="435"/>
        <v>#DIV/0!</v>
      </c>
      <c r="AK1010" s="4"/>
      <c r="AL1010" s="4"/>
      <c r="AM1010" s="5"/>
      <c r="AN1010" s="4">
        <v>1037</v>
      </c>
      <c r="AO1010" s="4">
        <v>1024.3</v>
      </c>
      <c r="AP1010" s="3">
        <v>1028.2</v>
      </c>
      <c r="AQ1010" s="9">
        <f t="shared" si="436"/>
        <v>-1037</v>
      </c>
      <c r="AR1010" s="9">
        <f t="shared" si="437"/>
        <v>-1024.3</v>
      </c>
      <c r="AS1010" s="9">
        <f t="shared" si="438"/>
        <v>-1028.2</v>
      </c>
      <c r="AT1010" s="6">
        <f t="shared" si="439"/>
        <v>12.700000000000045</v>
      </c>
      <c r="AU1010" s="6">
        <f t="shared" si="440"/>
        <v>-3.9000000000000909</v>
      </c>
      <c r="AV1010" s="7">
        <f t="shared" si="441"/>
        <v>-1.2246865959498598E-2</v>
      </c>
      <c r="AW1010" s="7">
        <f t="shared" si="442"/>
        <v>3.8074782778483758E-3</v>
      </c>
      <c r="AX1010" s="1" t="s">
        <v>45</v>
      </c>
      <c r="AY1010" s="1" t="e">
        <f t="shared" si="443"/>
        <v>#DIV/0!</v>
      </c>
      <c r="AZ1010" s="1" t="b">
        <f t="shared" si="444"/>
        <v>0</v>
      </c>
      <c r="BA1010" s="1" t="e">
        <f t="shared" si="445"/>
        <v>#DIV/0!</v>
      </c>
      <c r="BB1010" s="15" t="e">
        <v>#N/A</v>
      </c>
      <c r="BC1010" s="1" t="e">
        <v>#N/A</v>
      </c>
      <c r="BD1010" s="1" t="e">
        <f t="shared" si="446"/>
        <v>#DIV/0!</v>
      </c>
      <c r="BE1010" s="1" t="b">
        <f t="shared" si="447"/>
        <v>0</v>
      </c>
    </row>
    <row r="1011" spans="1:57" x14ac:dyDescent="0.25">
      <c r="A1011" s="1" t="s">
        <v>3747</v>
      </c>
      <c r="B1011" s="1"/>
      <c r="C1011" s="1"/>
      <c r="D1011" s="2">
        <v>-0.30375699440447279</v>
      </c>
      <c r="E1011" s="2">
        <v>-2.1060508873209458</v>
      </c>
      <c r="F1011" s="3">
        <v>0.20203123293655381</v>
      </c>
      <c r="G1011" s="4">
        <v>5096</v>
      </c>
      <c r="H1011" s="4">
        <v>7629</v>
      </c>
      <c r="I1011" s="3">
        <v>5183</v>
      </c>
      <c r="J1011" s="6">
        <f t="shared" si="420"/>
        <v>2533</v>
      </c>
      <c r="K1011" s="6">
        <f t="shared" si="421"/>
        <v>-2446</v>
      </c>
      <c r="L1011" s="7">
        <f t="shared" si="422"/>
        <v>0.49705651491365777</v>
      </c>
      <c r="M1011" s="7">
        <f t="shared" si="423"/>
        <v>-0.3206186918337921</v>
      </c>
      <c r="N1011" s="8">
        <v>6.4628999999999994</v>
      </c>
      <c r="O1011" s="8">
        <v>8.6074000000000002</v>
      </c>
      <c r="P1011" s="3">
        <v>6.6298000000000004</v>
      </c>
      <c r="Q1011" s="6">
        <f t="shared" si="424"/>
        <v>2.1445000000000007</v>
      </c>
      <c r="R1011" s="6">
        <f t="shared" si="425"/>
        <v>-1.9775999999999998</v>
      </c>
      <c r="S1011" s="7">
        <f t="shared" si="426"/>
        <v>0.33181698618267358</v>
      </c>
      <c r="T1011" s="7">
        <f t="shared" si="427"/>
        <v>-0.22975579152821987</v>
      </c>
      <c r="U1011" s="10" t="s">
        <v>3748</v>
      </c>
      <c r="V1011" s="10" t="s">
        <v>3749</v>
      </c>
      <c r="W1011" s="3" t="s">
        <v>3750</v>
      </c>
      <c r="X1011" s="6">
        <f t="shared" si="428"/>
        <v>83456</v>
      </c>
      <c r="Y1011" s="6">
        <f t="shared" si="429"/>
        <v>-92721</v>
      </c>
      <c r="Z1011" s="7">
        <f t="shared" si="430"/>
        <v>0.50163794502515524</v>
      </c>
      <c r="AA1011" s="7">
        <f t="shared" si="431"/>
        <v>-0.37114677191451545</v>
      </c>
      <c r="AB1011" s="4"/>
      <c r="AC1011" s="5"/>
      <c r="AD1011" s="4"/>
      <c r="AE1011" s="4"/>
      <c r="AF1011" s="5"/>
      <c r="AG1011" s="6">
        <f t="shared" si="432"/>
        <v>0</v>
      </c>
      <c r="AH1011" s="6">
        <f t="shared" si="433"/>
        <v>0</v>
      </c>
      <c r="AI1011" s="7" t="e">
        <f t="shared" si="434"/>
        <v>#DIV/0!</v>
      </c>
      <c r="AJ1011" s="7" t="e">
        <f t="shared" si="435"/>
        <v>#DIV/0!</v>
      </c>
      <c r="AK1011" s="4"/>
      <c r="AL1011" s="4"/>
      <c r="AM1011" s="5"/>
      <c r="AN1011" s="4">
        <v>187.08</v>
      </c>
      <c r="AO1011" s="4">
        <v>183.14</v>
      </c>
      <c r="AP1011" s="3">
        <v>183.51</v>
      </c>
      <c r="AQ1011" s="9">
        <f t="shared" si="436"/>
        <v>-187.08</v>
      </c>
      <c r="AR1011" s="9">
        <f t="shared" si="437"/>
        <v>-183.14</v>
      </c>
      <c r="AS1011" s="9">
        <f t="shared" si="438"/>
        <v>-183.51</v>
      </c>
      <c r="AT1011" s="6">
        <f t="shared" si="439"/>
        <v>3.9400000000000261</v>
      </c>
      <c r="AU1011" s="6">
        <f t="shared" si="440"/>
        <v>-0.37000000000000455</v>
      </c>
      <c r="AV1011" s="7">
        <f t="shared" si="441"/>
        <v>-2.1060508873209462E-2</v>
      </c>
      <c r="AW1011" s="7">
        <f t="shared" si="442"/>
        <v>2.0203123293655377E-3</v>
      </c>
      <c r="AX1011" s="1" t="s">
        <v>45</v>
      </c>
      <c r="AY1011" s="1" t="e">
        <f t="shared" si="443"/>
        <v>#DIV/0!</v>
      </c>
      <c r="AZ1011" s="1" t="b">
        <f t="shared" si="444"/>
        <v>0</v>
      </c>
      <c r="BA1011" s="1" t="e">
        <f t="shared" si="445"/>
        <v>#DIV/0!</v>
      </c>
      <c r="BB1011" s="15" t="e">
        <v>#N/A</v>
      </c>
      <c r="BC1011" s="1" t="e">
        <v>#N/A</v>
      </c>
      <c r="BD1011" s="1" t="e">
        <f t="shared" si="446"/>
        <v>#DIV/0!</v>
      </c>
      <c r="BE1011" s="1" t="b">
        <f t="shared" si="447"/>
        <v>0</v>
      </c>
    </row>
    <row r="1012" spans="1:57" x14ac:dyDescent="0.25">
      <c r="A1012" s="1" t="s">
        <v>3751</v>
      </c>
      <c r="B1012" s="1"/>
      <c r="C1012" s="1"/>
      <c r="D1012" s="2">
        <v>-1.4338010982306311</v>
      </c>
      <c r="E1012" s="2">
        <v>-9.2850510677806392E-2</v>
      </c>
      <c r="F1012" s="3">
        <v>-0.22717885171416069</v>
      </c>
      <c r="G1012" s="4">
        <v>636</v>
      </c>
      <c r="H1012" s="4">
        <v>726</v>
      </c>
      <c r="I1012" s="3">
        <v>818</v>
      </c>
      <c r="J1012" s="6">
        <f t="shared" si="420"/>
        <v>90</v>
      </c>
      <c r="K1012" s="6">
        <f t="shared" si="421"/>
        <v>92</v>
      </c>
      <c r="L1012" s="7">
        <f t="shared" si="422"/>
        <v>0.14150943396226415</v>
      </c>
      <c r="M1012" s="7">
        <f t="shared" si="423"/>
        <v>0.12672176308539945</v>
      </c>
      <c r="N1012" s="8">
        <v>0.38900000000000001</v>
      </c>
      <c r="O1012" s="8">
        <v>0.49669999999999997</v>
      </c>
      <c r="P1012" s="3">
        <v>0.60130000000000006</v>
      </c>
      <c r="Q1012" s="6">
        <f t="shared" si="424"/>
        <v>0.10769999999999996</v>
      </c>
      <c r="R1012" s="6">
        <f t="shared" si="425"/>
        <v>0.10460000000000008</v>
      </c>
      <c r="S1012" s="7">
        <f t="shared" si="426"/>
        <v>0.27686375321336748</v>
      </c>
      <c r="T1012" s="7">
        <f t="shared" si="427"/>
        <v>0.21058989329575215</v>
      </c>
      <c r="U1012" s="10" t="s">
        <v>3752</v>
      </c>
      <c r="V1012" s="10" t="s">
        <v>3753</v>
      </c>
      <c r="W1012" s="3" t="s">
        <v>3754</v>
      </c>
      <c r="X1012" s="6">
        <f t="shared" si="428"/>
        <v>341</v>
      </c>
      <c r="Y1012" s="6">
        <f t="shared" si="429"/>
        <v>3344</v>
      </c>
      <c r="Z1012" s="7">
        <f t="shared" si="430"/>
        <v>7.3841489822433951E-2</v>
      </c>
      <c r="AA1012" s="7">
        <f t="shared" si="431"/>
        <v>0.67432950191570884</v>
      </c>
      <c r="AB1012" s="4"/>
      <c r="AC1012" s="5"/>
      <c r="AD1012" s="4"/>
      <c r="AE1012" s="4"/>
      <c r="AF1012" s="5"/>
      <c r="AG1012" s="6">
        <f t="shared" si="432"/>
        <v>0</v>
      </c>
      <c r="AH1012" s="6">
        <f t="shared" si="433"/>
        <v>0</v>
      </c>
      <c r="AI1012" s="7" t="e">
        <f t="shared" si="434"/>
        <v>#DIV/0!</v>
      </c>
      <c r="AJ1012" s="7" t="e">
        <f t="shared" si="435"/>
        <v>#DIV/0!</v>
      </c>
      <c r="AK1012" s="4"/>
      <c r="AL1012" s="4"/>
      <c r="AM1012" s="5"/>
      <c r="AN1012" s="4">
        <v>484.65</v>
      </c>
      <c r="AO1012" s="4">
        <v>484.2</v>
      </c>
      <c r="AP1012" s="3">
        <v>483.1</v>
      </c>
      <c r="AQ1012" s="9">
        <f t="shared" si="436"/>
        <v>-484.65</v>
      </c>
      <c r="AR1012" s="9">
        <f t="shared" si="437"/>
        <v>-484.2</v>
      </c>
      <c r="AS1012" s="9">
        <f t="shared" si="438"/>
        <v>-483.1</v>
      </c>
      <c r="AT1012" s="6">
        <f t="shared" si="439"/>
        <v>0.44999999999998863</v>
      </c>
      <c r="AU1012" s="6">
        <f t="shared" si="440"/>
        <v>1.0999999999999659</v>
      </c>
      <c r="AV1012" s="7">
        <f t="shared" si="441"/>
        <v>-9.2850510677806386E-4</v>
      </c>
      <c r="AW1012" s="7">
        <f t="shared" si="442"/>
        <v>-2.2717885171416067E-3</v>
      </c>
      <c r="AX1012" s="1" t="s">
        <v>45</v>
      </c>
      <c r="AY1012" s="1" t="e">
        <f t="shared" si="443"/>
        <v>#DIV/0!</v>
      </c>
      <c r="AZ1012" s="1" t="str">
        <f t="shared" si="444"/>
        <v>sell delivery</v>
      </c>
      <c r="BA1012" s="1" t="e">
        <f t="shared" si="445"/>
        <v>#DIV/0!</v>
      </c>
      <c r="BB1012" s="15" t="e">
        <v>#N/A</v>
      </c>
      <c r="BC1012" s="1">
        <v>196293.73293599999</v>
      </c>
      <c r="BD1012" s="1" t="e">
        <f t="shared" si="446"/>
        <v>#DIV/0!</v>
      </c>
      <c r="BE1012" s="1" t="b">
        <f t="shared" si="447"/>
        <v>0</v>
      </c>
    </row>
    <row r="1013" spans="1:57" x14ac:dyDescent="0.25">
      <c r="A1013" s="1" t="s">
        <v>3755</v>
      </c>
      <c r="B1013" s="1"/>
      <c r="C1013" s="1"/>
      <c r="D1013" s="2">
        <v>0.5185185185185206</v>
      </c>
      <c r="E1013" s="2">
        <v>0.88430361090640552</v>
      </c>
      <c r="F1013" s="3">
        <v>0.40175310445580509</v>
      </c>
      <c r="G1013" s="4">
        <v>705</v>
      </c>
      <c r="H1013" s="4">
        <v>596</v>
      </c>
      <c r="I1013" s="3">
        <v>597</v>
      </c>
      <c r="J1013" s="6">
        <f t="shared" si="420"/>
        <v>-109</v>
      </c>
      <c r="K1013" s="6">
        <f t="shared" si="421"/>
        <v>1</v>
      </c>
      <c r="L1013" s="7">
        <f t="shared" si="422"/>
        <v>-0.15460992907801419</v>
      </c>
      <c r="M1013" s="7">
        <f t="shared" si="423"/>
        <v>1.6778523489932886E-3</v>
      </c>
      <c r="N1013" s="8">
        <v>0.1696</v>
      </c>
      <c r="O1013" s="8">
        <v>0.16839999999999999</v>
      </c>
      <c r="P1013" s="3">
        <v>0.21110000000000001</v>
      </c>
      <c r="Q1013" s="6">
        <f t="shared" si="424"/>
        <v>-1.2000000000000066E-3</v>
      </c>
      <c r="R1013" s="6">
        <f t="shared" si="425"/>
        <v>4.2700000000000016E-2</v>
      </c>
      <c r="S1013" s="7">
        <f t="shared" si="426"/>
        <v>-7.0754716981132467E-3</v>
      </c>
      <c r="T1013" s="7">
        <f t="shared" si="427"/>
        <v>0.25356294536817114</v>
      </c>
      <c r="U1013" s="10" t="s">
        <v>3756</v>
      </c>
      <c r="V1013" s="10" t="s">
        <v>3757</v>
      </c>
      <c r="W1013" s="3" t="s">
        <v>3758</v>
      </c>
      <c r="X1013" s="6">
        <f t="shared" si="428"/>
        <v>4287</v>
      </c>
      <c r="Y1013" s="6">
        <f t="shared" si="429"/>
        <v>15735</v>
      </c>
      <c r="Z1013" s="7">
        <f t="shared" si="430"/>
        <v>0.11470541017819874</v>
      </c>
      <c r="AA1013" s="7">
        <f t="shared" si="431"/>
        <v>0.37769136602577952</v>
      </c>
      <c r="AB1013" s="4"/>
      <c r="AC1013" s="5"/>
      <c r="AD1013" s="4"/>
      <c r="AE1013" s="4"/>
      <c r="AF1013" s="5"/>
      <c r="AG1013" s="6">
        <f t="shared" si="432"/>
        <v>0</v>
      </c>
      <c r="AH1013" s="6">
        <f t="shared" si="433"/>
        <v>0</v>
      </c>
      <c r="AI1013" s="7" t="e">
        <f t="shared" si="434"/>
        <v>#DIV/0!</v>
      </c>
      <c r="AJ1013" s="7" t="e">
        <f t="shared" si="435"/>
        <v>#DIV/0!</v>
      </c>
      <c r="AK1013" s="4"/>
      <c r="AL1013" s="4"/>
      <c r="AM1013" s="5"/>
      <c r="AN1013" s="4">
        <v>27.14</v>
      </c>
      <c r="AO1013" s="4">
        <v>27.38</v>
      </c>
      <c r="AP1013" s="3">
        <v>27.49</v>
      </c>
      <c r="AQ1013" s="9">
        <f t="shared" si="436"/>
        <v>-27.14</v>
      </c>
      <c r="AR1013" s="9">
        <f t="shared" si="437"/>
        <v>-27.38</v>
      </c>
      <c r="AS1013" s="9">
        <f t="shared" si="438"/>
        <v>-27.49</v>
      </c>
      <c r="AT1013" s="6">
        <f t="shared" si="439"/>
        <v>-0.23999999999999844</v>
      </c>
      <c r="AU1013" s="6">
        <f t="shared" si="440"/>
        <v>-0.10999999999999943</v>
      </c>
      <c r="AV1013" s="7">
        <f t="shared" si="441"/>
        <v>8.843036109064055E-3</v>
      </c>
      <c r="AW1013" s="7">
        <f t="shared" si="442"/>
        <v>4.0175310445580512E-3</v>
      </c>
      <c r="AX1013" s="1" t="s">
        <v>45</v>
      </c>
      <c r="AY1013" s="1" t="e">
        <f t="shared" si="443"/>
        <v>#DIV/0!</v>
      </c>
      <c r="AZ1013" s="1" t="b">
        <f t="shared" si="444"/>
        <v>0</v>
      </c>
      <c r="BA1013" s="1" t="e">
        <f t="shared" si="445"/>
        <v>#DIV/0!</v>
      </c>
      <c r="BB1013" s="15" t="e">
        <v>#N/A</v>
      </c>
      <c r="BC1013" s="1" t="e">
        <v>#N/A</v>
      </c>
      <c r="BD1013" s="1" t="e">
        <f t="shared" si="446"/>
        <v>#DIV/0!</v>
      </c>
      <c r="BE1013" s="1" t="str">
        <f t="shared" si="447"/>
        <v>buy</v>
      </c>
    </row>
    <row r="1014" spans="1:57" x14ac:dyDescent="0.25">
      <c r="A1014" s="1" t="s">
        <v>3759</v>
      </c>
      <c r="B1014" s="1"/>
      <c r="C1014" s="1"/>
      <c r="D1014" s="2">
        <v>1.41587301587301</v>
      </c>
      <c r="E1014" s="2">
        <v>7.0681775496149886</v>
      </c>
      <c r="F1014" s="3">
        <v>4.625190036253068</v>
      </c>
      <c r="G1014" s="4">
        <v>14838</v>
      </c>
      <c r="H1014" s="4">
        <v>119675</v>
      </c>
      <c r="I1014" s="3">
        <v>109339</v>
      </c>
      <c r="J1014" s="6">
        <f t="shared" si="420"/>
        <v>104837</v>
      </c>
      <c r="K1014" s="6">
        <f t="shared" si="421"/>
        <v>-10336</v>
      </c>
      <c r="L1014" s="7">
        <f t="shared" si="422"/>
        <v>7.0654400862649949</v>
      </c>
      <c r="M1014" s="7">
        <f t="shared" si="423"/>
        <v>-8.6367244620848133E-2</v>
      </c>
      <c r="N1014" s="8">
        <v>22.406099999999999</v>
      </c>
      <c r="O1014" s="8">
        <v>237.4829</v>
      </c>
      <c r="P1014" s="3">
        <v>321.95569999999998</v>
      </c>
      <c r="Q1014" s="6">
        <f t="shared" si="424"/>
        <v>215.07679999999999</v>
      </c>
      <c r="R1014" s="6">
        <f t="shared" si="425"/>
        <v>84.472799999999978</v>
      </c>
      <c r="S1014" s="7">
        <f t="shared" si="426"/>
        <v>9.5990288358973679</v>
      </c>
      <c r="T1014" s="7">
        <f t="shared" si="427"/>
        <v>0.35570055780858317</v>
      </c>
      <c r="U1014" s="10" t="s">
        <v>3760</v>
      </c>
      <c r="V1014" s="10" t="s">
        <v>3761</v>
      </c>
      <c r="W1014" s="3" t="s">
        <v>3762</v>
      </c>
      <c r="X1014" s="6">
        <f t="shared" si="428"/>
        <v>1312639</v>
      </c>
      <c r="Y1014" s="6">
        <f t="shared" si="429"/>
        <v>863579</v>
      </c>
      <c r="Z1014" s="7">
        <f t="shared" si="430"/>
        <v>2.018702354057508</v>
      </c>
      <c r="AA1014" s="7">
        <f t="shared" si="431"/>
        <v>0.43995551430093977</v>
      </c>
      <c r="AB1014" s="4"/>
      <c r="AC1014" s="5"/>
      <c r="AD1014" s="4"/>
      <c r="AE1014" s="4"/>
      <c r="AF1014" s="5"/>
      <c r="AG1014" s="6">
        <f t="shared" si="432"/>
        <v>0</v>
      </c>
      <c r="AH1014" s="6">
        <f t="shared" si="433"/>
        <v>0</v>
      </c>
      <c r="AI1014" s="7" t="e">
        <f t="shared" si="434"/>
        <v>#DIV/0!</v>
      </c>
      <c r="AJ1014" s="7" t="e">
        <f t="shared" si="435"/>
        <v>#DIV/0!</v>
      </c>
      <c r="AK1014" s="4"/>
      <c r="AL1014" s="4"/>
      <c r="AM1014" s="5"/>
      <c r="AN1014" s="4">
        <v>159.72999999999999</v>
      </c>
      <c r="AO1014" s="4">
        <v>171.02</v>
      </c>
      <c r="AP1014" s="3">
        <v>178.93</v>
      </c>
      <c r="AQ1014" s="9">
        <f t="shared" si="436"/>
        <v>-159.72999999999999</v>
      </c>
      <c r="AR1014" s="9">
        <f t="shared" si="437"/>
        <v>-171.02</v>
      </c>
      <c r="AS1014" s="9">
        <f t="shared" si="438"/>
        <v>-178.93</v>
      </c>
      <c r="AT1014" s="6">
        <f t="shared" si="439"/>
        <v>-11.29000000000002</v>
      </c>
      <c r="AU1014" s="6">
        <f t="shared" si="440"/>
        <v>-7.9099999999999966</v>
      </c>
      <c r="AV1014" s="7">
        <f t="shared" si="441"/>
        <v>7.0681775496149887E-2</v>
      </c>
      <c r="AW1014" s="7">
        <f t="shared" si="442"/>
        <v>4.6251900362530678E-2</v>
      </c>
      <c r="AX1014" s="1" t="s">
        <v>45</v>
      </c>
      <c r="AY1014" s="1" t="e">
        <f t="shared" si="443"/>
        <v>#DIV/0!</v>
      </c>
      <c r="AZ1014" s="1" t="b">
        <f t="shared" si="444"/>
        <v>0</v>
      </c>
      <c r="BA1014" s="1" t="e">
        <f t="shared" si="445"/>
        <v>#DIV/0!</v>
      </c>
      <c r="BB1014" s="15" t="e">
        <v>#N/A</v>
      </c>
      <c r="BC1014" s="1">
        <v>16937.2356</v>
      </c>
      <c r="BD1014" s="1" t="e">
        <f t="shared" si="446"/>
        <v>#DIV/0!</v>
      </c>
      <c r="BE1014" s="1" t="b">
        <f t="shared" si="447"/>
        <v>0</v>
      </c>
    </row>
    <row r="1015" spans="1:57" x14ac:dyDescent="0.25">
      <c r="A1015" s="1" t="s">
        <v>3763</v>
      </c>
      <c r="B1015" s="1"/>
      <c r="C1015" s="1"/>
      <c r="D1015" s="2">
        <v>-1.6151202749140969</v>
      </c>
      <c r="E1015" s="2">
        <v>-1.1875654907439741</v>
      </c>
      <c r="F1015" s="3">
        <v>-0.31813361611876939</v>
      </c>
      <c r="G1015" s="4">
        <v>558</v>
      </c>
      <c r="H1015" s="4">
        <v>420</v>
      </c>
      <c r="I1015" s="3">
        <v>1782</v>
      </c>
      <c r="J1015" s="6">
        <f t="shared" si="420"/>
        <v>-138</v>
      </c>
      <c r="K1015" s="6">
        <f t="shared" si="421"/>
        <v>1362</v>
      </c>
      <c r="L1015" s="7">
        <f t="shared" si="422"/>
        <v>-0.24731182795698925</v>
      </c>
      <c r="M1015" s="7">
        <f t="shared" si="423"/>
        <v>3.2428571428571429</v>
      </c>
      <c r="N1015" s="8">
        <v>0.12590000000000001</v>
      </c>
      <c r="O1015" s="8">
        <v>0.1217</v>
      </c>
      <c r="P1015" s="3">
        <v>0.26790000000000003</v>
      </c>
      <c r="Q1015" s="6">
        <f t="shared" si="424"/>
        <v>-4.2000000000000093E-3</v>
      </c>
      <c r="R1015" s="6">
        <f t="shared" si="425"/>
        <v>0.14620000000000002</v>
      </c>
      <c r="S1015" s="7">
        <f t="shared" si="426"/>
        <v>-3.3359809372517944E-2</v>
      </c>
      <c r="T1015" s="7">
        <f t="shared" si="427"/>
        <v>1.2013147082990963</v>
      </c>
      <c r="U1015" s="10" t="s">
        <v>3764</v>
      </c>
      <c r="V1015" s="10" t="s">
        <v>3765</v>
      </c>
      <c r="W1015" s="3" t="s">
        <v>3766</v>
      </c>
      <c r="X1015" s="6">
        <f t="shared" si="428"/>
        <v>-602</v>
      </c>
      <c r="Y1015" s="6">
        <f t="shared" si="429"/>
        <v>5233</v>
      </c>
      <c r="Z1015" s="7">
        <f t="shared" si="430"/>
        <v>-2.4388267703775727E-2</v>
      </c>
      <c r="AA1015" s="7">
        <f t="shared" si="431"/>
        <v>0.21729922763890042</v>
      </c>
      <c r="AB1015" s="4"/>
      <c r="AC1015" s="5"/>
      <c r="AD1015" s="4"/>
      <c r="AE1015" s="4"/>
      <c r="AF1015" s="5"/>
      <c r="AG1015" s="6">
        <f t="shared" si="432"/>
        <v>0</v>
      </c>
      <c r="AH1015" s="6">
        <f t="shared" si="433"/>
        <v>0</v>
      </c>
      <c r="AI1015" s="7" t="e">
        <f t="shared" si="434"/>
        <v>#DIV/0!</v>
      </c>
      <c r="AJ1015" s="7" t="e">
        <f t="shared" si="435"/>
        <v>#DIV/0!</v>
      </c>
      <c r="AK1015" s="4"/>
      <c r="AL1015" s="4"/>
      <c r="AM1015" s="5"/>
      <c r="AN1015" s="4">
        <v>28.63</v>
      </c>
      <c r="AO1015" s="4">
        <v>28.29</v>
      </c>
      <c r="AP1015" s="3">
        <v>28.2</v>
      </c>
      <c r="AQ1015" s="9">
        <f t="shared" si="436"/>
        <v>-28.63</v>
      </c>
      <c r="AR1015" s="9">
        <f t="shared" si="437"/>
        <v>-28.29</v>
      </c>
      <c r="AS1015" s="9">
        <f t="shared" si="438"/>
        <v>-28.2</v>
      </c>
      <c r="AT1015" s="6">
        <f t="shared" si="439"/>
        <v>0.33999999999999986</v>
      </c>
      <c r="AU1015" s="6">
        <f t="shared" si="440"/>
        <v>8.9999999999999858E-2</v>
      </c>
      <c r="AV1015" s="7">
        <f t="shared" si="441"/>
        <v>-1.1875654907439744E-2</v>
      </c>
      <c r="AW1015" s="7">
        <f t="shared" si="442"/>
        <v>-3.1813361611876937E-3</v>
      </c>
      <c r="AX1015" s="1" t="s">
        <v>45</v>
      </c>
      <c r="AY1015" s="1" t="e">
        <f t="shared" si="443"/>
        <v>#DIV/0!</v>
      </c>
      <c r="AZ1015" s="1" t="b">
        <f t="shared" si="444"/>
        <v>0</v>
      </c>
      <c r="BA1015" s="1" t="e">
        <f t="shared" si="445"/>
        <v>#DIV/0!</v>
      </c>
      <c r="BB1015" s="15" t="e">
        <v>#N/A</v>
      </c>
      <c r="BC1015" s="1">
        <v>5317.5042000000003</v>
      </c>
      <c r="BD1015" s="1" t="e">
        <f t="shared" si="446"/>
        <v>#DIV/0!</v>
      </c>
      <c r="BE1015" s="1" t="b">
        <f t="shared" si="447"/>
        <v>0</v>
      </c>
    </row>
    <row r="1016" spans="1:57" x14ac:dyDescent="0.25">
      <c r="A1016" s="1" t="s">
        <v>3767</v>
      </c>
      <c r="B1016" s="1"/>
      <c r="C1016" s="1"/>
      <c r="D1016" s="2">
        <v>2.9613011777902418</v>
      </c>
      <c r="E1016" s="2">
        <v>-1.950103497112982</v>
      </c>
      <c r="F1016" s="3">
        <v>-1.4555555555555579</v>
      </c>
      <c r="G1016" s="4">
        <v>1088</v>
      </c>
      <c r="H1016" s="4">
        <v>1029</v>
      </c>
      <c r="I1016" s="3">
        <v>892</v>
      </c>
      <c r="J1016" s="6">
        <f t="shared" si="420"/>
        <v>-59</v>
      </c>
      <c r="K1016" s="6">
        <f t="shared" si="421"/>
        <v>-137</v>
      </c>
      <c r="L1016" s="7">
        <f t="shared" si="422"/>
        <v>-5.422794117647059E-2</v>
      </c>
      <c r="M1016" s="7">
        <f t="shared" si="423"/>
        <v>-0.13313896987366375</v>
      </c>
      <c r="N1016" s="8">
        <v>0.67480000000000007</v>
      </c>
      <c r="O1016" s="8">
        <v>0.51419999999999999</v>
      </c>
      <c r="P1016" s="3">
        <v>0.31040000000000001</v>
      </c>
      <c r="Q1016" s="6">
        <f t="shared" si="424"/>
        <v>-0.16060000000000008</v>
      </c>
      <c r="R1016" s="6">
        <f t="shared" si="425"/>
        <v>-0.20379999999999998</v>
      </c>
      <c r="S1016" s="7">
        <f t="shared" si="426"/>
        <v>-0.23799644339063436</v>
      </c>
      <c r="T1016" s="7">
        <f t="shared" si="427"/>
        <v>-0.39634383508362503</v>
      </c>
      <c r="U1016" s="10" t="s">
        <v>3768</v>
      </c>
      <c r="V1016" s="10" t="s">
        <v>3769</v>
      </c>
      <c r="W1016" s="3" t="s">
        <v>3770</v>
      </c>
      <c r="X1016" s="6">
        <f t="shared" si="428"/>
        <v>-16752</v>
      </c>
      <c r="Y1016" s="6">
        <f t="shared" si="429"/>
        <v>-2346</v>
      </c>
      <c r="Z1016" s="7">
        <f t="shared" si="430"/>
        <v>-0.3990946992257296</v>
      </c>
      <c r="AA1016" s="7">
        <f t="shared" si="431"/>
        <v>-9.3010347698529117E-2</v>
      </c>
      <c r="AB1016" s="4"/>
      <c r="AC1016" s="5"/>
      <c r="AD1016" s="4"/>
      <c r="AE1016" s="4"/>
      <c r="AF1016" s="5"/>
      <c r="AG1016" s="6">
        <f t="shared" si="432"/>
        <v>0</v>
      </c>
      <c r="AH1016" s="6">
        <f t="shared" si="433"/>
        <v>0</v>
      </c>
      <c r="AI1016" s="7" t="e">
        <f t="shared" si="434"/>
        <v>#DIV/0!</v>
      </c>
      <c r="AJ1016" s="7" t="e">
        <f t="shared" si="435"/>
        <v>#DIV/0!</v>
      </c>
      <c r="AK1016" s="4"/>
      <c r="AL1016" s="4"/>
      <c r="AM1016" s="5"/>
      <c r="AN1016" s="4">
        <v>91.79</v>
      </c>
      <c r="AO1016" s="4">
        <v>90</v>
      </c>
      <c r="AP1016" s="3">
        <v>88.69</v>
      </c>
      <c r="AQ1016" s="9">
        <f t="shared" si="436"/>
        <v>-91.79</v>
      </c>
      <c r="AR1016" s="9">
        <f t="shared" si="437"/>
        <v>-90</v>
      </c>
      <c r="AS1016" s="9">
        <f t="shared" si="438"/>
        <v>-88.69</v>
      </c>
      <c r="AT1016" s="6">
        <f t="shared" si="439"/>
        <v>1.7900000000000063</v>
      </c>
      <c r="AU1016" s="6">
        <f t="shared" si="440"/>
        <v>1.3100000000000023</v>
      </c>
      <c r="AV1016" s="7">
        <f t="shared" si="441"/>
        <v>-1.9501034971129819E-2</v>
      </c>
      <c r="AW1016" s="7">
        <f t="shared" si="442"/>
        <v>-1.455555555555558E-2</v>
      </c>
      <c r="AX1016" s="1" t="s">
        <v>58</v>
      </c>
      <c r="AY1016" s="1" t="e">
        <f t="shared" si="443"/>
        <v>#DIV/0!</v>
      </c>
      <c r="AZ1016" s="1" t="b">
        <f t="shared" si="444"/>
        <v>0</v>
      </c>
      <c r="BA1016" s="1" t="e">
        <f t="shared" si="445"/>
        <v>#DIV/0!</v>
      </c>
      <c r="BB1016" s="15" t="e">
        <v>#N/A</v>
      </c>
      <c r="BC1016" s="1">
        <v>291101.15643749997</v>
      </c>
      <c r="BD1016" s="1" t="e">
        <f t="shared" si="446"/>
        <v>#DIV/0!</v>
      </c>
      <c r="BE1016" s="1" t="b">
        <f t="shared" si="447"/>
        <v>0</v>
      </c>
    </row>
    <row r="1017" spans="1:57" x14ac:dyDescent="0.25">
      <c r="A1017" s="1" t="s">
        <v>3771</v>
      </c>
      <c r="B1017" s="1"/>
      <c r="C1017" s="1"/>
      <c r="D1017" s="2">
        <v>1.222151495862511</v>
      </c>
      <c r="E1017" s="2">
        <v>-1.710476669601311</v>
      </c>
      <c r="F1017" s="3">
        <v>0.57581573896353166</v>
      </c>
      <c r="G1017" s="4">
        <v>945</v>
      </c>
      <c r="H1017" s="4">
        <v>2332</v>
      </c>
      <c r="I1017" s="3">
        <v>723</v>
      </c>
      <c r="J1017" s="6">
        <f t="shared" si="420"/>
        <v>1387</v>
      </c>
      <c r="K1017" s="6">
        <f t="shared" si="421"/>
        <v>-1609</v>
      </c>
      <c r="L1017" s="7">
        <f t="shared" si="422"/>
        <v>1.4677248677248678</v>
      </c>
      <c r="M1017" s="7">
        <f t="shared" si="423"/>
        <v>-0.68996569468267577</v>
      </c>
      <c r="N1017" s="8">
        <v>1.0378000000000001</v>
      </c>
      <c r="O1017" s="8">
        <v>2.2321</v>
      </c>
      <c r="P1017" s="3">
        <v>0.51119999999999999</v>
      </c>
      <c r="Q1017" s="6">
        <f t="shared" si="424"/>
        <v>1.1942999999999999</v>
      </c>
      <c r="R1017" s="6">
        <f t="shared" si="425"/>
        <v>-1.7208999999999999</v>
      </c>
      <c r="S1017" s="7">
        <f t="shared" si="426"/>
        <v>1.1507997687415685</v>
      </c>
      <c r="T1017" s="7">
        <f t="shared" si="427"/>
        <v>-0.77097800277765327</v>
      </c>
      <c r="U1017" s="10" t="s">
        <v>3772</v>
      </c>
      <c r="V1017" s="10" t="s">
        <v>3773</v>
      </c>
      <c r="W1017" s="3" t="s">
        <v>3774</v>
      </c>
      <c r="X1017" s="6">
        <f t="shared" si="428"/>
        <v>17674</v>
      </c>
      <c r="Y1017" s="6">
        <f t="shared" si="429"/>
        <v>-24574</v>
      </c>
      <c r="Z1017" s="7">
        <f t="shared" si="430"/>
        <v>1.2990812201396544</v>
      </c>
      <c r="AA1017" s="7">
        <f t="shared" si="431"/>
        <v>-0.78563892707567373</v>
      </c>
      <c r="AB1017" s="4"/>
      <c r="AC1017" s="5"/>
      <c r="AD1017" s="4"/>
      <c r="AE1017" s="4"/>
      <c r="AF1017" s="5"/>
      <c r="AG1017" s="6">
        <f t="shared" si="432"/>
        <v>0</v>
      </c>
      <c r="AH1017" s="6">
        <f t="shared" si="433"/>
        <v>0</v>
      </c>
      <c r="AI1017" s="7" t="e">
        <f t="shared" si="434"/>
        <v>#DIV/0!</v>
      </c>
      <c r="AJ1017" s="7" t="e">
        <f t="shared" si="435"/>
        <v>#DIV/0!</v>
      </c>
      <c r="AK1017" s="4"/>
      <c r="AL1017" s="4"/>
      <c r="AM1017" s="5"/>
      <c r="AN1017" s="4">
        <v>397.55</v>
      </c>
      <c r="AO1017" s="4">
        <v>390.75</v>
      </c>
      <c r="AP1017" s="3">
        <v>393</v>
      </c>
      <c r="AQ1017" s="9">
        <f t="shared" si="436"/>
        <v>-397.55</v>
      </c>
      <c r="AR1017" s="9">
        <f t="shared" si="437"/>
        <v>-390.75</v>
      </c>
      <c r="AS1017" s="9">
        <f t="shared" si="438"/>
        <v>-393</v>
      </c>
      <c r="AT1017" s="6">
        <f t="shared" si="439"/>
        <v>6.8000000000000114</v>
      </c>
      <c r="AU1017" s="6">
        <f t="shared" si="440"/>
        <v>-2.25</v>
      </c>
      <c r="AV1017" s="7">
        <f t="shared" si="441"/>
        <v>-1.7104766696013109E-2</v>
      </c>
      <c r="AW1017" s="7">
        <f t="shared" si="442"/>
        <v>5.7581573896353169E-3</v>
      </c>
      <c r="AX1017" s="1" t="s">
        <v>45</v>
      </c>
      <c r="AY1017" s="1" t="e">
        <f t="shared" si="443"/>
        <v>#DIV/0!</v>
      </c>
      <c r="AZ1017" s="1" t="b">
        <f t="shared" si="444"/>
        <v>0</v>
      </c>
      <c r="BA1017" s="1" t="e">
        <f t="shared" si="445"/>
        <v>#DIV/0!</v>
      </c>
      <c r="BB1017" s="15" t="e">
        <v>#N/A</v>
      </c>
      <c r="BC1017" s="1">
        <v>26611.875</v>
      </c>
      <c r="BD1017" s="1" t="e">
        <f t="shared" si="446"/>
        <v>#DIV/0!</v>
      </c>
      <c r="BE1017" s="1" t="b">
        <f t="shared" si="447"/>
        <v>0</v>
      </c>
    </row>
    <row r="1018" spans="1:57" x14ac:dyDescent="0.25">
      <c r="A1018" s="1" t="s">
        <v>3775</v>
      </c>
      <c r="B1018" s="1"/>
      <c r="C1018" s="1"/>
      <c r="D1018" s="2">
        <v>14.50691521346964</v>
      </c>
      <c r="E1018" s="2">
        <v>-1.824865432585008</v>
      </c>
      <c r="F1018" s="3">
        <v>-0.51484354105376451</v>
      </c>
      <c r="G1018" s="4">
        <v>74494</v>
      </c>
      <c r="H1018" s="4">
        <v>28024</v>
      </c>
      <c r="I1018" s="3">
        <v>5115</v>
      </c>
      <c r="J1018" s="6">
        <f t="shared" si="420"/>
        <v>-46470</v>
      </c>
      <c r="K1018" s="6">
        <f t="shared" si="421"/>
        <v>-22909</v>
      </c>
      <c r="L1018" s="7">
        <f t="shared" si="422"/>
        <v>-0.62380862888286304</v>
      </c>
      <c r="M1018" s="7">
        <f t="shared" si="423"/>
        <v>-0.81747787610619471</v>
      </c>
      <c r="N1018" s="8">
        <v>145.19880000000001</v>
      </c>
      <c r="O1018" s="8">
        <v>32.128399999999999</v>
      </c>
      <c r="P1018" s="3">
        <v>4.0582000000000003</v>
      </c>
      <c r="Q1018" s="6">
        <f t="shared" si="424"/>
        <v>-113.07040000000001</v>
      </c>
      <c r="R1018" s="6">
        <f t="shared" si="425"/>
        <v>-28.0702</v>
      </c>
      <c r="S1018" s="7">
        <f t="shared" si="426"/>
        <v>-0.77872819885563793</v>
      </c>
      <c r="T1018" s="7">
        <f t="shared" si="427"/>
        <v>-0.87368807659267189</v>
      </c>
      <c r="U1018" s="10" t="s">
        <v>3776</v>
      </c>
      <c r="V1018" s="10" t="s">
        <v>3777</v>
      </c>
      <c r="W1018" s="3" t="s">
        <v>3778</v>
      </c>
      <c r="X1018" s="6">
        <f t="shared" si="428"/>
        <v>-447981</v>
      </c>
      <c r="Y1018" s="6">
        <f t="shared" si="429"/>
        <v>-208287</v>
      </c>
      <c r="Z1018" s="7">
        <f t="shared" si="430"/>
        <v>-0.6200437647664564</v>
      </c>
      <c r="AA1018" s="7">
        <f t="shared" si="431"/>
        <v>-0.75873713199134485</v>
      </c>
      <c r="AB1018" s="4"/>
      <c r="AC1018" s="5"/>
      <c r="AD1018" s="4"/>
      <c r="AE1018" s="4"/>
      <c r="AF1018" s="5"/>
      <c r="AG1018" s="6">
        <f t="shared" si="432"/>
        <v>0</v>
      </c>
      <c r="AH1018" s="6">
        <f t="shared" si="433"/>
        <v>0</v>
      </c>
      <c r="AI1018" s="7" t="e">
        <f t="shared" si="434"/>
        <v>#DIV/0!</v>
      </c>
      <c r="AJ1018" s="7" t="e">
        <f t="shared" si="435"/>
        <v>#DIV/0!</v>
      </c>
      <c r="AK1018" s="4"/>
      <c r="AL1018" s="4"/>
      <c r="AM1018" s="5"/>
      <c r="AN1018" s="4">
        <v>152.34</v>
      </c>
      <c r="AO1018" s="4">
        <v>149.56</v>
      </c>
      <c r="AP1018" s="3">
        <v>148.79</v>
      </c>
      <c r="AQ1018" s="9">
        <f t="shared" si="436"/>
        <v>-152.34</v>
      </c>
      <c r="AR1018" s="9">
        <f t="shared" si="437"/>
        <v>-149.56</v>
      </c>
      <c r="AS1018" s="9">
        <f t="shared" si="438"/>
        <v>-148.79</v>
      </c>
      <c r="AT1018" s="6">
        <f t="shared" si="439"/>
        <v>2.7800000000000011</v>
      </c>
      <c r="AU1018" s="6">
        <f t="shared" si="440"/>
        <v>0.77000000000001023</v>
      </c>
      <c r="AV1018" s="7">
        <f t="shared" si="441"/>
        <v>-1.8248654325850079E-2</v>
      </c>
      <c r="AW1018" s="7">
        <f t="shared" si="442"/>
        <v>-5.1484354105376454E-3</v>
      </c>
      <c r="AX1018" s="1" t="s">
        <v>45</v>
      </c>
      <c r="AY1018" s="1" t="e">
        <f t="shared" si="443"/>
        <v>#DIV/0!</v>
      </c>
      <c r="AZ1018" s="1" t="b">
        <f t="shared" si="444"/>
        <v>0</v>
      </c>
      <c r="BA1018" s="1" t="e">
        <f t="shared" si="445"/>
        <v>#DIV/0!</v>
      </c>
      <c r="BB1018" s="15" t="e">
        <v>#N/A</v>
      </c>
      <c r="BC1018" s="1">
        <v>13868.778315</v>
      </c>
      <c r="BD1018" s="1" t="e">
        <f t="shared" si="446"/>
        <v>#DIV/0!</v>
      </c>
      <c r="BE1018" s="1" t="b">
        <f t="shared" si="447"/>
        <v>0</v>
      </c>
    </row>
    <row r="1019" spans="1:57" x14ac:dyDescent="0.25">
      <c r="A1019" s="1" t="s">
        <v>3779</v>
      </c>
      <c r="B1019" s="1"/>
      <c r="C1019" s="1"/>
      <c r="D1019" s="2">
        <v>-1.350093109869642</v>
      </c>
      <c r="E1019" s="2">
        <v>-1.350093109869642</v>
      </c>
      <c r="F1019" s="3">
        <v>-1.350093109869642</v>
      </c>
      <c r="G1019" s="4">
        <v>2550</v>
      </c>
      <c r="H1019" s="4">
        <v>2550</v>
      </c>
      <c r="I1019" s="3">
        <v>2550</v>
      </c>
      <c r="J1019" s="6">
        <f t="shared" si="420"/>
        <v>0</v>
      </c>
      <c r="K1019" s="6">
        <f t="shared" si="421"/>
        <v>0</v>
      </c>
      <c r="L1019" s="7">
        <f t="shared" si="422"/>
        <v>0</v>
      </c>
      <c r="M1019" s="7">
        <f t="shared" si="423"/>
        <v>0</v>
      </c>
      <c r="N1019" s="8">
        <v>1.2496</v>
      </c>
      <c r="O1019" s="8">
        <v>1.2496</v>
      </c>
      <c r="P1019" s="3">
        <v>1.2496</v>
      </c>
      <c r="Q1019" s="6">
        <f t="shared" si="424"/>
        <v>0</v>
      </c>
      <c r="R1019" s="6">
        <f t="shared" si="425"/>
        <v>0</v>
      </c>
      <c r="S1019" s="7">
        <f t="shared" si="426"/>
        <v>0</v>
      </c>
      <c r="T1019" s="7">
        <f t="shared" si="427"/>
        <v>0</v>
      </c>
      <c r="U1019" s="10" t="s">
        <v>3780</v>
      </c>
      <c r="V1019" s="10" t="s">
        <v>3780</v>
      </c>
      <c r="W1019" s="3" t="s">
        <v>3780</v>
      </c>
      <c r="X1019" s="6">
        <f t="shared" si="428"/>
        <v>0</v>
      </c>
      <c r="Y1019" s="6">
        <f t="shared" si="429"/>
        <v>0</v>
      </c>
      <c r="Z1019" s="7">
        <f t="shared" si="430"/>
        <v>0</v>
      </c>
      <c r="AA1019" s="7">
        <f t="shared" si="431"/>
        <v>0</v>
      </c>
      <c r="AB1019" s="4"/>
      <c r="AC1019" s="5"/>
      <c r="AD1019" s="4"/>
      <c r="AE1019" s="4"/>
      <c r="AF1019" s="5"/>
      <c r="AG1019" s="6">
        <f t="shared" si="432"/>
        <v>0</v>
      </c>
      <c r="AH1019" s="6">
        <f t="shared" si="433"/>
        <v>0</v>
      </c>
      <c r="AI1019" s="7" t="e">
        <f t="shared" si="434"/>
        <v>#DIV/0!</v>
      </c>
      <c r="AJ1019" s="7" t="e">
        <f t="shared" si="435"/>
        <v>#DIV/0!</v>
      </c>
      <c r="AK1019" s="4"/>
      <c r="AL1019" s="4"/>
      <c r="AM1019" s="5"/>
      <c r="AN1019" s="4">
        <v>42.38</v>
      </c>
      <c r="AO1019" s="4">
        <v>42.38</v>
      </c>
      <c r="AP1019" s="3">
        <v>42.38</v>
      </c>
      <c r="AQ1019" s="9">
        <f t="shared" si="436"/>
        <v>-42.38</v>
      </c>
      <c r="AR1019" s="9">
        <f t="shared" si="437"/>
        <v>-42.38</v>
      </c>
      <c r="AS1019" s="9">
        <f t="shared" si="438"/>
        <v>-42.38</v>
      </c>
      <c r="AT1019" s="6">
        <f t="shared" si="439"/>
        <v>0</v>
      </c>
      <c r="AU1019" s="6">
        <f t="shared" si="440"/>
        <v>0</v>
      </c>
      <c r="AV1019" s="7">
        <f t="shared" si="441"/>
        <v>0</v>
      </c>
      <c r="AW1019" s="7">
        <f t="shared" si="442"/>
        <v>0</v>
      </c>
      <c r="AX1019" s="1" t="s">
        <v>45</v>
      </c>
      <c r="AY1019" s="1" t="e">
        <f t="shared" si="443"/>
        <v>#DIV/0!</v>
      </c>
      <c r="AZ1019" s="1" t="b">
        <f t="shared" si="444"/>
        <v>0</v>
      </c>
      <c r="BA1019" s="1" t="e">
        <f t="shared" si="445"/>
        <v>#DIV/0!</v>
      </c>
      <c r="BB1019" s="15" t="e">
        <v>#N/A</v>
      </c>
      <c r="BC1019" s="1">
        <v>45397.65</v>
      </c>
      <c r="BD1019" s="1" t="e">
        <f t="shared" si="446"/>
        <v>#DIV/0!</v>
      </c>
      <c r="BE1019" s="1" t="b">
        <f t="shared" si="447"/>
        <v>0</v>
      </c>
    </row>
    <row r="1020" spans="1:57" x14ac:dyDescent="0.25">
      <c r="A1020" s="1" t="s">
        <v>3781</v>
      </c>
      <c r="B1020" s="1"/>
      <c r="C1020" s="1">
        <v>2.93E-2</v>
      </c>
      <c r="D1020" s="2">
        <v>0.60473554449458067</v>
      </c>
      <c r="E1020" s="2">
        <v>4.6238498173579327E-2</v>
      </c>
      <c r="F1020" s="3">
        <v>2.310856403383094E-2</v>
      </c>
      <c r="G1020" s="4">
        <v>69637</v>
      </c>
      <c r="H1020" s="4">
        <v>61347</v>
      </c>
      <c r="I1020" s="3">
        <v>39995</v>
      </c>
      <c r="J1020" s="6">
        <f t="shared" si="420"/>
        <v>-8290</v>
      </c>
      <c r="K1020" s="6">
        <f t="shared" si="421"/>
        <v>-21352</v>
      </c>
      <c r="L1020" s="7">
        <f t="shared" si="422"/>
        <v>-0.11904590950213249</v>
      </c>
      <c r="M1020" s="7">
        <f t="shared" si="423"/>
        <v>-0.34805287952141101</v>
      </c>
      <c r="N1020" s="8">
        <v>349.2226</v>
      </c>
      <c r="O1020" s="8">
        <v>338.10770000000002</v>
      </c>
      <c r="P1020" s="3">
        <v>159.69499999999999</v>
      </c>
      <c r="Q1020" s="6">
        <f t="shared" si="424"/>
        <v>-11.114899999999977</v>
      </c>
      <c r="R1020" s="6">
        <f t="shared" si="425"/>
        <v>-178.41270000000003</v>
      </c>
      <c r="S1020" s="7">
        <f t="shared" si="426"/>
        <v>-3.1827550679709667E-2</v>
      </c>
      <c r="T1020" s="7">
        <f t="shared" si="427"/>
        <v>-0.52768008536924782</v>
      </c>
      <c r="U1020" s="10" t="s">
        <v>3782</v>
      </c>
      <c r="V1020" s="10" t="s">
        <v>3783</v>
      </c>
      <c r="W1020" s="3" t="s">
        <v>3784</v>
      </c>
      <c r="X1020" s="6">
        <f t="shared" si="428"/>
        <v>-214742</v>
      </c>
      <c r="Y1020" s="6">
        <f t="shared" si="429"/>
        <v>-535597</v>
      </c>
      <c r="Z1020" s="7">
        <f t="shared" si="430"/>
        <v>-0.17970011765670685</v>
      </c>
      <c r="AA1020" s="7">
        <f t="shared" si="431"/>
        <v>-0.54638259237345199</v>
      </c>
      <c r="AB1020" s="4">
        <v>7503200</v>
      </c>
      <c r="AC1020" s="5">
        <v>9670800</v>
      </c>
      <c r="AD1020" s="4">
        <v>9215</v>
      </c>
      <c r="AE1020" s="4">
        <v>21333</v>
      </c>
      <c r="AF1020" s="5">
        <v>26470</v>
      </c>
      <c r="AG1020" s="6">
        <f t="shared" si="432"/>
        <v>12118</v>
      </c>
      <c r="AH1020" s="6">
        <f t="shared" si="433"/>
        <v>5137</v>
      </c>
      <c r="AI1020" s="7">
        <f t="shared" si="434"/>
        <v>1.3150298426478568</v>
      </c>
      <c r="AJ1020" s="7">
        <f t="shared" si="435"/>
        <v>0.24080063750996109</v>
      </c>
      <c r="AK1020" s="4">
        <v>2178.8000000000002</v>
      </c>
      <c r="AL1020" s="4">
        <v>2180.3000000000002</v>
      </c>
      <c r="AM1020" s="5">
        <v>2181.1999999999998</v>
      </c>
      <c r="AN1020" s="4">
        <v>2162.6999999999998</v>
      </c>
      <c r="AO1020" s="4">
        <v>2163.6999999999998</v>
      </c>
      <c r="AP1020" s="3">
        <v>2164.1999999999998</v>
      </c>
      <c r="AQ1020" s="9">
        <f t="shared" si="436"/>
        <v>16.100000000000364</v>
      </c>
      <c r="AR1020" s="9">
        <f t="shared" si="437"/>
        <v>16.600000000000364</v>
      </c>
      <c r="AS1020" s="9">
        <f t="shared" si="438"/>
        <v>17</v>
      </c>
      <c r="AT1020" s="6">
        <f t="shared" si="439"/>
        <v>0.5</v>
      </c>
      <c r="AU1020" s="6">
        <f t="shared" si="440"/>
        <v>0.3999999999996362</v>
      </c>
      <c r="AV1020" s="7">
        <f t="shared" si="441"/>
        <v>3.1055900621117311E-2</v>
      </c>
      <c r="AW1020" s="7">
        <f t="shared" si="442"/>
        <v>2.4096385542146232E-2</v>
      </c>
      <c r="AX1020" s="1" t="s">
        <v>58</v>
      </c>
      <c r="AY1020" s="1" t="b">
        <f t="shared" si="443"/>
        <v>0</v>
      </c>
      <c r="AZ1020" s="1" t="b">
        <f t="shared" si="444"/>
        <v>0</v>
      </c>
      <c r="BA1020" s="1" t="b">
        <f t="shared" si="445"/>
        <v>0</v>
      </c>
      <c r="BB1020" s="15" t="e">
        <v>#N/A</v>
      </c>
      <c r="BC1020" s="1">
        <v>698864.85093600012</v>
      </c>
      <c r="BD1020" s="1" t="str">
        <f t="shared" si="446"/>
        <v>long buildup</v>
      </c>
      <c r="BE1020" s="1" t="b">
        <f t="shared" si="447"/>
        <v>0</v>
      </c>
    </row>
    <row r="1021" spans="1:57" x14ac:dyDescent="0.25">
      <c r="A1021" s="1" t="s">
        <v>3785</v>
      </c>
      <c r="B1021" s="1"/>
      <c r="C1021" s="1"/>
      <c r="D1021" s="2">
        <v>-0.64168647829837611</v>
      </c>
      <c r="E1021" s="2">
        <v>-0.64168647829837611</v>
      </c>
      <c r="F1021" s="3">
        <v>-0.64168647829837611</v>
      </c>
      <c r="G1021" s="4">
        <v>324</v>
      </c>
      <c r="H1021" s="4">
        <v>324</v>
      </c>
      <c r="I1021" s="3">
        <v>324</v>
      </c>
      <c r="J1021" s="6">
        <f t="shared" si="420"/>
        <v>0</v>
      </c>
      <c r="K1021" s="6">
        <f t="shared" si="421"/>
        <v>0</v>
      </c>
      <c r="L1021" s="7">
        <f t="shared" si="422"/>
        <v>0</v>
      </c>
      <c r="M1021" s="7">
        <f t="shared" si="423"/>
        <v>0</v>
      </c>
      <c r="N1021" s="8">
        <v>1.3506</v>
      </c>
      <c r="O1021" s="8">
        <v>1.3506</v>
      </c>
      <c r="P1021" s="3">
        <v>1.3506</v>
      </c>
      <c r="Q1021" s="6">
        <f t="shared" si="424"/>
        <v>0</v>
      </c>
      <c r="R1021" s="6">
        <f t="shared" si="425"/>
        <v>0</v>
      </c>
      <c r="S1021" s="7">
        <f t="shared" si="426"/>
        <v>0</v>
      </c>
      <c r="T1021" s="7">
        <f t="shared" si="427"/>
        <v>0</v>
      </c>
      <c r="U1021" s="10" t="s">
        <v>3786</v>
      </c>
      <c r="V1021" s="10" t="s">
        <v>3786</v>
      </c>
      <c r="W1021" s="3" t="s">
        <v>3786</v>
      </c>
      <c r="X1021" s="6">
        <f t="shared" si="428"/>
        <v>0</v>
      </c>
      <c r="Y1021" s="6">
        <f t="shared" si="429"/>
        <v>0</v>
      </c>
      <c r="Z1021" s="7">
        <f t="shared" si="430"/>
        <v>0</v>
      </c>
      <c r="AA1021" s="7">
        <f t="shared" si="431"/>
        <v>0</v>
      </c>
      <c r="AB1021" s="4"/>
      <c r="AC1021" s="5"/>
      <c r="AD1021" s="4"/>
      <c r="AE1021" s="4"/>
      <c r="AF1021" s="5"/>
      <c r="AG1021" s="6">
        <f t="shared" si="432"/>
        <v>0</v>
      </c>
      <c r="AH1021" s="6">
        <f t="shared" si="433"/>
        <v>0</v>
      </c>
      <c r="AI1021" s="7" t="e">
        <f t="shared" si="434"/>
        <v>#DIV/0!</v>
      </c>
      <c r="AJ1021" s="7" t="e">
        <f t="shared" si="435"/>
        <v>#DIV/0!</v>
      </c>
      <c r="AK1021" s="4"/>
      <c r="AL1021" s="4"/>
      <c r="AM1021" s="5"/>
      <c r="AN1021" s="4">
        <v>472.26</v>
      </c>
      <c r="AO1021" s="4">
        <v>472.26</v>
      </c>
      <c r="AP1021" s="3">
        <v>472.26</v>
      </c>
      <c r="AQ1021" s="9">
        <f t="shared" si="436"/>
        <v>-472.26</v>
      </c>
      <c r="AR1021" s="9">
        <f t="shared" si="437"/>
        <v>-472.26</v>
      </c>
      <c r="AS1021" s="9">
        <f t="shared" si="438"/>
        <v>-472.26</v>
      </c>
      <c r="AT1021" s="6">
        <f t="shared" si="439"/>
        <v>0</v>
      </c>
      <c r="AU1021" s="6">
        <f t="shared" si="440"/>
        <v>0</v>
      </c>
      <c r="AV1021" s="7">
        <f t="shared" si="441"/>
        <v>0</v>
      </c>
      <c r="AW1021" s="7">
        <f t="shared" si="442"/>
        <v>0</v>
      </c>
      <c r="AX1021" s="1" t="s">
        <v>58</v>
      </c>
      <c r="AY1021" s="1" t="e">
        <f t="shared" si="443"/>
        <v>#DIV/0!</v>
      </c>
      <c r="AZ1021" s="1" t="b">
        <f t="shared" si="444"/>
        <v>0</v>
      </c>
      <c r="BA1021" s="1" t="e">
        <f t="shared" si="445"/>
        <v>#DIV/0!</v>
      </c>
      <c r="BB1021" s="15" t="e">
        <v>#N/A</v>
      </c>
      <c r="BC1021" s="1">
        <v>3966575.0179750002</v>
      </c>
      <c r="BD1021" s="1" t="e">
        <f t="shared" si="446"/>
        <v>#DIV/0!</v>
      </c>
      <c r="BE1021" s="1" t="b">
        <f t="shared" si="447"/>
        <v>0</v>
      </c>
    </row>
    <row r="1022" spans="1:57" x14ac:dyDescent="0.25">
      <c r="A1022" s="1" t="s">
        <v>3787</v>
      </c>
      <c r="B1022" s="1"/>
      <c r="C1022" s="1"/>
      <c r="D1022" s="2">
        <v>-0.2202422664931413</v>
      </c>
      <c r="E1022" s="2">
        <v>-0.2202422664931413</v>
      </c>
      <c r="F1022" s="3">
        <v>-0.2202422664931413</v>
      </c>
      <c r="G1022" s="4">
        <v>99</v>
      </c>
      <c r="H1022" s="4">
        <v>99</v>
      </c>
      <c r="I1022" s="3">
        <v>99</v>
      </c>
      <c r="J1022" s="6">
        <f t="shared" si="420"/>
        <v>0</v>
      </c>
      <c r="K1022" s="6">
        <f t="shared" si="421"/>
        <v>0</v>
      </c>
      <c r="L1022" s="7">
        <f t="shared" si="422"/>
        <v>0</v>
      </c>
      <c r="M1022" s="7">
        <f t="shared" si="423"/>
        <v>0</v>
      </c>
      <c r="N1022" s="8">
        <v>3.3300000000000003E-2</v>
      </c>
      <c r="O1022" s="8">
        <v>3.3300000000000003E-2</v>
      </c>
      <c r="P1022" s="3">
        <v>3.3300000000000003E-2</v>
      </c>
      <c r="Q1022" s="6">
        <f t="shared" si="424"/>
        <v>0</v>
      </c>
      <c r="R1022" s="6">
        <f t="shared" si="425"/>
        <v>0</v>
      </c>
      <c r="S1022" s="7">
        <f t="shared" si="426"/>
        <v>0</v>
      </c>
      <c r="T1022" s="7">
        <f t="shared" si="427"/>
        <v>0</v>
      </c>
      <c r="U1022" s="10" t="s">
        <v>3788</v>
      </c>
      <c r="V1022" s="10" t="s">
        <v>3788</v>
      </c>
      <c r="W1022" s="3" t="s">
        <v>3788</v>
      </c>
      <c r="X1022" s="6">
        <f t="shared" si="428"/>
        <v>0</v>
      </c>
      <c r="Y1022" s="6">
        <f t="shared" si="429"/>
        <v>0</v>
      </c>
      <c r="Z1022" s="7">
        <f t="shared" si="430"/>
        <v>0</v>
      </c>
      <c r="AA1022" s="7">
        <f t="shared" si="431"/>
        <v>0</v>
      </c>
      <c r="AB1022" s="4"/>
      <c r="AC1022" s="5"/>
      <c r="AD1022" s="4"/>
      <c r="AE1022" s="4"/>
      <c r="AF1022" s="5"/>
      <c r="AG1022" s="6">
        <f t="shared" si="432"/>
        <v>0</v>
      </c>
      <c r="AH1022" s="6">
        <f t="shared" si="433"/>
        <v>0</v>
      </c>
      <c r="AI1022" s="7" t="e">
        <f t="shared" si="434"/>
        <v>#DIV/0!</v>
      </c>
      <c r="AJ1022" s="7" t="e">
        <f t="shared" si="435"/>
        <v>#DIV/0!</v>
      </c>
      <c r="AK1022" s="4"/>
      <c r="AL1022" s="4"/>
      <c r="AM1022" s="5"/>
      <c r="AN1022" s="4">
        <v>99.67</v>
      </c>
      <c r="AO1022" s="4">
        <v>99.67</v>
      </c>
      <c r="AP1022" s="3">
        <v>99.67</v>
      </c>
      <c r="AQ1022" s="9">
        <f t="shared" si="436"/>
        <v>-99.67</v>
      </c>
      <c r="AR1022" s="9">
        <f t="shared" si="437"/>
        <v>-99.67</v>
      </c>
      <c r="AS1022" s="9">
        <f t="shared" si="438"/>
        <v>-99.67</v>
      </c>
      <c r="AT1022" s="6">
        <f t="shared" si="439"/>
        <v>0</v>
      </c>
      <c r="AU1022" s="6">
        <f t="shared" si="440"/>
        <v>0</v>
      </c>
      <c r="AV1022" s="7">
        <f t="shared" si="441"/>
        <v>0</v>
      </c>
      <c r="AW1022" s="7">
        <f t="shared" si="442"/>
        <v>0</v>
      </c>
      <c r="AX1022" s="1" t="s">
        <v>58</v>
      </c>
      <c r="AY1022" s="1" t="e">
        <f t="shared" si="443"/>
        <v>#DIV/0!</v>
      </c>
      <c r="AZ1022" s="1" t="b">
        <f t="shared" si="444"/>
        <v>0</v>
      </c>
      <c r="BA1022" s="1" t="e">
        <f t="shared" si="445"/>
        <v>#DIV/0!</v>
      </c>
      <c r="BB1022" s="15" t="e">
        <v>#N/A</v>
      </c>
      <c r="BC1022" s="1">
        <v>290451.76530000003</v>
      </c>
      <c r="BD1022" s="1" t="e">
        <f t="shared" si="446"/>
        <v>#DIV/0!</v>
      </c>
      <c r="BE1022" s="1" t="b">
        <f t="shared" si="447"/>
        <v>0</v>
      </c>
    </row>
    <row r="1023" spans="1:57" x14ac:dyDescent="0.25">
      <c r="A1023" s="1" t="s">
        <v>3789</v>
      </c>
      <c r="B1023" s="1"/>
      <c r="C1023" s="1"/>
      <c r="D1023" s="2">
        <v>-0.86942521333118528</v>
      </c>
      <c r="E1023" s="2">
        <v>-0.86942521333118528</v>
      </c>
      <c r="F1023" s="3">
        <v>-0.86942521333118528</v>
      </c>
      <c r="G1023" s="4">
        <v>2204</v>
      </c>
      <c r="H1023" s="4">
        <v>2204</v>
      </c>
      <c r="I1023" s="3">
        <v>2204</v>
      </c>
      <c r="J1023" s="6">
        <f t="shared" si="420"/>
        <v>0</v>
      </c>
      <c r="K1023" s="6">
        <f t="shared" si="421"/>
        <v>0</v>
      </c>
      <c r="L1023" s="7">
        <f t="shared" si="422"/>
        <v>0</v>
      </c>
      <c r="M1023" s="7">
        <f t="shared" si="423"/>
        <v>0</v>
      </c>
      <c r="N1023" s="8">
        <v>4.0251000000000001</v>
      </c>
      <c r="O1023" s="8">
        <v>4.0251000000000001</v>
      </c>
      <c r="P1023" s="3">
        <v>4.0251000000000001</v>
      </c>
      <c r="Q1023" s="6">
        <f t="shared" si="424"/>
        <v>0</v>
      </c>
      <c r="R1023" s="6">
        <f t="shared" si="425"/>
        <v>0</v>
      </c>
      <c r="S1023" s="7">
        <f t="shared" si="426"/>
        <v>0</v>
      </c>
      <c r="T1023" s="7">
        <f t="shared" si="427"/>
        <v>0</v>
      </c>
      <c r="U1023" s="10" t="s">
        <v>3790</v>
      </c>
      <c r="V1023" s="10" t="s">
        <v>3790</v>
      </c>
      <c r="W1023" s="3" t="s">
        <v>3790</v>
      </c>
      <c r="X1023" s="6">
        <f t="shared" si="428"/>
        <v>0</v>
      </c>
      <c r="Y1023" s="6">
        <f t="shared" si="429"/>
        <v>0</v>
      </c>
      <c r="Z1023" s="7">
        <f t="shared" si="430"/>
        <v>0</v>
      </c>
      <c r="AA1023" s="7">
        <f t="shared" si="431"/>
        <v>0</v>
      </c>
      <c r="AB1023" s="4"/>
      <c r="AC1023" s="5"/>
      <c r="AD1023" s="4"/>
      <c r="AE1023" s="4"/>
      <c r="AF1023" s="5"/>
      <c r="AG1023" s="6">
        <f t="shared" si="432"/>
        <v>0</v>
      </c>
      <c r="AH1023" s="6">
        <f t="shared" si="433"/>
        <v>0</v>
      </c>
      <c r="AI1023" s="7" t="e">
        <f t="shared" si="434"/>
        <v>#DIV/0!</v>
      </c>
      <c r="AJ1023" s="7" t="e">
        <f t="shared" si="435"/>
        <v>#DIV/0!</v>
      </c>
      <c r="AK1023" s="4"/>
      <c r="AL1023" s="4"/>
      <c r="AM1023" s="5"/>
      <c r="AN1023" s="4">
        <v>61.57</v>
      </c>
      <c r="AO1023" s="4">
        <v>61.57</v>
      </c>
      <c r="AP1023" s="3">
        <v>61.57</v>
      </c>
      <c r="AQ1023" s="9">
        <f t="shared" si="436"/>
        <v>-61.57</v>
      </c>
      <c r="AR1023" s="9">
        <f t="shared" si="437"/>
        <v>-61.57</v>
      </c>
      <c r="AS1023" s="9">
        <f t="shared" si="438"/>
        <v>-61.57</v>
      </c>
      <c r="AT1023" s="6">
        <f t="shared" si="439"/>
        <v>0</v>
      </c>
      <c r="AU1023" s="6">
        <f t="shared" si="440"/>
        <v>0</v>
      </c>
      <c r="AV1023" s="7">
        <f t="shared" si="441"/>
        <v>0</v>
      </c>
      <c r="AW1023" s="7">
        <f t="shared" si="442"/>
        <v>0</v>
      </c>
      <c r="AX1023" s="1" t="s">
        <v>45</v>
      </c>
      <c r="AY1023" s="1" t="e">
        <f t="shared" si="443"/>
        <v>#DIV/0!</v>
      </c>
      <c r="AZ1023" s="1" t="b">
        <f t="shared" si="444"/>
        <v>0</v>
      </c>
      <c r="BA1023" s="1" t="e">
        <f t="shared" si="445"/>
        <v>#DIV/0!</v>
      </c>
      <c r="BB1023" s="15" t="e">
        <v>#N/A</v>
      </c>
      <c r="BC1023" s="1">
        <v>681.5</v>
      </c>
      <c r="BD1023" s="1" t="e">
        <f t="shared" si="446"/>
        <v>#DIV/0!</v>
      </c>
      <c r="BE1023" s="1" t="b">
        <f t="shared" si="447"/>
        <v>0</v>
      </c>
    </row>
    <row r="1024" spans="1:57" x14ac:dyDescent="0.25">
      <c r="A1024" s="1" t="s">
        <v>3791</v>
      </c>
      <c r="B1024" s="1"/>
      <c r="C1024" s="1"/>
      <c r="D1024" s="2">
        <v>-2.4665981500513889</v>
      </c>
      <c r="E1024" s="2">
        <v>-2.4665981500513889</v>
      </c>
      <c r="F1024" s="3">
        <v>-2.4665981500513889</v>
      </c>
      <c r="G1024" s="4">
        <v>1095</v>
      </c>
      <c r="H1024" s="4">
        <v>1095</v>
      </c>
      <c r="I1024" s="3">
        <v>1095</v>
      </c>
      <c r="J1024" s="6">
        <f t="shared" si="420"/>
        <v>0</v>
      </c>
      <c r="K1024" s="6">
        <f t="shared" si="421"/>
        <v>0</v>
      </c>
      <c r="L1024" s="7">
        <f t="shared" si="422"/>
        <v>0</v>
      </c>
      <c r="M1024" s="7">
        <f t="shared" si="423"/>
        <v>0</v>
      </c>
      <c r="N1024" s="8">
        <v>0.32550000000000001</v>
      </c>
      <c r="O1024" s="8">
        <v>0.32550000000000001</v>
      </c>
      <c r="P1024" s="3">
        <v>0.32550000000000001</v>
      </c>
      <c r="Q1024" s="6">
        <f t="shared" si="424"/>
        <v>0</v>
      </c>
      <c r="R1024" s="6">
        <f t="shared" si="425"/>
        <v>0</v>
      </c>
      <c r="S1024" s="7">
        <f t="shared" si="426"/>
        <v>0</v>
      </c>
      <c r="T1024" s="7">
        <f t="shared" si="427"/>
        <v>0</v>
      </c>
      <c r="U1024" s="10" t="s">
        <v>3792</v>
      </c>
      <c r="V1024" s="10" t="s">
        <v>3792</v>
      </c>
      <c r="W1024" s="3" t="s">
        <v>3792</v>
      </c>
      <c r="X1024" s="6">
        <f t="shared" si="428"/>
        <v>0</v>
      </c>
      <c r="Y1024" s="6">
        <f t="shared" si="429"/>
        <v>0</v>
      </c>
      <c r="Z1024" s="7">
        <f t="shared" si="430"/>
        <v>0</v>
      </c>
      <c r="AA1024" s="7">
        <f t="shared" si="431"/>
        <v>0</v>
      </c>
      <c r="AB1024" s="4"/>
      <c r="AC1024" s="5"/>
      <c r="AD1024" s="4"/>
      <c r="AE1024" s="4"/>
      <c r="AF1024" s="5"/>
      <c r="AG1024" s="6">
        <f t="shared" si="432"/>
        <v>0</v>
      </c>
      <c r="AH1024" s="6">
        <f t="shared" si="433"/>
        <v>0</v>
      </c>
      <c r="AI1024" s="7" t="e">
        <f t="shared" si="434"/>
        <v>#DIV/0!</v>
      </c>
      <c r="AJ1024" s="7" t="e">
        <f t="shared" si="435"/>
        <v>#DIV/0!</v>
      </c>
      <c r="AK1024" s="4"/>
      <c r="AL1024" s="4"/>
      <c r="AM1024" s="5"/>
      <c r="AN1024" s="4">
        <v>37.96</v>
      </c>
      <c r="AO1024" s="4">
        <v>37.96</v>
      </c>
      <c r="AP1024" s="3">
        <v>37.96</v>
      </c>
      <c r="AQ1024" s="9">
        <f t="shared" si="436"/>
        <v>-37.96</v>
      </c>
      <c r="AR1024" s="9">
        <f t="shared" si="437"/>
        <v>-37.96</v>
      </c>
      <c r="AS1024" s="9">
        <f t="shared" si="438"/>
        <v>-37.96</v>
      </c>
      <c r="AT1024" s="6">
        <f t="shared" si="439"/>
        <v>0</v>
      </c>
      <c r="AU1024" s="6">
        <f t="shared" si="440"/>
        <v>0</v>
      </c>
      <c r="AV1024" s="7">
        <f t="shared" si="441"/>
        <v>0</v>
      </c>
      <c r="AW1024" s="7">
        <f t="shared" si="442"/>
        <v>0</v>
      </c>
      <c r="AX1024" s="1" t="s">
        <v>45</v>
      </c>
      <c r="AY1024" s="1" t="e">
        <f t="shared" si="443"/>
        <v>#DIV/0!</v>
      </c>
      <c r="AZ1024" s="1" t="b">
        <f t="shared" si="444"/>
        <v>0</v>
      </c>
      <c r="BA1024" s="1" t="e">
        <f t="shared" si="445"/>
        <v>#DIV/0!</v>
      </c>
      <c r="BB1024" s="15" t="e">
        <v>#N/A</v>
      </c>
      <c r="BC1024" s="1" t="e">
        <v>#N/A</v>
      </c>
      <c r="BD1024" s="1" t="e">
        <f t="shared" si="446"/>
        <v>#DIV/0!</v>
      </c>
      <c r="BE1024" s="1" t="b">
        <f t="shared" si="447"/>
        <v>0</v>
      </c>
    </row>
    <row r="1025" spans="1:57" x14ac:dyDescent="0.25">
      <c r="A1025" s="1" t="s">
        <v>3793</v>
      </c>
      <c r="B1025" s="1"/>
      <c r="C1025" s="1"/>
      <c r="D1025" s="2">
        <v>-9.9999999999909059E-4</v>
      </c>
      <c r="E1025" s="2">
        <v>-9.9999999999909059E-4</v>
      </c>
      <c r="F1025" s="3">
        <v>-9.9999999999909059E-4</v>
      </c>
      <c r="G1025" s="4">
        <v>4</v>
      </c>
      <c r="H1025" s="4">
        <v>4</v>
      </c>
      <c r="I1025" s="3">
        <v>4</v>
      </c>
      <c r="J1025" s="6">
        <f t="shared" si="420"/>
        <v>0</v>
      </c>
      <c r="K1025" s="6">
        <f t="shared" si="421"/>
        <v>0</v>
      </c>
      <c r="L1025" s="7">
        <f t="shared" si="422"/>
        <v>0</v>
      </c>
      <c r="M1025" s="7">
        <f t="shared" si="423"/>
        <v>0</v>
      </c>
      <c r="N1025" s="8">
        <v>4.1300000000000003E-2</v>
      </c>
      <c r="O1025" s="8">
        <v>4.1300000000000003E-2</v>
      </c>
      <c r="P1025" s="3">
        <v>4.1300000000000003E-2</v>
      </c>
      <c r="Q1025" s="6">
        <f t="shared" si="424"/>
        <v>0</v>
      </c>
      <c r="R1025" s="6">
        <f t="shared" si="425"/>
        <v>0</v>
      </c>
      <c r="S1025" s="7">
        <f t="shared" si="426"/>
        <v>0</v>
      </c>
      <c r="T1025" s="7">
        <f t="shared" si="427"/>
        <v>0</v>
      </c>
      <c r="U1025" s="10" t="s">
        <v>3794</v>
      </c>
      <c r="V1025" s="10" t="s">
        <v>3794</v>
      </c>
      <c r="W1025" s="3" t="s">
        <v>3794</v>
      </c>
      <c r="X1025" s="6">
        <f t="shared" si="428"/>
        <v>0</v>
      </c>
      <c r="Y1025" s="6">
        <f t="shared" si="429"/>
        <v>0</v>
      </c>
      <c r="Z1025" s="7">
        <f t="shared" si="430"/>
        <v>0</v>
      </c>
      <c r="AA1025" s="7">
        <f t="shared" si="431"/>
        <v>0</v>
      </c>
      <c r="AB1025" s="4"/>
      <c r="AC1025" s="5"/>
      <c r="AD1025" s="4"/>
      <c r="AE1025" s="4"/>
      <c r="AF1025" s="5"/>
      <c r="AG1025" s="6">
        <f t="shared" si="432"/>
        <v>0</v>
      </c>
      <c r="AH1025" s="6">
        <f t="shared" si="433"/>
        <v>0</v>
      </c>
      <c r="AI1025" s="7" t="e">
        <f t="shared" si="434"/>
        <v>#DIV/0!</v>
      </c>
      <c r="AJ1025" s="7" t="e">
        <f t="shared" si="435"/>
        <v>#DIV/0!</v>
      </c>
      <c r="AK1025" s="4"/>
      <c r="AL1025" s="4"/>
      <c r="AM1025" s="5"/>
      <c r="AN1025" s="4">
        <v>999.99</v>
      </c>
      <c r="AO1025" s="4">
        <v>999.99</v>
      </c>
      <c r="AP1025" s="3">
        <v>999.99</v>
      </c>
      <c r="AQ1025" s="9">
        <f t="shared" si="436"/>
        <v>-999.99</v>
      </c>
      <c r="AR1025" s="9">
        <f t="shared" si="437"/>
        <v>-999.99</v>
      </c>
      <c r="AS1025" s="9">
        <f t="shared" si="438"/>
        <v>-999.99</v>
      </c>
      <c r="AT1025" s="6">
        <f t="shared" si="439"/>
        <v>0</v>
      </c>
      <c r="AU1025" s="6">
        <f t="shared" si="440"/>
        <v>0</v>
      </c>
      <c r="AV1025" s="7">
        <f t="shared" si="441"/>
        <v>0</v>
      </c>
      <c r="AW1025" s="7">
        <f t="shared" si="442"/>
        <v>0</v>
      </c>
      <c r="AX1025" s="1" t="s">
        <v>45</v>
      </c>
      <c r="AY1025" s="1" t="e">
        <f t="shared" si="443"/>
        <v>#DIV/0!</v>
      </c>
      <c r="AZ1025" s="1" t="b">
        <f t="shared" si="444"/>
        <v>0</v>
      </c>
      <c r="BA1025" s="1" t="e">
        <f t="shared" si="445"/>
        <v>#DIV/0!</v>
      </c>
      <c r="BB1025" s="15" t="e">
        <v>#N/A</v>
      </c>
      <c r="BC1025" s="1" t="e">
        <v>#N/A</v>
      </c>
      <c r="BD1025" s="1" t="e">
        <f t="shared" si="446"/>
        <v>#DIV/0!</v>
      </c>
      <c r="BE1025" s="1" t="b">
        <f t="shared" si="447"/>
        <v>0</v>
      </c>
    </row>
    <row r="1026" spans="1:57" x14ac:dyDescent="0.25">
      <c r="A1026" s="1" t="s">
        <v>3795</v>
      </c>
      <c r="B1026" s="1"/>
      <c r="C1026" s="1"/>
      <c r="D1026" s="2">
        <v>-1.466594242259639</v>
      </c>
      <c r="E1026" s="2">
        <v>-1.466594242259639</v>
      </c>
      <c r="F1026" s="3">
        <v>-1.466594242259639</v>
      </c>
      <c r="G1026" s="4">
        <v>204</v>
      </c>
      <c r="H1026" s="4">
        <v>204</v>
      </c>
      <c r="I1026" s="3">
        <v>204</v>
      </c>
      <c r="J1026" s="6">
        <f t="shared" ref="J1026:J1089" si="448">+H1026-G1026</f>
        <v>0</v>
      </c>
      <c r="K1026" s="6">
        <f t="shared" ref="K1026:K1089" si="449">+I1026-H1026</f>
        <v>0</v>
      </c>
      <c r="L1026" s="7">
        <f t="shared" ref="L1026:L1089" si="450">J1026/G1026</f>
        <v>0</v>
      </c>
      <c r="M1026" s="7">
        <f t="shared" ref="M1026:M1089" si="451">K1026/H1026</f>
        <v>0</v>
      </c>
      <c r="N1026" s="8">
        <v>0.1288</v>
      </c>
      <c r="O1026" s="8">
        <v>0.1288</v>
      </c>
      <c r="P1026" s="3">
        <v>0.1288</v>
      </c>
      <c r="Q1026" s="6">
        <f t="shared" ref="Q1026:Q1089" si="452">+O1026-N1026</f>
        <v>0</v>
      </c>
      <c r="R1026" s="6">
        <f t="shared" ref="R1026:R1089" si="453">+P1026-O1026</f>
        <v>0</v>
      </c>
      <c r="S1026" s="7">
        <f t="shared" ref="S1026:S1089" si="454">Q1026/N1026</f>
        <v>0</v>
      </c>
      <c r="T1026" s="7">
        <f t="shared" ref="T1026:T1089" si="455">R1026/O1026</f>
        <v>0</v>
      </c>
      <c r="U1026" s="10" t="s">
        <v>3796</v>
      </c>
      <c r="V1026" s="10" t="s">
        <v>3796</v>
      </c>
      <c r="W1026" s="3" t="s">
        <v>3796</v>
      </c>
      <c r="X1026" s="6">
        <f t="shared" ref="X1026:X1089" si="456">+V1026-U1026</f>
        <v>0</v>
      </c>
      <c r="Y1026" s="6">
        <f t="shared" ref="Y1026:Y1089" si="457">+W1026-V1026</f>
        <v>0</v>
      </c>
      <c r="Z1026" s="7">
        <f t="shared" ref="Z1026:Z1089" si="458">X1026/U1026</f>
        <v>0</v>
      </c>
      <c r="AA1026" s="7">
        <f t="shared" ref="AA1026:AA1089" si="459">Y1026/V1026</f>
        <v>0</v>
      </c>
      <c r="AB1026" s="4"/>
      <c r="AC1026" s="5"/>
      <c r="AD1026" s="4"/>
      <c r="AE1026" s="4"/>
      <c r="AF1026" s="5"/>
      <c r="AG1026" s="6">
        <f t="shared" ref="AG1026:AG1089" si="460">AE1026-AD1026</f>
        <v>0</v>
      </c>
      <c r="AH1026" s="6">
        <f t="shared" ref="AH1026:AH1089" si="461">+AF1026-AE1026</f>
        <v>0</v>
      </c>
      <c r="AI1026" s="7" t="e">
        <f t="shared" ref="AI1026:AI1089" si="462">AG1026/AD1026</f>
        <v>#DIV/0!</v>
      </c>
      <c r="AJ1026" s="7" t="e">
        <f t="shared" ref="AJ1026:AJ1089" si="463">AH1026/AE1026</f>
        <v>#DIV/0!</v>
      </c>
      <c r="AK1026" s="4"/>
      <c r="AL1026" s="4"/>
      <c r="AM1026" s="5"/>
      <c r="AN1026" s="4">
        <v>18.14</v>
      </c>
      <c r="AO1026" s="4">
        <v>18.14</v>
      </c>
      <c r="AP1026" s="3">
        <v>18.14</v>
      </c>
      <c r="AQ1026" s="9">
        <f t="shared" ref="AQ1026:AQ1089" si="464">+AK1026-AN1026</f>
        <v>-18.14</v>
      </c>
      <c r="AR1026" s="9">
        <f t="shared" ref="AR1026:AR1089" si="465">+AL1026-AO1026</f>
        <v>-18.14</v>
      </c>
      <c r="AS1026" s="9">
        <f t="shared" ref="AS1026:AS1089" si="466">+AM1026-AP1026</f>
        <v>-18.14</v>
      </c>
      <c r="AT1026" s="6">
        <f t="shared" ref="AT1026:AT1089" si="467">AR1026-AQ1026</f>
        <v>0</v>
      </c>
      <c r="AU1026" s="6">
        <f t="shared" ref="AU1026:AU1089" si="468">+AS1026-AR1026</f>
        <v>0</v>
      </c>
      <c r="AV1026" s="7">
        <f t="shared" ref="AV1026:AV1089" si="469">AT1026/AQ1026</f>
        <v>0</v>
      </c>
      <c r="AW1026" s="7">
        <f t="shared" ref="AW1026:AW1089" si="470">AU1026/AR1026</f>
        <v>0</v>
      </c>
      <c r="AX1026" s="1" t="s">
        <v>45</v>
      </c>
      <c r="AY1026" s="1" t="e">
        <f t="shared" ref="AY1026:AY1089" si="471"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>#DIV/0!</v>
      </c>
      <c r="AZ1026" s="1" t="b">
        <f t="shared" ref="AZ1026:AZ1089" si="472"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>0</v>
      </c>
      <c r="BA1026" s="1" t="e">
        <f t="shared" ref="BA1026:BA1089" si="473">IF(AND(D1026&gt;0,E1026&gt;0,F1026&gt;0,Z1026&gt;0,AA1026&gt;0,AB1026&gt;0,AC1026&gt;0,AI1026&gt;0,AJ1026&gt;0),"FII ENTERING")</f>
        <v>#DIV/0!</v>
      </c>
      <c r="BB1026" s="15" t="e">
        <v>#N/A</v>
      </c>
      <c r="BC1026" s="1">
        <v>40224.642849999997</v>
      </c>
      <c r="BD1026" s="1" t="e">
        <f t="shared" ref="BD1026:BD1089" si="474">IF(AND(E1026&gt;0,F1026&gt;0,AB1026&gt;0,AC1026&gt;0,AI1026&gt;0,AJ1026&gt;0,AS1026&gt;AR1026,AR1026&gt;AQ1026),"long buildup",IF(AND(E1026&lt;0,F1026&lt;0,AB1026&gt;0,AC1026&gt;0,AI1026&gt;0,AJ1026&gt;0,AS1026&lt;AR1026,AR1026&lt;AQ1026),"Short buildup"))</f>
        <v>#DIV/0!</v>
      </c>
      <c r="BE1026" s="1" t="b">
        <f t="shared" ref="BE1026:BE1089" si="475">+IF(AND(F1026&gt;0,M1026&gt;0,T1026&gt;0,AA1026&gt;0),"buy")</f>
        <v>0</v>
      </c>
    </row>
    <row r="1027" spans="1:57" x14ac:dyDescent="0.25">
      <c r="A1027" s="1" t="s">
        <v>3797</v>
      </c>
      <c r="B1027" s="1"/>
      <c r="C1027" s="1"/>
      <c r="D1027" s="2">
        <v>-1.405099992565598</v>
      </c>
      <c r="E1027" s="2">
        <v>-1.405099992565598</v>
      </c>
      <c r="F1027" s="3">
        <v>-1.405099992565598</v>
      </c>
      <c r="G1027" s="4">
        <v>865</v>
      </c>
      <c r="H1027" s="4">
        <v>865</v>
      </c>
      <c r="I1027" s="3">
        <v>865</v>
      </c>
      <c r="J1027" s="6">
        <f t="shared" si="448"/>
        <v>0</v>
      </c>
      <c r="K1027" s="6">
        <f t="shared" si="449"/>
        <v>0</v>
      </c>
      <c r="L1027" s="7">
        <f t="shared" si="450"/>
        <v>0</v>
      </c>
      <c r="M1027" s="7">
        <f t="shared" si="451"/>
        <v>0</v>
      </c>
      <c r="N1027" s="8">
        <v>0.43640000000000001</v>
      </c>
      <c r="O1027" s="8">
        <v>0.43640000000000001</v>
      </c>
      <c r="P1027" s="3">
        <v>0.43640000000000001</v>
      </c>
      <c r="Q1027" s="6">
        <f t="shared" si="452"/>
        <v>0</v>
      </c>
      <c r="R1027" s="6">
        <f t="shared" si="453"/>
        <v>0</v>
      </c>
      <c r="S1027" s="7">
        <f t="shared" si="454"/>
        <v>0</v>
      </c>
      <c r="T1027" s="7">
        <f t="shared" si="455"/>
        <v>0</v>
      </c>
      <c r="U1027" s="10" t="s">
        <v>3798</v>
      </c>
      <c r="V1027" s="10" t="s">
        <v>3798</v>
      </c>
      <c r="W1027" s="3" t="s">
        <v>3798</v>
      </c>
      <c r="X1027" s="6">
        <f t="shared" si="456"/>
        <v>0</v>
      </c>
      <c r="Y1027" s="6">
        <f t="shared" si="457"/>
        <v>0</v>
      </c>
      <c r="Z1027" s="7">
        <f t="shared" si="458"/>
        <v>0</v>
      </c>
      <c r="AA1027" s="7">
        <f t="shared" si="459"/>
        <v>0</v>
      </c>
      <c r="AB1027" s="4"/>
      <c r="AC1027" s="5"/>
      <c r="AD1027" s="4"/>
      <c r="AE1027" s="4"/>
      <c r="AF1027" s="5"/>
      <c r="AG1027" s="6">
        <f t="shared" si="460"/>
        <v>0</v>
      </c>
      <c r="AH1027" s="6">
        <f t="shared" si="461"/>
        <v>0</v>
      </c>
      <c r="AI1027" s="7" t="e">
        <f t="shared" si="462"/>
        <v>#DIV/0!</v>
      </c>
      <c r="AJ1027" s="7" t="e">
        <f t="shared" si="463"/>
        <v>#DIV/0!</v>
      </c>
      <c r="AK1027" s="4"/>
      <c r="AL1027" s="4"/>
      <c r="AM1027" s="5"/>
      <c r="AN1027" s="4">
        <v>132.62</v>
      </c>
      <c r="AO1027" s="4">
        <v>132.62</v>
      </c>
      <c r="AP1027" s="3">
        <v>132.62</v>
      </c>
      <c r="AQ1027" s="9">
        <f t="shared" si="464"/>
        <v>-132.62</v>
      </c>
      <c r="AR1027" s="9">
        <f t="shared" si="465"/>
        <v>-132.62</v>
      </c>
      <c r="AS1027" s="9">
        <f t="shared" si="466"/>
        <v>-132.62</v>
      </c>
      <c r="AT1027" s="6">
        <f t="shared" si="467"/>
        <v>0</v>
      </c>
      <c r="AU1027" s="6">
        <f t="shared" si="468"/>
        <v>0</v>
      </c>
      <c r="AV1027" s="7">
        <f t="shared" si="469"/>
        <v>0</v>
      </c>
      <c r="AW1027" s="7">
        <f t="shared" si="470"/>
        <v>0</v>
      </c>
      <c r="AX1027" s="1" t="s">
        <v>45</v>
      </c>
      <c r="AY1027" s="1" t="e">
        <f t="shared" si="471"/>
        <v>#DIV/0!</v>
      </c>
      <c r="AZ1027" s="1" t="b">
        <f t="shared" si="472"/>
        <v>0</v>
      </c>
      <c r="BA1027" s="1" t="e">
        <f t="shared" si="473"/>
        <v>#DIV/0!</v>
      </c>
      <c r="BB1027" s="15" t="e">
        <v>#N/A</v>
      </c>
      <c r="BC1027" s="1">
        <v>105500.2501</v>
      </c>
      <c r="BD1027" s="1" t="e">
        <f t="shared" si="474"/>
        <v>#DIV/0!</v>
      </c>
      <c r="BE1027" s="1" t="b">
        <f t="shared" si="475"/>
        <v>0</v>
      </c>
    </row>
    <row r="1028" spans="1:57" x14ac:dyDescent="0.25">
      <c r="A1028" s="1" t="s">
        <v>3799</v>
      </c>
      <c r="B1028" s="1"/>
      <c r="C1028" s="1"/>
      <c r="D1028" s="2">
        <v>3.944773175542406</v>
      </c>
      <c r="E1028" s="2">
        <v>3.944773175542406</v>
      </c>
      <c r="F1028" s="3">
        <v>3.944773175542406</v>
      </c>
      <c r="G1028" s="4">
        <v>82</v>
      </c>
      <c r="H1028" s="4">
        <v>82</v>
      </c>
      <c r="I1028" s="3">
        <v>82</v>
      </c>
      <c r="J1028" s="6">
        <f t="shared" si="448"/>
        <v>0</v>
      </c>
      <c r="K1028" s="6">
        <f t="shared" si="449"/>
        <v>0</v>
      </c>
      <c r="L1028" s="7">
        <f t="shared" si="450"/>
        <v>0</v>
      </c>
      <c r="M1028" s="7">
        <f t="shared" si="451"/>
        <v>0</v>
      </c>
      <c r="N1028" s="8">
        <v>1.0500000000000001E-2</v>
      </c>
      <c r="O1028" s="8">
        <v>1.0500000000000001E-2</v>
      </c>
      <c r="P1028" s="3">
        <v>1.0500000000000001E-2</v>
      </c>
      <c r="Q1028" s="6">
        <f t="shared" si="452"/>
        <v>0</v>
      </c>
      <c r="R1028" s="6">
        <f t="shared" si="453"/>
        <v>0</v>
      </c>
      <c r="S1028" s="7">
        <f t="shared" si="454"/>
        <v>0</v>
      </c>
      <c r="T1028" s="7">
        <f t="shared" si="455"/>
        <v>0</v>
      </c>
      <c r="U1028" s="10" t="s">
        <v>3800</v>
      </c>
      <c r="V1028" s="10" t="s">
        <v>3800</v>
      </c>
      <c r="W1028" s="3" t="s">
        <v>3800</v>
      </c>
      <c r="X1028" s="6">
        <f t="shared" si="456"/>
        <v>0</v>
      </c>
      <c r="Y1028" s="6">
        <f t="shared" si="457"/>
        <v>0</v>
      </c>
      <c r="Z1028" s="7">
        <f t="shared" si="458"/>
        <v>0</v>
      </c>
      <c r="AA1028" s="7">
        <f t="shared" si="459"/>
        <v>0</v>
      </c>
      <c r="AB1028" s="4"/>
      <c r="AC1028" s="5"/>
      <c r="AD1028" s="4"/>
      <c r="AE1028" s="4"/>
      <c r="AF1028" s="5"/>
      <c r="AG1028" s="6">
        <f t="shared" si="460"/>
        <v>0</v>
      </c>
      <c r="AH1028" s="6">
        <f t="shared" si="461"/>
        <v>0</v>
      </c>
      <c r="AI1028" s="7" t="e">
        <f t="shared" si="462"/>
        <v>#DIV/0!</v>
      </c>
      <c r="AJ1028" s="7" t="e">
        <f t="shared" si="463"/>
        <v>#DIV/0!</v>
      </c>
      <c r="AK1028" s="4"/>
      <c r="AL1028" s="4"/>
      <c r="AM1028" s="5"/>
      <c r="AN1028" s="4">
        <v>26.35</v>
      </c>
      <c r="AO1028" s="4">
        <v>26.35</v>
      </c>
      <c r="AP1028" s="3">
        <v>26.35</v>
      </c>
      <c r="AQ1028" s="9">
        <f t="shared" si="464"/>
        <v>-26.35</v>
      </c>
      <c r="AR1028" s="9">
        <f t="shared" si="465"/>
        <v>-26.35</v>
      </c>
      <c r="AS1028" s="9">
        <f t="shared" si="466"/>
        <v>-26.35</v>
      </c>
      <c r="AT1028" s="6">
        <f t="shared" si="467"/>
        <v>0</v>
      </c>
      <c r="AU1028" s="6">
        <f t="shared" si="468"/>
        <v>0</v>
      </c>
      <c r="AV1028" s="7">
        <f t="shared" si="469"/>
        <v>0</v>
      </c>
      <c r="AW1028" s="7">
        <f t="shared" si="470"/>
        <v>0</v>
      </c>
      <c r="AX1028" s="1" t="s">
        <v>45</v>
      </c>
      <c r="AY1028" s="1" t="e">
        <f t="shared" si="471"/>
        <v>#DIV/0!</v>
      </c>
      <c r="AZ1028" s="1" t="b">
        <f t="shared" si="472"/>
        <v>0</v>
      </c>
      <c r="BA1028" s="1" t="e">
        <f t="shared" si="473"/>
        <v>#DIV/0!</v>
      </c>
      <c r="BB1028" s="15" t="e">
        <v>#N/A</v>
      </c>
      <c r="BC1028" s="1">
        <v>54407.374658999986</v>
      </c>
      <c r="BD1028" s="1" t="e">
        <f t="shared" si="474"/>
        <v>#DIV/0!</v>
      </c>
      <c r="BE1028" s="1" t="b">
        <f t="shared" si="475"/>
        <v>0</v>
      </c>
    </row>
    <row r="1029" spans="1:57" x14ac:dyDescent="0.25">
      <c r="A1029" s="1" t="s">
        <v>3801</v>
      </c>
      <c r="B1029" s="1"/>
      <c r="C1029" s="1"/>
      <c r="D1029" s="2">
        <v>-0.92678405931417507</v>
      </c>
      <c r="E1029" s="2">
        <v>-0.92678405931417507</v>
      </c>
      <c r="F1029" s="3">
        <v>-0.92678405931417507</v>
      </c>
      <c r="G1029" s="4">
        <v>528</v>
      </c>
      <c r="H1029" s="4">
        <v>528</v>
      </c>
      <c r="I1029" s="3">
        <v>528</v>
      </c>
      <c r="J1029" s="6">
        <f t="shared" si="448"/>
        <v>0</v>
      </c>
      <c r="K1029" s="6">
        <f t="shared" si="449"/>
        <v>0</v>
      </c>
      <c r="L1029" s="7">
        <f t="shared" si="450"/>
        <v>0</v>
      </c>
      <c r="M1029" s="7">
        <f t="shared" si="451"/>
        <v>0</v>
      </c>
      <c r="N1029" s="8">
        <v>0.76849999999999996</v>
      </c>
      <c r="O1029" s="8">
        <v>0.76849999999999996</v>
      </c>
      <c r="P1029" s="3">
        <v>0.76849999999999996</v>
      </c>
      <c r="Q1029" s="6">
        <f t="shared" si="452"/>
        <v>0</v>
      </c>
      <c r="R1029" s="6">
        <f t="shared" si="453"/>
        <v>0</v>
      </c>
      <c r="S1029" s="7">
        <f t="shared" si="454"/>
        <v>0</v>
      </c>
      <c r="T1029" s="7">
        <f t="shared" si="455"/>
        <v>0</v>
      </c>
      <c r="U1029" s="10" t="s">
        <v>3802</v>
      </c>
      <c r="V1029" s="10" t="s">
        <v>3802</v>
      </c>
      <c r="W1029" s="3" t="s">
        <v>3802</v>
      </c>
      <c r="X1029" s="6">
        <f t="shared" si="456"/>
        <v>0</v>
      </c>
      <c r="Y1029" s="6">
        <f t="shared" si="457"/>
        <v>0</v>
      </c>
      <c r="Z1029" s="7">
        <f t="shared" si="458"/>
        <v>0</v>
      </c>
      <c r="AA1029" s="7">
        <f t="shared" si="459"/>
        <v>0</v>
      </c>
      <c r="AB1029" s="4"/>
      <c r="AC1029" s="5"/>
      <c r="AD1029" s="4"/>
      <c r="AE1029" s="4"/>
      <c r="AF1029" s="5"/>
      <c r="AG1029" s="6">
        <f t="shared" si="460"/>
        <v>0</v>
      </c>
      <c r="AH1029" s="6">
        <f t="shared" si="461"/>
        <v>0</v>
      </c>
      <c r="AI1029" s="7" t="e">
        <f t="shared" si="462"/>
        <v>#DIV/0!</v>
      </c>
      <c r="AJ1029" s="7" t="e">
        <f t="shared" si="463"/>
        <v>#DIV/0!</v>
      </c>
      <c r="AK1029" s="4"/>
      <c r="AL1029" s="4"/>
      <c r="AM1029" s="5"/>
      <c r="AN1029" s="4">
        <v>235.18</v>
      </c>
      <c r="AO1029" s="4">
        <v>235.18</v>
      </c>
      <c r="AP1029" s="3">
        <v>235.18</v>
      </c>
      <c r="AQ1029" s="9">
        <f t="shared" si="464"/>
        <v>-235.18</v>
      </c>
      <c r="AR1029" s="9">
        <f t="shared" si="465"/>
        <v>-235.18</v>
      </c>
      <c r="AS1029" s="9">
        <f t="shared" si="466"/>
        <v>-235.18</v>
      </c>
      <c r="AT1029" s="6">
        <f t="shared" si="467"/>
        <v>0</v>
      </c>
      <c r="AU1029" s="6">
        <f t="shared" si="468"/>
        <v>0</v>
      </c>
      <c r="AV1029" s="7">
        <f t="shared" si="469"/>
        <v>0</v>
      </c>
      <c r="AW1029" s="7">
        <f t="shared" si="470"/>
        <v>0</v>
      </c>
      <c r="AX1029" s="1" t="s">
        <v>45</v>
      </c>
      <c r="AY1029" s="1" t="e">
        <f t="shared" si="471"/>
        <v>#DIV/0!</v>
      </c>
      <c r="AZ1029" s="1" t="b">
        <f t="shared" si="472"/>
        <v>0</v>
      </c>
      <c r="BA1029" s="1" t="e">
        <f t="shared" si="473"/>
        <v>#DIV/0!</v>
      </c>
      <c r="BB1029" s="15" t="e">
        <v>#N/A</v>
      </c>
      <c r="BC1029" s="1">
        <v>367.53958799999998</v>
      </c>
      <c r="BD1029" s="1" t="e">
        <f t="shared" si="474"/>
        <v>#DIV/0!</v>
      </c>
      <c r="BE1029" s="1" t="b">
        <f t="shared" si="475"/>
        <v>0</v>
      </c>
    </row>
    <row r="1030" spans="1:57" x14ac:dyDescent="0.25">
      <c r="A1030" s="1" t="s">
        <v>3803</v>
      </c>
      <c r="B1030" s="1"/>
      <c r="C1030" s="1"/>
      <c r="D1030" s="2">
        <v>-3.3572290439349781</v>
      </c>
      <c r="E1030" s="2">
        <v>-3.3572290439349781</v>
      </c>
      <c r="F1030" s="3">
        <v>-3.3572290439349781</v>
      </c>
      <c r="G1030" s="4">
        <v>1315</v>
      </c>
      <c r="H1030" s="4">
        <v>1315</v>
      </c>
      <c r="I1030" s="3">
        <v>1315</v>
      </c>
      <c r="J1030" s="6">
        <f t="shared" si="448"/>
        <v>0</v>
      </c>
      <c r="K1030" s="6">
        <f t="shared" si="449"/>
        <v>0</v>
      </c>
      <c r="L1030" s="7">
        <f t="shared" si="450"/>
        <v>0</v>
      </c>
      <c r="M1030" s="7">
        <f t="shared" si="451"/>
        <v>0</v>
      </c>
      <c r="N1030" s="8">
        <v>0.95180000000000009</v>
      </c>
      <c r="O1030" s="8">
        <v>0.95180000000000009</v>
      </c>
      <c r="P1030" s="3">
        <v>0.95180000000000009</v>
      </c>
      <c r="Q1030" s="6">
        <f t="shared" si="452"/>
        <v>0</v>
      </c>
      <c r="R1030" s="6">
        <f t="shared" si="453"/>
        <v>0</v>
      </c>
      <c r="S1030" s="7">
        <f t="shared" si="454"/>
        <v>0</v>
      </c>
      <c r="T1030" s="7">
        <f t="shared" si="455"/>
        <v>0</v>
      </c>
      <c r="U1030" s="10" t="s">
        <v>3804</v>
      </c>
      <c r="V1030" s="10" t="s">
        <v>3804</v>
      </c>
      <c r="W1030" s="3" t="s">
        <v>3804</v>
      </c>
      <c r="X1030" s="6">
        <f t="shared" si="456"/>
        <v>0</v>
      </c>
      <c r="Y1030" s="6">
        <f t="shared" si="457"/>
        <v>0</v>
      </c>
      <c r="Z1030" s="7">
        <f t="shared" si="458"/>
        <v>0</v>
      </c>
      <c r="AA1030" s="7">
        <f t="shared" si="459"/>
        <v>0</v>
      </c>
      <c r="AB1030" s="4"/>
      <c r="AC1030" s="5"/>
      <c r="AD1030" s="4"/>
      <c r="AE1030" s="4"/>
      <c r="AF1030" s="5"/>
      <c r="AG1030" s="6">
        <f t="shared" si="460"/>
        <v>0</v>
      </c>
      <c r="AH1030" s="6">
        <f t="shared" si="461"/>
        <v>0</v>
      </c>
      <c r="AI1030" s="7" t="e">
        <f t="shared" si="462"/>
        <v>#DIV/0!</v>
      </c>
      <c r="AJ1030" s="7" t="e">
        <f t="shared" si="463"/>
        <v>#DIV/0!</v>
      </c>
      <c r="AK1030" s="4"/>
      <c r="AL1030" s="4"/>
      <c r="AM1030" s="5"/>
      <c r="AN1030" s="4">
        <v>136.16</v>
      </c>
      <c r="AO1030" s="4">
        <v>136.16</v>
      </c>
      <c r="AP1030" s="3">
        <v>136.16</v>
      </c>
      <c r="AQ1030" s="9">
        <f t="shared" si="464"/>
        <v>-136.16</v>
      </c>
      <c r="AR1030" s="9">
        <f t="shared" si="465"/>
        <v>-136.16</v>
      </c>
      <c r="AS1030" s="9">
        <f t="shared" si="466"/>
        <v>-136.16</v>
      </c>
      <c r="AT1030" s="6">
        <f t="shared" si="467"/>
        <v>0</v>
      </c>
      <c r="AU1030" s="6">
        <f t="shared" si="468"/>
        <v>0</v>
      </c>
      <c r="AV1030" s="7">
        <f t="shared" si="469"/>
        <v>0</v>
      </c>
      <c r="AW1030" s="7">
        <f t="shared" si="470"/>
        <v>0</v>
      </c>
      <c r="AX1030" s="1" t="s">
        <v>58</v>
      </c>
      <c r="AY1030" s="1" t="e">
        <f t="shared" si="471"/>
        <v>#DIV/0!</v>
      </c>
      <c r="AZ1030" s="1" t="b">
        <f t="shared" si="472"/>
        <v>0</v>
      </c>
      <c r="BA1030" s="1" t="e">
        <f t="shared" si="473"/>
        <v>#DIV/0!</v>
      </c>
      <c r="BB1030" s="15">
        <v>7.7999999999999996E-3</v>
      </c>
      <c r="BC1030" s="1">
        <v>10331797.765776999</v>
      </c>
      <c r="BD1030" s="1" t="e">
        <f t="shared" si="474"/>
        <v>#DIV/0!</v>
      </c>
      <c r="BE1030" s="1" t="b">
        <f t="shared" si="475"/>
        <v>0</v>
      </c>
    </row>
    <row r="1031" spans="1:57" x14ac:dyDescent="0.25">
      <c r="A1031" s="1" t="s">
        <v>3805</v>
      </c>
      <c r="B1031" s="1"/>
      <c r="C1031" s="1"/>
      <c r="D1031" s="2">
        <v>-2.0975710777787571</v>
      </c>
      <c r="E1031" s="2">
        <v>-2.0975710777787571</v>
      </c>
      <c r="F1031" s="3">
        <v>-2.0975710777787571</v>
      </c>
      <c r="G1031" s="4">
        <v>3222</v>
      </c>
      <c r="H1031" s="4">
        <v>3222</v>
      </c>
      <c r="I1031" s="3">
        <v>3222</v>
      </c>
      <c r="J1031" s="6">
        <f t="shared" si="448"/>
        <v>0</v>
      </c>
      <c r="K1031" s="6">
        <f t="shared" si="449"/>
        <v>0</v>
      </c>
      <c r="L1031" s="7">
        <f t="shared" si="450"/>
        <v>0</v>
      </c>
      <c r="M1031" s="7">
        <f t="shared" si="451"/>
        <v>0</v>
      </c>
      <c r="N1031" s="8">
        <v>4.9424999999999999</v>
      </c>
      <c r="O1031" s="8">
        <v>4.9424999999999999</v>
      </c>
      <c r="P1031" s="3">
        <v>4.9424999999999999</v>
      </c>
      <c r="Q1031" s="6">
        <f t="shared" si="452"/>
        <v>0</v>
      </c>
      <c r="R1031" s="6">
        <f t="shared" si="453"/>
        <v>0</v>
      </c>
      <c r="S1031" s="7">
        <f t="shared" si="454"/>
        <v>0</v>
      </c>
      <c r="T1031" s="7">
        <f t="shared" si="455"/>
        <v>0</v>
      </c>
      <c r="U1031" s="10" t="s">
        <v>3806</v>
      </c>
      <c r="V1031" s="10" t="s">
        <v>3806</v>
      </c>
      <c r="W1031" s="3" t="s">
        <v>3806</v>
      </c>
      <c r="X1031" s="6">
        <f t="shared" si="456"/>
        <v>0</v>
      </c>
      <c r="Y1031" s="6">
        <f t="shared" si="457"/>
        <v>0</v>
      </c>
      <c r="Z1031" s="7">
        <f t="shared" si="458"/>
        <v>0</v>
      </c>
      <c r="AA1031" s="7">
        <f t="shared" si="459"/>
        <v>0</v>
      </c>
      <c r="AB1031" s="4"/>
      <c r="AC1031" s="5"/>
      <c r="AD1031" s="4"/>
      <c r="AE1031" s="4"/>
      <c r="AF1031" s="5"/>
      <c r="AG1031" s="6">
        <f t="shared" si="460"/>
        <v>0</v>
      </c>
      <c r="AH1031" s="6">
        <f t="shared" si="461"/>
        <v>0</v>
      </c>
      <c r="AI1031" s="7" t="e">
        <f t="shared" si="462"/>
        <v>#DIV/0!</v>
      </c>
      <c r="AJ1031" s="7" t="e">
        <f t="shared" si="463"/>
        <v>#DIV/0!</v>
      </c>
      <c r="AK1031" s="4"/>
      <c r="AL1031" s="4"/>
      <c r="AM1031" s="5"/>
      <c r="AN1031" s="4">
        <v>661.84</v>
      </c>
      <c r="AO1031" s="4">
        <v>661.84</v>
      </c>
      <c r="AP1031" s="3">
        <v>661.84</v>
      </c>
      <c r="AQ1031" s="9">
        <f t="shared" si="464"/>
        <v>-661.84</v>
      </c>
      <c r="AR1031" s="9">
        <f t="shared" si="465"/>
        <v>-661.84</v>
      </c>
      <c r="AS1031" s="9">
        <f t="shared" si="466"/>
        <v>-661.84</v>
      </c>
      <c r="AT1031" s="6">
        <f t="shared" si="467"/>
        <v>0</v>
      </c>
      <c r="AU1031" s="6">
        <f t="shared" si="468"/>
        <v>0</v>
      </c>
      <c r="AV1031" s="7">
        <f t="shared" si="469"/>
        <v>0</v>
      </c>
      <c r="AW1031" s="7">
        <f t="shared" si="470"/>
        <v>0</v>
      </c>
      <c r="AX1031" s="1" t="s">
        <v>45</v>
      </c>
      <c r="AY1031" s="1" t="e">
        <f t="shared" si="471"/>
        <v>#DIV/0!</v>
      </c>
      <c r="AZ1031" s="1" t="b">
        <f t="shared" si="472"/>
        <v>0</v>
      </c>
      <c r="BA1031" s="1" t="e">
        <f t="shared" si="473"/>
        <v>#DIV/0!</v>
      </c>
      <c r="BB1031" s="15" t="e">
        <v>#N/A</v>
      </c>
      <c r="BC1031" s="1">
        <v>139729.44352599999</v>
      </c>
      <c r="BD1031" s="1" t="e">
        <f t="shared" si="474"/>
        <v>#DIV/0!</v>
      </c>
      <c r="BE1031" s="1" t="b">
        <f t="shared" si="475"/>
        <v>0</v>
      </c>
    </row>
    <row r="1032" spans="1:57" x14ac:dyDescent="0.25">
      <c r="A1032" s="1" t="s">
        <v>3807</v>
      </c>
      <c r="B1032" s="1"/>
      <c r="C1032" s="1"/>
      <c r="D1032" s="2">
        <v>-1.6407185628742571</v>
      </c>
      <c r="E1032" s="2">
        <v>-1.6407185628742571</v>
      </c>
      <c r="F1032" s="3">
        <v>-1.6407185628742571</v>
      </c>
      <c r="G1032" s="4">
        <v>225</v>
      </c>
      <c r="H1032" s="4">
        <v>225</v>
      </c>
      <c r="I1032" s="3">
        <v>225</v>
      </c>
      <c r="J1032" s="6">
        <f t="shared" si="448"/>
        <v>0</v>
      </c>
      <c r="K1032" s="6">
        <f t="shared" si="449"/>
        <v>0</v>
      </c>
      <c r="L1032" s="7">
        <f t="shared" si="450"/>
        <v>0</v>
      </c>
      <c r="M1032" s="7">
        <f t="shared" si="451"/>
        <v>0</v>
      </c>
      <c r="N1032" s="8">
        <v>3.7824</v>
      </c>
      <c r="O1032" s="8">
        <v>3.7824</v>
      </c>
      <c r="P1032" s="3">
        <v>3.7824</v>
      </c>
      <c r="Q1032" s="6">
        <f t="shared" si="452"/>
        <v>0</v>
      </c>
      <c r="R1032" s="6">
        <f t="shared" si="453"/>
        <v>0</v>
      </c>
      <c r="S1032" s="7">
        <f t="shared" si="454"/>
        <v>0</v>
      </c>
      <c r="T1032" s="7">
        <f t="shared" si="455"/>
        <v>0</v>
      </c>
      <c r="U1032" s="10" t="s">
        <v>3808</v>
      </c>
      <c r="V1032" s="10" t="s">
        <v>3808</v>
      </c>
      <c r="W1032" s="3" t="s">
        <v>3808</v>
      </c>
      <c r="X1032" s="6">
        <f t="shared" si="456"/>
        <v>0</v>
      </c>
      <c r="Y1032" s="6">
        <f t="shared" si="457"/>
        <v>0</v>
      </c>
      <c r="Z1032" s="7">
        <f t="shared" si="458"/>
        <v>0</v>
      </c>
      <c r="AA1032" s="7">
        <f t="shared" si="459"/>
        <v>0</v>
      </c>
      <c r="AB1032" s="4"/>
      <c r="AC1032" s="5"/>
      <c r="AD1032" s="4"/>
      <c r="AE1032" s="4"/>
      <c r="AF1032" s="5"/>
      <c r="AG1032" s="6">
        <f t="shared" si="460"/>
        <v>0</v>
      </c>
      <c r="AH1032" s="6">
        <f t="shared" si="461"/>
        <v>0</v>
      </c>
      <c r="AI1032" s="7" t="e">
        <f t="shared" si="462"/>
        <v>#DIV/0!</v>
      </c>
      <c r="AJ1032" s="7" t="e">
        <f t="shared" si="463"/>
        <v>#DIV/0!</v>
      </c>
      <c r="AK1032" s="4"/>
      <c r="AL1032" s="4"/>
      <c r="AM1032" s="5"/>
      <c r="AN1032" s="4">
        <v>82.13</v>
      </c>
      <c r="AO1032" s="4">
        <v>82.13</v>
      </c>
      <c r="AP1032" s="3">
        <v>82.13</v>
      </c>
      <c r="AQ1032" s="9">
        <f t="shared" si="464"/>
        <v>-82.13</v>
      </c>
      <c r="AR1032" s="9">
        <f t="shared" si="465"/>
        <v>-82.13</v>
      </c>
      <c r="AS1032" s="9">
        <f t="shared" si="466"/>
        <v>-82.13</v>
      </c>
      <c r="AT1032" s="6">
        <f t="shared" si="467"/>
        <v>0</v>
      </c>
      <c r="AU1032" s="6">
        <f t="shared" si="468"/>
        <v>0</v>
      </c>
      <c r="AV1032" s="7">
        <f t="shared" si="469"/>
        <v>0</v>
      </c>
      <c r="AW1032" s="7">
        <f t="shared" si="470"/>
        <v>0</v>
      </c>
      <c r="AX1032" s="1" t="s">
        <v>45</v>
      </c>
      <c r="AY1032" s="1" t="e">
        <f t="shared" si="471"/>
        <v>#DIV/0!</v>
      </c>
      <c r="AZ1032" s="1" t="b">
        <f t="shared" si="472"/>
        <v>0</v>
      </c>
      <c r="BA1032" s="1" t="e">
        <f t="shared" si="473"/>
        <v>#DIV/0!</v>
      </c>
      <c r="BB1032" s="15" t="e">
        <v>#N/A</v>
      </c>
      <c r="BC1032" s="1" t="s">
        <v>118</v>
      </c>
      <c r="BD1032" s="1" t="e">
        <f t="shared" si="474"/>
        <v>#DIV/0!</v>
      </c>
      <c r="BE1032" s="1" t="b">
        <f t="shared" si="475"/>
        <v>0</v>
      </c>
    </row>
    <row r="1033" spans="1:57" x14ac:dyDescent="0.25">
      <c r="A1033" s="1" t="s">
        <v>3809</v>
      </c>
      <c r="B1033" s="1"/>
      <c r="C1033" s="1"/>
      <c r="D1033" s="2">
        <v>0.78571428571428159</v>
      </c>
      <c r="E1033" s="2">
        <v>-1.4174344436569759</v>
      </c>
      <c r="F1033" s="3">
        <v>-1.3659237958303341</v>
      </c>
      <c r="G1033" s="4">
        <v>334</v>
      </c>
      <c r="H1033" s="4">
        <v>378</v>
      </c>
      <c r="I1033" s="3">
        <v>400</v>
      </c>
      <c r="J1033" s="6">
        <f t="shared" si="448"/>
        <v>44</v>
      </c>
      <c r="K1033" s="6">
        <f t="shared" si="449"/>
        <v>22</v>
      </c>
      <c r="L1033" s="7">
        <f t="shared" si="450"/>
        <v>0.1317365269461078</v>
      </c>
      <c r="M1033" s="7">
        <f t="shared" si="451"/>
        <v>5.8201058201058198E-2</v>
      </c>
      <c r="N1033" s="8">
        <v>6.5299999999999997E-2</v>
      </c>
      <c r="O1033" s="8">
        <v>5.2200000000000003E-2</v>
      </c>
      <c r="P1033" s="3">
        <v>9.2100000000000015E-2</v>
      </c>
      <c r="Q1033" s="6">
        <f t="shared" si="452"/>
        <v>-1.3099999999999994E-2</v>
      </c>
      <c r="R1033" s="6">
        <f t="shared" si="453"/>
        <v>3.9900000000000012E-2</v>
      </c>
      <c r="S1033" s="7">
        <f t="shared" si="454"/>
        <v>-0.20061255742725873</v>
      </c>
      <c r="T1033" s="7">
        <f t="shared" si="455"/>
        <v>0.76436781609195426</v>
      </c>
      <c r="U1033" s="10" t="s">
        <v>3810</v>
      </c>
      <c r="V1033" s="10" t="s">
        <v>3811</v>
      </c>
      <c r="W1033" s="3" t="s">
        <v>3812</v>
      </c>
      <c r="X1033" s="6">
        <f t="shared" si="456"/>
        <v>-1970</v>
      </c>
      <c r="Y1033" s="6">
        <f t="shared" si="457"/>
        <v>10079</v>
      </c>
      <c r="Z1033" s="7">
        <f t="shared" si="458"/>
        <v>-0.13452608576891559</v>
      </c>
      <c r="AA1033" s="7">
        <f t="shared" si="459"/>
        <v>0.79525011835253279</v>
      </c>
      <c r="AB1033" s="4"/>
      <c r="AC1033" s="5"/>
      <c r="AD1033" s="4"/>
      <c r="AE1033" s="4"/>
      <c r="AF1033" s="5"/>
      <c r="AG1033" s="6">
        <f t="shared" si="460"/>
        <v>0</v>
      </c>
      <c r="AH1033" s="6">
        <f t="shared" si="461"/>
        <v>0</v>
      </c>
      <c r="AI1033" s="7" t="e">
        <f t="shared" si="462"/>
        <v>#DIV/0!</v>
      </c>
      <c r="AJ1033" s="7" t="e">
        <f t="shared" si="463"/>
        <v>#DIV/0!</v>
      </c>
      <c r="AK1033" s="4"/>
      <c r="AL1033" s="4"/>
      <c r="AM1033" s="5"/>
      <c r="AN1033" s="4">
        <v>28.22</v>
      </c>
      <c r="AO1033" s="4">
        <v>27.82</v>
      </c>
      <c r="AP1033" s="3">
        <v>27.44</v>
      </c>
      <c r="AQ1033" s="9">
        <f t="shared" si="464"/>
        <v>-28.22</v>
      </c>
      <c r="AR1033" s="9">
        <f t="shared" si="465"/>
        <v>-27.82</v>
      </c>
      <c r="AS1033" s="9">
        <f t="shared" si="466"/>
        <v>-27.44</v>
      </c>
      <c r="AT1033" s="6">
        <f t="shared" si="467"/>
        <v>0.39999999999999858</v>
      </c>
      <c r="AU1033" s="6">
        <f t="shared" si="468"/>
        <v>0.37999999999999901</v>
      </c>
      <c r="AV1033" s="7">
        <f t="shared" si="469"/>
        <v>-1.417434443656976E-2</v>
      </c>
      <c r="AW1033" s="7">
        <f t="shared" si="470"/>
        <v>-1.3659237958303342E-2</v>
      </c>
      <c r="AX1033" s="1" t="s">
        <v>45</v>
      </c>
      <c r="AY1033" s="1" t="e">
        <f t="shared" si="471"/>
        <v>#DIV/0!</v>
      </c>
      <c r="AZ1033" s="1" t="b">
        <f t="shared" si="472"/>
        <v>0</v>
      </c>
      <c r="BA1033" s="1" t="e">
        <f t="shared" si="473"/>
        <v>#DIV/0!</v>
      </c>
      <c r="BB1033" s="15" t="e">
        <v>#N/A</v>
      </c>
      <c r="BC1033" s="1">
        <v>111669.526594</v>
      </c>
      <c r="BD1033" s="1" t="e">
        <f t="shared" si="474"/>
        <v>#DIV/0!</v>
      </c>
      <c r="BE1033" s="1" t="b">
        <f t="shared" si="475"/>
        <v>0</v>
      </c>
    </row>
    <row r="1034" spans="1:57" x14ac:dyDescent="0.25">
      <c r="A1034" s="1" t="s">
        <v>3813</v>
      </c>
      <c r="B1034" s="1"/>
      <c r="C1034" s="1"/>
      <c r="D1034" s="2">
        <v>5.0061996280223253</v>
      </c>
      <c r="E1034" s="2">
        <v>-1.2546125461254529</v>
      </c>
      <c r="F1034" s="3">
        <v>-1.913303437967117</v>
      </c>
      <c r="G1034" s="4">
        <v>1614</v>
      </c>
      <c r="H1034" s="4">
        <v>1185</v>
      </c>
      <c r="I1034" s="3">
        <v>1379</v>
      </c>
      <c r="J1034" s="6">
        <f t="shared" si="448"/>
        <v>-429</v>
      </c>
      <c r="K1034" s="6">
        <f t="shared" si="449"/>
        <v>194</v>
      </c>
      <c r="L1034" s="7">
        <f t="shared" si="450"/>
        <v>-0.26579925650557623</v>
      </c>
      <c r="M1034" s="7">
        <f t="shared" si="451"/>
        <v>0.16371308016877636</v>
      </c>
      <c r="N1034" s="8">
        <v>0.87409999999999999</v>
      </c>
      <c r="O1034" s="8">
        <v>0.49909999999999999</v>
      </c>
      <c r="P1034" s="3">
        <v>0.46989999999999998</v>
      </c>
      <c r="Q1034" s="6">
        <f t="shared" si="452"/>
        <v>-0.375</v>
      </c>
      <c r="R1034" s="6">
        <f t="shared" si="453"/>
        <v>-2.9200000000000004E-2</v>
      </c>
      <c r="S1034" s="7">
        <f t="shared" si="454"/>
        <v>-0.42901269877588377</v>
      </c>
      <c r="T1034" s="7">
        <f t="shared" si="455"/>
        <v>-5.8505309557202977E-2</v>
      </c>
      <c r="U1034" s="10" t="s">
        <v>3814</v>
      </c>
      <c r="V1034" s="10" t="s">
        <v>3815</v>
      </c>
      <c r="W1034" s="3" t="s">
        <v>3816</v>
      </c>
      <c r="X1034" s="6">
        <f t="shared" si="456"/>
        <v>-21364</v>
      </c>
      <c r="Y1034" s="6">
        <f t="shared" si="457"/>
        <v>-2615</v>
      </c>
      <c r="Z1034" s="7">
        <f t="shared" si="458"/>
        <v>-0.51008762505073657</v>
      </c>
      <c r="AA1034" s="7">
        <f t="shared" si="459"/>
        <v>-0.12744285783907597</v>
      </c>
      <c r="AB1034" s="4"/>
      <c r="AC1034" s="5"/>
      <c r="AD1034" s="4"/>
      <c r="AE1034" s="4"/>
      <c r="AF1034" s="5"/>
      <c r="AG1034" s="6">
        <f t="shared" si="460"/>
        <v>0</v>
      </c>
      <c r="AH1034" s="6">
        <f t="shared" si="461"/>
        <v>0</v>
      </c>
      <c r="AI1034" s="7" t="e">
        <f t="shared" si="462"/>
        <v>#DIV/0!</v>
      </c>
      <c r="AJ1034" s="7" t="e">
        <f t="shared" si="463"/>
        <v>#DIV/0!</v>
      </c>
      <c r="AK1034" s="4"/>
      <c r="AL1034" s="4"/>
      <c r="AM1034" s="5"/>
      <c r="AN1034" s="4">
        <v>135.5</v>
      </c>
      <c r="AO1034" s="4">
        <v>133.80000000000001</v>
      </c>
      <c r="AP1034" s="3">
        <v>131.24</v>
      </c>
      <c r="AQ1034" s="9">
        <f t="shared" si="464"/>
        <v>-135.5</v>
      </c>
      <c r="AR1034" s="9">
        <f t="shared" si="465"/>
        <v>-133.80000000000001</v>
      </c>
      <c r="AS1034" s="9">
        <f t="shared" si="466"/>
        <v>-131.24</v>
      </c>
      <c r="AT1034" s="6">
        <f t="shared" si="467"/>
        <v>1.6999999999999886</v>
      </c>
      <c r="AU1034" s="6">
        <f t="shared" si="468"/>
        <v>2.5600000000000023</v>
      </c>
      <c r="AV1034" s="7">
        <f t="shared" si="469"/>
        <v>-1.2546125461254529E-2</v>
      </c>
      <c r="AW1034" s="7">
        <f t="shared" si="470"/>
        <v>-1.9133034379671166E-2</v>
      </c>
      <c r="AX1034" s="1" t="s">
        <v>45</v>
      </c>
      <c r="AY1034" s="1" t="e">
        <f t="shared" si="471"/>
        <v>#DIV/0!</v>
      </c>
      <c r="AZ1034" s="1" t="b">
        <f t="shared" si="472"/>
        <v>0</v>
      </c>
      <c r="BA1034" s="1" t="e">
        <f t="shared" si="473"/>
        <v>#DIV/0!</v>
      </c>
      <c r="BB1034" s="15" t="e">
        <v>#N/A</v>
      </c>
      <c r="BC1034" s="1" t="e">
        <v>#N/A</v>
      </c>
      <c r="BD1034" s="1" t="e">
        <f t="shared" si="474"/>
        <v>#DIV/0!</v>
      </c>
      <c r="BE1034" s="1" t="b">
        <f t="shared" si="475"/>
        <v>0</v>
      </c>
    </row>
    <row r="1035" spans="1:57" x14ac:dyDescent="0.25">
      <c r="A1035" s="1" t="s">
        <v>3817</v>
      </c>
      <c r="B1035" s="1"/>
      <c r="C1035" s="1"/>
      <c r="D1035" s="2">
        <v>2.17537263327515</v>
      </c>
      <c r="E1035" s="2">
        <v>-2.3393349980286522</v>
      </c>
      <c r="F1035" s="3">
        <v>5.3828556048973283E-2</v>
      </c>
      <c r="G1035" s="4">
        <v>443</v>
      </c>
      <c r="H1035" s="4">
        <v>417</v>
      </c>
      <c r="I1035" s="3">
        <v>170</v>
      </c>
      <c r="J1035" s="6">
        <f t="shared" si="448"/>
        <v>-26</v>
      </c>
      <c r="K1035" s="6">
        <f t="shared" si="449"/>
        <v>-247</v>
      </c>
      <c r="L1035" s="7">
        <f t="shared" si="450"/>
        <v>-5.8690744920993229E-2</v>
      </c>
      <c r="M1035" s="7">
        <f t="shared" si="451"/>
        <v>-0.592326139088729</v>
      </c>
      <c r="N1035" s="8">
        <v>0.23649999999999999</v>
      </c>
      <c r="O1035" s="8">
        <v>0.21279999999999999</v>
      </c>
      <c r="P1035" s="3">
        <v>4.0099999999999997E-2</v>
      </c>
      <c r="Q1035" s="6">
        <f t="shared" si="452"/>
        <v>-2.3699999999999999E-2</v>
      </c>
      <c r="R1035" s="6">
        <f t="shared" si="453"/>
        <v>-0.17269999999999999</v>
      </c>
      <c r="S1035" s="7">
        <f t="shared" si="454"/>
        <v>-0.10021141649048626</v>
      </c>
      <c r="T1035" s="7">
        <f t="shared" si="455"/>
        <v>-0.81156015037593987</v>
      </c>
      <c r="U1035" s="10" t="s">
        <v>3818</v>
      </c>
      <c r="V1035" s="10" t="s">
        <v>3819</v>
      </c>
      <c r="W1035" s="3" t="s">
        <v>3820</v>
      </c>
      <c r="X1035" s="6">
        <f t="shared" si="456"/>
        <v>-5472</v>
      </c>
      <c r="Y1035" s="6">
        <f t="shared" si="457"/>
        <v>-14104</v>
      </c>
      <c r="Z1035" s="7">
        <f t="shared" si="458"/>
        <v>-0.22866694525699957</v>
      </c>
      <c r="AA1035" s="7">
        <f t="shared" si="459"/>
        <v>-0.76411312168165568</v>
      </c>
      <c r="AB1035" s="4"/>
      <c r="AC1035" s="5"/>
      <c r="AD1035" s="4"/>
      <c r="AE1035" s="4"/>
      <c r="AF1035" s="5"/>
      <c r="AG1035" s="6">
        <f t="shared" si="460"/>
        <v>0</v>
      </c>
      <c r="AH1035" s="6">
        <f t="shared" si="461"/>
        <v>0</v>
      </c>
      <c r="AI1035" s="7" t="e">
        <f t="shared" si="462"/>
        <v>#DIV/0!</v>
      </c>
      <c r="AJ1035" s="7" t="e">
        <f t="shared" si="463"/>
        <v>#DIV/0!</v>
      </c>
      <c r="AK1035" s="4"/>
      <c r="AL1035" s="4"/>
      <c r="AM1035" s="5"/>
      <c r="AN1035" s="4">
        <v>76.09</v>
      </c>
      <c r="AO1035" s="4">
        <v>74.31</v>
      </c>
      <c r="AP1035" s="3">
        <v>74.349999999999994</v>
      </c>
      <c r="AQ1035" s="9">
        <f t="shared" si="464"/>
        <v>-76.09</v>
      </c>
      <c r="AR1035" s="9">
        <f t="shared" si="465"/>
        <v>-74.31</v>
      </c>
      <c r="AS1035" s="9">
        <f t="shared" si="466"/>
        <v>-74.349999999999994</v>
      </c>
      <c r="AT1035" s="6">
        <f t="shared" si="467"/>
        <v>1.7800000000000011</v>
      </c>
      <c r="AU1035" s="6">
        <f t="shared" si="468"/>
        <v>-3.9999999999992042E-2</v>
      </c>
      <c r="AV1035" s="7">
        <f t="shared" si="469"/>
        <v>-2.3393349980286516E-2</v>
      </c>
      <c r="AW1035" s="7">
        <f t="shared" si="470"/>
        <v>5.3828556048973275E-4</v>
      </c>
      <c r="AX1035" s="1" t="s">
        <v>45</v>
      </c>
      <c r="AY1035" s="1" t="e">
        <f t="shared" si="471"/>
        <v>#DIV/0!</v>
      </c>
      <c r="AZ1035" s="1" t="b">
        <f t="shared" si="472"/>
        <v>0</v>
      </c>
      <c r="BA1035" s="1" t="e">
        <f t="shared" si="473"/>
        <v>#DIV/0!</v>
      </c>
      <c r="BB1035" s="15" t="e">
        <v>#N/A</v>
      </c>
      <c r="BC1035" s="1">
        <v>197378.22323999999</v>
      </c>
      <c r="BD1035" s="1" t="e">
        <f t="shared" si="474"/>
        <v>#DIV/0!</v>
      </c>
      <c r="BE1035" s="1" t="b">
        <f t="shared" si="475"/>
        <v>0</v>
      </c>
    </row>
    <row r="1036" spans="1:57" x14ac:dyDescent="0.25">
      <c r="A1036" s="1" t="s">
        <v>3821</v>
      </c>
      <c r="B1036" s="1"/>
      <c r="C1036" s="1"/>
      <c r="D1036" s="2">
        <v>0.1308744794765048</v>
      </c>
      <c r="E1036" s="2">
        <v>1.318916349809889</v>
      </c>
      <c r="F1036" s="3">
        <v>-2.3337633399789008</v>
      </c>
      <c r="G1036" s="4">
        <v>11910</v>
      </c>
      <c r="H1036" s="4">
        <v>19380</v>
      </c>
      <c r="I1036" s="3">
        <v>13888</v>
      </c>
      <c r="J1036" s="6">
        <f t="shared" si="448"/>
        <v>7470</v>
      </c>
      <c r="K1036" s="6">
        <f t="shared" si="449"/>
        <v>-5492</v>
      </c>
      <c r="L1036" s="7">
        <f t="shared" si="450"/>
        <v>0.62720403022670024</v>
      </c>
      <c r="M1036" s="7">
        <f t="shared" si="451"/>
        <v>-0.28338493292053663</v>
      </c>
      <c r="N1036" s="8">
        <v>23.3064</v>
      </c>
      <c r="O1036" s="8">
        <v>43.826300000000003</v>
      </c>
      <c r="P1036" s="3">
        <v>20.036899999999999</v>
      </c>
      <c r="Q1036" s="6">
        <f t="shared" si="452"/>
        <v>20.519900000000003</v>
      </c>
      <c r="R1036" s="6">
        <f t="shared" si="453"/>
        <v>-23.789400000000004</v>
      </c>
      <c r="S1036" s="7">
        <f t="shared" si="454"/>
        <v>0.88044056568152973</v>
      </c>
      <c r="T1036" s="7">
        <f t="shared" si="455"/>
        <v>-0.54281105181135536</v>
      </c>
      <c r="U1036" s="10" t="s">
        <v>3822</v>
      </c>
      <c r="V1036" s="10" t="s">
        <v>3823</v>
      </c>
      <c r="W1036" s="3" t="s">
        <v>3824</v>
      </c>
      <c r="X1036" s="6">
        <f t="shared" si="456"/>
        <v>117945</v>
      </c>
      <c r="Y1036" s="6">
        <f t="shared" si="457"/>
        <v>-194223</v>
      </c>
      <c r="Z1036" s="7">
        <f t="shared" si="458"/>
        <v>0.40155453644785355</v>
      </c>
      <c r="AA1036" s="7">
        <f t="shared" si="459"/>
        <v>-0.47179752517817841</v>
      </c>
      <c r="AB1036" s="4"/>
      <c r="AC1036" s="5"/>
      <c r="AD1036" s="4"/>
      <c r="AE1036" s="4"/>
      <c r="AF1036" s="5"/>
      <c r="AG1036" s="6">
        <f t="shared" si="460"/>
        <v>0</v>
      </c>
      <c r="AH1036" s="6">
        <f t="shared" si="461"/>
        <v>0</v>
      </c>
      <c r="AI1036" s="7" t="e">
        <f t="shared" si="462"/>
        <v>#DIV/0!</v>
      </c>
      <c r="AJ1036" s="7" t="e">
        <f t="shared" si="463"/>
        <v>#DIV/0!</v>
      </c>
      <c r="AK1036" s="4"/>
      <c r="AL1036" s="4"/>
      <c r="AM1036" s="5"/>
      <c r="AN1036" s="4">
        <v>420.8</v>
      </c>
      <c r="AO1036" s="4">
        <v>426.35</v>
      </c>
      <c r="AP1036" s="3">
        <v>416.4</v>
      </c>
      <c r="AQ1036" s="9">
        <f t="shared" si="464"/>
        <v>-420.8</v>
      </c>
      <c r="AR1036" s="9">
        <f t="shared" si="465"/>
        <v>-426.35</v>
      </c>
      <c r="AS1036" s="9">
        <f t="shared" si="466"/>
        <v>-416.4</v>
      </c>
      <c r="AT1036" s="6">
        <f t="shared" si="467"/>
        <v>-5.5500000000000114</v>
      </c>
      <c r="AU1036" s="6">
        <f t="shared" si="468"/>
        <v>9.9500000000000455</v>
      </c>
      <c r="AV1036" s="7">
        <f t="shared" si="469"/>
        <v>1.3189163498098885E-2</v>
      </c>
      <c r="AW1036" s="7">
        <f t="shared" si="470"/>
        <v>-2.3337633399789011E-2</v>
      </c>
      <c r="AX1036" s="1" t="s">
        <v>58</v>
      </c>
      <c r="AY1036" s="1" t="e">
        <f t="shared" si="471"/>
        <v>#DIV/0!</v>
      </c>
      <c r="AZ1036" s="1" t="b">
        <f t="shared" si="472"/>
        <v>0</v>
      </c>
      <c r="BA1036" s="1" t="e">
        <f t="shared" si="473"/>
        <v>#DIV/0!</v>
      </c>
      <c r="BB1036" s="15" t="e">
        <v>#N/A</v>
      </c>
      <c r="BC1036" s="1">
        <v>2091258.2661055</v>
      </c>
      <c r="BD1036" s="1" t="e">
        <f t="shared" si="474"/>
        <v>#DIV/0!</v>
      </c>
      <c r="BE1036" s="1" t="b">
        <f t="shared" si="475"/>
        <v>0</v>
      </c>
    </row>
    <row r="1037" spans="1:57" x14ac:dyDescent="0.25">
      <c r="A1037" s="1" t="s">
        <v>3825</v>
      </c>
      <c r="B1037" s="1"/>
      <c r="C1037" s="1"/>
      <c r="D1037" s="2">
        <v>0.54864980711530997</v>
      </c>
      <c r="E1037" s="2">
        <v>2.3360900332509051</v>
      </c>
      <c r="F1037" s="3">
        <v>-0.34991252186953642</v>
      </c>
      <c r="G1037" s="4">
        <v>14290</v>
      </c>
      <c r="H1037" s="4">
        <v>24656</v>
      </c>
      <c r="I1037" s="3">
        <v>7425</v>
      </c>
      <c r="J1037" s="6">
        <f t="shared" si="448"/>
        <v>10366</v>
      </c>
      <c r="K1037" s="6">
        <f t="shared" si="449"/>
        <v>-17231</v>
      </c>
      <c r="L1037" s="7">
        <f t="shared" si="450"/>
        <v>0.72540237928621409</v>
      </c>
      <c r="M1037" s="7">
        <f t="shared" si="451"/>
        <v>-0.6988562621674238</v>
      </c>
      <c r="N1037" s="8">
        <v>11.159700000000001</v>
      </c>
      <c r="O1037" s="8">
        <v>32.470399999999998</v>
      </c>
      <c r="P1037" s="3">
        <v>6.2892999999999999</v>
      </c>
      <c r="Q1037" s="6">
        <f t="shared" si="452"/>
        <v>21.310699999999997</v>
      </c>
      <c r="R1037" s="6">
        <f t="shared" si="453"/>
        <v>-26.181099999999997</v>
      </c>
      <c r="S1037" s="7">
        <f t="shared" si="454"/>
        <v>1.9096122655626939</v>
      </c>
      <c r="T1037" s="7">
        <f t="shared" si="455"/>
        <v>-0.80630666699517095</v>
      </c>
      <c r="U1037" s="10" t="s">
        <v>3826</v>
      </c>
      <c r="V1037" s="10" t="s">
        <v>3827</v>
      </c>
      <c r="W1037" s="3" t="s">
        <v>3828</v>
      </c>
      <c r="X1037" s="6">
        <f t="shared" si="456"/>
        <v>130680</v>
      </c>
      <c r="Y1037" s="6">
        <f t="shared" si="457"/>
        <v>-158464</v>
      </c>
      <c r="Z1037" s="7">
        <f t="shared" si="458"/>
        <v>2.5157377995957262</v>
      </c>
      <c r="AA1037" s="7">
        <f t="shared" si="459"/>
        <v>-0.86770157426420258</v>
      </c>
      <c r="AB1037" s="4"/>
      <c r="AC1037" s="5"/>
      <c r="AD1037" s="4"/>
      <c r="AE1037" s="4"/>
      <c r="AF1037" s="5"/>
      <c r="AG1037" s="6">
        <f t="shared" si="460"/>
        <v>0</v>
      </c>
      <c r="AH1037" s="6">
        <f t="shared" si="461"/>
        <v>0</v>
      </c>
      <c r="AI1037" s="7" t="e">
        <f t="shared" si="462"/>
        <v>#DIV/0!</v>
      </c>
      <c r="AJ1037" s="7" t="e">
        <f t="shared" si="463"/>
        <v>#DIV/0!</v>
      </c>
      <c r="AK1037" s="4"/>
      <c r="AL1037" s="4"/>
      <c r="AM1037" s="5"/>
      <c r="AN1037" s="4">
        <v>1172.9000000000001</v>
      </c>
      <c r="AO1037" s="4">
        <v>1200.3</v>
      </c>
      <c r="AP1037" s="3">
        <v>1196.0999999999999</v>
      </c>
      <c r="AQ1037" s="9">
        <f t="shared" si="464"/>
        <v>-1172.9000000000001</v>
      </c>
      <c r="AR1037" s="9">
        <f t="shared" si="465"/>
        <v>-1200.3</v>
      </c>
      <c r="AS1037" s="9">
        <f t="shared" si="466"/>
        <v>-1196.0999999999999</v>
      </c>
      <c r="AT1037" s="6">
        <f t="shared" si="467"/>
        <v>-27.399999999999864</v>
      </c>
      <c r="AU1037" s="6">
        <f t="shared" si="468"/>
        <v>4.2000000000000455</v>
      </c>
      <c r="AV1037" s="7">
        <f t="shared" si="469"/>
        <v>2.3360900332509048E-2</v>
      </c>
      <c r="AW1037" s="7">
        <f t="shared" si="470"/>
        <v>-3.4991252186953644E-3</v>
      </c>
      <c r="AX1037" s="1" t="s">
        <v>45</v>
      </c>
      <c r="AY1037" s="1" t="e">
        <f t="shared" si="471"/>
        <v>#DIV/0!</v>
      </c>
      <c r="AZ1037" s="1" t="b">
        <f t="shared" si="472"/>
        <v>0</v>
      </c>
      <c r="BA1037" s="1" t="e">
        <f t="shared" si="473"/>
        <v>#DIV/0!</v>
      </c>
      <c r="BB1037" s="15" t="e">
        <v>#N/A</v>
      </c>
      <c r="BC1037" s="1">
        <v>91599.153547999987</v>
      </c>
      <c r="BD1037" s="1" t="e">
        <f t="shared" si="474"/>
        <v>#DIV/0!</v>
      </c>
      <c r="BE1037" s="1" t="b">
        <f t="shared" si="475"/>
        <v>0</v>
      </c>
    </row>
    <row r="1038" spans="1:57" x14ac:dyDescent="0.25">
      <c r="A1038" s="1" t="s">
        <v>3829</v>
      </c>
      <c r="B1038" s="1"/>
      <c r="C1038" s="1"/>
      <c r="D1038" s="2">
        <v>7.3212397299283402E-2</v>
      </c>
      <c r="E1038" s="2">
        <v>-1.0486099821167361</v>
      </c>
      <c r="F1038" s="3">
        <v>-0.66540704838576437</v>
      </c>
      <c r="G1038" s="4">
        <v>15666</v>
      </c>
      <c r="H1038" s="4">
        <v>12345</v>
      </c>
      <c r="I1038" s="3">
        <v>14768</v>
      </c>
      <c r="J1038" s="6">
        <f t="shared" si="448"/>
        <v>-3321</v>
      </c>
      <c r="K1038" s="6">
        <f t="shared" si="449"/>
        <v>2423</v>
      </c>
      <c r="L1038" s="7">
        <f t="shared" si="450"/>
        <v>-0.21198774415932592</v>
      </c>
      <c r="M1038" s="7">
        <f t="shared" si="451"/>
        <v>0.19627379505872822</v>
      </c>
      <c r="N1038" s="8">
        <v>32.079500000000003</v>
      </c>
      <c r="O1038" s="8">
        <v>23.301500000000001</v>
      </c>
      <c r="P1038" s="3">
        <v>34.6004</v>
      </c>
      <c r="Q1038" s="6">
        <f t="shared" si="452"/>
        <v>-8.7780000000000022</v>
      </c>
      <c r="R1038" s="6">
        <f t="shared" si="453"/>
        <v>11.2989</v>
      </c>
      <c r="S1038" s="7">
        <f t="shared" si="454"/>
        <v>-0.27363269377639932</v>
      </c>
      <c r="T1038" s="7">
        <f t="shared" si="455"/>
        <v>0.48490011372658409</v>
      </c>
      <c r="U1038" s="10" t="s">
        <v>3830</v>
      </c>
      <c r="V1038" s="10" t="s">
        <v>3831</v>
      </c>
      <c r="W1038" s="3" t="s">
        <v>3832</v>
      </c>
      <c r="X1038" s="6">
        <f t="shared" si="456"/>
        <v>-29934</v>
      </c>
      <c r="Y1038" s="6">
        <f t="shared" si="457"/>
        <v>13525</v>
      </c>
      <c r="Z1038" s="7">
        <f t="shared" si="458"/>
        <v>-0.3227977095532335</v>
      </c>
      <c r="AA1038" s="7">
        <f t="shared" si="459"/>
        <v>0.21536967149158426</v>
      </c>
      <c r="AB1038" s="4">
        <v>819825</v>
      </c>
      <c r="AC1038" s="5">
        <v>900575</v>
      </c>
      <c r="AD1038" s="4">
        <v>1012</v>
      </c>
      <c r="AE1038" s="4">
        <v>3073</v>
      </c>
      <c r="AF1038" s="5">
        <v>3720</v>
      </c>
      <c r="AG1038" s="6">
        <f t="shared" si="460"/>
        <v>2061</v>
      </c>
      <c r="AH1038" s="6">
        <f t="shared" si="461"/>
        <v>647</v>
      </c>
      <c r="AI1038" s="7">
        <f t="shared" si="462"/>
        <v>2.0365612648221343</v>
      </c>
      <c r="AJ1038" s="7">
        <f t="shared" si="463"/>
        <v>0.21054344288968435</v>
      </c>
      <c r="AK1038" s="4">
        <v>1238.4000000000001</v>
      </c>
      <c r="AL1038" s="4">
        <v>1222.4000000000001</v>
      </c>
      <c r="AM1038" s="5">
        <v>1215.7</v>
      </c>
      <c r="AN1038" s="4">
        <v>1230.2</v>
      </c>
      <c r="AO1038" s="4">
        <v>1217.3</v>
      </c>
      <c r="AP1038" s="3">
        <v>1209.2</v>
      </c>
      <c r="AQ1038" s="9">
        <f t="shared" si="464"/>
        <v>8.2000000000000455</v>
      </c>
      <c r="AR1038" s="9">
        <f t="shared" si="465"/>
        <v>5.1000000000001364</v>
      </c>
      <c r="AS1038" s="9">
        <f t="shared" si="466"/>
        <v>6.5</v>
      </c>
      <c r="AT1038" s="6">
        <f t="shared" si="467"/>
        <v>-3.0999999999999091</v>
      </c>
      <c r="AU1038" s="6">
        <f t="shared" si="468"/>
        <v>1.3999999999998636</v>
      </c>
      <c r="AV1038" s="7">
        <f t="shared" si="469"/>
        <v>-0.37804878048779167</v>
      </c>
      <c r="AW1038" s="7">
        <f t="shared" si="470"/>
        <v>0.27450980392153451</v>
      </c>
      <c r="AX1038" s="1" t="s">
        <v>45</v>
      </c>
      <c r="AY1038" s="1" t="b">
        <f t="shared" si="471"/>
        <v>0</v>
      </c>
      <c r="AZ1038" s="1" t="b">
        <f t="shared" si="472"/>
        <v>0</v>
      </c>
      <c r="BA1038" s="1" t="b">
        <f t="shared" si="473"/>
        <v>0</v>
      </c>
      <c r="BB1038" s="15" t="e">
        <v>#N/A</v>
      </c>
      <c r="BC1038" s="1">
        <v>2752962.4676925</v>
      </c>
      <c r="BD1038" s="1" t="b">
        <f t="shared" si="474"/>
        <v>0</v>
      </c>
      <c r="BE1038" s="1" t="b">
        <f t="shared" si="475"/>
        <v>0</v>
      </c>
    </row>
    <row r="1039" spans="1:57" x14ac:dyDescent="0.25">
      <c r="A1039" s="1" t="s">
        <v>3833</v>
      </c>
      <c r="B1039" s="1"/>
      <c r="C1039" s="1"/>
      <c r="D1039" s="2">
        <v>-0.98598858329008821</v>
      </c>
      <c r="E1039" s="2">
        <v>-1.3836477987421429</v>
      </c>
      <c r="F1039" s="3">
        <v>-0.2869897959183601</v>
      </c>
      <c r="G1039" s="4">
        <v>11411</v>
      </c>
      <c r="H1039" s="4">
        <v>11319</v>
      </c>
      <c r="I1039" s="3">
        <v>14381</v>
      </c>
      <c r="J1039" s="6">
        <f t="shared" si="448"/>
        <v>-92</v>
      </c>
      <c r="K1039" s="6">
        <f t="shared" si="449"/>
        <v>3062</v>
      </c>
      <c r="L1039" s="7">
        <f t="shared" si="450"/>
        <v>-8.0623959337481378E-3</v>
      </c>
      <c r="M1039" s="7">
        <f t="shared" si="451"/>
        <v>0.27051859704920928</v>
      </c>
      <c r="N1039" s="8">
        <v>12.506500000000001</v>
      </c>
      <c r="O1039" s="8">
        <v>10.9681</v>
      </c>
      <c r="P1039" s="3">
        <v>19.261299999999999</v>
      </c>
      <c r="Q1039" s="6">
        <f t="shared" si="452"/>
        <v>-1.5384000000000011</v>
      </c>
      <c r="R1039" s="6">
        <f t="shared" si="453"/>
        <v>8.2931999999999988</v>
      </c>
      <c r="S1039" s="7">
        <f t="shared" si="454"/>
        <v>-0.12300803582137297</v>
      </c>
      <c r="T1039" s="7">
        <f t="shared" si="455"/>
        <v>0.75612002078755658</v>
      </c>
      <c r="U1039" s="10" t="s">
        <v>3834</v>
      </c>
      <c r="V1039" s="10" t="s">
        <v>3835</v>
      </c>
      <c r="W1039" s="3" t="s">
        <v>3836</v>
      </c>
      <c r="X1039" s="6">
        <f t="shared" si="456"/>
        <v>-5032</v>
      </c>
      <c r="Y1039" s="6">
        <f t="shared" si="457"/>
        <v>35069</v>
      </c>
      <c r="Z1039" s="7">
        <f t="shared" si="458"/>
        <v>-8.0581622521858881E-2</v>
      </c>
      <c r="AA1039" s="7">
        <f t="shared" si="459"/>
        <v>0.61080921029714008</v>
      </c>
      <c r="AB1039" s="4"/>
      <c r="AC1039" s="5"/>
      <c r="AD1039" s="4"/>
      <c r="AE1039" s="4"/>
      <c r="AF1039" s="5"/>
      <c r="AG1039" s="6">
        <f t="shared" si="460"/>
        <v>0</v>
      </c>
      <c r="AH1039" s="6">
        <f t="shared" si="461"/>
        <v>0</v>
      </c>
      <c r="AI1039" s="7" t="e">
        <f t="shared" si="462"/>
        <v>#DIV/0!</v>
      </c>
      <c r="AJ1039" s="7" t="e">
        <f t="shared" si="463"/>
        <v>#DIV/0!</v>
      </c>
      <c r="AK1039" s="4"/>
      <c r="AL1039" s="4"/>
      <c r="AM1039" s="5"/>
      <c r="AN1039" s="4">
        <v>954</v>
      </c>
      <c r="AO1039" s="4">
        <v>940.8</v>
      </c>
      <c r="AP1039" s="3">
        <v>938.1</v>
      </c>
      <c r="AQ1039" s="9">
        <f t="shared" si="464"/>
        <v>-954</v>
      </c>
      <c r="AR1039" s="9">
        <f t="shared" si="465"/>
        <v>-940.8</v>
      </c>
      <c r="AS1039" s="9">
        <f t="shared" si="466"/>
        <v>-938.1</v>
      </c>
      <c r="AT1039" s="6">
        <f t="shared" si="467"/>
        <v>13.200000000000045</v>
      </c>
      <c r="AU1039" s="6">
        <f t="shared" si="468"/>
        <v>2.6999999999999318</v>
      </c>
      <c r="AV1039" s="7">
        <f t="shared" si="469"/>
        <v>-1.3836477987421431E-2</v>
      </c>
      <c r="AW1039" s="7">
        <f t="shared" si="470"/>
        <v>-2.8698979591836012E-3</v>
      </c>
      <c r="AX1039" s="1" t="s">
        <v>58</v>
      </c>
      <c r="AY1039" s="1" t="e">
        <f t="shared" si="471"/>
        <v>#DIV/0!</v>
      </c>
      <c r="AZ1039" s="1" t="b">
        <f t="shared" si="472"/>
        <v>0</v>
      </c>
      <c r="BA1039" s="1" t="e">
        <f t="shared" si="473"/>
        <v>#DIV/0!</v>
      </c>
      <c r="BB1039" s="15" t="e">
        <v>#N/A</v>
      </c>
      <c r="BC1039" s="1">
        <v>1331649.5782320001</v>
      </c>
      <c r="BD1039" s="1" t="e">
        <f t="shared" si="474"/>
        <v>#DIV/0!</v>
      </c>
      <c r="BE1039" s="1" t="b">
        <f t="shared" si="475"/>
        <v>0</v>
      </c>
    </row>
    <row r="1040" spans="1:57" x14ac:dyDescent="0.25">
      <c r="A1040" s="1" t="s">
        <v>3837</v>
      </c>
      <c r="B1040" s="1"/>
      <c r="C1040" s="1"/>
      <c r="D1040" s="2">
        <v>1.9632678910702981</v>
      </c>
      <c r="E1040" s="2">
        <v>-0.45962732919255223</v>
      </c>
      <c r="F1040" s="3">
        <v>0.91101959316112169</v>
      </c>
      <c r="G1040" s="4">
        <v>6644</v>
      </c>
      <c r="H1040" s="4">
        <v>5025</v>
      </c>
      <c r="I1040" s="3">
        <v>7200</v>
      </c>
      <c r="J1040" s="6">
        <f t="shared" si="448"/>
        <v>-1619</v>
      </c>
      <c r="K1040" s="6">
        <f t="shared" si="449"/>
        <v>2175</v>
      </c>
      <c r="L1040" s="7">
        <f t="shared" si="450"/>
        <v>-0.24367850692354004</v>
      </c>
      <c r="M1040" s="7">
        <f t="shared" si="451"/>
        <v>0.43283582089552236</v>
      </c>
      <c r="N1040" s="8">
        <v>10.352399999999999</v>
      </c>
      <c r="O1040" s="8">
        <v>5.5938999999999997</v>
      </c>
      <c r="P1040" s="3">
        <v>10.3978</v>
      </c>
      <c r="Q1040" s="6">
        <f t="shared" si="452"/>
        <v>-4.7584999999999997</v>
      </c>
      <c r="R1040" s="6">
        <f t="shared" si="453"/>
        <v>4.8039000000000005</v>
      </c>
      <c r="S1040" s="7">
        <f t="shared" si="454"/>
        <v>-0.45965186816583592</v>
      </c>
      <c r="T1040" s="7">
        <f t="shared" si="455"/>
        <v>0.85877473676683547</v>
      </c>
      <c r="U1040" s="10" t="s">
        <v>3838</v>
      </c>
      <c r="V1040" s="10" t="s">
        <v>3839</v>
      </c>
      <c r="W1040" s="3" t="s">
        <v>3840</v>
      </c>
      <c r="X1040" s="6">
        <f t="shared" si="456"/>
        <v>-44533</v>
      </c>
      <c r="Y1040" s="6">
        <f t="shared" si="457"/>
        <v>77665</v>
      </c>
      <c r="Z1040" s="7">
        <f t="shared" si="458"/>
        <v>-0.40858587248722394</v>
      </c>
      <c r="AA1040" s="7">
        <f t="shared" si="459"/>
        <v>1.2048557244802978</v>
      </c>
      <c r="AB1040" s="4"/>
      <c r="AC1040" s="5"/>
      <c r="AD1040" s="4"/>
      <c r="AE1040" s="4"/>
      <c r="AF1040" s="5"/>
      <c r="AG1040" s="6">
        <f t="shared" si="460"/>
        <v>0</v>
      </c>
      <c r="AH1040" s="6">
        <f t="shared" si="461"/>
        <v>0</v>
      </c>
      <c r="AI1040" s="7" t="e">
        <f t="shared" si="462"/>
        <v>#DIV/0!</v>
      </c>
      <c r="AJ1040" s="7" t="e">
        <f t="shared" si="463"/>
        <v>#DIV/0!</v>
      </c>
      <c r="AK1040" s="4"/>
      <c r="AL1040" s="4"/>
      <c r="AM1040" s="5"/>
      <c r="AN1040" s="4">
        <v>402.5</v>
      </c>
      <c r="AO1040" s="4">
        <v>400.65</v>
      </c>
      <c r="AP1040" s="3">
        <v>404.3</v>
      </c>
      <c r="AQ1040" s="9">
        <f t="shared" si="464"/>
        <v>-402.5</v>
      </c>
      <c r="AR1040" s="9">
        <f t="shared" si="465"/>
        <v>-400.65</v>
      </c>
      <c r="AS1040" s="9">
        <f t="shared" si="466"/>
        <v>-404.3</v>
      </c>
      <c r="AT1040" s="6">
        <f t="shared" si="467"/>
        <v>1.8500000000000227</v>
      </c>
      <c r="AU1040" s="6">
        <f t="shared" si="468"/>
        <v>-3.6500000000000341</v>
      </c>
      <c r="AV1040" s="7">
        <f t="shared" si="469"/>
        <v>-4.5962732919255225E-3</v>
      </c>
      <c r="AW1040" s="7">
        <f t="shared" si="470"/>
        <v>9.1101959316112167E-3</v>
      </c>
      <c r="AX1040" s="1" t="s">
        <v>45</v>
      </c>
      <c r="AY1040" s="1" t="e">
        <f t="shared" si="471"/>
        <v>#DIV/0!</v>
      </c>
      <c r="AZ1040" s="1" t="b">
        <f t="shared" si="472"/>
        <v>0</v>
      </c>
      <c r="BA1040" s="1" t="e">
        <f t="shared" si="473"/>
        <v>#DIV/0!</v>
      </c>
      <c r="BB1040" s="15" t="e">
        <v>#N/A</v>
      </c>
      <c r="BC1040" s="1">
        <v>178361.44150099999</v>
      </c>
      <c r="BD1040" s="1" t="e">
        <f t="shared" si="474"/>
        <v>#DIV/0!</v>
      </c>
      <c r="BE1040" s="1" t="str">
        <f t="shared" si="475"/>
        <v>buy</v>
      </c>
    </row>
    <row r="1041" spans="1:57" x14ac:dyDescent="0.25">
      <c r="A1041" s="1" t="s">
        <v>3841</v>
      </c>
      <c r="B1041" s="1"/>
      <c r="C1041" s="1"/>
      <c r="D1041" s="2">
        <v>-2.0342312008978709</v>
      </c>
      <c r="E1041" s="2">
        <v>-0.42961477874838488</v>
      </c>
      <c r="F1041" s="3">
        <v>1.4669926650366689</v>
      </c>
      <c r="G1041" s="4">
        <v>36</v>
      </c>
      <c r="H1041" s="4">
        <v>78</v>
      </c>
      <c r="I1041" s="3">
        <v>102</v>
      </c>
      <c r="J1041" s="6">
        <f t="shared" si="448"/>
        <v>42</v>
      </c>
      <c r="K1041" s="6">
        <f t="shared" si="449"/>
        <v>24</v>
      </c>
      <c r="L1041" s="7">
        <f t="shared" si="450"/>
        <v>1.1666666666666667</v>
      </c>
      <c r="M1041" s="7">
        <f t="shared" si="451"/>
        <v>0.30769230769230771</v>
      </c>
      <c r="N1041" s="8">
        <v>5.6000000000000008E-3</v>
      </c>
      <c r="O1041" s="8">
        <v>2.1399999999999999E-2</v>
      </c>
      <c r="P1041" s="3">
        <v>0.1004</v>
      </c>
      <c r="Q1041" s="6">
        <f t="shared" si="452"/>
        <v>1.5799999999999998E-2</v>
      </c>
      <c r="R1041" s="6">
        <f t="shared" si="453"/>
        <v>7.9000000000000001E-2</v>
      </c>
      <c r="S1041" s="7">
        <f t="shared" si="454"/>
        <v>2.8214285714285707</v>
      </c>
      <c r="T1041" s="7">
        <f t="shared" si="455"/>
        <v>3.6915887850467293</v>
      </c>
      <c r="U1041" s="10" t="s">
        <v>3842</v>
      </c>
      <c r="V1041" s="10" t="s">
        <v>3843</v>
      </c>
      <c r="W1041" s="3" t="s">
        <v>3844</v>
      </c>
      <c r="X1041" s="6">
        <f t="shared" si="456"/>
        <v>1572</v>
      </c>
      <c r="Y1041" s="6">
        <f t="shared" si="457"/>
        <v>7537</v>
      </c>
      <c r="Z1041" s="7">
        <f t="shared" si="458"/>
        <v>2.6644067796610171</v>
      </c>
      <c r="AA1041" s="7">
        <f t="shared" si="459"/>
        <v>3.4861239592969473</v>
      </c>
      <c r="AB1041" s="4"/>
      <c r="AC1041" s="5"/>
      <c r="AD1041" s="4"/>
      <c r="AE1041" s="4"/>
      <c r="AF1041" s="5"/>
      <c r="AG1041" s="6">
        <f t="shared" si="460"/>
        <v>0</v>
      </c>
      <c r="AH1041" s="6">
        <f t="shared" si="461"/>
        <v>0</v>
      </c>
      <c r="AI1041" s="7" t="e">
        <f t="shared" si="462"/>
        <v>#DIV/0!</v>
      </c>
      <c r="AJ1041" s="7" t="e">
        <f t="shared" si="463"/>
        <v>#DIV/0!</v>
      </c>
      <c r="AK1041" s="4"/>
      <c r="AL1041" s="4"/>
      <c r="AM1041" s="5"/>
      <c r="AN1041" s="4">
        <v>69.83</v>
      </c>
      <c r="AO1041" s="4">
        <v>69.53</v>
      </c>
      <c r="AP1041" s="3">
        <v>70.55</v>
      </c>
      <c r="AQ1041" s="9">
        <f t="shared" si="464"/>
        <v>-69.83</v>
      </c>
      <c r="AR1041" s="9">
        <f t="shared" si="465"/>
        <v>-69.53</v>
      </c>
      <c r="AS1041" s="9">
        <f t="shared" si="466"/>
        <v>-70.55</v>
      </c>
      <c r="AT1041" s="6">
        <f t="shared" si="467"/>
        <v>0.29999999999999716</v>
      </c>
      <c r="AU1041" s="6">
        <f t="shared" si="468"/>
        <v>-1.019999999999996</v>
      </c>
      <c r="AV1041" s="7">
        <f t="shared" si="469"/>
        <v>-4.2961477874838491E-3</v>
      </c>
      <c r="AW1041" s="7">
        <f t="shared" si="470"/>
        <v>1.4669926650366691E-2</v>
      </c>
      <c r="AX1041" s="1" t="s">
        <v>45</v>
      </c>
      <c r="AY1041" s="1" t="e">
        <f t="shared" si="471"/>
        <v>#DIV/0!</v>
      </c>
      <c r="AZ1041" s="1" t="b">
        <f t="shared" si="472"/>
        <v>0</v>
      </c>
      <c r="BA1041" s="1" t="e">
        <f t="shared" si="473"/>
        <v>#DIV/0!</v>
      </c>
      <c r="BB1041" s="15" t="e">
        <v>#N/A</v>
      </c>
      <c r="BC1041" s="1">
        <v>8633.9700520000006</v>
      </c>
      <c r="BD1041" s="1" t="e">
        <f t="shared" si="474"/>
        <v>#DIV/0!</v>
      </c>
      <c r="BE1041" s="1" t="str">
        <f t="shared" si="475"/>
        <v>buy</v>
      </c>
    </row>
    <row r="1042" spans="1:57" x14ac:dyDescent="0.25">
      <c r="A1042" s="1" t="s">
        <v>3845</v>
      </c>
      <c r="B1042" s="1"/>
      <c r="C1042" s="1"/>
      <c r="D1042" s="2">
        <v>0.74441687344911567</v>
      </c>
      <c r="E1042" s="2">
        <v>0</v>
      </c>
      <c r="F1042" s="3">
        <v>4.4334975369458283</v>
      </c>
      <c r="G1042" s="4">
        <v>268</v>
      </c>
      <c r="H1042" s="4">
        <v>184</v>
      </c>
      <c r="I1042" s="3">
        <v>567</v>
      </c>
      <c r="J1042" s="6">
        <f t="shared" si="448"/>
        <v>-84</v>
      </c>
      <c r="K1042" s="6">
        <f t="shared" si="449"/>
        <v>383</v>
      </c>
      <c r="L1042" s="7">
        <f t="shared" si="450"/>
        <v>-0.31343283582089554</v>
      </c>
      <c r="M1042" s="7">
        <f t="shared" si="451"/>
        <v>2.0815217391304346</v>
      </c>
      <c r="N1042" s="8">
        <v>3.73E-2</v>
      </c>
      <c r="O1042" s="8">
        <v>3.9700000000000013E-2</v>
      </c>
      <c r="P1042" s="3">
        <v>6.7400000000000002E-2</v>
      </c>
      <c r="Q1042" s="6">
        <f t="shared" si="452"/>
        <v>2.4000000000000132E-3</v>
      </c>
      <c r="R1042" s="6">
        <f t="shared" si="453"/>
        <v>2.7699999999999989E-2</v>
      </c>
      <c r="S1042" s="7">
        <f t="shared" si="454"/>
        <v>6.4343163538874343E-2</v>
      </c>
      <c r="T1042" s="7">
        <f t="shared" si="455"/>
        <v>0.69773299748110784</v>
      </c>
      <c r="U1042" s="10" t="s">
        <v>3846</v>
      </c>
      <c r="V1042" s="10" t="s">
        <v>3847</v>
      </c>
      <c r="W1042" s="3" t="s">
        <v>3848</v>
      </c>
      <c r="X1042" s="6">
        <f t="shared" si="456"/>
        <v>-12627</v>
      </c>
      <c r="Y1042" s="6">
        <f t="shared" si="457"/>
        <v>40096</v>
      </c>
      <c r="Z1042" s="7">
        <f t="shared" si="458"/>
        <v>-0.17827695261760884</v>
      </c>
      <c r="AA1042" s="7">
        <f t="shared" si="459"/>
        <v>0.68892287074105252</v>
      </c>
      <c r="AB1042" s="4"/>
      <c r="AC1042" s="5"/>
      <c r="AD1042" s="4"/>
      <c r="AE1042" s="4"/>
      <c r="AF1042" s="5"/>
      <c r="AG1042" s="6">
        <f t="shared" si="460"/>
        <v>0</v>
      </c>
      <c r="AH1042" s="6">
        <f t="shared" si="461"/>
        <v>0</v>
      </c>
      <c r="AI1042" s="7" t="e">
        <f t="shared" si="462"/>
        <v>#DIV/0!</v>
      </c>
      <c r="AJ1042" s="7" t="e">
        <f t="shared" si="463"/>
        <v>#DIV/0!</v>
      </c>
      <c r="AK1042" s="4"/>
      <c r="AL1042" s="4"/>
      <c r="AM1042" s="5"/>
      <c r="AN1042" s="4">
        <v>4.0599999999999996</v>
      </c>
      <c r="AO1042" s="4">
        <v>4.0599999999999996</v>
      </c>
      <c r="AP1042" s="3">
        <v>4.24</v>
      </c>
      <c r="AQ1042" s="9">
        <f t="shared" si="464"/>
        <v>-4.0599999999999996</v>
      </c>
      <c r="AR1042" s="9">
        <f t="shared" si="465"/>
        <v>-4.0599999999999996</v>
      </c>
      <c r="AS1042" s="9">
        <f t="shared" si="466"/>
        <v>-4.24</v>
      </c>
      <c r="AT1042" s="6">
        <f t="shared" si="467"/>
        <v>0</v>
      </c>
      <c r="AU1042" s="6">
        <f t="shared" si="468"/>
        <v>-0.1800000000000006</v>
      </c>
      <c r="AV1042" s="7">
        <f t="shared" si="469"/>
        <v>0</v>
      </c>
      <c r="AW1042" s="7">
        <f t="shared" si="470"/>
        <v>4.4334975369458282E-2</v>
      </c>
      <c r="AX1042" s="1" t="s">
        <v>58</v>
      </c>
      <c r="AY1042" s="1" t="e">
        <f t="shared" si="471"/>
        <v>#DIV/0!</v>
      </c>
      <c r="AZ1042" s="1" t="b">
        <f t="shared" si="472"/>
        <v>0</v>
      </c>
      <c r="BA1042" s="1" t="e">
        <f t="shared" si="473"/>
        <v>#DIV/0!</v>
      </c>
      <c r="BB1042" s="15" t="e">
        <v>#N/A</v>
      </c>
      <c r="BC1042" s="1">
        <v>124189.46666000001</v>
      </c>
      <c r="BD1042" s="1" t="e">
        <f t="shared" si="474"/>
        <v>#DIV/0!</v>
      </c>
      <c r="BE1042" s="1" t="str">
        <f t="shared" si="475"/>
        <v>buy</v>
      </c>
    </row>
    <row r="1043" spans="1:57" x14ac:dyDescent="0.25">
      <c r="A1043" s="1" t="s">
        <v>3849</v>
      </c>
      <c r="B1043" s="1"/>
      <c r="C1043" s="1"/>
      <c r="D1043" s="2">
        <v>0.11136890951276519</v>
      </c>
      <c r="E1043" s="2">
        <v>-1.08463891721517</v>
      </c>
      <c r="F1043" s="3">
        <v>1.021555763823814</v>
      </c>
      <c r="G1043" s="4">
        <v>3108</v>
      </c>
      <c r="H1043" s="4">
        <v>1422</v>
      </c>
      <c r="I1043" s="3">
        <v>1839</v>
      </c>
      <c r="J1043" s="6">
        <f t="shared" si="448"/>
        <v>-1686</v>
      </c>
      <c r="K1043" s="6">
        <f t="shared" si="449"/>
        <v>417</v>
      </c>
      <c r="L1043" s="7">
        <f t="shared" si="450"/>
        <v>-0.5424710424710425</v>
      </c>
      <c r="M1043" s="7">
        <f t="shared" si="451"/>
        <v>0.29324894514767935</v>
      </c>
      <c r="N1043" s="8">
        <v>4.7873999999999999</v>
      </c>
      <c r="O1043" s="8">
        <v>1.7343999999999999</v>
      </c>
      <c r="P1043" s="3">
        <v>2.1852999999999998</v>
      </c>
      <c r="Q1043" s="6">
        <f t="shared" si="452"/>
        <v>-3.0529999999999999</v>
      </c>
      <c r="R1043" s="6">
        <f t="shared" si="453"/>
        <v>0.45089999999999986</v>
      </c>
      <c r="S1043" s="7">
        <f t="shared" si="454"/>
        <v>-0.63771567030120735</v>
      </c>
      <c r="T1043" s="7">
        <f t="shared" si="455"/>
        <v>0.25997463099630991</v>
      </c>
      <c r="U1043" s="10" t="s">
        <v>3850</v>
      </c>
      <c r="V1043" s="10" t="s">
        <v>3851</v>
      </c>
      <c r="W1043" s="3" t="s">
        <v>3852</v>
      </c>
      <c r="X1043" s="6">
        <f t="shared" si="456"/>
        <v>-30909</v>
      </c>
      <c r="Y1043" s="6">
        <f t="shared" si="457"/>
        <v>4043</v>
      </c>
      <c r="Z1043" s="7">
        <f t="shared" si="458"/>
        <v>-0.65115446195331594</v>
      </c>
      <c r="AA1043" s="7">
        <f t="shared" si="459"/>
        <v>0.24415725587293918</v>
      </c>
      <c r="AB1043" s="4"/>
      <c r="AC1043" s="5"/>
      <c r="AD1043" s="4"/>
      <c r="AE1043" s="4"/>
      <c r="AF1043" s="5"/>
      <c r="AG1043" s="6">
        <f t="shared" si="460"/>
        <v>0</v>
      </c>
      <c r="AH1043" s="6">
        <f t="shared" si="461"/>
        <v>0</v>
      </c>
      <c r="AI1043" s="7" t="e">
        <f t="shared" si="462"/>
        <v>#DIV/0!</v>
      </c>
      <c r="AJ1043" s="7" t="e">
        <f t="shared" si="463"/>
        <v>#DIV/0!</v>
      </c>
      <c r="AK1043" s="4"/>
      <c r="AL1043" s="4"/>
      <c r="AM1043" s="5"/>
      <c r="AN1043" s="4">
        <v>539.35</v>
      </c>
      <c r="AO1043" s="4">
        <v>533.5</v>
      </c>
      <c r="AP1043" s="3">
        <v>538.95000000000005</v>
      </c>
      <c r="AQ1043" s="9">
        <f t="shared" si="464"/>
        <v>-539.35</v>
      </c>
      <c r="AR1043" s="9">
        <f t="shared" si="465"/>
        <v>-533.5</v>
      </c>
      <c r="AS1043" s="9">
        <f t="shared" si="466"/>
        <v>-538.95000000000005</v>
      </c>
      <c r="AT1043" s="6">
        <f t="shared" si="467"/>
        <v>5.8500000000000227</v>
      </c>
      <c r="AU1043" s="6">
        <f t="shared" si="468"/>
        <v>-5.4500000000000455</v>
      </c>
      <c r="AV1043" s="7">
        <f t="shared" si="469"/>
        <v>-1.0846389172151706E-2</v>
      </c>
      <c r="AW1043" s="7">
        <f t="shared" si="470"/>
        <v>1.0215557638238136E-2</v>
      </c>
      <c r="AX1043" s="1" t="s">
        <v>45</v>
      </c>
      <c r="AY1043" s="1" t="e">
        <f t="shared" si="471"/>
        <v>#DIV/0!</v>
      </c>
      <c r="AZ1043" s="1" t="b">
        <f t="shared" si="472"/>
        <v>0</v>
      </c>
      <c r="BA1043" s="1" t="e">
        <f t="shared" si="473"/>
        <v>#DIV/0!</v>
      </c>
      <c r="BB1043" s="15" t="e">
        <v>#N/A</v>
      </c>
      <c r="BC1043" s="1" t="e">
        <v>#N/A</v>
      </c>
      <c r="BD1043" s="1" t="e">
        <f t="shared" si="474"/>
        <v>#DIV/0!</v>
      </c>
      <c r="BE1043" s="1" t="str">
        <f t="shared" si="475"/>
        <v>buy</v>
      </c>
    </row>
    <row r="1044" spans="1:57" x14ac:dyDescent="0.25">
      <c r="A1044" s="1" t="s">
        <v>3853</v>
      </c>
      <c r="B1044" s="1"/>
      <c r="C1044" s="1"/>
      <c r="D1044" s="2">
        <v>-7.8722447143508081E-2</v>
      </c>
      <c r="E1044" s="2">
        <v>-2.307259425998871</v>
      </c>
      <c r="F1044" s="3">
        <v>-2.281105990783415</v>
      </c>
      <c r="G1044" s="4">
        <v>1349</v>
      </c>
      <c r="H1044" s="4">
        <v>1000</v>
      </c>
      <c r="I1044" s="3">
        <v>1040</v>
      </c>
      <c r="J1044" s="6">
        <f t="shared" si="448"/>
        <v>-349</v>
      </c>
      <c r="K1044" s="6">
        <f t="shared" si="449"/>
        <v>40</v>
      </c>
      <c r="L1044" s="7">
        <f t="shared" si="450"/>
        <v>-0.2587101556708673</v>
      </c>
      <c r="M1044" s="7">
        <f t="shared" si="451"/>
        <v>0.04</v>
      </c>
      <c r="N1044" s="8">
        <v>9.0299999999999991E-2</v>
      </c>
      <c r="O1044" s="8">
        <v>0.16700000000000001</v>
      </c>
      <c r="P1044" s="3">
        <v>0.2225</v>
      </c>
      <c r="Q1044" s="6">
        <f t="shared" si="452"/>
        <v>7.6700000000000018E-2</v>
      </c>
      <c r="R1044" s="6">
        <f t="shared" si="453"/>
        <v>5.5499999999999994E-2</v>
      </c>
      <c r="S1044" s="7">
        <f t="shared" si="454"/>
        <v>0.84939091915836129</v>
      </c>
      <c r="T1044" s="7">
        <f t="shared" si="455"/>
        <v>0.33233532934131732</v>
      </c>
      <c r="U1044" s="10" t="s">
        <v>3854</v>
      </c>
      <c r="V1044" s="10" t="s">
        <v>3855</v>
      </c>
      <c r="W1044" s="3" t="s">
        <v>3856</v>
      </c>
      <c r="X1044" s="6">
        <f t="shared" si="456"/>
        <v>6686</v>
      </c>
      <c r="Y1044" s="6">
        <f t="shared" si="457"/>
        <v>6753</v>
      </c>
      <c r="Z1044" s="7">
        <f t="shared" si="458"/>
        <v>3.0090009000900091</v>
      </c>
      <c r="AA1044" s="7">
        <f t="shared" si="459"/>
        <v>0.75808262236192192</v>
      </c>
      <c r="AB1044" s="4"/>
      <c r="AC1044" s="5"/>
      <c r="AD1044" s="4"/>
      <c r="AE1044" s="4"/>
      <c r="AF1044" s="5"/>
      <c r="AG1044" s="6">
        <f t="shared" si="460"/>
        <v>0</v>
      </c>
      <c r="AH1044" s="6">
        <f t="shared" si="461"/>
        <v>0</v>
      </c>
      <c r="AI1044" s="7" t="e">
        <f t="shared" si="462"/>
        <v>#DIV/0!</v>
      </c>
      <c r="AJ1044" s="7" t="e">
        <f t="shared" si="463"/>
        <v>#DIV/0!</v>
      </c>
      <c r="AK1044" s="4"/>
      <c r="AL1044" s="4"/>
      <c r="AM1044" s="5"/>
      <c r="AN1044" s="4">
        <v>88.85</v>
      </c>
      <c r="AO1044" s="4">
        <v>86.8</v>
      </c>
      <c r="AP1044" s="3">
        <v>84.82</v>
      </c>
      <c r="AQ1044" s="9">
        <f t="shared" si="464"/>
        <v>-88.85</v>
      </c>
      <c r="AR1044" s="9">
        <f t="shared" si="465"/>
        <v>-86.8</v>
      </c>
      <c r="AS1044" s="9">
        <f t="shared" si="466"/>
        <v>-84.82</v>
      </c>
      <c r="AT1044" s="6">
        <f t="shared" si="467"/>
        <v>2.0499999999999972</v>
      </c>
      <c r="AU1044" s="6">
        <f t="shared" si="468"/>
        <v>1.980000000000004</v>
      </c>
      <c r="AV1044" s="7">
        <f t="shared" si="469"/>
        <v>-2.3072594259988713E-2</v>
      </c>
      <c r="AW1044" s="7">
        <f t="shared" si="470"/>
        <v>-2.2811059907834146E-2</v>
      </c>
      <c r="AX1044" s="1" t="s">
        <v>45</v>
      </c>
      <c r="AY1044" s="1" t="e">
        <f t="shared" si="471"/>
        <v>#DIV/0!</v>
      </c>
      <c r="AZ1044" s="1" t="b">
        <f t="shared" si="472"/>
        <v>0</v>
      </c>
      <c r="BA1044" s="1" t="e">
        <f t="shared" si="473"/>
        <v>#DIV/0!</v>
      </c>
      <c r="BB1044" s="15" t="e">
        <v>#N/A</v>
      </c>
      <c r="BC1044" s="1">
        <v>794.92</v>
      </c>
      <c r="BD1044" s="1" t="e">
        <f t="shared" si="474"/>
        <v>#DIV/0!</v>
      </c>
      <c r="BE1044" s="1" t="b">
        <f t="shared" si="475"/>
        <v>0</v>
      </c>
    </row>
    <row r="1045" spans="1:57" x14ac:dyDescent="0.25">
      <c r="A1045" s="1" t="s">
        <v>3857</v>
      </c>
      <c r="B1045" s="1"/>
      <c r="C1045" s="1"/>
      <c r="D1045" s="2">
        <v>-0.41666666666667013</v>
      </c>
      <c r="E1045" s="2">
        <v>0</v>
      </c>
      <c r="F1045" s="3">
        <v>-0.1394700139469984</v>
      </c>
      <c r="G1045" s="4">
        <v>569</v>
      </c>
      <c r="H1045" s="4">
        <v>508</v>
      </c>
      <c r="I1045" s="3">
        <v>582</v>
      </c>
      <c r="J1045" s="6">
        <f t="shared" si="448"/>
        <v>-61</v>
      </c>
      <c r="K1045" s="6">
        <f t="shared" si="449"/>
        <v>74</v>
      </c>
      <c r="L1045" s="7">
        <f t="shared" si="450"/>
        <v>-0.10720562390158173</v>
      </c>
      <c r="M1045" s="7">
        <f t="shared" si="451"/>
        <v>0.14566929133858267</v>
      </c>
      <c r="N1045" s="8">
        <v>7.980000000000001E-2</v>
      </c>
      <c r="O1045" s="8">
        <v>5.6599999999999998E-2</v>
      </c>
      <c r="P1045" s="3">
        <v>0.1255</v>
      </c>
      <c r="Q1045" s="6">
        <f t="shared" si="452"/>
        <v>-2.3200000000000012E-2</v>
      </c>
      <c r="R1045" s="6">
        <f t="shared" si="453"/>
        <v>6.8900000000000003E-2</v>
      </c>
      <c r="S1045" s="7">
        <f t="shared" si="454"/>
        <v>-0.29072681704260661</v>
      </c>
      <c r="T1045" s="7">
        <f t="shared" si="455"/>
        <v>1.217314487632509</v>
      </c>
      <c r="U1045" s="10" t="s">
        <v>3858</v>
      </c>
      <c r="V1045" s="10" t="s">
        <v>3859</v>
      </c>
      <c r="W1045" s="3" t="s">
        <v>3860</v>
      </c>
      <c r="X1045" s="6">
        <f t="shared" si="456"/>
        <v>-23832</v>
      </c>
      <c r="Y1045" s="6">
        <f t="shared" si="457"/>
        <v>69465</v>
      </c>
      <c r="Z1045" s="7">
        <f t="shared" si="458"/>
        <v>-0.2753807399875205</v>
      </c>
      <c r="AA1045" s="7">
        <f t="shared" si="459"/>
        <v>1.1077180672938924</v>
      </c>
      <c r="AB1045" s="4"/>
      <c r="AC1045" s="5"/>
      <c r="AD1045" s="4"/>
      <c r="AE1045" s="4"/>
      <c r="AF1045" s="5"/>
      <c r="AG1045" s="6">
        <f t="shared" si="460"/>
        <v>0</v>
      </c>
      <c r="AH1045" s="6">
        <f t="shared" si="461"/>
        <v>0</v>
      </c>
      <c r="AI1045" s="7" t="e">
        <f t="shared" si="462"/>
        <v>#DIV/0!</v>
      </c>
      <c r="AJ1045" s="7" t="e">
        <f t="shared" si="463"/>
        <v>#DIV/0!</v>
      </c>
      <c r="AK1045" s="4"/>
      <c r="AL1045" s="4"/>
      <c r="AM1045" s="5"/>
      <c r="AN1045" s="4">
        <v>7.17</v>
      </c>
      <c r="AO1045" s="4">
        <v>7.17</v>
      </c>
      <c r="AP1045" s="3">
        <v>7.16</v>
      </c>
      <c r="AQ1045" s="9">
        <f t="shared" si="464"/>
        <v>-7.17</v>
      </c>
      <c r="AR1045" s="9">
        <f t="shared" si="465"/>
        <v>-7.17</v>
      </c>
      <c r="AS1045" s="9">
        <f t="shared" si="466"/>
        <v>-7.16</v>
      </c>
      <c r="AT1045" s="6">
        <f t="shared" si="467"/>
        <v>0</v>
      </c>
      <c r="AU1045" s="6">
        <f t="shared" si="468"/>
        <v>9.9999999999997868E-3</v>
      </c>
      <c r="AV1045" s="7">
        <f t="shared" si="469"/>
        <v>0</v>
      </c>
      <c r="AW1045" s="7">
        <f t="shared" si="470"/>
        <v>-1.3947001394699842E-3</v>
      </c>
      <c r="AX1045" s="1" t="s">
        <v>45</v>
      </c>
      <c r="AY1045" s="1" t="e">
        <f t="shared" si="471"/>
        <v>#DIV/0!</v>
      </c>
      <c r="AZ1045" s="1" t="b">
        <f t="shared" si="472"/>
        <v>0</v>
      </c>
      <c r="BA1045" s="1" t="e">
        <f t="shared" si="473"/>
        <v>#DIV/0!</v>
      </c>
      <c r="BB1045" s="15" t="e">
        <v>#N/A</v>
      </c>
      <c r="BC1045" s="1">
        <v>3259.7175000000002</v>
      </c>
      <c r="BD1045" s="1" t="e">
        <f t="shared" si="474"/>
        <v>#DIV/0!</v>
      </c>
      <c r="BE1045" s="1" t="b">
        <f t="shared" si="475"/>
        <v>0</v>
      </c>
    </row>
    <row r="1046" spans="1:57" x14ac:dyDescent="0.25">
      <c r="A1046" s="1" t="s">
        <v>3861</v>
      </c>
      <c r="B1046" s="1"/>
      <c r="C1046" s="1"/>
      <c r="D1046" s="2">
        <v>0.50678193471456767</v>
      </c>
      <c r="E1046" s="2">
        <v>1.2902269019724011</v>
      </c>
      <c r="F1046" s="3">
        <v>-1.8301610541727671</v>
      </c>
      <c r="G1046" s="4">
        <v>1015</v>
      </c>
      <c r="H1046" s="4">
        <v>373</v>
      </c>
      <c r="I1046" s="3">
        <v>475</v>
      </c>
      <c r="J1046" s="6">
        <f t="shared" si="448"/>
        <v>-642</v>
      </c>
      <c r="K1046" s="6">
        <f t="shared" si="449"/>
        <v>102</v>
      </c>
      <c r="L1046" s="7">
        <f t="shared" si="450"/>
        <v>-0.63251231527093599</v>
      </c>
      <c r="M1046" s="7">
        <f t="shared" si="451"/>
        <v>0.27345844504021449</v>
      </c>
      <c r="N1046" s="8">
        <v>0.26429999999999998</v>
      </c>
      <c r="O1046" s="8">
        <v>0.1338</v>
      </c>
      <c r="P1046" s="3">
        <v>0.121</v>
      </c>
      <c r="Q1046" s="6">
        <f t="shared" si="452"/>
        <v>-0.13049999999999998</v>
      </c>
      <c r="R1046" s="6">
        <f t="shared" si="453"/>
        <v>-1.2800000000000006E-2</v>
      </c>
      <c r="S1046" s="7">
        <f t="shared" si="454"/>
        <v>-0.49375709421112368</v>
      </c>
      <c r="T1046" s="7">
        <f t="shared" si="455"/>
        <v>-9.56651718983558E-2</v>
      </c>
      <c r="U1046" s="10" t="s">
        <v>3862</v>
      </c>
      <c r="V1046" s="10" t="s">
        <v>3863</v>
      </c>
      <c r="W1046" s="3" t="s">
        <v>3864</v>
      </c>
      <c r="X1046" s="6">
        <f t="shared" si="456"/>
        <v>-3175</v>
      </c>
      <c r="Y1046" s="6">
        <f t="shared" si="457"/>
        <v>-1016</v>
      </c>
      <c r="Z1046" s="7">
        <f t="shared" si="458"/>
        <v>-0.18872971527076027</v>
      </c>
      <c r="AA1046" s="7">
        <f t="shared" si="459"/>
        <v>-7.4443141852286052E-2</v>
      </c>
      <c r="AB1046" s="4"/>
      <c r="AC1046" s="5"/>
      <c r="AD1046" s="4"/>
      <c r="AE1046" s="4"/>
      <c r="AF1046" s="5"/>
      <c r="AG1046" s="6">
        <f t="shared" si="460"/>
        <v>0</v>
      </c>
      <c r="AH1046" s="6">
        <f t="shared" si="461"/>
        <v>0</v>
      </c>
      <c r="AI1046" s="7" t="e">
        <f t="shared" si="462"/>
        <v>#DIV/0!</v>
      </c>
      <c r="AJ1046" s="7" t="e">
        <f t="shared" si="463"/>
        <v>#DIV/0!</v>
      </c>
      <c r="AK1046" s="4"/>
      <c r="AL1046" s="4"/>
      <c r="AM1046" s="5"/>
      <c r="AN1046" s="4">
        <v>67.430000000000007</v>
      </c>
      <c r="AO1046" s="4">
        <v>68.3</v>
      </c>
      <c r="AP1046" s="3">
        <v>67.05</v>
      </c>
      <c r="AQ1046" s="9">
        <f t="shared" si="464"/>
        <v>-67.430000000000007</v>
      </c>
      <c r="AR1046" s="9">
        <f t="shared" si="465"/>
        <v>-68.3</v>
      </c>
      <c r="AS1046" s="9">
        <f t="shared" si="466"/>
        <v>-67.05</v>
      </c>
      <c r="AT1046" s="6">
        <f t="shared" si="467"/>
        <v>-0.86999999999999034</v>
      </c>
      <c r="AU1046" s="6">
        <f t="shared" si="468"/>
        <v>1.25</v>
      </c>
      <c r="AV1046" s="7">
        <f t="shared" si="469"/>
        <v>1.2902269019724013E-2</v>
      </c>
      <c r="AW1046" s="7">
        <f t="shared" si="470"/>
        <v>-1.8301610541727673E-2</v>
      </c>
      <c r="AX1046" s="1" t="s">
        <v>58</v>
      </c>
      <c r="AY1046" s="1" t="e">
        <f t="shared" si="471"/>
        <v>#DIV/0!</v>
      </c>
      <c r="AZ1046" s="1" t="b">
        <f t="shared" si="472"/>
        <v>0</v>
      </c>
      <c r="BA1046" s="1" t="e">
        <f t="shared" si="473"/>
        <v>#DIV/0!</v>
      </c>
      <c r="BB1046" s="15">
        <v>6.1999999999999998E-3</v>
      </c>
      <c r="BC1046" s="1">
        <v>12850755.208929</v>
      </c>
      <c r="BD1046" s="1" t="e">
        <f t="shared" si="474"/>
        <v>#DIV/0!</v>
      </c>
      <c r="BE1046" s="1" t="b">
        <f t="shared" si="475"/>
        <v>0</v>
      </c>
    </row>
    <row r="1047" spans="1:57" x14ac:dyDescent="0.25">
      <c r="A1047" s="1" t="s">
        <v>3865</v>
      </c>
      <c r="B1047" s="1"/>
      <c r="C1047" s="1"/>
      <c r="D1047" s="2">
        <v>0.5641166758392987</v>
      </c>
      <c r="E1047" s="2">
        <v>-0.25311260090299942</v>
      </c>
      <c r="F1047" s="3">
        <v>0.30176256772512799</v>
      </c>
      <c r="G1047" s="4">
        <v>4856</v>
      </c>
      <c r="H1047" s="4">
        <v>7219</v>
      </c>
      <c r="I1047" s="3">
        <v>3288</v>
      </c>
      <c r="J1047" s="6">
        <f t="shared" si="448"/>
        <v>2363</v>
      </c>
      <c r="K1047" s="6">
        <f t="shared" si="449"/>
        <v>-3931</v>
      </c>
      <c r="L1047" s="7">
        <f t="shared" si="450"/>
        <v>0.48661449752883029</v>
      </c>
      <c r="M1047" s="7">
        <f t="shared" si="451"/>
        <v>-0.54453525419033111</v>
      </c>
      <c r="N1047" s="8">
        <v>2.2976999999999999</v>
      </c>
      <c r="O1047" s="8">
        <v>2.93</v>
      </c>
      <c r="P1047" s="3">
        <v>2.2726999999999999</v>
      </c>
      <c r="Q1047" s="6">
        <f t="shared" si="452"/>
        <v>0.63230000000000031</v>
      </c>
      <c r="R1047" s="6">
        <f t="shared" si="453"/>
        <v>-0.65730000000000022</v>
      </c>
      <c r="S1047" s="7">
        <f t="shared" si="454"/>
        <v>0.27518823170997098</v>
      </c>
      <c r="T1047" s="7">
        <f t="shared" si="455"/>
        <v>-0.22433447098976114</v>
      </c>
      <c r="U1047" s="10" t="s">
        <v>3866</v>
      </c>
      <c r="V1047" s="10" t="s">
        <v>3867</v>
      </c>
      <c r="W1047" s="3" t="s">
        <v>3868</v>
      </c>
      <c r="X1047" s="6">
        <f t="shared" si="456"/>
        <v>7926</v>
      </c>
      <c r="Y1047" s="6">
        <f t="shared" si="457"/>
        <v>-1528</v>
      </c>
      <c r="Z1047" s="7">
        <f t="shared" si="458"/>
        <v>0.50078978960005049</v>
      </c>
      <c r="AA1047" s="7">
        <f t="shared" si="459"/>
        <v>-6.4328716372668709E-2</v>
      </c>
      <c r="AB1047" s="4"/>
      <c r="AC1047" s="5"/>
      <c r="AD1047" s="4"/>
      <c r="AE1047" s="4"/>
      <c r="AF1047" s="5"/>
      <c r="AG1047" s="6">
        <f t="shared" si="460"/>
        <v>0</v>
      </c>
      <c r="AH1047" s="6">
        <f t="shared" si="461"/>
        <v>0</v>
      </c>
      <c r="AI1047" s="7" t="e">
        <f t="shared" si="462"/>
        <v>#DIV/0!</v>
      </c>
      <c r="AJ1047" s="7" t="e">
        <f t="shared" si="463"/>
        <v>#DIV/0!</v>
      </c>
      <c r="AK1047" s="4"/>
      <c r="AL1047" s="4"/>
      <c r="AM1047" s="5"/>
      <c r="AN1047" s="4">
        <v>730.9</v>
      </c>
      <c r="AO1047" s="4">
        <v>729.05</v>
      </c>
      <c r="AP1047" s="3">
        <v>731.25</v>
      </c>
      <c r="AQ1047" s="9">
        <f t="shared" si="464"/>
        <v>-730.9</v>
      </c>
      <c r="AR1047" s="9">
        <f t="shared" si="465"/>
        <v>-729.05</v>
      </c>
      <c r="AS1047" s="9">
        <f t="shared" si="466"/>
        <v>-731.25</v>
      </c>
      <c r="AT1047" s="6">
        <f t="shared" si="467"/>
        <v>1.8500000000000227</v>
      </c>
      <c r="AU1047" s="6">
        <f t="shared" si="468"/>
        <v>-2.2000000000000455</v>
      </c>
      <c r="AV1047" s="7">
        <f t="shared" si="469"/>
        <v>-2.5311260090299941E-3</v>
      </c>
      <c r="AW1047" s="7">
        <f t="shared" si="470"/>
        <v>3.0176256772512797E-3</v>
      </c>
      <c r="AX1047" s="1" t="s">
        <v>45</v>
      </c>
      <c r="AY1047" s="1" t="e">
        <f t="shared" si="471"/>
        <v>#DIV/0!</v>
      </c>
      <c r="AZ1047" s="1" t="b">
        <f t="shared" si="472"/>
        <v>0</v>
      </c>
      <c r="BA1047" s="1" t="e">
        <f t="shared" si="473"/>
        <v>#DIV/0!</v>
      </c>
      <c r="BB1047" s="15" t="e">
        <v>#N/A</v>
      </c>
      <c r="BC1047" s="1">
        <v>92113.499909500009</v>
      </c>
      <c r="BD1047" s="1" t="e">
        <f t="shared" si="474"/>
        <v>#DIV/0!</v>
      </c>
      <c r="BE1047" s="1" t="b">
        <f t="shared" si="475"/>
        <v>0</v>
      </c>
    </row>
    <row r="1048" spans="1:57" x14ac:dyDescent="0.25">
      <c r="A1048" s="1" t="s">
        <v>3869</v>
      </c>
      <c r="B1048" s="1"/>
      <c r="C1048" s="1"/>
      <c r="D1048" s="2">
        <v>0.32108913434369379</v>
      </c>
      <c r="E1048" s="2">
        <v>-1.2290359749071851</v>
      </c>
      <c r="F1048" s="3">
        <v>-1.4906027219701881</v>
      </c>
      <c r="G1048" s="4">
        <v>8578</v>
      </c>
      <c r="H1048" s="4">
        <v>8149</v>
      </c>
      <c r="I1048" s="3">
        <v>6187</v>
      </c>
      <c r="J1048" s="6">
        <f t="shared" si="448"/>
        <v>-429</v>
      </c>
      <c r="K1048" s="6">
        <f t="shared" si="449"/>
        <v>-1962</v>
      </c>
      <c r="L1048" s="7">
        <f t="shared" si="450"/>
        <v>-5.0011657729074378E-2</v>
      </c>
      <c r="M1048" s="7">
        <f t="shared" si="451"/>
        <v>-0.24076573812737759</v>
      </c>
      <c r="N1048" s="8">
        <v>7.5301</v>
      </c>
      <c r="O1048" s="8">
        <v>5.5832000000000006</v>
      </c>
      <c r="P1048" s="3">
        <v>3.6036999999999999</v>
      </c>
      <c r="Q1048" s="6">
        <f t="shared" si="452"/>
        <v>-1.9468999999999994</v>
      </c>
      <c r="R1048" s="6">
        <f t="shared" si="453"/>
        <v>-1.9795000000000007</v>
      </c>
      <c r="S1048" s="7">
        <f t="shared" si="454"/>
        <v>-0.25854902325334317</v>
      </c>
      <c r="T1048" s="7">
        <f t="shared" si="455"/>
        <v>-0.35454578019773614</v>
      </c>
      <c r="U1048" s="10" t="s">
        <v>3870</v>
      </c>
      <c r="V1048" s="10" t="s">
        <v>3871</v>
      </c>
      <c r="W1048" s="3" t="s">
        <v>3872</v>
      </c>
      <c r="X1048" s="6">
        <f t="shared" si="456"/>
        <v>-3033</v>
      </c>
      <c r="Y1048" s="6">
        <f t="shared" si="457"/>
        <v>-16602</v>
      </c>
      <c r="Z1048" s="7">
        <f t="shared" si="458"/>
        <v>-7.3646893135517089E-2</v>
      </c>
      <c r="AA1048" s="7">
        <f t="shared" si="459"/>
        <v>-0.43517693315858452</v>
      </c>
      <c r="AB1048" s="4"/>
      <c r="AC1048" s="5"/>
      <c r="AD1048" s="4"/>
      <c r="AE1048" s="4"/>
      <c r="AF1048" s="5"/>
      <c r="AG1048" s="6">
        <f t="shared" si="460"/>
        <v>0</v>
      </c>
      <c r="AH1048" s="6">
        <f t="shared" si="461"/>
        <v>0</v>
      </c>
      <c r="AI1048" s="7" t="e">
        <f t="shared" si="462"/>
        <v>#DIV/0!</v>
      </c>
      <c r="AJ1048" s="7" t="e">
        <f t="shared" si="463"/>
        <v>#DIV/0!</v>
      </c>
      <c r="AK1048" s="4"/>
      <c r="AL1048" s="4"/>
      <c r="AM1048" s="5"/>
      <c r="AN1048" s="4">
        <v>781.1</v>
      </c>
      <c r="AO1048" s="4">
        <v>771.5</v>
      </c>
      <c r="AP1048" s="3">
        <v>760</v>
      </c>
      <c r="AQ1048" s="9">
        <f t="shared" si="464"/>
        <v>-781.1</v>
      </c>
      <c r="AR1048" s="9">
        <f t="shared" si="465"/>
        <v>-771.5</v>
      </c>
      <c r="AS1048" s="9">
        <f t="shared" si="466"/>
        <v>-760</v>
      </c>
      <c r="AT1048" s="6">
        <f t="shared" si="467"/>
        <v>9.6000000000000227</v>
      </c>
      <c r="AU1048" s="6">
        <f t="shared" si="468"/>
        <v>11.5</v>
      </c>
      <c r="AV1048" s="7">
        <f t="shared" si="469"/>
        <v>-1.229035974907185E-2</v>
      </c>
      <c r="AW1048" s="7">
        <f t="shared" si="470"/>
        <v>-1.4906027219701879E-2</v>
      </c>
      <c r="AX1048" s="1" t="s">
        <v>45</v>
      </c>
      <c r="AY1048" s="1" t="e">
        <f t="shared" si="471"/>
        <v>#DIV/0!</v>
      </c>
      <c r="AZ1048" s="1" t="b">
        <f t="shared" si="472"/>
        <v>0</v>
      </c>
      <c r="BA1048" s="1" t="e">
        <f t="shared" si="473"/>
        <v>#DIV/0!</v>
      </c>
      <c r="BB1048" s="15" t="e">
        <v>#N/A</v>
      </c>
      <c r="BC1048" s="1">
        <v>18544.503949999998</v>
      </c>
      <c r="BD1048" s="1" t="e">
        <f t="shared" si="474"/>
        <v>#DIV/0!</v>
      </c>
      <c r="BE1048" s="1" t="b">
        <f t="shared" si="475"/>
        <v>0</v>
      </c>
    </row>
    <row r="1049" spans="1:57" x14ac:dyDescent="0.25">
      <c r="A1049" s="1" t="s">
        <v>3873</v>
      </c>
      <c r="B1049" s="1"/>
      <c r="C1049" s="1"/>
      <c r="D1049" s="2">
        <v>1.929409343486314</v>
      </c>
      <c r="E1049" s="2">
        <v>-1.1710665791731769</v>
      </c>
      <c r="F1049" s="3">
        <v>0.15833290770723271</v>
      </c>
      <c r="G1049" s="4">
        <v>7434</v>
      </c>
      <c r="H1049" s="4">
        <v>4998</v>
      </c>
      <c r="I1049" s="3">
        <v>3632</v>
      </c>
      <c r="J1049" s="6">
        <f t="shared" si="448"/>
        <v>-2436</v>
      </c>
      <c r="K1049" s="6">
        <f t="shared" si="449"/>
        <v>-1366</v>
      </c>
      <c r="L1049" s="7">
        <f t="shared" si="450"/>
        <v>-0.32768361581920902</v>
      </c>
      <c r="M1049" s="7">
        <f t="shared" si="451"/>
        <v>-0.27330932372949179</v>
      </c>
      <c r="N1049" s="8">
        <v>8.8448000000000011</v>
      </c>
      <c r="O1049" s="8">
        <v>4.7923999999999998</v>
      </c>
      <c r="P1049" s="3">
        <v>4.0739999999999998</v>
      </c>
      <c r="Q1049" s="6">
        <f t="shared" si="452"/>
        <v>-4.0524000000000013</v>
      </c>
      <c r="R1049" s="6">
        <f t="shared" si="453"/>
        <v>-0.71839999999999993</v>
      </c>
      <c r="S1049" s="7">
        <f t="shared" si="454"/>
        <v>-0.45816751085383511</v>
      </c>
      <c r="T1049" s="7">
        <f t="shared" si="455"/>
        <v>-0.1499040146899257</v>
      </c>
      <c r="U1049" s="10" t="s">
        <v>3874</v>
      </c>
      <c r="V1049" s="10" t="s">
        <v>3875</v>
      </c>
      <c r="W1049" s="3" t="s">
        <v>3876</v>
      </c>
      <c r="X1049" s="6">
        <f t="shared" si="456"/>
        <v>-17753</v>
      </c>
      <c r="Y1049" s="6">
        <f t="shared" si="457"/>
        <v>-8341</v>
      </c>
      <c r="Z1049" s="7">
        <f t="shared" si="458"/>
        <v>-0.40774000918695452</v>
      </c>
      <c r="AA1049" s="7">
        <f t="shared" si="459"/>
        <v>-0.3234575561329352</v>
      </c>
      <c r="AB1049" s="4"/>
      <c r="AC1049" s="5"/>
      <c r="AD1049" s="4"/>
      <c r="AE1049" s="4"/>
      <c r="AF1049" s="5"/>
      <c r="AG1049" s="6">
        <f t="shared" si="460"/>
        <v>0</v>
      </c>
      <c r="AH1049" s="6">
        <f t="shared" si="461"/>
        <v>0</v>
      </c>
      <c r="AI1049" s="7" t="e">
        <f t="shared" si="462"/>
        <v>#DIV/0!</v>
      </c>
      <c r="AJ1049" s="7" t="e">
        <f t="shared" si="463"/>
        <v>#DIV/0!</v>
      </c>
      <c r="AK1049" s="4"/>
      <c r="AL1049" s="4"/>
      <c r="AM1049" s="5"/>
      <c r="AN1049" s="4">
        <v>990.55</v>
      </c>
      <c r="AO1049" s="4">
        <v>978.95</v>
      </c>
      <c r="AP1049" s="3">
        <v>980.5</v>
      </c>
      <c r="AQ1049" s="9">
        <f t="shared" si="464"/>
        <v>-990.55</v>
      </c>
      <c r="AR1049" s="9">
        <f t="shared" si="465"/>
        <v>-978.95</v>
      </c>
      <c r="AS1049" s="9">
        <f t="shared" si="466"/>
        <v>-980.5</v>
      </c>
      <c r="AT1049" s="6">
        <f t="shared" si="467"/>
        <v>11.599999999999909</v>
      </c>
      <c r="AU1049" s="6">
        <f t="shared" si="468"/>
        <v>-1.5499999999999545</v>
      </c>
      <c r="AV1049" s="7">
        <f t="shared" si="469"/>
        <v>-1.1710665791731774E-2</v>
      </c>
      <c r="AW1049" s="7">
        <f t="shared" si="470"/>
        <v>1.5833290770723269E-3</v>
      </c>
      <c r="AX1049" s="1" t="s">
        <v>45</v>
      </c>
      <c r="AY1049" s="1" t="e">
        <f t="shared" si="471"/>
        <v>#DIV/0!</v>
      </c>
      <c r="AZ1049" s="1" t="b">
        <f t="shared" si="472"/>
        <v>0</v>
      </c>
      <c r="BA1049" s="1" t="e">
        <f t="shared" si="473"/>
        <v>#DIV/0!</v>
      </c>
      <c r="BB1049" s="15" t="e">
        <v>#N/A</v>
      </c>
      <c r="BC1049" s="1">
        <v>15731.570842499999</v>
      </c>
      <c r="BD1049" s="1" t="e">
        <f t="shared" si="474"/>
        <v>#DIV/0!</v>
      </c>
      <c r="BE1049" s="1" t="b">
        <f t="shared" si="475"/>
        <v>0</v>
      </c>
    </row>
    <row r="1050" spans="1:57" x14ac:dyDescent="0.25">
      <c r="A1050" s="1" t="s">
        <v>3877</v>
      </c>
      <c r="B1050" s="1"/>
      <c r="C1050" s="1"/>
      <c r="D1050" s="2">
        <v>-1.060070671378101</v>
      </c>
      <c r="E1050" s="2">
        <v>-0.35714285714284949</v>
      </c>
      <c r="F1050" s="3">
        <v>-3.942652329749099</v>
      </c>
      <c r="G1050" s="4">
        <v>694</v>
      </c>
      <c r="H1050" s="4">
        <v>486</v>
      </c>
      <c r="I1050" s="3">
        <v>582</v>
      </c>
      <c r="J1050" s="6">
        <f t="shared" si="448"/>
        <v>-208</v>
      </c>
      <c r="K1050" s="6">
        <f t="shared" si="449"/>
        <v>96</v>
      </c>
      <c r="L1050" s="7">
        <f t="shared" si="450"/>
        <v>-0.29971181556195964</v>
      </c>
      <c r="M1050" s="7">
        <f t="shared" si="451"/>
        <v>0.19753086419753085</v>
      </c>
      <c r="N1050" s="8">
        <v>0.10589999999999999</v>
      </c>
      <c r="O1050" s="8">
        <v>6.5799999999999997E-2</v>
      </c>
      <c r="P1050" s="3">
        <v>8.900000000000001E-2</v>
      </c>
      <c r="Q1050" s="6">
        <f t="shared" si="452"/>
        <v>-4.0099999999999997E-2</v>
      </c>
      <c r="R1050" s="6">
        <f t="shared" si="453"/>
        <v>2.3200000000000012E-2</v>
      </c>
      <c r="S1050" s="7">
        <f t="shared" si="454"/>
        <v>-0.37865911237016053</v>
      </c>
      <c r="T1050" s="7">
        <f t="shared" si="455"/>
        <v>0.35258358662614003</v>
      </c>
      <c r="U1050" s="10" t="s">
        <v>3878</v>
      </c>
      <c r="V1050" s="10" t="s">
        <v>3879</v>
      </c>
      <c r="W1050" s="3" t="s">
        <v>3880</v>
      </c>
      <c r="X1050" s="6">
        <f t="shared" si="456"/>
        <v>-117556</v>
      </c>
      <c r="Y1050" s="6">
        <f t="shared" si="457"/>
        <v>77253</v>
      </c>
      <c r="Z1050" s="7">
        <f t="shared" si="458"/>
        <v>-0.52761595289175334</v>
      </c>
      <c r="AA1050" s="7">
        <f t="shared" si="459"/>
        <v>0.73399524940617578</v>
      </c>
      <c r="AB1050" s="4"/>
      <c r="AC1050" s="5"/>
      <c r="AD1050" s="4"/>
      <c r="AE1050" s="4"/>
      <c r="AF1050" s="5"/>
      <c r="AG1050" s="6">
        <f t="shared" si="460"/>
        <v>0</v>
      </c>
      <c r="AH1050" s="6">
        <f t="shared" si="461"/>
        <v>0</v>
      </c>
      <c r="AI1050" s="7" t="e">
        <f t="shared" si="462"/>
        <v>#DIV/0!</v>
      </c>
      <c r="AJ1050" s="7" t="e">
        <f t="shared" si="463"/>
        <v>#DIV/0!</v>
      </c>
      <c r="AK1050" s="4"/>
      <c r="AL1050" s="4"/>
      <c r="AM1050" s="5"/>
      <c r="AN1050" s="4">
        <v>2.8</v>
      </c>
      <c r="AO1050" s="4">
        <v>2.79</v>
      </c>
      <c r="AP1050" s="3">
        <v>2.68</v>
      </c>
      <c r="AQ1050" s="9">
        <f t="shared" si="464"/>
        <v>-2.8</v>
      </c>
      <c r="AR1050" s="9">
        <f t="shared" si="465"/>
        <v>-2.79</v>
      </c>
      <c r="AS1050" s="9">
        <f t="shared" si="466"/>
        <v>-2.68</v>
      </c>
      <c r="AT1050" s="6">
        <f t="shared" si="467"/>
        <v>9.9999999999997868E-3</v>
      </c>
      <c r="AU1050" s="6">
        <f t="shared" si="468"/>
        <v>0.10999999999999988</v>
      </c>
      <c r="AV1050" s="7">
        <f t="shared" si="469"/>
        <v>-3.5714285714284954E-3</v>
      </c>
      <c r="AW1050" s="7">
        <f t="shared" si="470"/>
        <v>-3.9426523297490995E-2</v>
      </c>
      <c r="AX1050" s="1" t="s">
        <v>45</v>
      </c>
      <c r="AY1050" s="1" t="e">
        <f t="shared" si="471"/>
        <v>#DIV/0!</v>
      </c>
      <c r="AZ1050" s="1" t="b">
        <f t="shared" si="472"/>
        <v>0</v>
      </c>
      <c r="BA1050" s="1" t="e">
        <f t="shared" si="473"/>
        <v>#DIV/0!</v>
      </c>
      <c r="BB1050" s="15" t="e">
        <v>#N/A</v>
      </c>
      <c r="BC1050" s="1">
        <v>28190.0648425</v>
      </c>
      <c r="BD1050" s="1" t="e">
        <f t="shared" si="474"/>
        <v>#DIV/0!</v>
      </c>
      <c r="BE1050" s="1" t="b">
        <f t="shared" si="475"/>
        <v>0</v>
      </c>
    </row>
    <row r="1051" spans="1:57" x14ac:dyDescent="0.25">
      <c r="A1051" s="1" t="s">
        <v>3881</v>
      </c>
      <c r="B1051" s="1"/>
      <c r="C1051" s="1"/>
      <c r="D1051" s="2">
        <v>-0.99546285636893383</v>
      </c>
      <c r="E1051" s="2">
        <v>1.0601915184678521</v>
      </c>
      <c r="F1051" s="3">
        <v>-1.2656514382402739</v>
      </c>
      <c r="G1051" s="4">
        <v>1245</v>
      </c>
      <c r="H1051" s="4">
        <v>1748</v>
      </c>
      <c r="I1051" s="3">
        <v>2583</v>
      </c>
      <c r="J1051" s="6">
        <f t="shared" si="448"/>
        <v>503</v>
      </c>
      <c r="K1051" s="6">
        <f t="shared" si="449"/>
        <v>835</v>
      </c>
      <c r="L1051" s="7">
        <f t="shared" si="450"/>
        <v>0.40401606425702813</v>
      </c>
      <c r="M1051" s="7">
        <f t="shared" si="451"/>
        <v>0.47768878718535468</v>
      </c>
      <c r="N1051" s="8">
        <v>1.3164</v>
      </c>
      <c r="O1051" s="8">
        <v>2.6042999999999998</v>
      </c>
      <c r="P1051" s="3">
        <v>3.7987000000000002</v>
      </c>
      <c r="Q1051" s="6">
        <f t="shared" si="452"/>
        <v>1.2878999999999998</v>
      </c>
      <c r="R1051" s="6">
        <f t="shared" si="453"/>
        <v>1.1944000000000004</v>
      </c>
      <c r="S1051" s="7">
        <f t="shared" si="454"/>
        <v>0.9783500455788513</v>
      </c>
      <c r="T1051" s="7">
        <f t="shared" si="455"/>
        <v>0.45862611834274103</v>
      </c>
      <c r="U1051" s="10" t="s">
        <v>3882</v>
      </c>
      <c r="V1051" s="10" t="s">
        <v>3883</v>
      </c>
      <c r="W1051" s="3" t="s">
        <v>3884</v>
      </c>
      <c r="X1051" s="6">
        <f t="shared" si="456"/>
        <v>12615</v>
      </c>
      <c r="Y1051" s="6">
        <f t="shared" si="457"/>
        <v>7282</v>
      </c>
      <c r="Z1051" s="7">
        <f t="shared" si="458"/>
        <v>1.0599949584068566</v>
      </c>
      <c r="AA1051" s="7">
        <f t="shared" si="459"/>
        <v>0.29703051068689834</v>
      </c>
      <c r="AB1051" s="4"/>
      <c r="AC1051" s="5"/>
      <c r="AD1051" s="4"/>
      <c r="AE1051" s="4"/>
      <c r="AF1051" s="5"/>
      <c r="AG1051" s="6">
        <f t="shared" si="460"/>
        <v>0</v>
      </c>
      <c r="AH1051" s="6">
        <f t="shared" si="461"/>
        <v>0</v>
      </c>
      <c r="AI1051" s="7" t="e">
        <f t="shared" si="462"/>
        <v>#DIV/0!</v>
      </c>
      <c r="AJ1051" s="7" t="e">
        <f t="shared" si="463"/>
        <v>#DIV/0!</v>
      </c>
      <c r="AK1051" s="4"/>
      <c r="AL1051" s="4"/>
      <c r="AM1051" s="5"/>
      <c r="AN1051" s="4">
        <v>731</v>
      </c>
      <c r="AO1051" s="4">
        <v>738.75</v>
      </c>
      <c r="AP1051" s="3">
        <v>729.4</v>
      </c>
      <c r="AQ1051" s="9">
        <f t="shared" si="464"/>
        <v>-731</v>
      </c>
      <c r="AR1051" s="9">
        <f t="shared" si="465"/>
        <v>-738.75</v>
      </c>
      <c r="AS1051" s="9">
        <f t="shared" si="466"/>
        <v>-729.4</v>
      </c>
      <c r="AT1051" s="6">
        <f t="shared" si="467"/>
        <v>-7.75</v>
      </c>
      <c r="AU1051" s="6">
        <f t="shared" si="468"/>
        <v>9.3500000000000227</v>
      </c>
      <c r="AV1051" s="7">
        <f t="shared" si="469"/>
        <v>1.0601915184678522E-2</v>
      </c>
      <c r="AW1051" s="7">
        <f t="shared" si="470"/>
        <v>-1.2656514382402739E-2</v>
      </c>
      <c r="AX1051" s="1" t="s">
        <v>45</v>
      </c>
      <c r="AY1051" s="1" t="e">
        <f t="shared" si="471"/>
        <v>#DIV/0!</v>
      </c>
      <c r="AZ1051" s="1" t="b">
        <f t="shared" si="472"/>
        <v>0</v>
      </c>
      <c r="BA1051" s="1" t="e">
        <f t="shared" si="473"/>
        <v>#DIV/0!</v>
      </c>
      <c r="BB1051" s="15" t="e">
        <v>#N/A</v>
      </c>
      <c r="BC1051" s="1">
        <v>24884.953600000001</v>
      </c>
      <c r="BD1051" s="1" t="e">
        <f t="shared" si="474"/>
        <v>#DIV/0!</v>
      </c>
      <c r="BE1051" s="1" t="b">
        <f t="shared" si="475"/>
        <v>0</v>
      </c>
    </row>
    <row r="1052" spans="1:57" x14ac:dyDescent="0.25">
      <c r="A1052" s="1" t="s">
        <v>3885</v>
      </c>
      <c r="B1052" s="1"/>
      <c r="C1052" s="1"/>
      <c r="D1052" s="2">
        <v>0.2399314481576654</v>
      </c>
      <c r="E1052" s="2">
        <v>0.15387245683022349</v>
      </c>
      <c r="F1052" s="3">
        <v>-0.73403892113348501</v>
      </c>
      <c r="G1052" s="4">
        <v>1058</v>
      </c>
      <c r="H1052" s="4">
        <v>1163</v>
      </c>
      <c r="I1052" s="3">
        <v>1879</v>
      </c>
      <c r="J1052" s="6">
        <f t="shared" si="448"/>
        <v>105</v>
      </c>
      <c r="K1052" s="6">
        <f t="shared" si="449"/>
        <v>716</v>
      </c>
      <c r="L1052" s="7">
        <f t="shared" si="450"/>
        <v>9.9243856332703217E-2</v>
      </c>
      <c r="M1052" s="7">
        <f t="shared" si="451"/>
        <v>0.61564918314703354</v>
      </c>
      <c r="N1052" s="8">
        <v>0.51100000000000001</v>
      </c>
      <c r="O1052" s="8">
        <v>0.53600000000000003</v>
      </c>
      <c r="P1052" s="3">
        <v>0.94540000000000013</v>
      </c>
      <c r="Q1052" s="6">
        <f t="shared" si="452"/>
        <v>2.5000000000000022E-2</v>
      </c>
      <c r="R1052" s="6">
        <f t="shared" si="453"/>
        <v>0.4094000000000001</v>
      </c>
      <c r="S1052" s="7">
        <f t="shared" si="454"/>
        <v>4.8923679060665408E-2</v>
      </c>
      <c r="T1052" s="7">
        <f t="shared" si="455"/>
        <v>0.76380597014925389</v>
      </c>
      <c r="U1052" s="10" t="s">
        <v>3886</v>
      </c>
      <c r="V1052" s="10" t="s">
        <v>3887</v>
      </c>
      <c r="W1052" s="3" t="s">
        <v>3888</v>
      </c>
      <c r="X1052" s="6">
        <f t="shared" si="456"/>
        <v>1173</v>
      </c>
      <c r="Y1052" s="6">
        <f t="shared" si="457"/>
        <v>5903</v>
      </c>
      <c r="Z1052" s="7">
        <f t="shared" si="458"/>
        <v>0.12570999892830351</v>
      </c>
      <c r="AA1052" s="7">
        <f t="shared" si="459"/>
        <v>0.56197638994668697</v>
      </c>
      <c r="AB1052" s="4"/>
      <c r="AC1052" s="5"/>
      <c r="AD1052" s="4"/>
      <c r="AE1052" s="4"/>
      <c r="AF1052" s="5"/>
      <c r="AG1052" s="6">
        <f t="shared" si="460"/>
        <v>0</v>
      </c>
      <c r="AH1052" s="6">
        <f t="shared" si="461"/>
        <v>0</v>
      </c>
      <c r="AI1052" s="7" t="e">
        <f t="shared" si="462"/>
        <v>#DIV/0!</v>
      </c>
      <c r="AJ1052" s="7" t="e">
        <f t="shared" si="463"/>
        <v>#DIV/0!</v>
      </c>
      <c r="AK1052" s="4"/>
      <c r="AL1052" s="4"/>
      <c r="AM1052" s="5"/>
      <c r="AN1052" s="4">
        <v>292.45</v>
      </c>
      <c r="AO1052" s="4">
        <v>292.89999999999998</v>
      </c>
      <c r="AP1052" s="3">
        <v>290.75</v>
      </c>
      <c r="AQ1052" s="9">
        <f t="shared" si="464"/>
        <v>-292.45</v>
      </c>
      <c r="AR1052" s="9">
        <f t="shared" si="465"/>
        <v>-292.89999999999998</v>
      </c>
      <c r="AS1052" s="9">
        <f t="shared" si="466"/>
        <v>-290.75</v>
      </c>
      <c r="AT1052" s="6">
        <f t="shared" si="467"/>
        <v>-0.44999999999998863</v>
      </c>
      <c r="AU1052" s="6">
        <f t="shared" si="468"/>
        <v>2.1499999999999773</v>
      </c>
      <c r="AV1052" s="7">
        <f t="shared" si="469"/>
        <v>1.5387245683022351E-3</v>
      </c>
      <c r="AW1052" s="7">
        <f t="shared" si="470"/>
        <v>-7.3403892113348499E-3</v>
      </c>
      <c r="AX1052" s="1" t="s">
        <v>45</v>
      </c>
      <c r="AY1052" s="1" t="e">
        <f t="shared" si="471"/>
        <v>#DIV/0!</v>
      </c>
      <c r="AZ1052" s="1" t="b">
        <f t="shared" si="472"/>
        <v>0</v>
      </c>
      <c r="BA1052" s="1" t="e">
        <f t="shared" si="473"/>
        <v>#DIV/0!</v>
      </c>
      <c r="BB1052" s="15" t="e">
        <v>#N/A</v>
      </c>
      <c r="BC1052" s="1">
        <v>1753.6852919999999</v>
      </c>
      <c r="BD1052" s="1" t="e">
        <f t="shared" si="474"/>
        <v>#DIV/0!</v>
      </c>
      <c r="BE1052" s="1" t="b">
        <f t="shared" si="475"/>
        <v>0</v>
      </c>
    </row>
    <row r="1053" spans="1:57" x14ac:dyDescent="0.25">
      <c r="A1053" s="1" t="s">
        <v>3889</v>
      </c>
      <c r="B1053" s="1"/>
      <c r="C1053" s="1"/>
      <c r="D1053" s="2">
        <v>-1.0511159107271411</v>
      </c>
      <c r="E1053" s="2">
        <v>-0.10186263096624371</v>
      </c>
      <c r="F1053" s="3">
        <v>-1.7771303714493789</v>
      </c>
      <c r="G1053" s="4">
        <v>17456</v>
      </c>
      <c r="H1053" s="4">
        <v>13828</v>
      </c>
      <c r="I1053" s="3">
        <v>13851</v>
      </c>
      <c r="J1053" s="6">
        <f t="shared" si="448"/>
        <v>-3628</v>
      </c>
      <c r="K1053" s="6">
        <f t="shared" si="449"/>
        <v>23</v>
      </c>
      <c r="L1053" s="7">
        <f t="shared" si="450"/>
        <v>-0.20783684692942256</v>
      </c>
      <c r="M1053" s="7">
        <f t="shared" si="451"/>
        <v>1.6632918715649408E-3</v>
      </c>
      <c r="N1053" s="8">
        <v>51.224899999999998</v>
      </c>
      <c r="O1053" s="8">
        <v>32.448900000000002</v>
      </c>
      <c r="P1053" s="3">
        <v>36.011299999999999</v>
      </c>
      <c r="Q1053" s="6">
        <f t="shared" si="452"/>
        <v>-18.775999999999996</v>
      </c>
      <c r="R1053" s="6">
        <f t="shared" si="453"/>
        <v>3.5623999999999967</v>
      </c>
      <c r="S1053" s="7">
        <f t="shared" si="454"/>
        <v>-0.36654049105025088</v>
      </c>
      <c r="T1053" s="7">
        <f t="shared" si="455"/>
        <v>0.10978492337182451</v>
      </c>
      <c r="U1053" s="10" t="s">
        <v>3890</v>
      </c>
      <c r="V1053" s="10" t="s">
        <v>3891</v>
      </c>
      <c r="W1053" s="3" t="s">
        <v>3892</v>
      </c>
      <c r="X1053" s="6">
        <f t="shared" si="456"/>
        <v>-570668</v>
      </c>
      <c r="Y1053" s="6">
        <f t="shared" si="457"/>
        <v>558080</v>
      </c>
      <c r="Z1053" s="7">
        <f t="shared" si="458"/>
        <v>-0.4805949032355864</v>
      </c>
      <c r="AA1053" s="7">
        <f t="shared" si="459"/>
        <v>0.90486938023711316</v>
      </c>
      <c r="AB1053" s="4"/>
      <c r="AC1053" s="5"/>
      <c r="AD1053" s="4"/>
      <c r="AE1053" s="4"/>
      <c r="AF1053" s="5"/>
      <c r="AG1053" s="6">
        <f t="shared" si="460"/>
        <v>0</v>
      </c>
      <c r="AH1053" s="6">
        <f t="shared" si="461"/>
        <v>0</v>
      </c>
      <c r="AI1053" s="7" t="e">
        <f t="shared" si="462"/>
        <v>#DIV/0!</v>
      </c>
      <c r="AJ1053" s="7" t="e">
        <f t="shared" si="463"/>
        <v>#DIV/0!</v>
      </c>
      <c r="AK1053" s="4"/>
      <c r="AL1053" s="4"/>
      <c r="AM1053" s="5"/>
      <c r="AN1053" s="4">
        <v>206.16</v>
      </c>
      <c r="AO1053" s="4">
        <v>205.95</v>
      </c>
      <c r="AP1053" s="3">
        <v>202.29</v>
      </c>
      <c r="AQ1053" s="9">
        <f t="shared" si="464"/>
        <v>-206.16</v>
      </c>
      <c r="AR1053" s="9">
        <f t="shared" si="465"/>
        <v>-205.95</v>
      </c>
      <c r="AS1053" s="9">
        <f t="shared" si="466"/>
        <v>-202.29</v>
      </c>
      <c r="AT1053" s="6">
        <f t="shared" si="467"/>
        <v>0.21000000000000796</v>
      </c>
      <c r="AU1053" s="6">
        <f t="shared" si="468"/>
        <v>3.6599999999999966</v>
      </c>
      <c r="AV1053" s="7">
        <f t="shared" si="469"/>
        <v>-1.0186263096624367E-3</v>
      </c>
      <c r="AW1053" s="7">
        <f t="shared" si="470"/>
        <v>-1.7771303714493793E-2</v>
      </c>
      <c r="AX1053" s="1" t="s">
        <v>45</v>
      </c>
      <c r="AY1053" s="1" t="e">
        <f t="shared" si="471"/>
        <v>#DIV/0!</v>
      </c>
      <c r="AZ1053" s="1" t="b">
        <f t="shared" si="472"/>
        <v>0</v>
      </c>
      <c r="BA1053" s="1" t="e">
        <f t="shared" si="473"/>
        <v>#DIV/0!</v>
      </c>
      <c r="BB1053" s="15" t="e">
        <v>#N/A</v>
      </c>
      <c r="BC1053" s="1">
        <v>29345.886132</v>
      </c>
      <c r="BD1053" s="1" t="e">
        <f t="shared" si="474"/>
        <v>#DIV/0!</v>
      </c>
      <c r="BE1053" s="1" t="b">
        <f t="shared" si="475"/>
        <v>0</v>
      </c>
    </row>
    <row r="1054" spans="1:57" x14ac:dyDescent="0.25">
      <c r="A1054" s="1" t="s">
        <v>3893</v>
      </c>
      <c r="B1054" s="1"/>
      <c r="C1054" s="1"/>
      <c r="D1054" s="2">
        <v>0.4014321362699409</v>
      </c>
      <c r="E1054" s="2">
        <v>1.653339096606858</v>
      </c>
      <c r="F1054" s="3">
        <v>-1.849686403741889</v>
      </c>
      <c r="G1054" s="4">
        <v>1751</v>
      </c>
      <c r="H1054" s="4">
        <v>1103</v>
      </c>
      <c r="I1054" s="3">
        <v>862</v>
      </c>
      <c r="J1054" s="6">
        <f t="shared" si="448"/>
        <v>-648</v>
      </c>
      <c r="K1054" s="6">
        <f t="shared" si="449"/>
        <v>-241</v>
      </c>
      <c r="L1054" s="7">
        <f t="shared" si="450"/>
        <v>-0.37007424328954885</v>
      </c>
      <c r="M1054" s="7">
        <f t="shared" si="451"/>
        <v>-0.2184950135992747</v>
      </c>
      <c r="N1054" s="8">
        <v>1.9015</v>
      </c>
      <c r="O1054" s="8">
        <v>0.50180000000000002</v>
      </c>
      <c r="P1054" s="3">
        <v>0.24809999999999999</v>
      </c>
      <c r="Q1054" s="6">
        <f t="shared" si="452"/>
        <v>-1.3996999999999999</v>
      </c>
      <c r="R1054" s="6">
        <f t="shared" si="453"/>
        <v>-0.25370000000000004</v>
      </c>
      <c r="S1054" s="7">
        <f t="shared" si="454"/>
        <v>-0.73610307651853801</v>
      </c>
      <c r="T1054" s="7">
        <f t="shared" si="455"/>
        <v>-0.50557991231566368</v>
      </c>
      <c r="U1054" s="10" t="s">
        <v>3894</v>
      </c>
      <c r="V1054" s="10" t="s">
        <v>3895</v>
      </c>
      <c r="W1054" s="3" t="s">
        <v>3896</v>
      </c>
      <c r="X1054" s="6">
        <f t="shared" si="456"/>
        <v>-45732</v>
      </c>
      <c r="Y1054" s="6">
        <f t="shared" si="457"/>
        <v>-16904</v>
      </c>
      <c r="Z1054" s="7">
        <f t="shared" si="458"/>
        <v>-0.55860653735281185</v>
      </c>
      <c r="AA1054" s="7">
        <f t="shared" si="459"/>
        <v>-0.46778835510294442</v>
      </c>
      <c r="AB1054" s="4"/>
      <c r="AC1054" s="5"/>
      <c r="AD1054" s="4"/>
      <c r="AE1054" s="4"/>
      <c r="AF1054" s="5"/>
      <c r="AG1054" s="6">
        <f t="shared" si="460"/>
        <v>0</v>
      </c>
      <c r="AH1054" s="6">
        <f t="shared" si="461"/>
        <v>0</v>
      </c>
      <c r="AI1054" s="7" t="e">
        <f t="shared" si="462"/>
        <v>#DIV/0!</v>
      </c>
      <c r="AJ1054" s="7" t="e">
        <f t="shared" si="463"/>
        <v>#DIV/0!</v>
      </c>
      <c r="AK1054" s="4"/>
      <c r="AL1054" s="4"/>
      <c r="AM1054" s="5"/>
      <c r="AN1054" s="4">
        <v>92.54</v>
      </c>
      <c r="AO1054" s="4">
        <v>94.07</v>
      </c>
      <c r="AP1054" s="3">
        <v>92.33</v>
      </c>
      <c r="AQ1054" s="9">
        <f t="shared" si="464"/>
        <v>-92.54</v>
      </c>
      <c r="AR1054" s="9">
        <f t="shared" si="465"/>
        <v>-94.07</v>
      </c>
      <c r="AS1054" s="9">
        <f t="shared" si="466"/>
        <v>-92.33</v>
      </c>
      <c r="AT1054" s="6">
        <f t="shared" si="467"/>
        <v>-1.5299999999999869</v>
      </c>
      <c r="AU1054" s="6">
        <f t="shared" si="468"/>
        <v>1.7399999999999949</v>
      </c>
      <c r="AV1054" s="7">
        <f t="shared" si="469"/>
        <v>1.6533390966068585E-2</v>
      </c>
      <c r="AW1054" s="7">
        <f t="shared" si="470"/>
        <v>-1.8496864037418889E-2</v>
      </c>
      <c r="AX1054" s="1" t="s">
        <v>58</v>
      </c>
      <c r="AY1054" s="1" t="e">
        <f t="shared" si="471"/>
        <v>#DIV/0!</v>
      </c>
      <c r="AZ1054" s="1" t="b">
        <f t="shared" si="472"/>
        <v>0</v>
      </c>
      <c r="BA1054" s="1" t="e">
        <f t="shared" si="473"/>
        <v>#DIV/0!</v>
      </c>
      <c r="BB1054" s="15" t="e">
        <v>#N/A</v>
      </c>
      <c r="BC1054" s="1">
        <v>200361.64728</v>
      </c>
      <c r="BD1054" s="1" t="e">
        <f t="shared" si="474"/>
        <v>#DIV/0!</v>
      </c>
      <c r="BE1054" s="1" t="b">
        <f t="shared" si="475"/>
        <v>0</v>
      </c>
    </row>
    <row r="1055" spans="1:57" x14ac:dyDescent="0.25">
      <c r="A1055" s="1" t="s">
        <v>3897</v>
      </c>
      <c r="B1055" s="1"/>
      <c r="C1055" s="1"/>
      <c r="D1055" s="2">
        <v>-0.21698698078116721</v>
      </c>
      <c r="E1055" s="2">
        <v>-0.21698698078116721</v>
      </c>
      <c r="F1055" s="3">
        <v>-0.21698698078116721</v>
      </c>
      <c r="G1055" s="4">
        <v>43090</v>
      </c>
      <c r="H1055" s="4">
        <v>43090</v>
      </c>
      <c r="I1055" s="3">
        <v>43090</v>
      </c>
      <c r="J1055" s="6">
        <f t="shared" si="448"/>
        <v>0</v>
      </c>
      <c r="K1055" s="6">
        <f t="shared" si="449"/>
        <v>0</v>
      </c>
      <c r="L1055" s="7">
        <f t="shared" si="450"/>
        <v>0</v>
      </c>
      <c r="M1055" s="7">
        <f t="shared" si="451"/>
        <v>0</v>
      </c>
      <c r="N1055" s="8">
        <v>108.956</v>
      </c>
      <c r="O1055" s="8">
        <v>108.956</v>
      </c>
      <c r="P1055" s="3">
        <v>108.956</v>
      </c>
      <c r="Q1055" s="6">
        <f t="shared" si="452"/>
        <v>0</v>
      </c>
      <c r="R1055" s="6">
        <f t="shared" si="453"/>
        <v>0</v>
      </c>
      <c r="S1055" s="7">
        <f t="shared" si="454"/>
        <v>0</v>
      </c>
      <c r="T1055" s="7">
        <f t="shared" si="455"/>
        <v>0</v>
      </c>
      <c r="U1055" s="10" t="s">
        <v>3898</v>
      </c>
      <c r="V1055" s="10" t="s">
        <v>3898</v>
      </c>
      <c r="W1055" s="3" t="s">
        <v>3898</v>
      </c>
      <c r="X1055" s="6">
        <f t="shared" si="456"/>
        <v>0</v>
      </c>
      <c r="Y1055" s="6">
        <f t="shared" si="457"/>
        <v>0</v>
      </c>
      <c r="Z1055" s="7">
        <f t="shared" si="458"/>
        <v>0</v>
      </c>
      <c r="AA1055" s="7">
        <f t="shared" si="459"/>
        <v>0</v>
      </c>
      <c r="AB1055" s="4">
        <v>5697974</v>
      </c>
      <c r="AC1055" s="5">
        <v>5697974</v>
      </c>
      <c r="AD1055" s="4">
        <v>2430</v>
      </c>
      <c r="AE1055" s="4">
        <v>2430</v>
      </c>
      <c r="AF1055" s="5">
        <v>2430</v>
      </c>
      <c r="AG1055" s="6">
        <f t="shared" si="460"/>
        <v>0</v>
      </c>
      <c r="AH1055" s="6">
        <f t="shared" si="461"/>
        <v>0</v>
      </c>
      <c r="AI1055" s="7">
        <f t="shared" si="462"/>
        <v>0</v>
      </c>
      <c r="AJ1055" s="7">
        <f t="shared" si="463"/>
        <v>0</v>
      </c>
      <c r="AK1055" s="4">
        <v>162.19999999999999</v>
      </c>
      <c r="AL1055" s="4">
        <v>162.19999999999999</v>
      </c>
      <c r="AM1055" s="5">
        <v>162.19999999999999</v>
      </c>
      <c r="AN1055" s="4">
        <v>160.94999999999999</v>
      </c>
      <c r="AO1055" s="4">
        <v>160.94999999999999</v>
      </c>
      <c r="AP1055" s="3">
        <v>160.94999999999999</v>
      </c>
      <c r="AQ1055" s="9">
        <f t="shared" si="464"/>
        <v>1.25</v>
      </c>
      <c r="AR1055" s="9">
        <f t="shared" si="465"/>
        <v>1.25</v>
      </c>
      <c r="AS1055" s="9">
        <f t="shared" si="466"/>
        <v>1.25</v>
      </c>
      <c r="AT1055" s="6">
        <f t="shared" si="467"/>
        <v>0</v>
      </c>
      <c r="AU1055" s="6">
        <f t="shared" si="468"/>
        <v>0</v>
      </c>
      <c r="AV1055" s="7">
        <f t="shared" si="469"/>
        <v>0</v>
      </c>
      <c r="AW1055" s="7">
        <f t="shared" si="470"/>
        <v>0</v>
      </c>
      <c r="AX1055" s="1" t="s">
        <v>58</v>
      </c>
      <c r="AY1055" s="1" t="b">
        <f t="shared" si="471"/>
        <v>0</v>
      </c>
      <c r="AZ1055" s="1" t="b">
        <f t="shared" si="472"/>
        <v>0</v>
      </c>
      <c r="BA1055" s="1" t="b">
        <f t="shared" si="473"/>
        <v>0</v>
      </c>
      <c r="BB1055" s="15" t="e">
        <v>#N/A</v>
      </c>
      <c r="BC1055" s="1">
        <v>660851.745979</v>
      </c>
      <c r="BD1055" s="1" t="b">
        <f t="shared" si="474"/>
        <v>0</v>
      </c>
      <c r="BE1055" s="1" t="b">
        <f t="shared" si="475"/>
        <v>0</v>
      </c>
    </row>
    <row r="1056" spans="1:57" x14ac:dyDescent="0.25">
      <c r="A1056" s="1" t="s">
        <v>3899</v>
      </c>
      <c r="B1056" s="1"/>
      <c r="C1056" s="1"/>
      <c r="D1056" s="2">
        <v>-0.18534359851724469</v>
      </c>
      <c r="E1056" s="2">
        <v>-1.6711898300242849</v>
      </c>
      <c r="F1056" s="3">
        <v>11.08367228355606</v>
      </c>
      <c r="G1056" s="4">
        <v>76</v>
      </c>
      <c r="H1056" s="4">
        <v>134</v>
      </c>
      <c r="I1056" s="3">
        <v>841</v>
      </c>
      <c r="J1056" s="6">
        <f t="shared" si="448"/>
        <v>58</v>
      </c>
      <c r="K1056" s="6">
        <f t="shared" si="449"/>
        <v>707</v>
      </c>
      <c r="L1056" s="7">
        <f t="shared" si="450"/>
        <v>0.76315789473684215</v>
      </c>
      <c r="M1056" s="7">
        <f t="shared" si="451"/>
        <v>5.2761194029850742</v>
      </c>
      <c r="N1056" s="8">
        <v>2.1600000000000001E-2</v>
      </c>
      <c r="O1056" s="8">
        <v>2.8000000000000001E-2</v>
      </c>
      <c r="P1056" s="3">
        <v>0.44819999999999999</v>
      </c>
      <c r="Q1056" s="6">
        <f t="shared" si="452"/>
        <v>6.3999999999999994E-3</v>
      </c>
      <c r="R1056" s="6">
        <f t="shared" si="453"/>
        <v>0.42019999999999996</v>
      </c>
      <c r="S1056" s="7">
        <f t="shared" si="454"/>
        <v>0.29629629629629628</v>
      </c>
      <c r="T1056" s="7">
        <f t="shared" si="455"/>
        <v>15.007142857142856</v>
      </c>
      <c r="U1056" s="10" t="s">
        <v>3900</v>
      </c>
      <c r="V1056" s="10" t="s">
        <v>3901</v>
      </c>
      <c r="W1056" s="3" t="s">
        <v>3902</v>
      </c>
      <c r="X1056" s="6">
        <f t="shared" si="456"/>
        <v>512</v>
      </c>
      <c r="Y1056" s="6">
        <f t="shared" si="457"/>
        <v>20684</v>
      </c>
      <c r="Z1056" s="7">
        <f t="shared" si="458"/>
        <v>0.19837272375048431</v>
      </c>
      <c r="AA1056" s="7">
        <f t="shared" si="459"/>
        <v>6.6873585515680567</v>
      </c>
      <c r="AB1056" s="4"/>
      <c r="AC1056" s="5"/>
      <c r="AD1056" s="4"/>
      <c r="AE1056" s="4"/>
      <c r="AF1056" s="5"/>
      <c r="AG1056" s="6">
        <f t="shared" si="460"/>
        <v>0</v>
      </c>
      <c r="AH1056" s="6">
        <f t="shared" si="461"/>
        <v>0</v>
      </c>
      <c r="AI1056" s="7" t="e">
        <f t="shared" si="462"/>
        <v>#DIV/0!</v>
      </c>
      <c r="AJ1056" s="7" t="e">
        <f t="shared" si="463"/>
        <v>#DIV/0!</v>
      </c>
      <c r="AK1056" s="4"/>
      <c r="AL1056" s="4"/>
      <c r="AM1056" s="5"/>
      <c r="AN1056" s="4">
        <v>70.010000000000005</v>
      </c>
      <c r="AO1056" s="4">
        <v>68.84</v>
      </c>
      <c r="AP1056" s="3">
        <v>76.47</v>
      </c>
      <c r="AQ1056" s="9">
        <f t="shared" si="464"/>
        <v>-70.010000000000005</v>
      </c>
      <c r="AR1056" s="9">
        <f t="shared" si="465"/>
        <v>-68.84</v>
      </c>
      <c r="AS1056" s="9">
        <f t="shared" si="466"/>
        <v>-76.47</v>
      </c>
      <c r="AT1056" s="6">
        <f t="shared" si="467"/>
        <v>1.1700000000000017</v>
      </c>
      <c r="AU1056" s="6">
        <f t="shared" si="468"/>
        <v>-7.6299999999999955</v>
      </c>
      <c r="AV1056" s="7">
        <f t="shared" si="469"/>
        <v>-1.6711898300242847E-2</v>
      </c>
      <c r="AW1056" s="7">
        <f t="shared" si="470"/>
        <v>0.11083672283556065</v>
      </c>
      <c r="AX1056" s="1" t="s">
        <v>45</v>
      </c>
      <c r="AY1056" s="1" t="e">
        <f t="shared" si="471"/>
        <v>#DIV/0!</v>
      </c>
      <c r="AZ1056" s="1" t="b">
        <f t="shared" si="472"/>
        <v>0</v>
      </c>
      <c r="BA1056" s="1" t="e">
        <f t="shared" si="473"/>
        <v>#DIV/0!</v>
      </c>
      <c r="BB1056" s="15" t="e">
        <v>#N/A</v>
      </c>
      <c r="BC1056" s="1">
        <v>40720.613039999997</v>
      </c>
      <c r="BD1056" s="1" t="e">
        <f t="shared" si="474"/>
        <v>#DIV/0!</v>
      </c>
      <c r="BE1056" s="1" t="str">
        <f t="shared" si="475"/>
        <v>buy</v>
      </c>
    </row>
    <row r="1057" spans="1:57" x14ac:dyDescent="0.25">
      <c r="A1057" s="1" t="s">
        <v>3903</v>
      </c>
      <c r="B1057" s="1"/>
      <c r="C1057" s="1"/>
      <c r="D1057" s="2">
        <v>-2.0084566596194642</v>
      </c>
      <c r="E1057" s="2">
        <v>-2.3732470334411961</v>
      </c>
      <c r="F1057" s="3">
        <v>2.4309392265193241</v>
      </c>
      <c r="G1057" s="4">
        <v>128</v>
      </c>
      <c r="H1057" s="4">
        <v>196</v>
      </c>
      <c r="I1057" s="3">
        <v>169</v>
      </c>
      <c r="J1057" s="6">
        <f t="shared" si="448"/>
        <v>68</v>
      </c>
      <c r="K1057" s="6">
        <f t="shared" si="449"/>
        <v>-27</v>
      </c>
      <c r="L1057" s="7">
        <f t="shared" si="450"/>
        <v>0.53125</v>
      </c>
      <c r="M1057" s="7">
        <f t="shared" si="451"/>
        <v>-0.13775510204081631</v>
      </c>
      <c r="N1057" s="8">
        <v>2.46E-2</v>
      </c>
      <c r="O1057" s="8">
        <v>2.2100000000000002E-2</v>
      </c>
      <c r="P1057" s="3">
        <v>2.29E-2</v>
      </c>
      <c r="Q1057" s="6">
        <f t="shared" si="452"/>
        <v>-2.4999999999999988E-3</v>
      </c>
      <c r="R1057" s="6">
        <f t="shared" si="453"/>
        <v>7.9999999999999863E-4</v>
      </c>
      <c r="S1057" s="7">
        <f t="shared" si="454"/>
        <v>-0.10162601626016254</v>
      </c>
      <c r="T1057" s="7">
        <f t="shared" si="455"/>
        <v>3.6199095022624368E-2</v>
      </c>
      <c r="U1057" s="10" t="s">
        <v>3904</v>
      </c>
      <c r="V1057" s="10" t="s">
        <v>3905</v>
      </c>
      <c r="W1057" s="3" t="s">
        <v>3906</v>
      </c>
      <c r="X1057" s="6">
        <f t="shared" si="456"/>
        <v>2319</v>
      </c>
      <c r="Y1057" s="6">
        <f t="shared" si="457"/>
        <v>-62</v>
      </c>
      <c r="Z1057" s="7">
        <f t="shared" si="458"/>
        <v>0.15077043105129706</v>
      </c>
      <c r="AA1057" s="7">
        <f t="shared" si="459"/>
        <v>-3.5028248587570623E-3</v>
      </c>
      <c r="AB1057" s="4"/>
      <c r="AC1057" s="5"/>
      <c r="AD1057" s="4"/>
      <c r="AE1057" s="4"/>
      <c r="AF1057" s="5"/>
      <c r="AG1057" s="6">
        <f t="shared" si="460"/>
        <v>0</v>
      </c>
      <c r="AH1057" s="6">
        <f t="shared" si="461"/>
        <v>0</v>
      </c>
      <c r="AI1057" s="7" t="e">
        <f t="shared" si="462"/>
        <v>#DIV/0!</v>
      </c>
      <c r="AJ1057" s="7" t="e">
        <f t="shared" si="463"/>
        <v>#DIV/0!</v>
      </c>
      <c r="AK1057" s="4"/>
      <c r="AL1057" s="4"/>
      <c r="AM1057" s="5"/>
      <c r="AN1057" s="4">
        <v>9.27</v>
      </c>
      <c r="AO1057" s="4">
        <v>9.0500000000000007</v>
      </c>
      <c r="AP1057" s="3">
        <v>9.27</v>
      </c>
      <c r="AQ1057" s="9">
        <f t="shared" si="464"/>
        <v>-9.27</v>
      </c>
      <c r="AR1057" s="9">
        <f t="shared" si="465"/>
        <v>-9.0500000000000007</v>
      </c>
      <c r="AS1057" s="9">
        <f t="shared" si="466"/>
        <v>-9.27</v>
      </c>
      <c r="AT1057" s="6">
        <f t="shared" si="467"/>
        <v>0.21999999999999886</v>
      </c>
      <c r="AU1057" s="6">
        <f t="shared" si="468"/>
        <v>-0.21999999999999886</v>
      </c>
      <c r="AV1057" s="7">
        <f t="shared" si="469"/>
        <v>-2.3732470334411962E-2</v>
      </c>
      <c r="AW1057" s="7">
        <f t="shared" si="470"/>
        <v>2.4309392265193241E-2</v>
      </c>
      <c r="AX1057" s="1" t="s">
        <v>45</v>
      </c>
      <c r="AY1057" s="1" t="e">
        <f t="shared" si="471"/>
        <v>#DIV/0!</v>
      </c>
      <c r="AZ1057" s="1" t="b">
        <f t="shared" si="472"/>
        <v>0</v>
      </c>
      <c r="BA1057" s="1" t="e">
        <f t="shared" si="473"/>
        <v>#DIV/0!</v>
      </c>
      <c r="BB1057" s="15" t="e">
        <v>#N/A</v>
      </c>
      <c r="BC1057" s="1">
        <v>7900</v>
      </c>
      <c r="BD1057" s="1" t="e">
        <f t="shared" si="474"/>
        <v>#DIV/0!</v>
      </c>
      <c r="BE1057" s="1" t="b">
        <f t="shared" si="475"/>
        <v>0</v>
      </c>
    </row>
    <row r="1058" spans="1:57" x14ac:dyDescent="0.25">
      <c r="A1058" s="1" t="s">
        <v>3907</v>
      </c>
      <c r="B1058" s="1"/>
      <c r="C1058" s="1"/>
      <c r="D1058" s="2">
        <v>-0.29675687133470258</v>
      </c>
      <c r="E1058" s="2">
        <v>-0.23386010913471439</v>
      </c>
      <c r="F1058" s="3">
        <v>-0.23440829663304119</v>
      </c>
      <c r="G1058" s="4">
        <v>20130</v>
      </c>
      <c r="H1058" s="4">
        <v>15581</v>
      </c>
      <c r="I1058" s="3">
        <v>20369</v>
      </c>
      <c r="J1058" s="6">
        <f t="shared" si="448"/>
        <v>-4549</v>
      </c>
      <c r="K1058" s="6">
        <f t="shared" si="449"/>
        <v>4788</v>
      </c>
      <c r="L1058" s="7">
        <f t="shared" si="450"/>
        <v>-0.22598112270243417</v>
      </c>
      <c r="M1058" s="7">
        <f t="shared" si="451"/>
        <v>0.30729734933572944</v>
      </c>
      <c r="N1058" s="8">
        <v>40.532299999999999</v>
      </c>
      <c r="O1058" s="8">
        <v>46.644399999999997</v>
      </c>
      <c r="P1058" s="3">
        <v>32.737099999999998</v>
      </c>
      <c r="Q1058" s="6">
        <f t="shared" si="452"/>
        <v>6.1120999999999981</v>
      </c>
      <c r="R1058" s="6">
        <f t="shared" si="453"/>
        <v>-13.907299999999999</v>
      </c>
      <c r="S1058" s="7">
        <f t="shared" si="454"/>
        <v>0.1507957850899159</v>
      </c>
      <c r="T1058" s="7">
        <f t="shared" si="455"/>
        <v>-0.2981558343552495</v>
      </c>
      <c r="U1058" s="10" t="s">
        <v>3908</v>
      </c>
      <c r="V1058" s="10" t="s">
        <v>3909</v>
      </c>
      <c r="W1058" s="3" t="s">
        <v>3910</v>
      </c>
      <c r="X1058" s="6">
        <f t="shared" si="456"/>
        <v>49583</v>
      </c>
      <c r="Y1058" s="6">
        <f t="shared" si="457"/>
        <v>-117328</v>
      </c>
      <c r="Z1058" s="7">
        <f t="shared" si="458"/>
        <v>0.25616743388252555</v>
      </c>
      <c r="AA1058" s="7">
        <f t="shared" si="459"/>
        <v>-0.4825532614954347</v>
      </c>
      <c r="AB1058" s="4">
        <v>286650</v>
      </c>
      <c r="AC1058" s="5">
        <v>286650</v>
      </c>
      <c r="AD1058" s="4">
        <v>2460</v>
      </c>
      <c r="AE1058" s="4">
        <v>2460</v>
      </c>
      <c r="AF1058" s="5">
        <v>2460</v>
      </c>
      <c r="AG1058" s="6">
        <f t="shared" si="460"/>
        <v>0</v>
      </c>
      <c r="AH1058" s="6">
        <f t="shared" si="461"/>
        <v>0</v>
      </c>
      <c r="AI1058" s="7">
        <f t="shared" si="462"/>
        <v>0</v>
      </c>
      <c r="AJ1058" s="7">
        <f t="shared" si="463"/>
        <v>0</v>
      </c>
      <c r="AK1058" s="4">
        <v>2758.7</v>
      </c>
      <c r="AL1058" s="4">
        <v>2758.7</v>
      </c>
      <c r="AM1058" s="5">
        <v>2758.7</v>
      </c>
      <c r="AN1058" s="4">
        <v>1411.1</v>
      </c>
      <c r="AO1058" s="4">
        <v>1407.8</v>
      </c>
      <c r="AP1058" s="3">
        <v>1404.5</v>
      </c>
      <c r="AQ1058" s="9">
        <f t="shared" si="464"/>
        <v>1347.6</v>
      </c>
      <c r="AR1058" s="9">
        <f t="shared" si="465"/>
        <v>1350.8999999999999</v>
      </c>
      <c r="AS1058" s="9">
        <f t="shared" si="466"/>
        <v>1354.1999999999998</v>
      </c>
      <c r="AT1058" s="6">
        <f t="shared" si="467"/>
        <v>3.2999999999999545</v>
      </c>
      <c r="AU1058" s="6">
        <f t="shared" si="468"/>
        <v>3.2999999999999545</v>
      </c>
      <c r="AV1058" s="7">
        <f t="shared" si="469"/>
        <v>2.4487978628672863E-3</v>
      </c>
      <c r="AW1058" s="7">
        <f t="shared" si="470"/>
        <v>2.4428159005107372E-3</v>
      </c>
      <c r="AX1058" s="1" t="s">
        <v>45</v>
      </c>
      <c r="AY1058" s="1" t="b">
        <f t="shared" si="471"/>
        <v>0</v>
      </c>
      <c r="AZ1058" s="1" t="b">
        <f t="shared" si="472"/>
        <v>0</v>
      </c>
      <c r="BA1058" s="1" t="b">
        <f t="shared" si="473"/>
        <v>0</v>
      </c>
      <c r="BB1058" s="15" t="e">
        <v>#N/A</v>
      </c>
      <c r="BC1058" s="1">
        <v>52197.712211999999</v>
      </c>
      <c r="BD1058" s="1" t="b">
        <f t="shared" si="474"/>
        <v>0</v>
      </c>
      <c r="BE1058" s="1" t="b">
        <f t="shared" si="475"/>
        <v>0</v>
      </c>
    </row>
    <row r="1059" spans="1:57" x14ac:dyDescent="0.25">
      <c r="A1059" s="1" t="s">
        <v>3911</v>
      </c>
      <c r="B1059" s="1"/>
      <c r="C1059" s="1"/>
      <c r="D1059" s="2">
        <v>-4.050550874918759E-2</v>
      </c>
      <c r="E1059" s="2">
        <v>-1.280492746575896</v>
      </c>
      <c r="F1059" s="3">
        <v>1.1575404318200451</v>
      </c>
      <c r="G1059" s="4">
        <v>107</v>
      </c>
      <c r="H1059" s="4">
        <v>74</v>
      </c>
      <c r="I1059" s="3">
        <v>324</v>
      </c>
      <c r="J1059" s="6">
        <f t="shared" si="448"/>
        <v>-33</v>
      </c>
      <c r="K1059" s="6">
        <f t="shared" si="449"/>
        <v>250</v>
      </c>
      <c r="L1059" s="7">
        <f t="shared" si="450"/>
        <v>-0.30841121495327101</v>
      </c>
      <c r="M1059" s="7">
        <f t="shared" si="451"/>
        <v>3.3783783783783785</v>
      </c>
      <c r="N1059" s="8">
        <v>4.4499999999999998E-2</v>
      </c>
      <c r="O1059" s="8">
        <v>2.4400000000000002E-2</v>
      </c>
      <c r="P1059" s="3">
        <v>0.16500000000000001</v>
      </c>
      <c r="Q1059" s="6">
        <f t="shared" si="452"/>
        <v>-2.0099999999999996E-2</v>
      </c>
      <c r="R1059" s="6">
        <f t="shared" si="453"/>
        <v>0.1406</v>
      </c>
      <c r="S1059" s="7">
        <f t="shared" si="454"/>
        <v>-0.45168539325842688</v>
      </c>
      <c r="T1059" s="7">
        <f t="shared" si="455"/>
        <v>5.7622950819672125</v>
      </c>
      <c r="U1059" s="10" t="s">
        <v>3912</v>
      </c>
      <c r="V1059" s="10" t="s">
        <v>2866</v>
      </c>
      <c r="W1059" s="3" t="s">
        <v>3913</v>
      </c>
      <c r="X1059" s="6">
        <f t="shared" si="456"/>
        <v>-850</v>
      </c>
      <c r="Y1059" s="6">
        <f t="shared" si="457"/>
        <v>3548</v>
      </c>
      <c r="Z1059" s="7">
        <f t="shared" si="458"/>
        <v>-0.31551596139569416</v>
      </c>
      <c r="AA1059" s="7">
        <f t="shared" si="459"/>
        <v>1.9240780911062907</v>
      </c>
      <c r="AB1059" s="4"/>
      <c r="AC1059" s="5"/>
      <c r="AD1059" s="4"/>
      <c r="AE1059" s="4"/>
      <c r="AF1059" s="5"/>
      <c r="AG1059" s="6">
        <f t="shared" si="460"/>
        <v>0</v>
      </c>
      <c r="AH1059" s="6">
        <f t="shared" si="461"/>
        <v>0</v>
      </c>
      <c r="AI1059" s="7" t="e">
        <f t="shared" si="462"/>
        <v>#DIV/0!</v>
      </c>
      <c r="AJ1059" s="7" t="e">
        <f t="shared" si="463"/>
        <v>#DIV/0!</v>
      </c>
      <c r="AK1059" s="4"/>
      <c r="AL1059" s="4"/>
      <c r="AM1059" s="5"/>
      <c r="AN1059" s="4">
        <v>123.39</v>
      </c>
      <c r="AO1059" s="4">
        <v>121.81</v>
      </c>
      <c r="AP1059" s="3">
        <v>123.22</v>
      </c>
      <c r="AQ1059" s="9">
        <f t="shared" si="464"/>
        <v>-123.39</v>
      </c>
      <c r="AR1059" s="9">
        <f t="shared" si="465"/>
        <v>-121.81</v>
      </c>
      <c r="AS1059" s="9">
        <f t="shared" si="466"/>
        <v>-123.22</v>
      </c>
      <c r="AT1059" s="6">
        <f t="shared" si="467"/>
        <v>1.5799999999999983</v>
      </c>
      <c r="AU1059" s="6">
        <f t="shared" si="468"/>
        <v>-1.4099999999999966</v>
      </c>
      <c r="AV1059" s="7">
        <f t="shared" si="469"/>
        <v>-1.2804927465758962E-2</v>
      </c>
      <c r="AW1059" s="7">
        <f t="shared" si="470"/>
        <v>1.1575404318200448E-2</v>
      </c>
      <c r="AX1059" s="1" t="s">
        <v>58</v>
      </c>
      <c r="AY1059" s="1" t="e">
        <f t="shared" si="471"/>
        <v>#DIV/0!</v>
      </c>
      <c r="AZ1059" s="1" t="b">
        <f t="shared" si="472"/>
        <v>0</v>
      </c>
      <c r="BA1059" s="1" t="e">
        <f t="shared" si="473"/>
        <v>#DIV/0!</v>
      </c>
      <c r="BB1059" s="15" t="e">
        <v>#N/A</v>
      </c>
      <c r="BC1059" s="1">
        <v>271034.03519999998</v>
      </c>
      <c r="BD1059" s="1" t="e">
        <f t="shared" si="474"/>
        <v>#DIV/0!</v>
      </c>
      <c r="BE1059" s="1" t="str">
        <f t="shared" si="475"/>
        <v>buy</v>
      </c>
    </row>
    <row r="1060" spans="1:57" x14ac:dyDescent="0.25">
      <c r="A1060" s="1" t="s">
        <v>3914</v>
      </c>
      <c r="B1060" s="1"/>
      <c r="C1060" s="1"/>
      <c r="D1060" s="2">
        <v>-1.3461146236997801</v>
      </c>
      <c r="E1060" s="2">
        <v>-0.16539177175935729</v>
      </c>
      <c r="F1060" s="3">
        <v>-1.3356802650652291</v>
      </c>
      <c r="G1060" s="4">
        <v>13534</v>
      </c>
      <c r="H1060" s="4">
        <v>23302</v>
      </c>
      <c r="I1060" s="3">
        <v>2507</v>
      </c>
      <c r="J1060" s="6">
        <f t="shared" si="448"/>
        <v>9768</v>
      </c>
      <c r="K1060" s="6">
        <f t="shared" si="449"/>
        <v>-20795</v>
      </c>
      <c r="L1060" s="7">
        <f t="shared" si="450"/>
        <v>0.72173784542633368</v>
      </c>
      <c r="M1060" s="7">
        <f t="shared" si="451"/>
        <v>-0.89241266844047717</v>
      </c>
      <c r="N1060" s="8">
        <v>9.3201999999999998</v>
      </c>
      <c r="O1060" s="8">
        <v>9.2111999999999998</v>
      </c>
      <c r="P1060" s="3">
        <v>1.9947999999999999</v>
      </c>
      <c r="Q1060" s="6">
        <f t="shared" si="452"/>
        <v>-0.10899999999999999</v>
      </c>
      <c r="R1060" s="6">
        <f t="shared" si="453"/>
        <v>-7.2164000000000001</v>
      </c>
      <c r="S1060" s="7">
        <f t="shared" si="454"/>
        <v>-1.1695028003690907E-2</v>
      </c>
      <c r="T1060" s="7">
        <f t="shared" si="455"/>
        <v>-0.783437554281744</v>
      </c>
      <c r="U1060" s="10" t="s">
        <v>3915</v>
      </c>
      <c r="V1060" s="10" t="s">
        <v>3916</v>
      </c>
      <c r="W1060" s="3" t="s">
        <v>3917</v>
      </c>
      <c r="X1060" s="6">
        <f t="shared" si="456"/>
        <v>-28978</v>
      </c>
      <c r="Y1060" s="6">
        <f t="shared" si="457"/>
        <v>-84810</v>
      </c>
      <c r="Z1060" s="7">
        <f t="shared" si="458"/>
        <v>-0.20633722586157791</v>
      </c>
      <c r="AA1060" s="7">
        <f t="shared" si="459"/>
        <v>-0.7608871184798407</v>
      </c>
      <c r="AB1060" s="4"/>
      <c r="AC1060" s="5"/>
      <c r="AD1060" s="4"/>
      <c r="AE1060" s="4"/>
      <c r="AF1060" s="5"/>
      <c r="AG1060" s="6">
        <f t="shared" si="460"/>
        <v>0</v>
      </c>
      <c r="AH1060" s="6">
        <f t="shared" si="461"/>
        <v>0</v>
      </c>
      <c r="AI1060" s="7" t="e">
        <f t="shared" si="462"/>
        <v>#DIV/0!</v>
      </c>
      <c r="AJ1060" s="7" t="e">
        <f t="shared" si="463"/>
        <v>#DIV/0!</v>
      </c>
      <c r="AK1060" s="4"/>
      <c r="AL1060" s="4"/>
      <c r="AM1060" s="5"/>
      <c r="AN1060" s="4">
        <v>483.7</v>
      </c>
      <c r="AO1060" s="4">
        <v>482.9</v>
      </c>
      <c r="AP1060" s="3">
        <v>476.45</v>
      </c>
      <c r="AQ1060" s="9">
        <f t="shared" si="464"/>
        <v>-483.7</v>
      </c>
      <c r="AR1060" s="9">
        <f t="shared" si="465"/>
        <v>-482.9</v>
      </c>
      <c r="AS1060" s="9">
        <f t="shared" si="466"/>
        <v>-476.45</v>
      </c>
      <c r="AT1060" s="6">
        <f t="shared" si="467"/>
        <v>0.80000000000001137</v>
      </c>
      <c r="AU1060" s="6">
        <f t="shared" si="468"/>
        <v>6.4499999999999886</v>
      </c>
      <c r="AV1060" s="7">
        <f t="shared" si="469"/>
        <v>-1.6539177175935733E-3</v>
      </c>
      <c r="AW1060" s="7">
        <f t="shared" si="470"/>
        <v>-1.3356802650652286E-2</v>
      </c>
      <c r="AX1060" s="1" t="s">
        <v>45</v>
      </c>
      <c r="AY1060" s="1" t="e">
        <f t="shared" si="471"/>
        <v>#DIV/0!</v>
      </c>
      <c r="AZ1060" s="1" t="b">
        <f t="shared" si="472"/>
        <v>0</v>
      </c>
      <c r="BA1060" s="1" t="e">
        <f t="shared" si="473"/>
        <v>#DIV/0!</v>
      </c>
      <c r="BB1060" s="15" t="e">
        <v>#N/A</v>
      </c>
      <c r="BC1060" s="1">
        <v>147960</v>
      </c>
      <c r="BD1060" s="1" t="e">
        <f t="shared" si="474"/>
        <v>#DIV/0!</v>
      </c>
      <c r="BE1060" s="1" t="b">
        <f t="shared" si="475"/>
        <v>0</v>
      </c>
    </row>
    <row r="1061" spans="1:57" x14ac:dyDescent="0.25">
      <c r="A1061" s="1" t="s">
        <v>3918</v>
      </c>
      <c r="B1061" s="1"/>
      <c r="C1061" s="1"/>
      <c r="D1061" s="2">
        <v>0.49885068714237307</v>
      </c>
      <c r="E1061" s="2">
        <v>-0.92948561973818511</v>
      </c>
      <c r="F1061" s="3">
        <v>0.23577954612436869</v>
      </c>
      <c r="G1061" s="4">
        <v>5096</v>
      </c>
      <c r="H1061" s="4">
        <v>1791</v>
      </c>
      <c r="I1061" s="3">
        <v>4248</v>
      </c>
      <c r="J1061" s="6">
        <f t="shared" si="448"/>
        <v>-3305</v>
      </c>
      <c r="K1061" s="6">
        <f t="shared" si="449"/>
        <v>2457</v>
      </c>
      <c r="L1061" s="7">
        <f t="shared" si="450"/>
        <v>-0.64854788069073788</v>
      </c>
      <c r="M1061" s="7">
        <f t="shared" si="451"/>
        <v>1.3718592964824121</v>
      </c>
      <c r="N1061" s="8">
        <v>0.60580000000000001</v>
      </c>
      <c r="O1061" s="8">
        <v>0.6009000000000001</v>
      </c>
      <c r="P1061" s="3">
        <v>1.7132000000000001</v>
      </c>
      <c r="Q1061" s="6">
        <f t="shared" si="452"/>
        <v>-4.8999999999999044E-3</v>
      </c>
      <c r="R1061" s="6">
        <f t="shared" si="453"/>
        <v>1.1122999999999998</v>
      </c>
      <c r="S1061" s="7">
        <f t="shared" si="454"/>
        <v>-8.0884780455594326E-3</v>
      </c>
      <c r="T1061" s="7">
        <f t="shared" si="455"/>
        <v>1.8510567482110163</v>
      </c>
      <c r="U1061" s="10" t="s">
        <v>3919</v>
      </c>
      <c r="V1061" s="10" t="s">
        <v>3920</v>
      </c>
      <c r="W1061" s="3" t="s">
        <v>3921</v>
      </c>
      <c r="X1061" s="6">
        <f t="shared" si="456"/>
        <v>-37</v>
      </c>
      <c r="Y1061" s="6">
        <f t="shared" si="457"/>
        <v>12461</v>
      </c>
      <c r="Z1061" s="7">
        <f t="shared" si="458"/>
        <v>-2.000432525951557E-3</v>
      </c>
      <c r="AA1061" s="7">
        <f t="shared" si="459"/>
        <v>0.67506365458583883</v>
      </c>
      <c r="AB1061" s="4"/>
      <c r="AC1061" s="5"/>
      <c r="AD1061" s="4"/>
      <c r="AE1061" s="4"/>
      <c r="AF1061" s="5"/>
      <c r="AG1061" s="6">
        <f t="shared" si="460"/>
        <v>0</v>
      </c>
      <c r="AH1061" s="6">
        <f t="shared" si="461"/>
        <v>0</v>
      </c>
      <c r="AI1061" s="7" t="e">
        <f t="shared" si="462"/>
        <v>#DIV/0!</v>
      </c>
      <c r="AJ1061" s="7" t="e">
        <f t="shared" si="463"/>
        <v>#DIV/0!</v>
      </c>
      <c r="AK1061" s="4"/>
      <c r="AL1061" s="4"/>
      <c r="AM1061" s="5"/>
      <c r="AN1061" s="4">
        <v>205.49</v>
      </c>
      <c r="AO1061" s="4">
        <v>203.58</v>
      </c>
      <c r="AP1061" s="3">
        <v>204.06</v>
      </c>
      <c r="AQ1061" s="9">
        <f t="shared" si="464"/>
        <v>-205.49</v>
      </c>
      <c r="AR1061" s="9">
        <f t="shared" si="465"/>
        <v>-203.58</v>
      </c>
      <c r="AS1061" s="9">
        <f t="shared" si="466"/>
        <v>-204.06</v>
      </c>
      <c r="AT1061" s="6">
        <f t="shared" si="467"/>
        <v>1.9099999999999966</v>
      </c>
      <c r="AU1061" s="6">
        <f t="shared" si="468"/>
        <v>-0.47999999999998977</v>
      </c>
      <c r="AV1061" s="7">
        <f t="shared" si="469"/>
        <v>-9.2948561973818511E-3</v>
      </c>
      <c r="AW1061" s="7">
        <f t="shared" si="470"/>
        <v>2.3577954612436867E-3</v>
      </c>
      <c r="AX1061" s="1" t="s">
        <v>45</v>
      </c>
      <c r="AY1061" s="1" t="e">
        <f t="shared" si="471"/>
        <v>#DIV/0!</v>
      </c>
      <c r="AZ1061" s="1" t="b">
        <f t="shared" si="472"/>
        <v>0</v>
      </c>
      <c r="BA1061" s="1" t="e">
        <f t="shared" si="473"/>
        <v>#DIV/0!</v>
      </c>
      <c r="BB1061" s="15" t="e">
        <v>#N/A</v>
      </c>
      <c r="BC1061" s="1" t="e">
        <v>#N/A</v>
      </c>
      <c r="BD1061" s="1" t="e">
        <f t="shared" si="474"/>
        <v>#DIV/0!</v>
      </c>
      <c r="BE1061" s="1" t="str">
        <f t="shared" si="475"/>
        <v>buy</v>
      </c>
    </row>
    <row r="1062" spans="1:57" x14ac:dyDescent="0.25">
      <c r="A1062" s="1" t="s">
        <v>3922</v>
      </c>
      <c r="B1062" s="1"/>
      <c r="C1062" s="1"/>
      <c r="D1062" s="2">
        <v>-0.65075921908894241</v>
      </c>
      <c r="E1062" s="2">
        <v>0.32751091703056068</v>
      </c>
      <c r="F1062" s="3">
        <v>0.10881392818280509</v>
      </c>
      <c r="G1062" s="4">
        <v>90</v>
      </c>
      <c r="H1062" s="4">
        <v>166</v>
      </c>
      <c r="I1062" s="3">
        <v>96</v>
      </c>
      <c r="J1062" s="6">
        <f t="shared" si="448"/>
        <v>76</v>
      </c>
      <c r="K1062" s="6">
        <f t="shared" si="449"/>
        <v>-70</v>
      </c>
      <c r="L1062" s="7">
        <f t="shared" si="450"/>
        <v>0.84444444444444444</v>
      </c>
      <c r="M1062" s="7">
        <f t="shared" si="451"/>
        <v>-0.42168674698795183</v>
      </c>
      <c r="N1062" s="8">
        <v>1.44E-2</v>
      </c>
      <c r="O1062" s="8">
        <v>3.6400000000000002E-2</v>
      </c>
      <c r="P1062" s="3">
        <v>4.24E-2</v>
      </c>
      <c r="Q1062" s="6">
        <f t="shared" si="452"/>
        <v>2.2000000000000002E-2</v>
      </c>
      <c r="R1062" s="6">
        <f t="shared" si="453"/>
        <v>5.9999999999999984E-3</v>
      </c>
      <c r="S1062" s="7">
        <f t="shared" si="454"/>
        <v>1.5277777777777779</v>
      </c>
      <c r="T1062" s="7">
        <f t="shared" si="455"/>
        <v>0.16483516483516478</v>
      </c>
      <c r="U1062" s="10" t="s">
        <v>3923</v>
      </c>
      <c r="V1062" s="10" t="s">
        <v>3924</v>
      </c>
      <c r="W1062" s="3" t="s">
        <v>3925</v>
      </c>
      <c r="X1062" s="6">
        <f t="shared" si="456"/>
        <v>16668</v>
      </c>
      <c r="Y1062" s="6">
        <f t="shared" si="457"/>
        <v>13753</v>
      </c>
      <c r="Z1062" s="7">
        <f t="shared" si="458"/>
        <v>1.2355819125277985</v>
      </c>
      <c r="AA1062" s="7">
        <f t="shared" si="459"/>
        <v>0.45603156708004511</v>
      </c>
      <c r="AB1062" s="4"/>
      <c r="AC1062" s="5"/>
      <c r="AD1062" s="4"/>
      <c r="AE1062" s="4"/>
      <c r="AF1062" s="5"/>
      <c r="AG1062" s="6">
        <f t="shared" si="460"/>
        <v>0</v>
      </c>
      <c r="AH1062" s="6">
        <f t="shared" si="461"/>
        <v>0</v>
      </c>
      <c r="AI1062" s="7" t="e">
        <f t="shared" si="462"/>
        <v>#DIV/0!</v>
      </c>
      <c r="AJ1062" s="7" t="e">
        <f t="shared" si="463"/>
        <v>#DIV/0!</v>
      </c>
      <c r="AK1062" s="4"/>
      <c r="AL1062" s="4"/>
      <c r="AM1062" s="5"/>
      <c r="AN1062" s="4">
        <v>9.16</v>
      </c>
      <c r="AO1062" s="4">
        <v>9.19</v>
      </c>
      <c r="AP1062" s="3">
        <v>9.1999999999999993</v>
      </c>
      <c r="AQ1062" s="9">
        <f t="shared" si="464"/>
        <v>-9.16</v>
      </c>
      <c r="AR1062" s="9">
        <f t="shared" si="465"/>
        <v>-9.19</v>
      </c>
      <c r="AS1062" s="9">
        <f t="shared" si="466"/>
        <v>-9.1999999999999993</v>
      </c>
      <c r="AT1062" s="6">
        <f t="shared" si="467"/>
        <v>-2.9999999999999361E-2</v>
      </c>
      <c r="AU1062" s="6">
        <f t="shared" si="468"/>
        <v>-9.9999999999997868E-3</v>
      </c>
      <c r="AV1062" s="7">
        <f t="shared" si="469"/>
        <v>3.2751091703056069E-3</v>
      </c>
      <c r="AW1062" s="7">
        <f t="shared" si="470"/>
        <v>1.0881392818280508E-3</v>
      </c>
      <c r="AX1062" s="1" t="s">
        <v>45</v>
      </c>
      <c r="AY1062" s="1" t="e">
        <f t="shared" si="471"/>
        <v>#DIV/0!</v>
      </c>
      <c r="AZ1062" s="1" t="b">
        <f t="shared" si="472"/>
        <v>0</v>
      </c>
      <c r="BA1062" s="1" t="e">
        <f t="shared" si="473"/>
        <v>#DIV/0!</v>
      </c>
      <c r="BB1062" s="15" t="e">
        <v>#N/A</v>
      </c>
      <c r="BC1062" s="1">
        <v>13691.947152000001</v>
      </c>
      <c r="BD1062" s="1" t="e">
        <f t="shared" si="474"/>
        <v>#DIV/0!</v>
      </c>
      <c r="BE1062" s="1" t="b">
        <f t="shared" si="475"/>
        <v>0</v>
      </c>
    </row>
    <row r="1063" spans="1:57" x14ac:dyDescent="0.25">
      <c r="A1063" s="1" t="s">
        <v>3926</v>
      </c>
      <c r="B1063" s="1"/>
      <c r="C1063" s="1"/>
      <c r="D1063" s="2">
        <v>-3.710977878850525</v>
      </c>
      <c r="E1063" s="2">
        <v>-0.42941492216854538</v>
      </c>
      <c r="F1063" s="3">
        <v>-0.60377358490566291</v>
      </c>
      <c r="G1063" s="4">
        <v>27574</v>
      </c>
      <c r="H1063" s="4">
        <v>20693</v>
      </c>
      <c r="I1063" s="3">
        <v>11238</v>
      </c>
      <c r="J1063" s="6">
        <f t="shared" si="448"/>
        <v>-6881</v>
      </c>
      <c r="K1063" s="6">
        <f t="shared" si="449"/>
        <v>-9455</v>
      </c>
      <c r="L1063" s="7">
        <f t="shared" si="450"/>
        <v>-0.24954667440342351</v>
      </c>
      <c r="M1063" s="7">
        <f t="shared" si="451"/>
        <v>-0.45691779828927659</v>
      </c>
      <c r="N1063" s="8">
        <v>58.7134</v>
      </c>
      <c r="O1063" s="8">
        <v>23.091999999999999</v>
      </c>
      <c r="P1063" s="3">
        <v>11.1135</v>
      </c>
      <c r="Q1063" s="6">
        <f t="shared" si="452"/>
        <v>-35.621400000000001</v>
      </c>
      <c r="R1063" s="6">
        <f t="shared" si="453"/>
        <v>-11.978499999999999</v>
      </c>
      <c r="S1063" s="7">
        <f t="shared" si="454"/>
        <v>-0.60669966310927326</v>
      </c>
      <c r="T1063" s="7">
        <f t="shared" si="455"/>
        <v>-0.5187294301056643</v>
      </c>
      <c r="U1063" s="10" t="s">
        <v>3927</v>
      </c>
      <c r="V1063" s="10" t="s">
        <v>3928</v>
      </c>
      <c r="W1063" s="3" t="s">
        <v>3929</v>
      </c>
      <c r="X1063" s="6">
        <f t="shared" si="456"/>
        <v>-328319</v>
      </c>
      <c r="Y1063" s="6">
        <f t="shared" si="457"/>
        <v>-103442</v>
      </c>
      <c r="Z1063" s="7">
        <f t="shared" si="458"/>
        <v>-0.62822104906652476</v>
      </c>
      <c r="AA1063" s="7">
        <f t="shared" si="459"/>
        <v>-0.53238839308690777</v>
      </c>
      <c r="AB1063" s="4"/>
      <c r="AC1063" s="5"/>
      <c r="AD1063" s="4"/>
      <c r="AE1063" s="4"/>
      <c r="AF1063" s="5"/>
      <c r="AG1063" s="6">
        <f t="shared" si="460"/>
        <v>0</v>
      </c>
      <c r="AH1063" s="6">
        <f t="shared" si="461"/>
        <v>0</v>
      </c>
      <c r="AI1063" s="7" t="e">
        <f t="shared" si="462"/>
        <v>#DIV/0!</v>
      </c>
      <c r="AJ1063" s="7" t="e">
        <f t="shared" si="463"/>
        <v>#DIV/0!</v>
      </c>
      <c r="AK1063" s="4"/>
      <c r="AL1063" s="4"/>
      <c r="AM1063" s="5"/>
      <c r="AN1063" s="4">
        <v>465.75</v>
      </c>
      <c r="AO1063" s="4">
        <v>463.75</v>
      </c>
      <c r="AP1063" s="3">
        <v>460.95</v>
      </c>
      <c r="AQ1063" s="9">
        <f t="shared" si="464"/>
        <v>-465.75</v>
      </c>
      <c r="AR1063" s="9">
        <f t="shared" si="465"/>
        <v>-463.75</v>
      </c>
      <c r="AS1063" s="9">
        <f t="shared" si="466"/>
        <v>-460.95</v>
      </c>
      <c r="AT1063" s="6">
        <f t="shared" si="467"/>
        <v>2</v>
      </c>
      <c r="AU1063" s="6">
        <f t="shared" si="468"/>
        <v>2.8000000000000114</v>
      </c>
      <c r="AV1063" s="7">
        <f t="shared" si="469"/>
        <v>-4.2941492216854536E-3</v>
      </c>
      <c r="AW1063" s="7">
        <f t="shared" si="470"/>
        <v>-6.0377358490566286E-3</v>
      </c>
      <c r="AX1063" s="1" t="s">
        <v>58</v>
      </c>
      <c r="AY1063" s="1" t="e">
        <f t="shared" si="471"/>
        <v>#DIV/0!</v>
      </c>
      <c r="AZ1063" s="1" t="str">
        <f t="shared" si="472"/>
        <v>support Zone</v>
      </c>
      <c r="BA1063" s="1" t="e">
        <f t="shared" si="473"/>
        <v>#DIV/0!</v>
      </c>
      <c r="BB1063" s="15" t="e">
        <v>#N/A</v>
      </c>
      <c r="BC1063" s="1">
        <v>3381570.1730129998</v>
      </c>
      <c r="BD1063" s="1" t="e">
        <f t="shared" si="474"/>
        <v>#DIV/0!</v>
      </c>
      <c r="BE1063" s="1" t="b">
        <f t="shared" si="475"/>
        <v>0</v>
      </c>
    </row>
    <row r="1064" spans="1:57" x14ac:dyDescent="0.25">
      <c r="A1064" s="1" t="s">
        <v>3930</v>
      </c>
      <c r="B1064" s="1"/>
      <c r="C1064" s="1"/>
      <c r="D1064" s="2">
        <v>1.9907407407407389</v>
      </c>
      <c r="E1064" s="2">
        <v>1.997276441216512</v>
      </c>
      <c r="F1064" s="3">
        <v>1.913662661326212</v>
      </c>
      <c r="G1064" s="4">
        <v>86</v>
      </c>
      <c r="H1064" s="4">
        <v>46</v>
      </c>
      <c r="I1064" s="3">
        <v>69</v>
      </c>
      <c r="J1064" s="6">
        <f t="shared" si="448"/>
        <v>-40</v>
      </c>
      <c r="K1064" s="6">
        <f t="shared" si="449"/>
        <v>23</v>
      </c>
      <c r="L1064" s="7">
        <f t="shared" si="450"/>
        <v>-0.46511627906976744</v>
      </c>
      <c r="M1064" s="7">
        <f t="shared" si="451"/>
        <v>0.5</v>
      </c>
      <c r="N1064" s="8">
        <v>6.2100000000000002E-2</v>
      </c>
      <c r="O1064" s="8">
        <v>3.61E-2</v>
      </c>
      <c r="P1064" s="3">
        <v>6.1600000000000002E-2</v>
      </c>
      <c r="Q1064" s="6">
        <f t="shared" si="452"/>
        <v>-2.6000000000000002E-2</v>
      </c>
      <c r="R1064" s="6">
        <f t="shared" si="453"/>
        <v>2.5500000000000002E-2</v>
      </c>
      <c r="S1064" s="7">
        <f t="shared" si="454"/>
        <v>-0.41867954911433175</v>
      </c>
      <c r="T1064" s="7">
        <f t="shared" si="455"/>
        <v>0.7063711911357341</v>
      </c>
      <c r="U1064" s="10" t="s">
        <v>80</v>
      </c>
      <c r="V1064" s="10" t="s">
        <v>80</v>
      </c>
      <c r="W1064" s="3" t="s">
        <v>80</v>
      </c>
      <c r="X1064" s="6" t="e">
        <f t="shared" si="456"/>
        <v>#VALUE!</v>
      </c>
      <c r="Y1064" s="6" t="e">
        <f t="shared" si="457"/>
        <v>#VALUE!</v>
      </c>
      <c r="Z1064" s="7" t="e">
        <f t="shared" si="458"/>
        <v>#VALUE!</v>
      </c>
      <c r="AA1064" s="7" t="e">
        <f t="shared" si="459"/>
        <v>#VALUE!</v>
      </c>
      <c r="AB1064" s="4"/>
      <c r="AC1064" s="5"/>
      <c r="AD1064" s="4"/>
      <c r="AE1064" s="4"/>
      <c r="AF1064" s="5"/>
      <c r="AG1064" s="6">
        <f t="shared" si="460"/>
        <v>0</v>
      </c>
      <c r="AH1064" s="6">
        <f t="shared" si="461"/>
        <v>0</v>
      </c>
      <c r="AI1064" s="7" t="e">
        <f t="shared" si="462"/>
        <v>#DIV/0!</v>
      </c>
      <c r="AJ1064" s="7" t="e">
        <f t="shared" si="463"/>
        <v>#DIV/0!</v>
      </c>
      <c r="AK1064" s="4"/>
      <c r="AL1064" s="4"/>
      <c r="AM1064" s="5"/>
      <c r="AN1064" s="4">
        <v>22.03</v>
      </c>
      <c r="AO1064" s="4">
        <v>22.47</v>
      </c>
      <c r="AP1064" s="3">
        <v>22.9</v>
      </c>
      <c r="AQ1064" s="9">
        <f t="shared" si="464"/>
        <v>-22.03</v>
      </c>
      <c r="AR1064" s="9">
        <f t="shared" si="465"/>
        <v>-22.47</v>
      </c>
      <c r="AS1064" s="9">
        <f t="shared" si="466"/>
        <v>-22.9</v>
      </c>
      <c r="AT1064" s="6">
        <f t="shared" si="467"/>
        <v>-0.43999999999999773</v>
      </c>
      <c r="AU1064" s="6">
        <f t="shared" si="468"/>
        <v>-0.42999999999999972</v>
      </c>
      <c r="AV1064" s="7">
        <f t="shared" si="469"/>
        <v>1.9972764412165125E-2</v>
      </c>
      <c r="AW1064" s="7">
        <f t="shared" si="470"/>
        <v>1.9136626613262115E-2</v>
      </c>
      <c r="AX1064" s="1" t="s">
        <v>45</v>
      </c>
      <c r="AY1064" s="1" t="e">
        <f t="shared" si="471"/>
        <v>#DIV/0!</v>
      </c>
      <c r="AZ1064" s="1" t="e">
        <f t="shared" si="472"/>
        <v>#VALUE!</v>
      </c>
      <c r="BA1064" s="1" t="e">
        <f t="shared" si="473"/>
        <v>#VALUE!</v>
      </c>
      <c r="BB1064" s="15" t="e">
        <v>#N/A</v>
      </c>
      <c r="BC1064" s="1">
        <v>334108.37209999998</v>
      </c>
      <c r="BD1064" s="1" t="e">
        <f t="shared" si="474"/>
        <v>#DIV/0!</v>
      </c>
      <c r="BE1064" s="1" t="e">
        <f t="shared" si="475"/>
        <v>#VALUE!</v>
      </c>
    </row>
    <row r="1065" spans="1:57" x14ac:dyDescent="0.25">
      <c r="A1065" s="1" t="s">
        <v>3931</v>
      </c>
      <c r="B1065" s="1"/>
      <c r="C1065" s="1"/>
      <c r="D1065" s="2">
        <v>0.39466265739523082</v>
      </c>
      <c r="E1065" s="2">
        <v>1.5350056158741909</v>
      </c>
      <c r="F1065" s="3">
        <v>1.843657817109564E-2</v>
      </c>
      <c r="G1065" s="4">
        <v>25751</v>
      </c>
      <c r="H1065" s="4">
        <v>32778</v>
      </c>
      <c r="I1065" s="3">
        <v>21309</v>
      </c>
      <c r="J1065" s="6">
        <f t="shared" si="448"/>
        <v>7027</v>
      </c>
      <c r="K1065" s="6">
        <f t="shared" si="449"/>
        <v>-11469</v>
      </c>
      <c r="L1065" s="7">
        <f t="shared" si="450"/>
        <v>0.27288260650071844</v>
      </c>
      <c r="M1065" s="7">
        <f t="shared" si="451"/>
        <v>-0.34989932271645618</v>
      </c>
      <c r="N1065" s="8">
        <v>130.92789999999999</v>
      </c>
      <c r="O1065" s="8">
        <v>185.61</v>
      </c>
      <c r="P1065" s="3">
        <v>101.9913</v>
      </c>
      <c r="Q1065" s="6">
        <f t="shared" si="452"/>
        <v>54.68210000000002</v>
      </c>
      <c r="R1065" s="6">
        <f t="shared" si="453"/>
        <v>-83.618700000000018</v>
      </c>
      <c r="S1065" s="7">
        <f t="shared" si="454"/>
        <v>0.41765047785842452</v>
      </c>
      <c r="T1065" s="7">
        <f t="shared" si="455"/>
        <v>-0.45050751575884929</v>
      </c>
      <c r="U1065" s="10" t="s">
        <v>3932</v>
      </c>
      <c r="V1065" s="10" t="s">
        <v>3933</v>
      </c>
      <c r="W1065" s="3" t="s">
        <v>3934</v>
      </c>
      <c r="X1065" s="6">
        <f t="shared" si="456"/>
        <v>269058</v>
      </c>
      <c r="Y1065" s="6">
        <f t="shared" si="457"/>
        <v>-352282</v>
      </c>
      <c r="Z1065" s="7">
        <f t="shared" si="458"/>
        <v>0.45444227124861925</v>
      </c>
      <c r="AA1065" s="7">
        <f t="shared" si="459"/>
        <v>-0.40909745447788926</v>
      </c>
      <c r="AB1065" s="4">
        <v>2532150</v>
      </c>
      <c r="AC1065" s="5">
        <v>3160300</v>
      </c>
      <c r="AD1065" s="4">
        <v>3033</v>
      </c>
      <c r="AE1065" s="4">
        <v>4677</v>
      </c>
      <c r="AF1065" s="5">
        <v>5082</v>
      </c>
      <c r="AG1065" s="6">
        <f t="shared" si="460"/>
        <v>1644</v>
      </c>
      <c r="AH1065" s="6">
        <f t="shared" si="461"/>
        <v>405</v>
      </c>
      <c r="AI1065" s="7">
        <f t="shared" si="462"/>
        <v>0.54203758654797229</v>
      </c>
      <c r="AJ1065" s="7">
        <f t="shared" si="463"/>
        <v>8.6593970493906353E-2</v>
      </c>
      <c r="AK1065" s="4">
        <v>1078.5</v>
      </c>
      <c r="AL1065" s="4">
        <v>1093.4000000000001</v>
      </c>
      <c r="AM1065" s="5">
        <v>1093.3</v>
      </c>
      <c r="AN1065" s="4">
        <v>1068.4000000000001</v>
      </c>
      <c r="AO1065" s="4">
        <v>1084.8</v>
      </c>
      <c r="AP1065" s="3">
        <v>1085</v>
      </c>
      <c r="AQ1065" s="9">
        <f t="shared" si="464"/>
        <v>10.099999999999909</v>
      </c>
      <c r="AR1065" s="9">
        <f t="shared" si="465"/>
        <v>8.6000000000001364</v>
      </c>
      <c r="AS1065" s="9">
        <f t="shared" si="466"/>
        <v>8.2999999999999545</v>
      </c>
      <c r="AT1065" s="6">
        <f t="shared" si="467"/>
        <v>-1.4999999999997726</v>
      </c>
      <c r="AU1065" s="6">
        <f t="shared" si="468"/>
        <v>-0.3000000000001819</v>
      </c>
      <c r="AV1065" s="7">
        <f t="shared" si="469"/>
        <v>-0.14851485148512733</v>
      </c>
      <c r="AW1065" s="7">
        <f t="shared" si="470"/>
        <v>-3.4883720930253159E-2</v>
      </c>
      <c r="AX1065" s="1" t="s">
        <v>45</v>
      </c>
      <c r="AY1065" s="1" t="b">
        <f t="shared" si="471"/>
        <v>0</v>
      </c>
      <c r="AZ1065" s="1" t="b">
        <f t="shared" si="472"/>
        <v>0</v>
      </c>
      <c r="BA1065" s="1" t="b">
        <f t="shared" si="473"/>
        <v>0</v>
      </c>
      <c r="BB1065" s="15" t="e">
        <v>#N/A</v>
      </c>
      <c r="BC1065" s="1">
        <v>109577.584594</v>
      </c>
      <c r="BD1065" s="1" t="b">
        <f t="shared" si="474"/>
        <v>0</v>
      </c>
      <c r="BE1065" s="1" t="b">
        <f t="shared" si="475"/>
        <v>0</v>
      </c>
    </row>
    <row r="1066" spans="1:57" x14ac:dyDescent="0.25">
      <c r="A1066" s="1" t="s">
        <v>3935</v>
      </c>
      <c r="B1066" s="1"/>
      <c r="C1066" s="1"/>
      <c r="D1066" s="2">
        <v>1.63761225567881</v>
      </c>
      <c r="E1066" s="2">
        <v>-0.36382536382534691</v>
      </c>
      <c r="F1066" s="3">
        <v>-1.825769431403242</v>
      </c>
      <c r="G1066" s="4">
        <v>42</v>
      </c>
      <c r="H1066" s="4">
        <v>44</v>
      </c>
      <c r="I1066" s="3">
        <v>58</v>
      </c>
      <c r="J1066" s="6">
        <f t="shared" si="448"/>
        <v>2</v>
      </c>
      <c r="K1066" s="6">
        <f t="shared" si="449"/>
        <v>14</v>
      </c>
      <c r="L1066" s="7">
        <f t="shared" si="450"/>
        <v>4.7619047619047616E-2</v>
      </c>
      <c r="M1066" s="7">
        <f t="shared" si="451"/>
        <v>0.31818181818181818</v>
      </c>
      <c r="N1066" s="8">
        <v>3.7000000000000002E-3</v>
      </c>
      <c r="O1066" s="8">
        <v>1.5E-3</v>
      </c>
      <c r="P1066" s="3">
        <v>3.5000000000000001E-3</v>
      </c>
      <c r="Q1066" s="6">
        <f t="shared" si="452"/>
        <v>-2.2000000000000001E-3</v>
      </c>
      <c r="R1066" s="6">
        <f t="shared" si="453"/>
        <v>2E-3</v>
      </c>
      <c r="S1066" s="7">
        <f t="shared" si="454"/>
        <v>-0.59459459459459463</v>
      </c>
      <c r="T1066" s="7">
        <f t="shared" si="455"/>
        <v>1.3333333333333333</v>
      </c>
      <c r="U1066" s="10" t="s">
        <v>3936</v>
      </c>
      <c r="V1066" s="10" t="s">
        <v>3937</v>
      </c>
      <c r="W1066" s="3" t="s">
        <v>3938</v>
      </c>
      <c r="X1066" s="6">
        <f t="shared" si="456"/>
        <v>-599</v>
      </c>
      <c r="Y1066" s="6">
        <f t="shared" si="457"/>
        <v>730</v>
      </c>
      <c r="Z1066" s="7">
        <f t="shared" si="458"/>
        <v>-0.47239747634069401</v>
      </c>
      <c r="AA1066" s="7">
        <f t="shared" si="459"/>
        <v>1.0911808669656202</v>
      </c>
      <c r="AB1066" s="4"/>
      <c r="AC1066" s="5"/>
      <c r="AD1066" s="4"/>
      <c r="AE1066" s="4"/>
      <c r="AF1066" s="5"/>
      <c r="AG1066" s="6">
        <f t="shared" si="460"/>
        <v>0</v>
      </c>
      <c r="AH1066" s="6">
        <f t="shared" si="461"/>
        <v>0</v>
      </c>
      <c r="AI1066" s="7" t="e">
        <f t="shared" si="462"/>
        <v>#DIV/0!</v>
      </c>
      <c r="AJ1066" s="7" t="e">
        <f t="shared" si="463"/>
        <v>#DIV/0!</v>
      </c>
      <c r="AK1066" s="4"/>
      <c r="AL1066" s="4"/>
      <c r="AM1066" s="5"/>
      <c r="AN1066" s="4">
        <v>19.239999999999998</v>
      </c>
      <c r="AO1066" s="4">
        <v>19.170000000000002</v>
      </c>
      <c r="AP1066" s="3">
        <v>18.82</v>
      </c>
      <c r="AQ1066" s="9">
        <f t="shared" si="464"/>
        <v>-19.239999999999998</v>
      </c>
      <c r="AR1066" s="9">
        <f t="shared" si="465"/>
        <v>-19.170000000000002</v>
      </c>
      <c r="AS1066" s="9">
        <f t="shared" si="466"/>
        <v>-18.82</v>
      </c>
      <c r="AT1066" s="6">
        <f t="shared" si="467"/>
        <v>6.9999999999996732E-2</v>
      </c>
      <c r="AU1066" s="6">
        <f t="shared" si="468"/>
        <v>0.35000000000000142</v>
      </c>
      <c r="AV1066" s="7">
        <f t="shared" si="469"/>
        <v>-3.6382536382534685E-3</v>
      </c>
      <c r="AW1066" s="7">
        <f t="shared" si="470"/>
        <v>-1.8257694314032416E-2</v>
      </c>
      <c r="AX1066" s="1" t="s">
        <v>45</v>
      </c>
      <c r="AY1066" s="1" t="e">
        <f t="shared" si="471"/>
        <v>#DIV/0!</v>
      </c>
      <c r="AZ1066" s="1" t="b">
        <f t="shared" si="472"/>
        <v>0</v>
      </c>
      <c r="BA1066" s="1" t="e">
        <f t="shared" si="473"/>
        <v>#DIV/0!</v>
      </c>
      <c r="BB1066" s="15" t="e">
        <v>#N/A</v>
      </c>
      <c r="BC1066" s="1">
        <v>6894</v>
      </c>
      <c r="BD1066" s="1" t="e">
        <f t="shared" si="474"/>
        <v>#DIV/0!</v>
      </c>
      <c r="BE1066" s="1" t="b">
        <f t="shared" si="475"/>
        <v>0</v>
      </c>
    </row>
    <row r="1067" spans="1:57" x14ac:dyDescent="0.25">
      <c r="A1067" s="1" t="s">
        <v>3939</v>
      </c>
      <c r="B1067" s="1"/>
      <c r="C1067" s="1"/>
      <c r="D1067" s="2">
        <v>0.39483370139864821</v>
      </c>
      <c r="E1067" s="2">
        <v>-0.86655112651646449</v>
      </c>
      <c r="F1067" s="3">
        <v>7.3964497041420121E-2</v>
      </c>
      <c r="G1067" s="4">
        <v>742</v>
      </c>
      <c r="H1067" s="4">
        <v>548</v>
      </c>
      <c r="I1067" s="3">
        <v>625</v>
      </c>
      <c r="J1067" s="6">
        <f t="shared" si="448"/>
        <v>-194</v>
      </c>
      <c r="K1067" s="6">
        <f t="shared" si="449"/>
        <v>77</v>
      </c>
      <c r="L1067" s="7">
        <f t="shared" si="450"/>
        <v>-0.26145552560646901</v>
      </c>
      <c r="M1067" s="7">
        <f t="shared" si="451"/>
        <v>0.14051094890510948</v>
      </c>
      <c r="N1067" s="8">
        <v>4.7295999999999996</v>
      </c>
      <c r="O1067" s="8">
        <v>2.1997</v>
      </c>
      <c r="P1067" s="3">
        <v>1.7524999999999999</v>
      </c>
      <c r="Q1067" s="6">
        <f t="shared" si="452"/>
        <v>-2.5298999999999996</v>
      </c>
      <c r="R1067" s="6">
        <f t="shared" si="453"/>
        <v>-0.44720000000000004</v>
      </c>
      <c r="S1067" s="7">
        <f t="shared" si="454"/>
        <v>-0.53490781461434367</v>
      </c>
      <c r="T1067" s="7">
        <f t="shared" si="455"/>
        <v>-0.20330045006137201</v>
      </c>
      <c r="U1067" s="10" t="s">
        <v>379</v>
      </c>
      <c r="V1067" s="10" t="s">
        <v>3940</v>
      </c>
      <c r="W1067" s="3" t="s">
        <v>3941</v>
      </c>
      <c r="X1067" s="6">
        <f t="shared" si="456"/>
        <v>-1306</v>
      </c>
      <c r="Y1067" s="6">
        <f t="shared" si="457"/>
        <v>-485</v>
      </c>
      <c r="Z1067" s="7">
        <f t="shared" si="458"/>
        <v>-0.56487889273356406</v>
      </c>
      <c r="AA1067" s="7">
        <f t="shared" si="459"/>
        <v>-0.48210735586481113</v>
      </c>
      <c r="AB1067" s="4"/>
      <c r="AC1067" s="5"/>
      <c r="AD1067" s="4"/>
      <c r="AE1067" s="4"/>
      <c r="AF1067" s="5"/>
      <c r="AG1067" s="6">
        <f t="shared" si="460"/>
        <v>0</v>
      </c>
      <c r="AH1067" s="6">
        <f t="shared" si="461"/>
        <v>0</v>
      </c>
      <c r="AI1067" s="7" t="e">
        <f t="shared" si="462"/>
        <v>#DIV/0!</v>
      </c>
      <c r="AJ1067" s="7" t="e">
        <f t="shared" si="463"/>
        <v>#DIV/0!</v>
      </c>
      <c r="AK1067" s="4"/>
      <c r="AL1067" s="4"/>
      <c r="AM1067" s="5"/>
      <c r="AN1067" s="4">
        <v>15002</v>
      </c>
      <c r="AO1067" s="4">
        <v>14872</v>
      </c>
      <c r="AP1067" s="3">
        <v>14883</v>
      </c>
      <c r="AQ1067" s="9">
        <f t="shared" si="464"/>
        <v>-15002</v>
      </c>
      <c r="AR1067" s="9">
        <f t="shared" si="465"/>
        <v>-14872</v>
      </c>
      <c r="AS1067" s="9">
        <f t="shared" si="466"/>
        <v>-14883</v>
      </c>
      <c r="AT1067" s="6">
        <f t="shared" si="467"/>
        <v>130</v>
      </c>
      <c r="AU1067" s="6">
        <f t="shared" si="468"/>
        <v>-11</v>
      </c>
      <c r="AV1067" s="7">
        <f t="shared" si="469"/>
        <v>-8.6655112651646445E-3</v>
      </c>
      <c r="AW1067" s="7">
        <f t="shared" si="470"/>
        <v>7.3964497041420117E-4</v>
      </c>
      <c r="AX1067" s="1" t="s">
        <v>45</v>
      </c>
      <c r="AY1067" s="1" t="e">
        <f t="shared" si="471"/>
        <v>#DIV/0!</v>
      </c>
      <c r="AZ1067" s="1" t="b">
        <f t="shared" si="472"/>
        <v>0</v>
      </c>
      <c r="BA1067" s="1" t="e">
        <f t="shared" si="473"/>
        <v>#DIV/0!</v>
      </c>
      <c r="BB1067" s="15" t="e">
        <v>#N/A</v>
      </c>
      <c r="BC1067" s="1">
        <v>87745.963898999995</v>
      </c>
      <c r="BD1067" s="1" t="e">
        <f t="shared" si="474"/>
        <v>#DIV/0!</v>
      </c>
      <c r="BE1067" s="1" t="b">
        <f t="shared" si="475"/>
        <v>0</v>
      </c>
    </row>
    <row r="1068" spans="1:57" x14ac:dyDescent="0.25">
      <c r="A1068" s="1" t="s">
        <v>3942</v>
      </c>
      <c r="B1068" s="1"/>
      <c r="C1068" s="1"/>
      <c r="D1068" s="2">
        <v>4.2352941176470527</v>
      </c>
      <c r="E1068" s="2">
        <v>-3.1602708803611672</v>
      </c>
      <c r="F1068" s="3">
        <v>4.8951048951048941</v>
      </c>
      <c r="G1068" s="4">
        <v>40</v>
      </c>
      <c r="H1068" s="4">
        <v>49</v>
      </c>
      <c r="I1068" s="3">
        <v>53</v>
      </c>
      <c r="J1068" s="6">
        <f t="shared" si="448"/>
        <v>9</v>
      </c>
      <c r="K1068" s="6">
        <f t="shared" si="449"/>
        <v>4</v>
      </c>
      <c r="L1068" s="7">
        <f t="shared" si="450"/>
        <v>0.22500000000000001</v>
      </c>
      <c r="M1068" s="7">
        <f t="shared" si="451"/>
        <v>8.1632653061224483E-2</v>
      </c>
      <c r="N1068" s="8">
        <v>2.0400000000000001E-2</v>
      </c>
      <c r="O1068" s="8">
        <v>7.4000000000000003E-3</v>
      </c>
      <c r="P1068" s="3">
        <v>6.6100000000000006E-2</v>
      </c>
      <c r="Q1068" s="6">
        <f t="shared" si="452"/>
        <v>-1.3000000000000001E-2</v>
      </c>
      <c r="R1068" s="6">
        <f t="shared" si="453"/>
        <v>5.8700000000000002E-2</v>
      </c>
      <c r="S1068" s="7">
        <f t="shared" si="454"/>
        <v>-0.63725490196078427</v>
      </c>
      <c r="T1068" s="7">
        <f t="shared" si="455"/>
        <v>7.9324324324324325</v>
      </c>
      <c r="U1068" s="10" t="s">
        <v>80</v>
      </c>
      <c r="V1068" s="10" t="s">
        <v>80</v>
      </c>
      <c r="W1068" s="3" t="s">
        <v>80</v>
      </c>
      <c r="X1068" s="6" t="e">
        <f t="shared" si="456"/>
        <v>#VALUE!</v>
      </c>
      <c r="Y1068" s="6" t="e">
        <f t="shared" si="457"/>
        <v>#VALUE!</v>
      </c>
      <c r="Z1068" s="7" t="e">
        <f t="shared" si="458"/>
        <v>#VALUE!</v>
      </c>
      <c r="AA1068" s="7" t="e">
        <f t="shared" si="459"/>
        <v>#VALUE!</v>
      </c>
      <c r="AB1068" s="4"/>
      <c r="AC1068" s="5"/>
      <c r="AD1068" s="4"/>
      <c r="AE1068" s="4"/>
      <c r="AF1068" s="5"/>
      <c r="AG1068" s="6">
        <f t="shared" si="460"/>
        <v>0</v>
      </c>
      <c r="AH1068" s="6">
        <f t="shared" si="461"/>
        <v>0</v>
      </c>
      <c r="AI1068" s="7" t="e">
        <f t="shared" si="462"/>
        <v>#DIV/0!</v>
      </c>
      <c r="AJ1068" s="7" t="e">
        <f t="shared" si="463"/>
        <v>#DIV/0!</v>
      </c>
      <c r="AK1068" s="4"/>
      <c r="AL1068" s="4"/>
      <c r="AM1068" s="5"/>
      <c r="AN1068" s="4">
        <v>4.43</v>
      </c>
      <c r="AO1068" s="4">
        <v>4.29</v>
      </c>
      <c r="AP1068" s="3">
        <v>4.5</v>
      </c>
      <c r="AQ1068" s="9">
        <f t="shared" si="464"/>
        <v>-4.43</v>
      </c>
      <c r="AR1068" s="9">
        <f t="shared" si="465"/>
        <v>-4.29</v>
      </c>
      <c r="AS1068" s="9">
        <f t="shared" si="466"/>
        <v>-4.5</v>
      </c>
      <c r="AT1068" s="6">
        <f t="shared" si="467"/>
        <v>0.13999999999999968</v>
      </c>
      <c r="AU1068" s="6">
        <f t="shared" si="468"/>
        <v>-0.20999999999999996</v>
      </c>
      <c r="AV1068" s="7">
        <f t="shared" si="469"/>
        <v>-3.160270880361167E-2</v>
      </c>
      <c r="AW1068" s="7">
        <f t="shared" si="470"/>
        <v>4.8951048951048945E-2</v>
      </c>
      <c r="AX1068" s="1" t="s">
        <v>45</v>
      </c>
      <c r="AY1068" s="1" t="e">
        <f t="shared" si="471"/>
        <v>#DIV/0!</v>
      </c>
      <c r="AZ1068" s="1" t="e">
        <f t="shared" si="472"/>
        <v>#VALUE!</v>
      </c>
      <c r="BA1068" s="1" t="e">
        <f t="shared" si="473"/>
        <v>#VALUE!</v>
      </c>
      <c r="BB1068" s="15" t="e">
        <v>#N/A</v>
      </c>
      <c r="BC1068" s="1">
        <v>15098.985129999999</v>
      </c>
      <c r="BD1068" s="1" t="e">
        <f t="shared" si="474"/>
        <v>#DIV/0!</v>
      </c>
      <c r="BE1068" s="1" t="e">
        <f t="shared" si="475"/>
        <v>#VALUE!</v>
      </c>
    </row>
    <row r="1069" spans="1:57" x14ac:dyDescent="0.25">
      <c r="A1069" s="1" t="s">
        <v>3943</v>
      </c>
      <c r="B1069" s="1"/>
      <c r="C1069" s="1"/>
      <c r="D1069" s="2">
        <v>-0.70250458155160489</v>
      </c>
      <c r="E1069" s="2">
        <v>0.17840664410949991</v>
      </c>
      <c r="F1069" s="3">
        <v>-0.77376565954310417</v>
      </c>
      <c r="G1069" s="4">
        <v>20773</v>
      </c>
      <c r="H1069" s="4">
        <v>12452</v>
      </c>
      <c r="I1069" s="3">
        <v>12979</v>
      </c>
      <c r="J1069" s="6">
        <f t="shared" si="448"/>
        <v>-8321</v>
      </c>
      <c r="K1069" s="6">
        <f t="shared" si="449"/>
        <v>527</v>
      </c>
      <c r="L1069" s="7">
        <f t="shared" si="450"/>
        <v>-0.40056804505848936</v>
      </c>
      <c r="M1069" s="7">
        <f t="shared" si="451"/>
        <v>4.2322518470928362E-2</v>
      </c>
      <c r="N1069" s="8">
        <v>28.639600000000002</v>
      </c>
      <c r="O1069" s="8">
        <v>11.7584</v>
      </c>
      <c r="P1069" s="3">
        <v>13.366300000000001</v>
      </c>
      <c r="Q1069" s="6">
        <f t="shared" si="452"/>
        <v>-16.8812</v>
      </c>
      <c r="R1069" s="6">
        <f t="shared" si="453"/>
        <v>1.6079000000000008</v>
      </c>
      <c r="S1069" s="7">
        <f t="shared" si="454"/>
        <v>-0.58943560664255079</v>
      </c>
      <c r="T1069" s="7">
        <f t="shared" si="455"/>
        <v>0.13674479521023275</v>
      </c>
      <c r="U1069" s="10" t="s">
        <v>3944</v>
      </c>
      <c r="V1069" s="10" t="s">
        <v>3945</v>
      </c>
      <c r="W1069" s="3" t="s">
        <v>3946</v>
      </c>
      <c r="X1069" s="6">
        <f t="shared" si="456"/>
        <v>-486286</v>
      </c>
      <c r="Y1069" s="6">
        <f t="shared" si="457"/>
        <v>65215</v>
      </c>
      <c r="Z1069" s="7">
        <f t="shared" si="458"/>
        <v>-0.57010446940538839</v>
      </c>
      <c r="AA1069" s="7">
        <f t="shared" si="459"/>
        <v>0.17784728831632082</v>
      </c>
      <c r="AB1069" s="4"/>
      <c r="AC1069" s="5"/>
      <c r="AD1069" s="4"/>
      <c r="AE1069" s="4"/>
      <c r="AF1069" s="5"/>
      <c r="AG1069" s="6">
        <f t="shared" si="460"/>
        <v>0</v>
      </c>
      <c r="AH1069" s="6">
        <f t="shared" si="461"/>
        <v>0</v>
      </c>
      <c r="AI1069" s="7" t="e">
        <f t="shared" si="462"/>
        <v>#DIV/0!</v>
      </c>
      <c r="AJ1069" s="7" t="e">
        <f t="shared" si="463"/>
        <v>#DIV/0!</v>
      </c>
      <c r="AK1069" s="4"/>
      <c r="AL1069" s="4"/>
      <c r="AM1069" s="5"/>
      <c r="AN1069" s="4">
        <v>162.55000000000001</v>
      </c>
      <c r="AO1069" s="4">
        <v>162.84</v>
      </c>
      <c r="AP1069" s="3">
        <v>161.58000000000001</v>
      </c>
      <c r="AQ1069" s="9">
        <f t="shared" si="464"/>
        <v>-162.55000000000001</v>
      </c>
      <c r="AR1069" s="9">
        <f t="shared" si="465"/>
        <v>-162.84</v>
      </c>
      <c r="AS1069" s="9">
        <f t="shared" si="466"/>
        <v>-161.58000000000001</v>
      </c>
      <c r="AT1069" s="6">
        <f t="shared" si="467"/>
        <v>-0.28999999999999204</v>
      </c>
      <c r="AU1069" s="6">
        <f t="shared" si="468"/>
        <v>1.2599999999999909</v>
      </c>
      <c r="AV1069" s="7">
        <f t="shared" si="469"/>
        <v>1.7840664410949986E-3</v>
      </c>
      <c r="AW1069" s="7">
        <f t="shared" si="470"/>
        <v>-7.737656595431042E-3</v>
      </c>
      <c r="AX1069" s="1" t="s">
        <v>45</v>
      </c>
      <c r="AY1069" s="1" t="e">
        <f t="shared" si="471"/>
        <v>#DIV/0!</v>
      </c>
      <c r="AZ1069" s="1" t="b">
        <f t="shared" si="472"/>
        <v>0</v>
      </c>
      <c r="BA1069" s="1" t="e">
        <f t="shared" si="473"/>
        <v>#DIV/0!</v>
      </c>
      <c r="BB1069" s="15" t="e">
        <v>#N/A</v>
      </c>
      <c r="BC1069" s="1">
        <v>88782.941300999999</v>
      </c>
      <c r="BD1069" s="1" t="e">
        <f t="shared" si="474"/>
        <v>#DIV/0!</v>
      </c>
      <c r="BE1069" s="1" t="b">
        <f t="shared" si="475"/>
        <v>0</v>
      </c>
    </row>
    <row r="1070" spans="1:57" x14ac:dyDescent="0.25">
      <c r="A1070" s="1" t="s">
        <v>3947</v>
      </c>
      <c r="B1070" s="1"/>
      <c r="C1070" s="1"/>
      <c r="D1070" s="2">
        <v>-2.7920646583394491</v>
      </c>
      <c r="E1070" s="2">
        <v>1.9274376417233481</v>
      </c>
      <c r="F1070" s="3">
        <v>-1.816833518724503</v>
      </c>
      <c r="G1070" s="4">
        <v>122</v>
      </c>
      <c r="H1070" s="4">
        <v>40</v>
      </c>
      <c r="I1070" s="3">
        <v>49</v>
      </c>
      <c r="J1070" s="6">
        <f t="shared" si="448"/>
        <v>-82</v>
      </c>
      <c r="K1070" s="6">
        <f t="shared" si="449"/>
        <v>9</v>
      </c>
      <c r="L1070" s="7">
        <f t="shared" si="450"/>
        <v>-0.67213114754098358</v>
      </c>
      <c r="M1070" s="7">
        <f t="shared" si="451"/>
        <v>0.22500000000000001</v>
      </c>
      <c r="N1070" s="8">
        <v>3.6499999999999998E-2</v>
      </c>
      <c r="O1070" s="8">
        <v>3.3999999999999998E-3</v>
      </c>
      <c r="P1070" s="3">
        <v>6.1999999999999998E-3</v>
      </c>
      <c r="Q1070" s="6">
        <f t="shared" si="452"/>
        <v>-3.3099999999999997E-2</v>
      </c>
      <c r="R1070" s="6">
        <f t="shared" si="453"/>
        <v>2.8E-3</v>
      </c>
      <c r="S1070" s="7">
        <f t="shared" si="454"/>
        <v>-0.90684931506849309</v>
      </c>
      <c r="T1070" s="7">
        <f t="shared" si="455"/>
        <v>0.82352941176470595</v>
      </c>
      <c r="U1070" s="10" t="s">
        <v>3948</v>
      </c>
      <c r="V1070" s="10" t="s">
        <v>3949</v>
      </c>
      <c r="W1070" s="3" t="s">
        <v>3017</v>
      </c>
      <c r="X1070" s="6">
        <f t="shared" si="456"/>
        <v>-3241</v>
      </c>
      <c r="Y1070" s="6">
        <f t="shared" si="457"/>
        <v>371</v>
      </c>
      <c r="Z1070" s="7">
        <f t="shared" si="458"/>
        <v>-0.75337052533705251</v>
      </c>
      <c r="AA1070" s="7">
        <f t="shared" si="459"/>
        <v>0.34967012252591895</v>
      </c>
      <c r="AB1070" s="4"/>
      <c r="AC1070" s="5"/>
      <c r="AD1070" s="4"/>
      <c r="AE1070" s="4"/>
      <c r="AF1070" s="5"/>
      <c r="AG1070" s="6">
        <f t="shared" si="460"/>
        <v>0</v>
      </c>
      <c r="AH1070" s="6">
        <f t="shared" si="461"/>
        <v>0</v>
      </c>
      <c r="AI1070" s="7" t="e">
        <f t="shared" si="462"/>
        <v>#DIV/0!</v>
      </c>
      <c r="AJ1070" s="7" t="e">
        <f t="shared" si="463"/>
        <v>#DIV/0!</v>
      </c>
      <c r="AK1070" s="4"/>
      <c r="AL1070" s="4"/>
      <c r="AM1070" s="5"/>
      <c r="AN1070" s="4">
        <v>26.46</v>
      </c>
      <c r="AO1070" s="4">
        <v>26.97</v>
      </c>
      <c r="AP1070" s="3">
        <v>26.48</v>
      </c>
      <c r="AQ1070" s="9">
        <f t="shared" si="464"/>
        <v>-26.46</v>
      </c>
      <c r="AR1070" s="9">
        <f t="shared" si="465"/>
        <v>-26.97</v>
      </c>
      <c r="AS1070" s="9">
        <f t="shared" si="466"/>
        <v>-26.48</v>
      </c>
      <c r="AT1070" s="6">
        <f t="shared" si="467"/>
        <v>-0.50999999999999801</v>
      </c>
      <c r="AU1070" s="6">
        <f t="shared" si="468"/>
        <v>0.48999999999999844</v>
      </c>
      <c r="AV1070" s="7">
        <f t="shared" si="469"/>
        <v>1.9274376417233483E-2</v>
      </c>
      <c r="AW1070" s="7">
        <f t="shared" si="470"/>
        <v>-1.8168335187245029E-2</v>
      </c>
      <c r="AX1070" s="1" t="s">
        <v>58</v>
      </c>
      <c r="AY1070" s="1" t="e">
        <f t="shared" si="471"/>
        <v>#DIV/0!</v>
      </c>
      <c r="AZ1070" s="1" t="b">
        <f t="shared" si="472"/>
        <v>0</v>
      </c>
      <c r="BA1070" s="1" t="e">
        <f t="shared" si="473"/>
        <v>#DIV/0!</v>
      </c>
      <c r="BB1070" s="15" t="e">
        <v>#N/A</v>
      </c>
      <c r="BC1070" s="1">
        <v>6602595.5274999999</v>
      </c>
      <c r="BD1070" s="1" t="e">
        <f t="shared" si="474"/>
        <v>#DIV/0!</v>
      </c>
      <c r="BE1070" s="1" t="b">
        <f t="shared" si="475"/>
        <v>0</v>
      </c>
    </row>
    <row r="1071" spans="1:57" x14ac:dyDescent="0.25">
      <c r="A1071" s="1" t="s">
        <v>3950</v>
      </c>
      <c r="B1071" s="1"/>
      <c r="C1071" s="1"/>
      <c r="D1071" s="2">
        <v>1.8281747179635499</v>
      </c>
      <c r="E1071" s="2">
        <v>1.960115902505549</v>
      </c>
      <c r="F1071" s="3">
        <v>-2.5075225677031092</v>
      </c>
      <c r="G1071" s="4">
        <v>22</v>
      </c>
      <c r="H1071" s="4">
        <v>56</v>
      </c>
      <c r="I1071" s="3">
        <v>49</v>
      </c>
      <c r="J1071" s="6">
        <f t="shared" si="448"/>
        <v>34</v>
      </c>
      <c r="K1071" s="6">
        <f t="shared" si="449"/>
        <v>-7</v>
      </c>
      <c r="L1071" s="7">
        <f t="shared" si="450"/>
        <v>1.5454545454545454</v>
      </c>
      <c r="M1071" s="7">
        <f t="shared" si="451"/>
        <v>-0.125</v>
      </c>
      <c r="N1071" s="8">
        <v>8.5000000000000006E-3</v>
      </c>
      <c r="O1071" s="8">
        <v>1.8599999999999998E-2</v>
      </c>
      <c r="P1071" s="3">
        <v>2.06E-2</v>
      </c>
      <c r="Q1071" s="6">
        <f t="shared" si="452"/>
        <v>1.0099999999999998E-2</v>
      </c>
      <c r="R1071" s="6">
        <f t="shared" si="453"/>
        <v>2.0000000000000018E-3</v>
      </c>
      <c r="S1071" s="7">
        <f t="shared" si="454"/>
        <v>1.1882352941176466</v>
      </c>
      <c r="T1071" s="7">
        <f t="shared" si="455"/>
        <v>0.10752688172043021</v>
      </c>
      <c r="U1071" s="10" t="s">
        <v>3951</v>
      </c>
      <c r="V1071" s="10" t="s">
        <v>3952</v>
      </c>
      <c r="W1071" s="3" t="s">
        <v>2325</v>
      </c>
      <c r="X1071" s="6">
        <f t="shared" si="456"/>
        <v>355</v>
      </c>
      <c r="Y1071" s="6">
        <f t="shared" si="457"/>
        <v>-103</v>
      </c>
      <c r="Z1071" s="7">
        <f t="shared" si="458"/>
        <v>1.1059190031152648</v>
      </c>
      <c r="AA1071" s="7">
        <f t="shared" si="459"/>
        <v>-0.15236686390532544</v>
      </c>
      <c r="AB1071" s="4"/>
      <c r="AC1071" s="5"/>
      <c r="AD1071" s="4"/>
      <c r="AE1071" s="4"/>
      <c r="AF1071" s="5"/>
      <c r="AG1071" s="6">
        <f t="shared" si="460"/>
        <v>0</v>
      </c>
      <c r="AH1071" s="6">
        <f t="shared" si="461"/>
        <v>0</v>
      </c>
      <c r="AI1071" s="7" t="e">
        <f t="shared" si="462"/>
        <v>#DIV/0!</v>
      </c>
      <c r="AJ1071" s="7" t="e">
        <f t="shared" si="463"/>
        <v>#DIV/0!</v>
      </c>
      <c r="AK1071" s="4"/>
      <c r="AL1071" s="4"/>
      <c r="AM1071" s="5"/>
      <c r="AN1071" s="4">
        <v>176.01</v>
      </c>
      <c r="AO1071" s="4">
        <v>179.46</v>
      </c>
      <c r="AP1071" s="3">
        <v>174.96</v>
      </c>
      <c r="AQ1071" s="9">
        <f t="shared" si="464"/>
        <v>-176.01</v>
      </c>
      <c r="AR1071" s="9">
        <f t="shared" si="465"/>
        <v>-179.46</v>
      </c>
      <c r="AS1071" s="9">
        <f t="shared" si="466"/>
        <v>-174.96</v>
      </c>
      <c r="AT1071" s="6">
        <f t="shared" si="467"/>
        <v>-3.4500000000000171</v>
      </c>
      <c r="AU1071" s="6">
        <f t="shared" si="468"/>
        <v>4.5</v>
      </c>
      <c r="AV1071" s="7">
        <f t="shared" si="469"/>
        <v>1.9601159025055492E-2</v>
      </c>
      <c r="AW1071" s="7">
        <f t="shared" si="470"/>
        <v>-2.5075225677031091E-2</v>
      </c>
      <c r="AX1071" s="1" t="s">
        <v>45</v>
      </c>
      <c r="AY1071" s="1" t="e">
        <f t="shared" si="471"/>
        <v>#DIV/0!</v>
      </c>
      <c r="AZ1071" s="1" t="b">
        <f t="shared" si="472"/>
        <v>0</v>
      </c>
      <c r="BA1071" s="1" t="e">
        <f t="shared" si="473"/>
        <v>#DIV/0!</v>
      </c>
      <c r="BB1071" s="15" t="e">
        <v>#N/A</v>
      </c>
      <c r="BC1071" s="1">
        <v>54458.003808000001</v>
      </c>
      <c r="BD1071" s="1" t="e">
        <f t="shared" si="474"/>
        <v>#DIV/0!</v>
      </c>
      <c r="BE1071" s="1" t="b">
        <f t="shared" si="475"/>
        <v>0</v>
      </c>
    </row>
    <row r="1072" spans="1:57" x14ac:dyDescent="0.25">
      <c r="A1072" s="1" t="s">
        <v>3953</v>
      </c>
      <c r="B1072" s="1"/>
      <c r="C1072" s="1"/>
      <c r="D1072" s="2">
        <v>1.0746881244261961</v>
      </c>
      <c r="E1072" s="2">
        <v>-1.506732207736686</v>
      </c>
      <c r="F1072" s="3">
        <v>-2.999891504828045</v>
      </c>
      <c r="G1072" s="4">
        <v>6861</v>
      </c>
      <c r="H1072" s="4">
        <v>9020</v>
      </c>
      <c r="I1072" s="3">
        <v>7231</v>
      </c>
      <c r="J1072" s="6">
        <f t="shared" si="448"/>
        <v>2159</v>
      </c>
      <c r="K1072" s="6">
        <f t="shared" si="449"/>
        <v>-1789</v>
      </c>
      <c r="L1072" s="7">
        <f t="shared" si="450"/>
        <v>0.31467716076373708</v>
      </c>
      <c r="M1072" s="7">
        <f t="shared" si="451"/>
        <v>-0.1983370288248337</v>
      </c>
      <c r="N1072" s="8">
        <v>6.3129999999999997</v>
      </c>
      <c r="O1072" s="8">
        <v>8.8164999999999996</v>
      </c>
      <c r="P1072" s="3">
        <v>8.36</v>
      </c>
      <c r="Q1072" s="6">
        <f t="shared" si="452"/>
        <v>2.5034999999999998</v>
      </c>
      <c r="R1072" s="6">
        <f t="shared" si="453"/>
        <v>-0.45650000000000013</v>
      </c>
      <c r="S1072" s="7">
        <f t="shared" si="454"/>
        <v>0.39656264850308887</v>
      </c>
      <c r="T1072" s="7">
        <f t="shared" si="455"/>
        <v>-5.1777916406737387E-2</v>
      </c>
      <c r="U1072" s="10" t="s">
        <v>3954</v>
      </c>
      <c r="V1072" s="10" t="s">
        <v>3955</v>
      </c>
      <c r="W1072" s="3" t="s">
        <v>3956</v>
      </c>
      <c r="X1072" s="6">
        <f t="shared" si="456"/>
        <v>4702</v>
      </c>
      <c r="Y1072" s="6">
        <f t="shared" si="457"/>
        <v>8794</v>
      </c>
      <c r="Z1072" s="7">
        <f t="shared" si="458"/>
        <v>0.36415737298636924</v>
      </c>
      <c r="AA1072" s="7">
        <f t="shared" si="459"/>
        <v>0.49926195072101737</v>
      </c>
      <c r="AB1072" s="4"/>
      <c r="AC1072" s="5"/>
      <c r="AD1072" s="4"/>
      <c r="AE1072" s="4"/>
      <c r="AF1072" s="5"/>
      <c r="AG1072" s="6">
        <f t="shared" si="460"/>
        <v>0</v>
      </c>
      <c r="AH1072" s="6">
        <f t="shared" si="461"/>
        <v>0</v>
      </c>
      <c r="AI1072" s="7" t="e">
        <f t="shared" si="462"/>
        <v>#DIV/0!</v>
      </c>
      <c r="AJ1072" s="7" t="e">
        <f t="shared" si="463"/>
        <v>#DIV/0!</v>
      </c>
      <c r="AK1072" s="4"/>
      <c r="AL1072" s="4"/>
      <c r="AM1072" s="5"/>
      <c r="AN1072" s="4">
        <v>1871.6</v>
      </c>
      <c r="AO1072" s="4">
        <v>1843.4</v>
      </c>
      <c r="AP1072" s="3">
        <v>1788.1</v>
      </c>
      <c r="AQ1072" s="9">
        <f t="shared" si="464"/>
        <v>-1871.6</v>
      </c>
      <c r="AR1072" s="9">
        <f t="shared" si="465"/>
        <v>-1843.4</v>
      </c>
      <c r="AS1072" s="9">
        <f t="shared" si="466"/>
        <v>-1788.1</v>
      </c>
      <c r="AT1072" s="6">
        <f t="shared" si="467"/>
        <v>28.199999999999818</v>
      </c>
      <c r="AU1072" s="6">
        <f t="shared" si="468"/>
        <v>55.300000000000182</v>
      </c>
      <c r="AV1072" s="7">
        <f t="shared" si="469"/>
        <v>-1.5067322077366862E-2</v>
      </c>
      <c r="AW1072" s="7">
        <f t="shared" si="470"/>
        <v>-2.999891504828045E-2</v>
      </c>
      <c r="AX1072" s="1" t="s">
        <v>45</v>
      </c>
      <c r="AY1072" s="1" t="e">
        <f t="shared" si="471"/>
        <v>#DIV/0!</v>
      </c>
      <c r="AZ1072" s="1" t="b">
        <f t="shared" si="472"/>
        <v>0</v>
      </c>
      <c r="BA1072" s="1" t="e">
        <f t="shared" si="473"/>
        <v>#DIV/0!</v>
      </c>
      <c r="BB1072" s="15" t="e">
        <v>#N/A</v>
      </c>
      <c r="BC1072" s="1">
        <v>4100.5570724999998</v>
      </c>
      <c r="BD1072" s="1" t="e">
        <f t="shared" si="474"/>
        <v>#DIV/0!</v>
      </c>
      <c r="BE1072" s="1" t="b">
        <f t="shared" si="475"/>
        <v>0</v>
      </c>
    </row>
    <row r="1073" spans="1:57" x14ac:dyDescent="0.25">
      <c r="A1073" s="1" t="s">
        <v>3957</v>
      </c>
      <c r="B1073" s="1"/>
      <c r="C1073" s="1"/>
      <c r="D1073" s="2">
        <v>-1.2427506213753139</v>
      </c>
      <c r="E1073" s="2">
        <v>-1.2427506213753139</v>
      </c>
      <c r="F1073" s="3">
        <v>-1.2427506213753139</v>
      </c>
      <c r="G1073" s="4">
        <v>419</v>
      </c>
      <c r="H1073" s="4">
        <v>419</v>
      </c>
      <c r="I1073" s="3">
        <v>419</v>
      </c>
      <c r="J1073" s="6">
        <f t="shared" si="448"/>
        <v>0</v>
      </c>
      <c r="K1073" s="6">
        <f t="shared" si="449"/>
        <v>0</v>
      </c>
      <c r="L1073" s="7">
        <f t="shared" si="450"/>
        <v>0</v>
      </c>
      <c r="M1073" s="7">
        <f t="shared" si="451"/>
        <v>0</v>
      </c>
      <c r="N1073" s="8">
        <v>0.1832</v>
      </c>
      <c r="O1073" s="8">
        <v>0.1832</v>
      </c>
      <c r="P1073" s="3">
        <v>0.1832</v>
      </c>
      <c r="Q1073" s="6">
        <f t="shared" si="452"/>
        <v>0</v>
      </c>
      <c r="R1073" s="6">
        <f t="shared" si="453"/>
        <v>0</v>
      </c>
      <c r="S1073" s="7">
        <f t="shared" si="454"/>
        <v>0</v>
      </c>
      <c r="T1073" s="7">
        <f t="shared" si="455"/>
        <v>0</v>
      </c>
      <c r="U1073" s="10" t="s">
        <v>80</v>
      </c>
      <c r="V1073" s="10" t="s">
        <v>80</v>
      </c>
      <c r="W1073" s="3" t="s">
        <v>80</v>
      </c>
      <c r="X1073" s="6" t="e">
        <f t="shared" si="456"/>
        <v>#VALUE!</v>
      </c>
      <c r="Y1073" s="6" t="e">
        <f t="shared" si="457"/>
        <v>#VALUE!</v>
      </c>
      <c r="Z1073" s="7" t="e">
        <f t="shared" si="458"/>
        <v>#VALUE!</v>
      </c>
      <c r="AA1073" s="7" t="e">
        <f t="shared" si="459"/>
        <v>#VALUE!</v>
      </c>
      <c r="AB1073" s="4"/>
      <c r="AC1073" s="5"/>
      <c r="AD1073" s="4"/>
      <c r="AE1073" s="4"/>
      <c r="AF1073" s="5"/>
      <c r="AG1073" s="6">
        <f t="shared" si="460"/>
        <v>0</v>
      </c>
      <c r="AH1073" s="6">
        <f t="shared" si="461"/>
        <v>0</v>
      </c>
      <c r="AI1073" s="7" t="e">
        <f t="shared" si="462"/>
        <v>#DIV/0!</v>
      </c>
      <c r="AJ1073" s="7" t="e">
        <f t="shared" si="463"/>
        <v>#DIV/0!</v>
      </c>
      <c r="AK1073" s="4"/>
      <c r="AL1073" s="4"/>
      <c r="AM1073" s="5"/>
      <c r="AN1073" s="4">
        <v>11.92</v>
      </c>
      <c r="AO1073" s="4">
        <v>11.92</v>
      </c>
      <c r="AP1073" s="3">
        <v>11.92</v>
      </c>
      <c r="AQ1073" s="9">
        <f t="shared" si="464"/>
        <v>-11.92</v>
      </c>
      <c r="AR1073" s="9">
        <f t="shared" si="465"/>
        <v>-11.92</v>
      </c>
      <c r="AS1073" s="9">
        <f t="shared" si="466"/>
        <v>-11.92</v>
      </c>
      <c r="AT1073" s="6">
        <f t="shared" si="467"/>
        <v>0</v>
      </c>
      <c r="AU1073" s="6">
        <f t="shared" si="468"/>
        <v>0</v>
      </c>
      <c r="AV1073" s="7">
        <f t="shared" si="469"/>
        <v>0</v>
      </c>
      <c r="AW1073" s="7">
        <f t="shared" si="470"/>
        <v>0</v>
      </c>
      <c r="AX1073" s="1" t="s">
        <v>45</v>
      </c>
      <c r="AY1073" s="1" t="e">
        <f t="shared" si="471"/>
        <v>#DIV/0!</v>
      </c>
      <c r="AZ1073" s="1" t="e">
        <f t="shared" si="472"/>
        <v>#VALUE!</v>
      </c>
      <c r="BA1073" s="1" t="e">
        <f t="shared" si="473"/>
        <v>#VALUE!</v>
      </c>
      <c r="BB1073" s="15" t="e">
        <v>#N/A</v>
      </c>
      <c r="BC1073" s="1">
        <v>93573.733497999987</v>
      </c>
      <c r="BD1073" s="1" t="e">
        <f t="shared" si="474"/>
        <v>#DIV/0!</v>
      </c>
      <c r="BE1073" s="1" t="e">
        <f t="shared" si="475"/>
        <v>#VALUE!</v>
      </c>
    </row>
    <row r="1074" spans="1:57" x14ac:dyDescent="0.25">
      <c r="A1074" s="1" t="s">
        <v>3958</v>
      </c>
      <c r="B1074" s="1"/>
      <c r="C1074" s="1"/>
      <c r="D1074" s="2">
        <v>0.50382209867963468</v>
      </c>
      <c r="E1074" s="2">
        <v>-3.8547968885047461</v>
      </c>
      <c r="F1074" s="3">
        <v>3.81157856886011</v>
      </c>
      <c r="G1074" s="4">
        <v>1365</v>
      </c>
      <c r="H1074" s="4">
        <v>1780</v>
      </c>
      <c r="I1074" s="3">
        <v>1784</v>
      </c>
      <c r="J1074" s="6">
        <f t="shared" si="448"/>
        <v>415</v>
      </c>
      <c r="K1074" s="6">
        <f t="shared" si="449"/>
        <v>4</v>
      </c>
      <c r="L1074" s="7">
        <f t="shared" si="450"/>
        <v>0.304029304029304</v>
      </c>
      <c r="M1074" s="7">
        <f t="shared" si="451"/>
        <v>2.2471910112359553E-3</v>
      </c>
      <c r="N1074" s="8">
        <v>3.2038000000000002</v>
      </c>
      <c r="O1074" s="8">
        <v>1.9772000000000001</v>
      </c>
      <c r="P1074" s="3">
        <v>4.4237000000000002</v>
      </c>
      <c r="Q1074" s="6">
        <f t="shared" si="452"/>
        <v>-1.2266000000000001</v>
      </c>
      <c r="R1074" s="6">
        <f t="shared" si="453"/>
        <v>2.4465000000000003</v>
      </c>
      <c r="S1074" s="7">
        <f t="shared" si="454"/>
        <v>-0.38285785629564895</v>
      </c>
      <c r="T1074" s="7">
        <f t="shared" si="455"/>
        <v>1.2373558567671457</v>
      </c>
      <c r="U1074" s="10" t="s">
        <v>3959</v>
      </c>
      <c r="V1074" s="10" t="s">
        <v>3960</v>
      </c>
      <c r="W1074" s="3" t="s">
        <v>3961</v>
      </c>
      <c r="X1074" s="6">
        <f t="shared" si="456"/>
        <v>-2647</v>
      </c>
      <c r="Y1074" s="6">
        <f t="shared" si="457"/>
        <v>9067</v>
      </c>
      <c r="Z1074" s="7">
        <f t="shared" si="458"/>
        <v>-0.29456933006899622</v>
      </c>
      <c r="AA1074" s="7">
        <f t="shared" si="459"/>
        <v>1.4303517905032339</v>
      </c>
      <c r="AB1074" s="4"/>
      <c r="AC1074" s="5"/>
      <c r="AD1074" s="4"/>
      <c r="AE1074" s="4"/>
      <c r="AF1074" s="5"/>
      <c r="AG1074" s="6">
        <f t="shared" si="460"/>
        <v>0</v>
      </c>
      <c r="AH1074" s="6">
        <f t="shared" si="461"/>
        <v>0</v>
      </c>
      <c r="AI1074" s="7" t="e">
        <f t="shared" si="462"/>
        <v>#DIV/0!</v>
      </c>
      <c r="AJ1074" s="7" t="e">
        <f t="shared" si="463"/>
        <v>#DIV/0!</v>
      </c>
      <c r="AK1074" s="4"/>
      <c r="AL1074" s="4"/>
      <c r="AM1074" s="5"/>
      <c r="AN1074" s="4">
        <v>289.25</v>
      </c>
      <c r="AO1074" s="4">
        <v>278.10000000000002</v>
      </c>
      <c r="AP1074" s="3">
        <v>288.7</v>
      </c>
      <c r="AQ1074" s="9">
        <f t="shared" si="464"/>
        <v>-289.25</v>
      </c>
      <c r="AR1074" s="9">
        <f t="shared" si="465"/>
        <v>-278.10000000000002</v>
      </c>
      <c r="AS1074" s="9">
        <f t="shared" si="466"/>
        <v>-288.7</v>
      </c>
      <c r="AT1074" s="6">
        <f t="shared" si="467"/>
        <v>11.149999999999977</v>
      </c>
      <c r="AU1074" s="6">
        <f t="shared" si="468"/>
        <v>-10.599999999999966</v>
      </c>
      <c r="AV1074" s="7">
        <f t="shared" si="469"/>
        <v>-3.8547968885047461E-2</v>
      </c>
      <c r="AW1074" s="7">
        <f t="shared" si="470"/>
        <v>3.8115785688601099E-2</v>
      </c>
      <c r="AX1074" s="1" t="s">
        <v>45</v>
      </c>
      <c r="AY1074" s="1" t="e">
        <f t="shared" si="471"/>
        <v>#DIV/0!</v>
      </c>
      <c r="AZ1074" s="1" t="b">
        <f t="shared" si="472"/>
        <v>0</v>
      </c>
      <c r="BA1074" s="1" t="e">
        <f t="shared" si="473"/>
        <v>#DIV/0!</v>
      </c>
      <c r="BB1074" s="15" t="e">
        <v>#N/A</v>
      </c>
      <c r="BC1074" s="1">
        <v>126124.455816</v>
      </c>
      <c r="BD1074" s="1" t="e">
        <f t="shared" si="474"/>
        <v>#DIV/0!</v>
      </c>
      <c r="BE1074" s="1" t="str">
        <f t="shared" si="475"/>
        <v>buy</v>
      </c>
    </row>
    <row r="1075" spans="1:57" x14ac:dyDescent="0.25">
      <c r="A1075" s="1" t="s">
        <v>3962</v>
      </c>
      <c r="B1075" s="1"/>
      <c r="C1075" s="1"/>
      <c r="D1075" s="2">
        <v>2.230483271375467</v>
      </c>
      <c r="E1075" s="2">
        <v>1.181818181818189</v>
      </c>
      <c r="F1075" s="3">
        <v>-0.26954177897575138</v>
      </c>
      <c r="G1075" s="4">
        <v>118</v>
      </c>
      <c r="H1075" s="4">
        <v>115</v>
      </c>
      <c r="I1075" s="3">
        <v>191</v>
      </c>
      <c r="J1075" s="6">
        <f t="shared" si="448"/>
        <v>-3</v>
      </c>
      <c r="K1075" s="6">
        <f t="shared" si="449"/>
        <v>76</v>
      </c>
      <c r="L1075" s="7">
        <f t="shared" si="450"/>
        <v>-2.5423728813559324E-2</v>
      </c>
      <c r="M1075" s="7">
        <f t="shared" si="451"/>
        <v>0.66086956521739126</v>
      </c>
      <c r="N1075" s="8">
        <v>8.6999999999999994E-3</v>
      </c>
      <c r="O1075" s="8">
        <v>7.0999999999999994E-2</v>
      </c>
      <c r="P1075" s="3">
        <v>2.3699999999999999E-2</v>
      </c>
      <c r="Q1075" s="6">
        <f t="shared" si="452"/>
        <v>6.2299999999999994E-2</v>
      </c>
      <c r="R1075" s="6">
        <f t="shared" si="453"/>
        <v>-4.7299999999999995E-2</v>
      </c>
      <c r="S1075" s="7">
        <f t="shared" si="454"/>
        <v>7.1609195402298846</v>
      </c>
      <c r="T1075" s="7">
        <f t="shared" si="455"/>
        <v>-0.66619718309859155</v>
      </c>
      <c r="U1075" s="10" t="s">
        <v>3963</v>
      </c>
      <c r="V1075" s="10" t="s">
        <v>3964</v>
      </c>
      <c r="W1075" s="3" t="s">
        <v>2872</v>
      </c>
      <c r="X1075" s="6">
        <f t="shared" si="456"/>
        <v>44055</v>
      </c>
      <c r="Y1075" s="6">
        <f t="shared" si="457"/>
        <v>-31059</v>
      </c>
      <c r="Z1075" s="7">
        <f t="shared" si="458"/>
        <v>6.6709569957601458</v>
      </c>
      <c r="AA1075" s="7">
        <f t="shared" si="459"/>
        <v>-0.61309935055962417</v>
      </c>
      <c r="AB1075" s="4"/>
      <c r="AC1075" s="5"/>
      <c r="AD1075" s="4"/>
      <c r="AE1075" s="4"/>
      <c r="AF1075" s="5"/>
      <c r="AG1075" s="6">
        <f t="shared" si="460"/>
        <v>0</v>
      </c>
      <c r="AH1075" s="6">
        <f t="shared" si="461"/>
        <v>0</v>
      </c>
      <c r="AI1075" s="7" t="e">
        <f t="shared" si="462"/>
        <v>#DIV/0!</v>
      </c>
      <c r="AJ1075" s="7" t="e">
        <f t="shared" si="463"/>
        <v>#DIV/0!</v>
      </c>
      <c r="AK1075" s="4"/>
      <c r="AL1075" s="4"/>
      <c r="AM1075" s="5"/>
      <c r="AN1075" s="4">
        <v>11</v>
      </c>
      <c r="AO1075" s="4">
        <v>11.13</v>
      </c>
      <c r="AP1075" s="3">
        <v>11.1</v>
      </c>
      <c r="AQ1075" s="9">
        <f t="shared" si="464"/>
        <v>-11</v>
      </c>
      <c r="AR1075" s="9">
        <f t="shared" si="465"/>
        <v>-11.13</v>
      </c>
      <c r="AS1075" s="9">
        <f t="shared" si="466"/>
        <v>-11.1</v>
      </c>
      <c r="AT1075" s="6">
        <f t="shared" si="467"/>
        <v>-0.13000000000000078</v>
      </c>
      <c r="AU1075" s="6">
        <f t="shared" si="468"/>
        <v>3.0000000000001137E-2</v>
      </c>
      <c r="AV1075" s="7">
        <f t="shared" si="469"/>
        <v>1.1818181818181889E-2</v>
      </c>
      <c r="AW1075" s="7">
        <f t="shared" si="470"/>
        <v>-2.6954177897575145E-3</v>
      </c>
      <c r="AX1075" s="1" t="s">
        <v>45</v>
      </c>
      <c r="AY1075" s="1" t="e">
        <f t="shared" si="471"/>
        <v>#DIV/0!</v>
      </c>
      <c r="AZ1075" s="1" t="b">
        <f t="shared" si="472"/>
        <v>0</v>
      </c>
      <c r="BA1075" s="1" t="e">
        <f t="shared" si="473"/>
        <v>#DIV/0!</v>
      </c>
      <c r="BB1075" s="15" t="e">
        <v>#N/A</v>
      </c>
      <c r="BC1075" s="1">
        <v>22788</v>
      </c>
      <c r="BD1075" s="1" t="e">
        <f t="shared" si="474"/>
        <v>#DIV/0!</v>
      </c>
      <c r="BE1075" s="1" t="b">
        <f t="shared" si="475"/>
        <v>0</v>
      </c>
    </row>
    <row r="1076" spans="1:57" x14ac:dyDescent="0.25">
      <c r="A1076" s="1" t="s">
        <v>3965</v>
      </c>
      <c r="B1076" s="1"/>
      <c r="C1076" s="1"/>
      <c r="D1076" s="2">
        <v>0.75607560756076431</v>
      </c>
      <c r="E1076" s="2">
        <v>-3.5733428622484451E-2</v>
      </c>
      <c r="F1076" s="3">
        <v>-0.84003574620197408</v>
      </c>
      <c r="G1076" s="4">
        <v>538</v>
      </c>
      <c r="H1076" s="4">
        <v>599</v>
      </c>
      <c r="I1076" s="3">
        <v>783</v>
      </c>
      <c r="J1076" s="6">
        <f t="shared" si="448"/>
        <v>61</v>
      </c>
      <c r="K1076" s="6">
        <f t="shared" si="449"/>
        <v>184</v>
      </c>
      <c r="L1076" s="7">
        <f t="shared" si="450"/>
        <v>0.11338289962825279</v>
      </c>
      <c r="M1076" s="7">
        <f t="shared" si="451"/>
        <v>0.30717863105175292</v>
      </c>
      <c r="N1076" s="8">
        <v>0.2792</v>
      </c>
      <c r="O1076" s="8">
        <v>0.31180000000000002</v>
      </c>
      <c r="P1076" s="3">
        <v>0.49630000000000002</v>
      </c>
      <c r="Q1076" s="6">
        <f t="shared" si="452"/>
        <v>3.2600000000000018E-2</v>
      </c>
      <c r="R1076" s="6">
        <f t="shared" si="453"/>
        <v>0.1845</v>
      </c>
      <c r="S1076" s="7">
        <f t="shared" si="454"/>
        <v>0.11676217765042986</v>
      </c>
      <c r="T1076" s="7">
        <f t="shared" si="455"/>
        <v>0.59172546504169332</v>
      </c>
      <c r="U1076" s="10" t="s">
        <v>3966</v>
      </c>
      <c r="V1076" s="10" t="s">
        <v>3967</v>
      </c>
      <c r="W1076" s="3" t="s">
        <v>3968</v>
      </c>
      <c r="X1076" s="6">
        <f t="shared" si="456"/>
        <v>-1386</v>
      </c>
      <c r="Y1076" s="6">
        <f t="shared" si="457"/>
        <v>4551</v>
      </c>
      <c r="Z1076" s="7">
        <f t="shared" si="458"/>
        <v>-0.2135593220338983</v>
      </c>
      <c r="AA1076" s="7">
        <f t="shared" si="459"/>
        <v>0.89165360501567403</v>
      </c>
      <c r="AB1076" s="4"/>
      <c r="AC1076" s="5"/>
      <c r="AD1076" s="4"/>
      <c r="AE1076" s="4"/>
      <c r="AF1076" s="5"/>
      <c r="AG1076" s="6">
        <f t="shared" si="460"/>
        <v>0</v>
      </c>
      <c r="AH1076" s="6">
        <f t="shared" si="461"/>
        <v>0</v>
      </c>
      <c r="AI1076" s="7" t="e">
        <f t="shared" si="462"/>
        <v>#DIV/0!</v>
      </c>
      <c r="AJ1076" s="7" t="e">
        <f t="shared" si="463"/>
        <v>#DIV/0!</v>
      </c>
      <c r="AK1076" s="4"/>
      <c r="AL1076" s="4"/>
      <c r="AM1076" s="5"/>
      <c r="AN1076" s="4">
        <v>279.85000000000002</v>
      </c>
      <c r="AO1076" s="4">
        <v>279.75</v>
      </c>
      <c r="AP1076" s="3">
        <v>277.39999999999998</v>
      </c>
      <c r="AQ1076" s="9">
        <f t="shared" si="464"/>
        <v>-279.85000000000002</v>
      </c>
      <c r="AR1076" s="9">
        <f t="shared" si="465"/>
        <v>-279.75</v>
      </c>
      <c r="AS1076" s="9">
        <f t="shared" si="466"/>
        <v>-277.39999999999998</v>
      </c>
      <c r="AT1076" s="6">
        <f t="shared" si="467"/>
        <v>0.10000000000002274</v>
      </c>
      <c r="AU1076" s="6">
        <f t="shared" si="468"/>
        <v>2.3500000000000227</v>
      </c>
      <c r="AV1076" s="7">
        <f t="shared" si="469"/>
        <v>-3.573342862248445E-4</v>
      </c>
      <c r="AW1076" s="7">
        <f t="shared" si="470"/>
        <v>-8.4003574620197408E-3</v>
      </c>
      <c r="AX1076" s="1" t="s">
        <v>45</v>
      </c>
      <c r="AY1076" s="1" t="e">
        <f t="shared" si="471"/>
        <v>#DIV/0!</v>
      </c>
      <c r="AZ1076" s="1" t="b">
        <f t="shared" si="472"/>
        <v>0</v>
      </c>
      <c r="BA1076" s="1" t="e">
        <f t="shared" si="473"/>
        <v>#DIV/0!</v>
      </c>
      <c r="BB1076" s="15" t="e">
        <v>#N/A</v>
      </c>
      <c r="BC1076" s="1">
        <v>172520.476414</v>
      </c>
      <c r="BD1076" s="1" t="e">
        <f t="shared" si="474"/>
        <v>#DIV/0!</v>
      </c>
      <c r="BE1076" s="1" t="b">
        <f t="shared" si="475"/>
        <v>0</v>
      </c>
    </row>
    <row r="1077" spans="1:57" x14ac:dyDescent="0.25">
      <c r="A1077" s="1" t="s">
        <v>3969</v>
      </c>
      <c r="B1077" s="1"/>
      <c r="C1077" s="1"/>
      <c r="D1077" s="2">
        <v>-9.3650496347545478E-3</v>
      </c>
      <c r="E1077" s="2">
        <v>1.048983796946712</v>
      </c>
      <c r="F1077" s="3">
        <v>0</v>
      </c>
      <c r="G1077" s="4">
        <v>13809</v>
      </c>
      <c r="H1077" s="4">
        <v>10534</v>
      </c>
      <c r="I1077" s="3">
        <v>10596</v>
      </c>
      <c r="J1077" s="6">
        <f t="shared" si="448"/>
        <v>-3275</v>
      </c>
      <c r="K1077" s="6">
        <f t="shared" si="449"/>
        <v>62</v>
      </c>
      <c r="L1077" s="7">
        <f t="shared" si="450"/>
        <v>-0.23716416829603881</v>
      </c>
      <c r="M1077" s="7">
        <f t="shared" si="451"/>
        <v>5.8857034364913612E-3</v>
      </c>
      <c r="N1077" s="8">
        <v>29.783799999999999</v>
      </c>
      <c r="O1077" s="8">
        <v>29.165900000000001</v>
      </c>
      <c r="P1077" s="3">
        <v>49.973199999999999</v>
      </c>
      <c r="Q1077" s="6">
        <f t="shared" si="452"/>
        <v>-0.61789999999999878</v>
      </c>
      <c r="R1077" s="6">
        <f t="shared" si="453"/>
        <v>20.807299999999998</v>
      </c>
      <c r="S1077" s="7">
        <f t="shared" si="454"/>
        <v>-2.0746177452171947E-2</v>
      </c>
      <c r="T1077" s="7">
        <f t="shared" si="455"/>
        <v>0.71341189539839323</v>
      </c>
      <c r="U1077" s="10" t="s">
        <v>3970</v>
      </c>
      <c r="V1077" s="10" t="s">
        <v>3971</v>
      </c>
      <c r="W1077" s="3" t="s">
        <v>3972</v>
      </c>
      <c r="X1077" s="6">
        <f t="shared" si="456"/>
        <v>3149</v>
      </c>
      <c r="Y1077" s="6">
        <f t="shared" si="457"/>
        <v>415392</v>
      </c>
      <c r="Z1077" s="7">
        <f t="shared" si="458"/>
        <v>1.2654870457367674E-2</v>
      </c>
      <c r="AA1077" s="7">
        <f t="shared" si="459"/>
        <v>1.6484725341884072</v>
      </c>
      <c r="AB1077" s="4">
        <v>4727000</v>
      </c>
      <c r="AC1077" s="5">
        <v>6002000</v>
      </c>
      <c r="AD1077" s="4">
        <v>3392</v>
      </c>
      <c r="AE1077" s="4">
        <v>5913</v>
      </c>
      <c r="AF1077" s="5">
        <v>7843</v>
      </c>
      <c r="AG1077" s="6">
        <f t="shared" si="460"/>
        <v>2521</v>
      </c>
      <c r="AH1077" s="6">
        <f t="shared" si="461"/>
        <v>1930</v>
      </c>
      <c r="AI1077" s="7">
        <f t="shared" si="462"/>
        <v>0.74321933962264153</v>
      </c>
      <c r="AJ1077" s="7">
        <f t="shared" si="463"/>
        <v>0.32639945881955013</v>
      </c>
      <c r="AK1077" s="4">
        <v>537.85</v>
      </c>
      <c r="AL1077" s="4">
        <v>542.5</v>
      </c>
      <c r="AM1077" s="5">
        <v>541.95000000000005</v>
      </c>
      <c r="AN1077" s="4">
        <v>533.85</v>
      </c>
      <c r="AO1077" s="4">
        <v>539.45000000000005</v>
      </c>
      <c r="AP1077" s="3">
        <v>539.45000000000005</v>
      </c>
      <c r="AQ1077" s="9">
        <f t="shared" si="464"/>
        <v>4</v>
      </c>
      <c r="AR1077" s="9">
        <f t="shared" si="465"/>
        <v>3.0499999999999545</v>
      </c>
      <c r="AS1077" s="9">
        <f t="shared" si="466"/>
        <v>2.5</v>
      </c>
      <c r="AT1077" s="6">
        <f t="shared" si="467"/>
        <v>-0.95000000000004547</v>
      </c>
      <c r="AU1077" s="6">
        <f t="shared" si="468"/>
        <v>-0.54999999999995453</v>
      </c>
      <c r="AV1077" s="7">
        <f t="shared" si="469"/>
        <v>-0.23750000000001137</v>
      </c>
      <c r="AW1077" s="7">
        <f t="shared" si="470"/>
        <v>-0.18032786885244678</v>
      </c>
      <c r="AX1077" s="1" t="s">
        <v>45</v>
      </c>
      <c r="AY1077" s="1" t="b">
        <f t="shared" si="471"/>
        <v>0</v>
      </c>
      <c r="AZ1077" s="1" t="b">
        <f t="shared" si="472"/>
        <v>0</v>
      </c>
      <c r="BA1077" s="1" t="b">
        <f t="shared" si="473"/>
        <v>0</v>
      </c>
      <c r="BB1077" s="15" t="e">
        <v>#N/A</v>
      </c>
      <c r="BC1077" s="1">
        <v>2365.3079459999999</v>
      </c>
      <c r="BD1077" s="1" t="b">
        <f t="shared" si="474"/>
        <v>0</v>
      </c>
      <c r="BE1077" s="1" t="b">
        <f t="shared" si="475"/>
        <v>0</v>
      </c>
    </row>
    <row r="1078" spans="1:57" x14ac:dyDescent="0.25">
      <c r="A1078" s="1" t="s">
        <v>3973</v>
      </c>
      <c r="B1078" s="1"/>
      <c r="C1078" s="1"/>
      <c r="D1078" s="2">
        <v>-0.2274450341167604</v>
      </c>
      <c r="E1078" s="2">
        <v>-0.17535655833528169</v>
      </c>
      <c r="F1078" s="3">
        <v>-0.48600538704766111</v>
      </c>
      <c r="G1078" s="4">
        <v>38895</v>
      </c>
      <c r="H1078" s="4">
        <v>14408</v>
      </c>
      <c r="I1078" s="3">
        <v>20520</v>
      </c>
      <c r="J1078" s="6">
        <f t="shared" si="448"/>
        <v>-24487</v>
      </c>
      <c r="K1078" s="6">
        <f t="shared" si="449"/>
        <v>6112</v>
      </c>
      <c r="L1078" s="7">
        <f t="shared" si="450"/>
        <v>-0.62956678236277153</v>
      </c>
      <c r="M1078" s="7">
        <f t="shared" si="451"/>
        <v>0.42420877290394227</v>
      </c>
      <c r="N1078" s="8">
        <v>97.876000000000005</v>
      </c>
      <c r="O1078" s="8">
        <v>42.228999999999999</v>
      </c>
      <c r="P1078" s="3">
        <v>59.733900000000013</v>
      </c>
      <c r="Q1078" s="6">
        <f t="shared" si="452"/>
        <v>-55.647000000000006</v>
      </c>
      <c r="R1078" s="6">
        <f t="shared" si="453"/>
        <v>17.504900000000013</v>
      </c>
      <c r="S1078" s="7">
        <f t="shared" si="454"/>
        <v>-0.56854591523969111</v>
      </c>
      <c r="T1078" s="7">
        <f t="shared" si="455"/>
        <v>0.41452319496080925</v>
      </c>
      <c r="U1078" s="10" t="s">
        <v>3974</v>
      </c>
      <c r="V1078" s="10" t="s">
        <v>3975</v>
      </c>
      <c r="W1078" s="3" t="s">
        <v>3976</v>
      </c>
      <c r="X1078" s="6">
        <f t="shared" si="456"/>
        <v>-451755</v>
      </c>
      <c r="Y1078" s="6">
        <f t="shared" si="457"/>
        <v>75462</v>
      </c>
      <c r="Z1078" s="7">
        <f t="shared" si="458"/>
        <v>-0.58886749682921014</v>
      </c>
      <c r="AA1078" s="7">
        <f t="shared" si="459"/>
        <v>0.23925505066517863</v>
      </c>
      <c r="AB1078" s="4">
        <v>1028300</v>
      </c>
      <c r="AC1078" s="5">
        <v>2032100</v>
      </c>
      <c r="AD1078" s="4">
        <v>958</v>
      </c>
      <c r="AE1078" s="4">
        <v>2923</v>
      </c>
      <c r="AF1078" s="5">
        <v>5283</v>
      </c>
      <c r="AG1078" s="6">
        <f t="shared" si="460"/>
        <v>1965</v>
      </c>
      <c r="AH1078" s="6">
        <f t="shared" si="461"/>
        <v>2360</v>
      </c>
      <c r="AI1078" s="7">
        <f t="shared" si="462"/>
        <v>2.0511482254697286</v>
      </c>
      <c r="AJ1078" s="7">
        <f t="shared" si="463"/>
        <v>0.8073896681491618</v>
      </c>
      <c r="AK1078" s="4">
        <v>861.75</v>
      </c>
      <c r="AL1078" s="4">
        <v>856.9</v>
      </c>
      <c r="AM1078" s="5">
        <v>851.75</v>
      </c>
      <c r="AN1078" s="4">
        <v>855.4</v>
      </c>
      <c r="AO1078" s="4">
        <v>853.9</v>
      </c>
      <c r="AP1078" s="3">
        <v>849.75</v>
      </c>
      <c r="AQ1078" s="9">
        <f t="shared" si="464"/>
        <v>6.3500000000000227</v>
      </c>
      <c r="AR1078" s="9">
        <f t="shared" si="465"/>
        <v>3</v>
      </c>
      <c r="AS1078" s="9">
        <f t="shared" si="466"/>
        <v>2</v>
      </c>
      <c r="AT1078" s="6">
        <f t="shared" si="467"/>
        <v>-3.3500000000000227</v>
      </c>
      <c r="AU1078" s="6">
        <f t="shared" si="468"/>
        <v>-1</v>
      </c>
      <c r="AV1078" s="7">
        <f t="shared" si="469"/>
        <v>-0.52755905511811196</v>
      </c>
      <c r="AW1078" s="7">
        <f t="shared" si="470"/>
        <v>-0.33333333333333331</v>
      </c>
      <c r="AX1078" s="1" t="s">
        <v>58</v>
      </c>
      <c r="AY1078" s="1" t="b">
        <f t="shared" si="471"/>
        <v>0</v>
      </c>
      <c r="AZ1078" s="1" t="b">
        <f t="shared" si="472"/>
        <v>0</v>
      </c>
      <c r="BA1078" s="1" t="b">
        <f t="shared" si="473"/>
        <v>0</v>
      </c>
      <c r="BB1078" s="15" t="e">
        <v>#N/A</v>
      </c>
      <c r="BC1078" s="1">
        <v>3954025.6882139998</v>
      </c>
      <c r="BD1078" s="1" t="str">
        <f t="shared" si="474"/>
        <v>Short buildup</v>
      </c>
      <c r="BE1078" s="1" t="b">
        <f t="shared" si="475"/>
        <v>0</v>
      </c>
    </row>
    <row r="1079" spans="1:57" x14ac:dyDescent="0.25">
      <c r="A1079" s="1" t="s">
        <v>3977</v>
      </c>
      <c r="B1079" s="1"/>
      <c r="C1079" s="1"/>
      <c r="D1079" s="2">
        <v>2.1291228590372411</v>
      </c>
      <c r="E1079" s="2">
        <v>0.24436173601675121</v>
      </c>
      <c r="F1079" s="3">
        <v>0.4436864186903377</v>
      </c>
      <c r="G1079" s="4">
        <v>697</v>
      </c>
      <c r="H1079" s="4">
        <v>584</v>
      </c>
      <c r="I1079" s="3">
        <v>698</v>
      </c>
      <c r="J1079" s="6">
        <f t="shared" si="448"/>
        <v>-113</v>
      </c>
      <c r="K1079" s="6">
        <f t="shared" si="449"/>
        <v>114</v>
      </c>
      <c r="L1079" s="7">
        <f t="shared" si="450"/>
        <v>-0.16212338593974174</v>
      </c>
      <c r="M1079" s="7">
        <f t="shared" si="451"/>
        <v>0.1952054794520548</v>
      </c>
      <c r="N1079" s="8">
        <v>5.9070000000000009</v>
      </c>
      <c r="O1079" s="8">
        <v>4.0843999999999996</v>
      </c>
      <c r="P1079" s="3">
        <v>7.5399000000000003</v>
      </c>
      <c r="Q1079" s="6">
        <f t="shared" si="452"/>
        <v>-1.8226000000000013</v>
      </c>
      <c r="R1079" s="6">
        <f t="shared" si="453"/>
        <v>3.4555000000000007</v>
      </c>
      <c r="S1079" s="7">
        <f t="shared" si="454"/>
        <v>-0.30854917894024059</v>
      </c>
      <c r="T1079" s="7">
        <f t="shared" si="455"/>
        <v>0.84602389579864878</v>
      </c>
      <c r="U1079" s="10" t="s">
        <v>3978</v>
      </c>
      <c r="V1079" s="10" t="s">
        <v>3979</v>
      </c>
      <c r="W1079" s="3" t="s">
        <v>3980</v>
      </c>
      <c r="X1079" s="6">
        <f t="shared" si="456"/>
        <v>-1024</v>
      </c>
      <c r="Y1079" s="6">
        <f t="shared" si="457"/>
        <v>2065</v>
      </c>
      <c r="Z1079" s="7">
        <f t="shared" si="458"/>
        <v>-0.3131498470948012</v>
      </c>
      <c r="AA1079" s="7">
        <f t="shared" si="459"/>
        <v>0.91941228851291179</v>
      </c>
      <c r="AB1079" s="4"/>
      <c r="AC1079" s="5"/>
      <c r="AD1079" s="4"/>
      <c r="AE1079" s="4"/>
      <c r="AF1079" s="5"/>
      <c r="AG1079" s="6">
        <f t="shared" si="460"/>
        <v>0</v>
      </c>
      <c r="AH1079" s="6">
        <f t="shared" si="461"/>
        <v>0</v>
      </c>
      <c r="AI1079" s="7" t="e">
        <f t="shared" si="462"/>
        <v>#DIV/0!</v>
      </c>
      <c r="AJ1079" s="7" t="e">
        <f t="shared" si="463"/>
        <v>#DIV/0!</v>
      </c>
      <c r="AK1079" s="4"/>
      <c r="AL1079" s="4"/>
      <c r="AM1079" s="5"/>
      <c r="AN1079" s="4">
        <v>12399.65</v>
      </c>
      <c r="AO1079" s="4">
        <v>12429.95</v>
      </c>
      <c r="AP1079" s="3">
        <v>12485.1</v>
      </c>
      <c r="AQ1079" s="9">
        <f t="shared" si="464"/>
        <v>-12399.65</v>
      </c>
      <c r="AR1079" s="9">
        <f t="shared" si="465"/>
        <v>-12429.95</v>
      </c>
      <c r="AS1079" s="9">
        <f t="shared" si="466"/>
        <v>-12485.1</v>
      </c>
      <c r="AT1079" s="6">
        <f t="shared" si="467"/>
        <v>-30.300000000001091</v>
      </c>
      <c r="AU1079" s="6">
        <f t="shared" si="468"/>
        <v>-55.149999999999636</v>
      </c>
      <c r="AV1079" s="7">
        <f t="shared" si="469"/>
        <v>2.4436173601675121E-3</v>
      </c>
      <c r="AW1079" s="7">
        <f t="shared" si="470"/>
        <v>4.4368641869033769E-3</v>
      </c>
      <c r="AX1079" s="1" t="s">
        <v>45</v>
      </c>
      <c r="AY1079" s="1" t="e">
        <f t="shared" si="471"/>
        <v>#DIV/0!</v>
      </c>
      <c r="AZ1079" s="1" t="b">
        <f t="shared" si="472"/>
        <v>0</v>
      </c>
      <c r="BA1079" s="1" t="e">
        <f t="shared" si="473"/>
        <v>#DIV/0!</v>
      </c>
      <c r="BB1079" s="15" t="e">
        <v>#N/A</v>
      </c>
      <c r="BC1079" s="1">
        <v>23172.443652999998</v>
      </c>
      <c r="BD1079" s="1" t="e">
        <f t="shared" si="474"/>
        <v>#DIV/0!</v>
      </c>
      <c r="BE1079" s="1" t="str">
        <f t="shared" si="475"/>
        <v>buy</v>
      </c>
    </row>
    <row r="1080" spans="1:57" x14ac:dyDescent="0.25">
      <c r="A1080" s="1" t="s">
        <v>3981</v>
      </c>
      <c r="B1080" s="1"/>
      <c r="C1080" s="1"/>
      <c r="D1080" s="2">
        <v>-0.20971688220901341</v>
      </c>
      <c r="E1080" s="2">
        <v>0.66549912434324943</v>
      </c>
      <c r="F1080" s="3">
        <v>0.13917884481559739</v>
      </c>
      <c r="G1080" s="4">
        <v>224</v>
      </c>
      <c r="H1080" s="4">
        <v>166</v>
      </c>
      <c r="I1080" s="3">
        <v>203</v>
      </c>
      <c r="J1080" s="6">
        <f t="shared" si="448"/>
        <v>-58</v>
      </c>
      <c r="K1080" s="6">
        <f t="shared" si="449"/>
        <v>37</v>
      </c>
      <c r="L1080" s="7">
        <f t="shared" si="450"/>
        <v>-0.25892857142857145</v>
      </c>
      <c r="M1080" s="7">
        <f t="shared" si="451"/>
        <v>0.22289156626506024</v>
      </c>
      <c r="N1080" s="8">
        <v>0.54759999999999998</v>
      </c>
      <c r="O1080" s="8">
        <v>0.36859999999999998</v>
      </c>
      <c r="P1080" s="3">
        <v>0.42049999999999998</v>
      </c>
      <c r="Q1080" s="6">
        <f t="shared" si="452"/>
        <v>-0.17899999999999999</v>
      </c>
      <c r="R1080" s="6">
        <f t="shared" si="453"/>
        <v>5.1900000000000002E-2</v>
      </c>
      <c r="S1080" s="7">
        <f t="shared" si="454"/>
        <v>-0.32688093498904308</v>
      </c>
      <c r="T1080" s="7">
        <f t="shared" si="455"/>
        <v>0.14080303852414541</v>
      </c>
      <c r="U1080" s="10" t="s">
        <v>3982</v>
      </c>
      <c r="V1080" s="10" t="s">
        <v>3983</v>
      </c>
      <c r="W1080" s="3" t="s">
        <v>3984</v>
      </c>
      <c r="X1080" s="6">
        <f t="shared" si="456"/>
        <v>-101962</v>
      </c>
      <c r="Y1080" s="6">
        <f t="shared" si="457"/>
        <v>66969</v>
      </c>
      <c r="Z1080" s="7">
        <f t="shared" si="458"/>
        <v>-0.58143393988469627</v>
      </c>
      <c r="AA1080" s="7">
        <f t="shared" si="459"/>
        <v>0.91237176605223358</v>
      </c>
      <c r="AB1080" s="4"/>
      <c r="AC1080" s="5"/>
      <c r="AD1080" s="4"/>
      <c r="AE1080" s="4"/>
      <c r="AF1080" s="5"/>
      <c r="AG1080" s="6">
        <f t="shared" si="460"/>
        <v>0</v>
      </c>
      <c r="AH1080" s="6">
        <f t="shared" si="461"/>
        <v>0</v>
      </c>
      <c r="AI1080" s="7" t="e">
        <f t="shared" si="462"/>
        <v>#DIV/0!</v>
      </c>
      <c r="AJ1080" s="7" t="e">
        <f t="shared" si="463"/>
        <v>#DIV/0!</v>
      </c>
      <c r="AK1080" s="4"/>
      <c r="AL1080" s="4"/>
      <c r="AM1080" s="5"/>
      <c r="AN1080" s="4">
        <v>28.55</v>
      </c>
      <c r="AO1080" s="4">
        <v>28.74</v>
      </c>
      <c r="AP1080" s="3">
        <v>28.78</v>
      </c>
      <c r="AQ1080" s="9">
        <f t="shared" si="464"/>
        <v>-28.55</v>
      </c>
      <c r="AR1080" s="9">
        <f t="shared" si="465"/>
        <v>-28.74</v>
      </c>
      <c r="AS1080" s="9">
        <f t="shared" si="466"/>
        <v>-28.78</v>
      </c>
      <c r="AT1080" s="6">
        <f t="shared" si="467"/>
        <v>-0.18999999999999773</v>
      </c>
      <c r="AU1080" s="6">
        <f t="shared" si="468"/>
        <v>-4.00000000000027E-2</v>
      </c>
      <c r="AV1080" s="7">
        <f t="shared" si="469"/>
        <v>6.6549912434324945E-3</v>
      </c>
      <c r="AW1080" s="7">
        <f t="shared" si="470"/>
        <v>1.3917884481559743E-3</v>
      </c>
      <c r="AX1080" s="1" t="s">
        <v>45</v>
      </c>
      <c r="AY1080" s="1" t="e">
        <f t="shared" si="471"/>
        <v>#DIV/0!</v>
      </c>
      <c r="AZ1080" s="1" t="b">
        <f t="shared" si="472"/>
        <v>0</v>
      </c>
      <c r="BA1080" s="1" t="e">
        <f t="shared" si="473"/>
        <v>#DIV/0!</v>
      </c>
      <c r="BB1080" s="15" t="e">
        <v>#N/A</v>
      </c>
      <c r="BC1080" s="1">
        <v>22615.29882</v>
      </c>
      <c r="BD1080" s="1" t="e">
        <f t="shared" si="474"/>
        <v>#DIV/0!</v>
      </c>
      <c r="BE1080" s="1" t="str">
        <f t="shared" si="475"/>
        <v>buy</v>
      </c>
    </row>
    <row r="1081" spans="1:57" x14ac:dyDescent="0.25">
      <c r="A1081" s="1" t="s">
        <v>3985</v>
      </c>
      <c r="B1081" s="1"/>
      <c r="C1081" s="1"/>
      <c r="D1081" s="2">
        <v>0.18240638766518891</v>
      </c>
      <c r="E1081" s="2">
        <v>-0.24047545432683659</v>
      </c>
      <c r="F1081" s="3">
        <v>-0.32025896208547361</v>
      </c>
      <c r="G1081" s="4">
        <v>27</v>
      </c>
      <c r="H1081" s="4">
        <v>31</v>
      </c>
      <c r="I1081" s="3">
        <v>42</v>
      </c>
      <c r="J1081" s="6">
        <f t="shared" si="448"/>
        <v>4</v>
      </c>
      <c r="K1081" s="6">
        <f t="shared" si="449"/>
        <v>11</v>
      </c>
      <c r="L1081" s="7">
        <f t="shared" si="450"/>
        <v>0.14814814814814814</v>
      </c>
      <c r="M1081" s="7">
        <f t="shared" si="451"/>
        <v>0.35483870967741937</v>
      </c>
      <c r="N1081" s="8">
        <v>1.6E-2</v>
      </c>
      <c r="O1081" s="8">
        <v>1.4E-2</v>
      </c>
      <c r="P1081" s="3">
        <v>8.8900000000000007E-2</v>
      </c>
      <c r="Q1081" s="6">
        <f t="shared" si="452"/>
        <v>-2E-3</v>
      </c>
      <c r="R1081" s="6">
        <f t="shared" si="453"/>
        <v>7.4900000000000008E-2</v>
      </c>
      <c r="S1081" s="7">
        <f t="shared" si="454"/>
        <v>-0.125</v>
      </c>
      <c r="T1081" s="7">
        <f t="shared" si="455"/>
        <v>5.3500000000000005</v>
      </c>
      <c r="U1081" s="10" t="s">
        <v>3986</v>
      </c>
      <c r="V1081" s="10" t="s">
        <v>3987</v>
      </c>
      <c r="W1081" s="3" t="s">
        <v>3988</v>
      </c>
      <c r="X1081" s="6">
        <f t="shared" si="456"/>
        <v>-83</v>
      </c>
      <c r="Y1081" s="6">
        <f t="shared" si="457"/>
        <v>2569</v>
      </c>
      <c r="Z1081" s="7">
        <f t="shared" si="458"/>
        <v>-0.15145985401459855</v>
      </c>
      <c r="AA1081" s="7">
        <f t="shared" si="459"/>
        <v>5.5247311827956986</v>
      </c>
      <c r="AB1081" s="4"/>
      <c r="AC1081" s="5"/>
      <c r="AD1081" s="4"/>
      <c r="AE1081" s="4"/>
      <c r="AF1081" s="5"/>
      <c r="AG1081" s="6">
        <f t="shared" si="460"/>
        <v>0</v>
      </c>
      <c r="AH1081" s="6">
        <f t="shared" si="461"/>
        <v>0</v>
      </c>
      <c r="AI1081" s="7" t="e">
        <f t="shared" si="462"/>
        <v>#DIV/0!</v>
      </c>
      <c r="AJ1081" s="7" t="e">
        <f t="shared" si="463"/>
        <v>#DIV/0!</v>
      </c>
      <c r="AK1081" s="4"/>
      <c r="AL1081" s="4"/>
      <c r="AM1081" s="5"/>
      <c r="AN1081" s="4">
        <v>291.08999999999997</v>
      </c>
      <c r="AO1081" s="4">
        <v>290.39</v>
      </c>
      <c r="AP1081" s="3">
        <v>289.45999999999998</v>
      </c>
      <c r="AQ1081" s="9">
        <f t="shared" si="464"/>
        <v>-291.08999999999997</v>
      </c>
      <c r="AR1081" s="9">
        <f t="shared" si="465"/>
        <v>-290.39</v>
      </c>
      <c r="AS1081" s="9">
        <f t="shared" si="466"/>
        <v>-289.45999999999998</v>
      </c>
      <c r="AT1081" s="6">
        <f t="shared" si="467"/>
        <v>0.69999999999998863</v>
      </c>
      <c r="AU1081" s="6">
        <f t="shared" si="468"/>
        <v>0.93000000000000682</v>
      </c>
      <c r="AV1081" s="7">
        <f t="shared" si="469"/>
        <v>-2.4047545432683663E-3</v>
      </c>
      <c r="AW1081" s="7">
        <f t="shared" si="470"/>
        <v>-3.2025896208547362E-3</v>
      </c>
      <c r="AX1081" s="1" t="s">
        <v>58</v>
      </c>
      <c r="AY1081" s="1" t="e">
        <f t="shared" si="471"/>
        <v>#DIV/0!</v>
      </c>
      <c r="AZ1081" s="1" t="b">
        <f t="shared" si="472"/>
        <v>0</v>
      </c>
      <c r="BA1081" s="1" t="e">
        <f t="shared" si="473"/>
        <v>#DIV/0!</v>
      </c>
      <c r="BB1081" s="15" t="e">
        <v>#N/A</v>
      </c>
      <c r="BC1081" s="1">
        <v>1468926.7124999999</v>
      </c>
      <c r="BD1081" s="1" t="e">
        <f t="shared" si="474"/>
        <v>#DIV/0!</v>
      </c>
      <c r="BE1081" s="1" t="b">
        <f t="shared" si="475"/>
        <v>0</v>
      </c>
    </row>
    <row r="1082" spans="1:57" x14ac:dyDescent="0.25">
      <c r="A1082" s="1" t="s">
        <v>3989</v>
      </c>
      <c r="B1082" s="1"/>
      <c r="C1082" s="1"/>
      <c r="D1082" s="2">
        <v>-1.150326797385764E-2</v>
      </c>
      <c r="E1082" s="2">
        <v>0.71955989708620027</v>
      </c>
      <c r="F1082" s="3">
        <v>-0.86498722767958369</v>
      </c>
      <c r="G1082" s="4">
        <v>7</v>
      </c>
      <c r="H1082" s="4">
        <v>2</v>
      </c>
      <c r="I1082" s="3">
        <v>17</v>
      </c>
      <c r="J1082" s="6">
        <f t="shared" si="448"/>
        <v>-5</v>
      </c>
      <c r="K1082" s="6">
        <f t="shared" si="449"/>
        <v>15</v>
      </c>
      <c r="L1082" s="7">
        <f t="shared" si="450"/>
        <v>-0.7142857142857143</v>
      </c>
      <c r="M1082" s="7">
        <f t="shared" si="451"/>
        <v>7.5</v>
      </c>
      <c r="N1082" s="8">
        <v>4.1999999999999997E-3</v>
      </c>
      <c r="O1082" s="8">
        <v>2.0000000000000001E-4</v>
      </c>
      <c r="P1082" s="3">
        <v>1.84E-2</v>
      </c>
      <c r="Q1082" s="6">
        <f t="shared" si="452"/>
        <v>-4.0000000000000001E-3</v>
      </c>
      <c r="R1082" s="6">
        <f t="shared" si="453"/>
        <v>1.8200000000000001E-2</v>
      </c>
      <c r="S1082" s="7">
        <f t="shared" si="454"/>
        <v>-0.95238095238095244</v>
      </c>
      <c r="T1082" s="7">
        <f t="shared" si="455"/>
        <v>91</v>
      </c>
      <c r="U1082" s="10" t="s">
        <v>3990</v>
      </c>
      <c r="V1082" s="10" t="s">
        <v>3991</v>
      </c>
      <c r="W1082" s="3" t="s">
        <v>3992</v>
      </c>
      <c r="X1082" s="6">
        <f t="shared" si="456"/>
        <v>-25</v>
      </c>
      <c r="Y1082" s="6">
        <f t="shared" si="457"/>
        <v>171</v>
      </c>
      <c r="Z1082" s="7">
        <f t="shared" si="458"/>
        <v>-0.92592592592592593</v>
      </c>
      <c r="AA1082" s="7">
        <f t="shared" si="459"/>
        <v>85.5</v>
      </c>
      <c r="AB1082" s="4"/>
      <c r="AC1082" s="5"/>
      <c r="AD1082" s="4"/>
      <c r="AE1082" s="4"/>
      <c r="AF1082" s="5"/>
      <c r="AG1082" s="6">
        <f t="shared" si="460"/>
        <v>0</v>
      </c>
      <c r="AH1082" s="6">
        <f t="shared" si="461"/>
        <v>0</v>
      </c>
      <c r="AI1082" s="7" t="e">
        <f t="shared" si="462"/>
        <v>#DIV/0!</v>
      </c>
      <c r="AJ1082" s="7" t="e">
        <f t="shared" si="463"/>
        <v>#DIV/0!</v>
      </c>
      <c r="AK1082" s="4"/>
      <c r="AL1082" s="4"/>
      <c r="AM1082" s="5"/>
      <c r="AN1082" s="4">
        <v>956.14</v>
      </c>
      <c r="AO1082" s="4">
        <v>963.02</v>
      </c>
      <c r="AP1082" s="3">
        <v>954.69</v>
      </c>
      <c r="AQ1082" s="9">
        <f t="shared" si="464"/>
        <v>-956.14</v>
      </c>
      <c r="AR1082" s="9">
        <f t="shared" si="465"/>
        <v>-963.02</v>
      </c>
      <c r="AS1082" s="9">
        <f t="shared" si="466"/>
        <v>-954.69</v>
      </c>
      <c r="AT1082" s="6">
        <f t="shared" si="467"/>
        <v>-6.8799999999999955</v>
      </c>
      <c r="AU1082" s="6">
        <f t="shared" si="468"/>
        <v>8.3299999999999272</v>
      </c>
      <c r="AV1082" s="7">
        <f t="shared" si="469"/>
        <v>7.1955989708620029E-3</v>
      </c>
      <c r="AW1082" s="7">
        <f t="shared" si="470"/>
        <v>-8.6498722767958374E-3</v>
      </c>
      <c r="AX1082" s="1" t="s">
        <v>58</v>
      </c>
      <c r="AY1082" s="1" t="e">
        <f t="shared" si="471"/>
        <v>#DIV/0!</v>
      </c>
      <c r="AZ1082" s="1" t="b">
        <f t="shared" si="472"/>
        <v>0</v>
      </c>
      <c r="BA1082" s="1" t="e">
        <f t="shared" si="473"/>
        <v>#DIV/0!</v>
      </c>
      <c r="BB1082" s="15" t="e">
        <v>#N/A</v>
      </c>
      <c r="BC1082" s="1">
        <v>3369750.1976919998</v>
      </c>
      <c r="BD1082" s="1" t="e">
        <f t="shared" si="474"/>
        <v>#DIV/0!</v>
      </c>
      <c r="BE1082" s="1" t="b">
        <f t="shared" si="475"/>
        <v>0</v>
      </c>
    </row>
    <row r="1083" spans="1:57" x14ac:dyDescent="0.25">
      <c r="A1083" s="1" t="s">
        <v>3993</v>
      </c>
      <c r="B1083" s="1"/>
      <c r="C1083" s="1"/>
      <c r="D1083" s="2">
        <v>5.1645778818336763E-2</v>
      </c>
      <c r="E1083" s="2">
        <v>-3.09714718331584E-2</v>
      </c>
      <c r="F1083" s="3">
        <v>1.032702237520575E-2</v>
      </c>
      <c r="G1083" s="4">
        <v>28</v>
      </c>
      <c r="H1083" s="4">
        <v>9</v>
      </c>
      <c r="I1083" s="3">
        <v>20</v>
      </c>
      <c r="J1083" s="6">
        <f t="shared" si="448"/>
        <v>-19</v>
      </c>
      <c r="K1083" s="6">
        <f t="shared" si="449"/>
        <v>11</v>
      </c>
      <c r="L1083" s="7">
        <f t="shared" si="450"/>
        <v>-0.6785714285714286</v>
      </c>
      <c r="M1083" s="7">
        <f t="shared" si="451"/>
        <v>1.2222222222222223</v>
      </c>
      <c r="N1083" s="8">
        <v>2.1100000000000001E-2</v>
      </c>
      <c r="O1083" s="8">
        <v>2.7000000000000001E-3</v>
      </c>
      <c r="P1083" s="3">
        <v>5.1000000000000004E-3</v>
      </c>
      <c r="Q1083" s="6">
        <f t="shared" si="452"/>
        <v>-1.84E-2</v>
      </c>
      <c r="R1083" s="6">
        <f t="shared" si="453"/>
        <v>2.4000000000000002E-3</v>
      </c>
      <c r="S1083" s="7">
        <f t="shared" si="454"/>
        <v>-0.87203791469194314</v>
      </c>
      <c r="T1083" s="7">
        <f t="shared" si="455"/>
        <v>0.88888888888888895</v>
      </c>
      <c r="U1083" s="10" t="s">
        <v>3994</v>
      </c>
      <c r="V1083" s="10" t="s">
        <v>3995</v>
      </c>
      <c r="W1083" s="3" t="s">
        <v>3996</v>
      </c>
      <c r="X1083" s="6">
        <f t="shared" si="456"/>
        <v>-435</v>
      </c>
      <c r="Y1083" s="6">
        <f t="shared" si="457"/>
        <v>70</v>
      </c>
      <c r="Z1083" s="7">
        <f t="shared" si="458"/>
        <v>-0.83333333333333337</v>
      </c>
      <c r="AA1083" s="7">
        <f t="shared" si="459"/>
        <v>0.8045977011494253</v>
      </c>
      <c r="AB1083" s="4"/>
      <c r="AC1083" s="5"/>
      <c r="AD1083" s="4"/>
      <c r="AE1083" s="4"/>
      <c r="AF1083" s="5"/>
      <c r="AG1083" s="6">
        <f t="shared" si="460"/>
        <v>0</v>
      </c>
      <c r="AH1083" s="6">
        <f t="shared" si="461"/>
        <v>0</v>
      </c>
      <c r="AI1083" s="7" t="e">
        <f t="shared" si="462"/>
        <v>#DIV/0!</v>
      </c>
      <c r="AJ1083" s="7" t="e">
        <f t="shared" si="463"/>
        <v>#DIV/0!</v>
      </c>
      <c r="AK1083" s="4"/>
      <c r="AL1083" s="4"/>
      <c r="AM1083" s="5"/>
      <c r="AN1083" s="4">
        <v>290.58999999999997</v>
      </c>
      <c r="AO1083" s="4">
        <v>290.5</v>
      </c>
      <c r="AP1083" s="3">
        <v>290.52999999999997</v>
      </c>
      <c r="AQ1083" s="9">
        <f t="shared" si="464"/>
        <v>-290.58999999999997</v>
      </c>
      <c r="AR1083" s="9">
        <f t="shared" si="465"/>
        <v>-290.5</v>
      </c>
      <c r="AS1083" s="9">
        <f t="shared" si="466"/>
        <v>-290.52999999999997</v>
      </c>
      <c r="AT1083" s="6">
        <f t="shared" si="467"/>
        <v>8.9999999999974989E-2</v>
      </c>
      <c r="AU1083" s="6">
        <f t="shared" si="468"/>
        <v>-2.9999999999972715E-2</v>
      </c>
      <c r="AV1083" s="7">
        <f t="shared" si="469"/>
        <v>-3.0971471833158399E-4</v>
      </c>
      <c r="AW1083" s="7">
        <f t="shared" si="470"/>
        <v>1.0327022375205754E-4</v>
      </c>
      <c r="AX1083" s="1" t="s">
        <v>58</v>
      </c>
      <c r="AY1083" s="1" t="e">
        <f t="shared" si="471"/>
        <v>#DIV/0!</v>
      </c>
      <c r="AZ1083" s="1" t="b">
        <f t="shared" si="472"/>
        <v>0</v>
      </c>
      <c r="BA1083" s="1" t="e">
        <f t="shared" si="473"/>
        <v>#DIV/0!</v>
      </c>
      <c r="BB1083" s="15" t="e">
        <v>#N/A</v>
      </c>
      <c r="BC1083" s="1">
        <v>3003092.6016000002</v>
      </c>
      <c r="BD1083" s="1" t="e">
        <f t="shared" si="474"/>
        <v>#DIV/0!</v>
      </c>
      <c r="BE1083" s="1" t="str">
        <f t="shared" si="475"/>
        <v>buy</v>
      </c>
    </row>
    <row r="1084" spans="1:57" x14ac:dyDescent="0.25">
      <c r="A1084" s="1" t="s">
        <v>3997</v>
      </c>
      <c r="B1084" s="1"/>
      <c r="C1084" s="1"/>
      <c r="D1084" s="2">
        <v>2.028781648993724</v>
      </c>
      <c r="E1084" s="2">
        <v>6.4425473248846732</v>
      </c>
      <c r="F1084" s="3">
        <v>-2.216797847962547</v>
      </c>
      <c r="G1084" s="4">
        <v>1421</v>
      </c>
      <c r="H1084" s="4">
        <v>11861</v>
      </c>
      <c r="I1084" s="3">
        <v>3317</v>
      </c>
      <c r="J1084" s="6">
        <f t="shared" si="448"/>
        <v>10440</v>
      </c>
      <c r="K1084" s="6">
        <f t="shared" si="449"/>
        <v>-8544</v>
      </c>
      <c r="L1084" s="7">
        <f t="shared" si="450"/>
        <v>7.3469387755102042</v>
      </c>
      <c r="M1084" s="7">
        <f t="shared" si="451"/>
        <v>-0.72034398448697412</v>
      </c>
      <c r="N1084" s="8">
        <v>0.79810000000000003</v>
      </c>
      <c r="O1084" s="8">
        <v>10.517300000000001</v>
      </c>
      <c r="P1084" s="3">
        <v>1.3804000000000001</v>
      </c>
      <c r="Q1084" s="6">
        <f t="shared" si="452"/>
        <v>9.7192000000000007</v>
      </c>
      <c r="R1084" s="6">
        <f t="shared" si="453"/>
        <v>-9.1369000000000007</v>
      </c>
      <c r="S1084" s="7">
        <f t="shared" si="454"/>
        <v>12.177922566094475</v>
      </c>
      <c r="T1084" s="7">
        <f t="shared" si="455"/>
        <v>-0.86874958401871205</v>
      </c>
      <c r="U1084" s="10" t="s">
        <v>3998</v>
      </c>
      <c r="V1084" s="10" t="s">
        <v>3999</v>
      </c>
      <c r="W1084" s="3" t="s">
        <v>4000</v>
      </c>
      <c r="X1084" s="6">
        <f t="shared" si="456"/>
        <v>86858</v>
      </c>
      <c r="Y1084" s="6">
        <f t="shared" si="457"/>
        <v>-84431</v>
      </c>
      <c r="Z1084" s="7">
        <f t="shared" si="458"/>
        <v>3.2685331527056523</v>
      </c>
      <c r="AA1084" s="7">
        <f t="shared" si="459"/>
        <v>-0.74433140559983069</v>
      </c>
      <c r="AB1084" s="4"/>
      <c r="AC1084" s="5"/>
      <c r="AD1084" s="4"/>
      <c r="AE1084" s="4"/>
      <c r="AF1084" s="5"/>
      <c r="AG1084" s="6">
        <f t="shared" si="460"/>
        <v>0</v>
      </c>
      <c r="AH1084" s="6">
        <f t="shared" si="461"/>
        <v>0</v>
      </c>
      <c r="AI1084" s="7" t="e">
        <f t="shared" si="462"/>
        <v>#DIV/0!</v>
      </c>
      <c r="AJ1084" s="7" t="e">
        <f t="shared" si="463"/>
        <v>#DIV/0!</v>
      </c>
      <c r="AK1084" s="4"/>
      <c r="AL1084" s="4"/>
      <c r="AM1084" s="5"/>
      <c r="AN1084" s="4">
        <v>188.59</v>
      </c>
      <c r="AO1084" s="4">
        <v>200.74</v>
      </c>
      <c r="AP1084" s="3">
        <v>196.29</v>
      </c>
      <c r="AQ1084" s="9">
        <f t="shared" si="464"/>
        <v>-188.59</v>
      </c>
      <c r="AR1084" s="9">
        <f t="shared" si="465"/>
        <v>-200.74</v>
      </c>
      <c r="AS1084" s="9">
        <f t="shared" si="466"/>
        <v>-196.29</v>
      </c>
      <c r="AT1084" s="6">
        <f t="shared" si="467"/>
        <v>-12.150000000000006</v>
      </c>
      <c r="AU1084" s="6">
        <f t="shared" si="468"/>
        <v>4.4500000000000171</v>
      </c>
      <c r="AV1084" s="7">
        <f t="shared" si="469"/>
        <v>6.4425473248846732E-2</v>
      </c>
      <c r="AW1084" s="7">
        <f t="shared" si="470"/>
        <v>-2.2167978479625469E-2</v>
      </c>
      <c r="AX1084" s="1" t="s">
        <v>58</v>
      </c>
      <c r="AY1084" s="1" t="e">
        <f t="shared" si="471"/>
        <v>#DIV/0!</v>
      </c>
      <c r="AZ1084" s="1" t="b">
        <f t="shared" si="472"/>
        <v>0</v>
      </c>
      <c r="BA1084" s="1" t="e">
        <f t="shared" si="473"/>
        <v>#DIV/0!</v>
      </c>
      <c r="BB1084" s="15" t="e">
        <v>#N/A</v>
      </c>
      <c r="BC1084" s="1">
        <v>2070039.1252679999</v>
      </c>
      <c r="BD1084" s="1" t="e">
        <f t="shared" si="474"/>
        <v>#DIV/0!</v>
      </c>
      <c r="BE1084" s="1" t="b">
        <f t="shared" si="475"/>
        <v>0</v>
      </c>
    </row>
    <row r="1085" spans="1:57" x14ac:dyDescent="0.25">
      <c r="A1085" s="1" t="s">
        <v>4001</v>
      </c>
      <c r="B1085" s="1"/>
      <c r="C1085" s="1"/>
      <c r="D1085" s="2">
        <v>2.6615288108253421</v>
      </c>
      <c r="E1085" s="2">
        <v>-0.1134776536312809</v>
      </c>
      <c r="F1085" s="3">
        <v>-2.3507821375513518</v>
      </c>
      <c r="G1085" s="4">
        <v>353</v>
      </c>
      <c r="H1085" s="4">
        <v>254</v>
      </c>
      <c r="I1085" s="3">
        <v>569</v>
      </c>
      <c r="J1085" s="6">
        <f t="shared" si="448"/>
        <v>-99</v>
      </c>
      <c r="K1085" s="6">
        <f t="shared" si="449"/>
        <v>315</v>
      </c>
      <c r="L1085" s="7">
        <f t="shared" si="450"/>
        <v>-0.28045325779036828</v>
      </c>
      <c r="M1085" s="7">
        <f t="shared" si="451"/>
        <v>1.2401574803149606</v>
      </c>
      <c r="N1085" s="8">
        <v>0.12509999999999999</v>
      </c>
      <c r="O1085" s="8">
        <v>4.6100000000000002E-2</v>
      </c>
      <c r="P1085" s="3">
        <v>0.1754</v>
      </c>
      <c r="Q1085" s="6">
        <f t="shared" si="452"/>
        <v>-7.8999999999999987E-2</v>
      </c>
      <c r="R1085" s="6">
        <f t="shared" si="453"/>
        <v>0.1293</v>
      </c>
      <c r="S1085" s="7">
        <f t="shared" si="454"/>
        <v>-0.63149480415667458</v>
      </c>
      <c r="T1085" s="7">
        <f t="shared" si="455"/>
        <v>2.8047722342733188</v>
      </c>
      <c r="U1085" s="10" t="s">
        <v>4002</v>
      </c>
      <c r="V1085" s="10" t="s">
        <v>4003</v>
      </c>
      <c r="W1085" s="3" t="s">
        <v>4004</v>
      </c>
      <c r="X1085" s="6">
        <f t="shared" si="456"/>
        <v>-3254</v>
      </c>
      <c r="Y1085" s="6">
        <f t="shared" si="457"/>
        <v>6970</v>
      </c>
      <c r="Z1085" s="7">
        <f t="shared" si="458"/>
        <v>-0.54451137884872824</v>
      </c>
      <c r="AA1085" s="7">
        <f t="shared" si="459"/>
        <v>2.5606171932402644</v>
      </c>
      <c r="AB1085" s="4"/>
      <c r="AC1085" s="5"/>
      <c r="AD1085" s="4"/>
      <c r="AE1085" s="4"/>
      <c r="AF1085" s="5"/>
      <c r="AG1085" s="6">
        <f t="shared" si="460"/>
        <v>0</v>
      </c>
      <c r="AH1085" s="6">
        <f t="shared" si="461"/>
        <v>0</v>
      </c>
      <c r="AI1085" s="7" t="e">
        <f t="shared" si="462"/>
        <v>#DIV/0!</v>
      </c>
      <c r="AJ1085" s="7" t="e">
        <f t="shared" si="463"/>
        <v>#DIV/0!</v>
      </c>
      <c r="AK1085" s="4"/>
      <c r="AL1085" s="4"/>
      <c r="AM1085" s="5"/>
      <c r="AN1085" s="4">
        <v>114.56</v>
      </c>
      <c r="AO1085" s="4">
        <v>114.43</v>
      </c>
      <c r="AP1085" s="3">
        <v>111.74</v>
      </c>
      <c r="AQ1085" s="9">
        <f t="shared" si="464"/>
        <v>-114.56</v>
      </c>
      <c r="AR1085" s="9">
        <f t="shared" si="465"/>
        <v>-114.43</v>
      </c>
      <c r="AS1085" s="9">
        <f t="shared" si="466"/>
        <v>-111.74</v>
      </c>
      <c r="AT1085" s="6">
        <f t="shared" si="467"/>
        <v>0.12999999999999545</v>
      </c>
      <c r="AU1085" s="6">
        <f t="shared" si="468"/>
        <v>2.6900000000000119</v>
      </c>
      <c r="AV1085" s="7">
        <f t="shared" si="469"/>
        <v>-1.1347765363128094E-3</v>
      </c>
      <c r="AW1085" s="7">
        <f t="shared" si="470"/>
        <v>-2.3507821375513518E-2</v>
      </c>
      <c r="AX1085" s="1" t="s">
        <v>45</v>
      </c>
      <c r="AY1085" s="1" t="e">
        <f t="shared" si="471"/>
        <v>#DIV/0!</v>
      </c>
      <c r="AZ1085" s="1" t="b">
        <f t="shared" si="472"/>
        <v>0</v>
      </c>
      <c r="BA1085" s="1" t="e">
        <f t="shared" si="473"/>
        <v>#DIV/0!</v>
      </c>
      <c r="BB1085" s="15" t="e">
        <v>#N/A</v>
      </c>
      <c r="BC1085" s="1">
        <v>171320.03990500001</v>
      </c>
      <c r="BD1085" s="1" t="e">
        <f t="shared" si="474"/>
        <v>#DIV/0!</v>
      </c>
      <c r="BE1085" s="1" t="b">
        <f t="shared" si="475"/>
        <v>0</v>
      </c>
    </row>
    <row r="1086" spans="1:57" x14ac:dyDescent="0.25">
      <c r="A1086" s="1" t="s">
        <v>4005</v>
      </c>
      <c r="B1086" s="1"/>
      <c r="C1086" s="1"/>
      <c r="D1086" s="2">
        <v>0.48219965117471342</v>
      </c>
      <c r="E1086" s="2">
        <v>-1.7459669185215461</v>
      </c>
      <c r="F1086" s="3">
        <v>-0.17666008521250459</v>
      </c>
      <c r="G1086" s="4">
        <v>770</v>
      </c>
      <c r="H1086" s="4">
        <v>1519</v>
      </c>
      <c r="I1086" s="3">
        <v>820</v>
      </c>
      <c r="J1086" s="6">
        <f t="shared" si="448"/>
        <v>749</v>
      </c>
      <c r="K1086" s="6">
        <f t="shared" si="449"/>
        <v>-699</v>
      </c>
      <c r="L1086" s="7">
        <f t="shared" si="450"/>
        <v>0.97272727272727277</v>
      </c>
      <c r="M1086" s="7">
        <f t="shared" si="451"/>
        <v>-0.46017116524028967</v>
      </c>
      <c r="N1086" s="8">
        <v>0.40870000000000001</v>
      </c>
      <c r="O1086" s="8">
        <v>1.1176999999999999</v>
      </c>
      <c r="P1086" s="3">
        <v>0.35920000000000002</v>
      </c>
      <c r="Q1086" s="6">
        <f t="shared" si="452"/>
        <v>0.70899999999999985</v>
      </c>
      <c r="R1086" s="6">
        <f t="shared" si="453"/>
        <v>-0.75849999999999995</v>
      </c>
      <c r="S1086" s="7">
        <f t="shared" si="454"/>
        <v>1.7347687790555415</v>
      </c>
      <c r="T1086" s="7">
        <f t="shared" si="455"/>
        <v>-0.67862574930661179</v>
      </c>
      <c r="U1086" s="10" t="s">
        <v>4006</v>
      </c>
      <c r="V1086" s="10" t="s">
        <v>4007</v>
      </c>
      <c r="W1086" s="3" t="s">
        <v>4008</v>
      </c>
      <c r="X1086" s="6">
        <f t="shared" si="456"/>
        <v>8909</v>
      </c>
      <c r="Y1086" s="6">
        <f t="shared" si="457"/>
        <v>-10582</v>
      </c>
      <c r="Z1086" s="7">
        <f t="shared" si="458"/>
        <v>1.6780938029760784</v>
      </c>
      <c r="AA1086" s="7">
        <f t="shared" si="459"/>
        <v>-0.7442678295118863</v>
      </c>
      <c r="AB1086" s="4"/>
      <c r="AC1086" s="5"/>
      <c r="AD1086" s="4"/>
      <c r="AE1086" s="4"/>
      <c r="AF1086" s="5"/>
      <c r="AG1086" s="6">
        <f t="shared" si="460"/>
        <v>0</v>
      </c>
      <c r="AH1086" s="6">
        <f t="shared" si="461"/>
        <v>0</v>
      </c>
      <c r="AI1086" s="7" t="e">
        <f t="shared" si="462"/>
        <v>#DIV/0!</v>
      </c>
      <c r="AJ1086" s="7" t="e">
        <f t="shared" si="463"/>
        <v>#DIV/0!</v>
      </c>
      <c r="AK1086" s="4"/>
      <c r="AL1086" s="4"/>
      <c r="AM1086" s="5"/>
      <c r="AN1086" s="4">
        <v>489.7</v>
      </c>
      <c r="AO1086" s="4">
        <v>481.15</v>
      </c>
      <c r="AP1086" s="3">
        <v>480.3</v>
      </c>
      <c r="AQ1086" s="9">
        <f t="shared" si="464"/>
        <v>-489.7</v>
      </c>
      <c r="AR1086" s="9">
        <f t="shared" si="465"/>
        <v>-481.15</v>
      </c>
      <c r="AS1086" s="9">
        <f t="shared" si="466"/>
        <v>-480.3</v>
      </c>
      <c r="AT1086" s="6">
        <f t="shared" si="467"/>
        <v>8.5500000000000114</v>
      </c>
      <c r="AU1086" s="6">
        <f t="shared" si="468"/>
        <v>0.84999999999996589</v>
      </c>
      <c r="AV1086" s="7">
        <f t="shared" si="469"/>
        <v>-1.7459669185215462E-2</v>
      </c>
      <c r="AW1086" s="7">
        <f t="shared" si="470"/>
        <v>-1.7666008521250462E-3</v>
      </c>
      <c r="AX1086" s="1" t="s">
        <v>45</v>
      </c>
      <c r="AY1086" s="1" t="e">
        <f t="shared" si="471"/>
        <v>#DIV/0!</v>
      </c>
      <c r="AZ1086" s="1" t="b">
        <f t="shared" si="472"/>
        <v>0</v>
      </c>
      <c r="BA1086" s="1" t="e">
        <f t="shared" si="473"/>
        <v>#DIV/0!</v>
      </c>
      <c r="BB1086" s="15" t="e">
        <v>#N/A</v>
      </c>
      <c r="BC1086" s="1">
        <v>115932.14196750001</v>
      </c>
      <c r="BD1086" s="1" t="e">
        <f t="shared" si="474"/>
        <v>#DIV/0!</v>
      </c>
      <c r="BE1086" s="1" t="b">
        <f t="shared" si="475"/>
        <v>0</v>
      </c>
    </row>
    <row r="1087" spans="1:57" x14ac:dyDescent="0.25">
      <c r="A1087" s="1" t="s">
        <v>4009</v>
      </c>
      <c r="B1087" s="1"/>
      <c r="C1087" s="1"/>
      <c r="D1087" s="2">
        <v>-0.52417991207304704</v>
      </c>
      <c r="E1087" s="2">
        <v>-0.84990651028386877</v>
      </c>
      <c r="F1087" s="3">
        <v>2.108691925252872</v>
      </c>
      <c r="G1087" s="4">
        <v>3436</v>
      </c>
      <c r="H1087" s="4">
        <v>2955</v>
      </c>
      <c r="I1087" s="3">
        <v>9368</v>
      </c>
      <c r="J1087" s="6">
        <f t="shared" si="448"/>
        <v>-481</v>
      </c>
      <c r="K1087" s="6">
        <f t="shared" si="449"/>
        <v>6413</v>
      </c>
      <c r="L1087" s="7">
        <f t="shared" si="450"/>
        <v>-0.139988358556461</v>
      </c>
      <c r="M1087" s="7">
        <f t="shared" si="451"/>
        <v>2.1702199661590527</v>
      </c>
      <c r="N1087" s="8">
        <v>7.7967000000000004</v>
      </c>
      <c r="O1087" s="8">
        <v>7.8621000000000008</v>
      </c>
      <c r="P1087" s="3">
        <v>26.525200000000002</v>
      </c>
      <c r="Q1087" s="6">
        <f t="shared" si="452"/>
        <v>6.5400000000000347E-2</v>
      </c>
      <c r="R1087" s="6">
        <f t="shared" si="453"/>
        <v>18.6631</v>
      </c>
      <c r="S1087" s="7">
        <f t="shared" si="454"/>
        <v>8.3881642233252975E-3</v>
      </c>
      <c r="T1087" s="7">
        <f t="shared" si="455"/>
        <v>2.3738059805904275</v>
      </c>
      <c r="U1087" s="10" t="s">
        <v>4010</v>
      </c>
      <c r="V1087" s="10" t="s">
        <v>4011</v>
      </c>
      <c r="W1087" s="3" t="s">
        <v>4012</v>
      </c>
      <c r="X1087" s="6">
        <f t="shared" si="456"/>
        <v>620</v>
      </c>
      <c r="Y1087" s="6">
        <f t="shared" si="457"/>
        <v>16757</v>
      </c>
      <c r="Z1087" s="7">
        <f t="shared" si="458"/>
        <v>8.556444935136627E-2</v>
      </c>
      <c r="AA1087" s="7">
        <f t="shared" si="459"/>
        <v>2.1303076531909482</v>
      </c>
      <c r="AB1087" s="4"/>
      <c r="AC1087" s="5"/>
      <c r="AD1087" s="4"/>
      <c r="AE1087" s="4"/>
      <c r="AF1087" s="5"/>
      <c r="AG1087" s="6">
        <f t="shared" si="460"/>
        <v>0</v>
      </c>
      <c r="AH1087" s="6">
        <f t="shared" si="461"/>
        <v>0</v>
      </c>
      <c r="AI1087" s="7" t="e">
        <f t="shared" si="462"/>
        <v>#DIV/0!</v>
      </c>
      <c r="AJ1087" s="7" t="e">
        <f t="shared" si="463"/>
        <v>#DIV/0!</v>
      </c>
      <c r="AK1087" s="4"/>
      <c r="AL1087" s="4"/>
      <c r="AM1087" s="5"/>
      <c r="AN1087" s="4">
        <v>5883</v>
      </c>
      <c r="AO1087" s="4">
        <v>5833</v>
      </c>
      <c r="AP1087" s="3">
        <v>5956</v>
      </c>
      <c r="AQ1087" s="9">
        <f t="shared" si="464"/>
        <v>-5883</v>
      </c>
      <c r="AR1087" s="9">
        <f t="shared" si="465"/>
        <v>-5833</v>
      </c>
      <c r="AS1087" s="9">
        <f t="shared" si="466"/>
        <v>-5956</v>
      </c>
      <c r="AT1087" s="6">
        <f t="shared" si="467"/>
        <v>50</v>
      </c>
      <c r="AU1087" s="6">
        <f t="shared" si="468"/>
        <v>-123</v>
      </c>
      <c r="AV1087" s="7">
        <f t="shared" si="469"/>
        <v>-8.4990651028386873E-3</v>
      </c>
      <c r="AW1087" s="7">
        <f t="shared" si="470"/>
        <v>2.1086919252528716E-2</v>
      </c>
      <c r="AX1087" s="1" t="s">
        <v>45</v>
      </c>
      <c r="AY1087" s="1" t="e">
        <f t="shared" si="471"/>
        <v>#DIV/0!</v>
      </c>
      <c r="AZ1087" s="1" t="b">
        <f t="shared" si="472"/>
        <v>0</v>
      </c>
      <c r="BA1087" s="1" t="e">
        <f t="shared" si="473"/>
        <v>#DIV/0!</v>
      </c>
      <c r="BB1087" s="15" t="e">
        <v>#N/A</v>
      </c>
      <c r="BC1087" s="1">
        <v>79472.923662000001</v>
      </c>
      <c r="BD1087" s="1" t="e">
        <f t="shared" si="474"/>
        <v>#DIV/0!</v>
      </c>
      <c r="BE1087" s="1" t="str">
        <f t="shared" si="475"/>
        <v>buy</v>
      </c>
    </row>
    <row r="1088" spans="1:57" x14ac:dyDescent="0.25">
      <c r="A1088" s="1" t="s">
        <v>4013</v>
      </c>
      <c r="B1088" s="1"/>
      <c r="C1088" s="1"/>
      <c r="D1088" s="2">
        <v>0</v>
      </c>
      <c r="E1088" s="2">
        <v>0</v>
      </c>
      <c r="F1088" s="3">
        <v>0</v>
      </c>
      <c r="G1088" s="4">
        <v>147</v>
      </c>
      <c r="H1088" s="4">
        <v>156</v>
      </c>
      <c r="I1088" s="3">
        <v>161</v>
      </c>
      <c r="J1088" s="6">
        <f t="shared" si="448"/>
        <v>9</v>
      </c>
      <c r="K1088" s="6">
        <f t="shared" si="449"/>
        <v>5</v>
      </c>
      <c r="L1088" s="7">
        <f t="shared" si="450"/>
        <v>6.1224489795918366E-2</v>
      </c>
      <c r="M1088" s="7">
        <f t="shared" si="451"/>
        <v>3.2051282051282048E-2</v>
      </c>
      <c r="N1088" s="8">
        <v>12.161199999999999</v>
      </c>
      <c r="O1088" s="8">
        <v>16.683599999999998</v>
      </c>
      <c r="P1088" s="3">
        <v>13.7812</v>
      </c>
      <c r="Q1088" s="6">
        <f t="shared" si="452"/>
        <v>4.5223999999999993</v>
      </c>
      <c r="R1088" s="6">
        <f t="shared" si="453"/>
        <v>-2.9023999999999983</v>
      </c>
      <c r="S1088" s="7">
        <f t="shared" si="454"/>
        <v>0.3718711969213564</v>
      </c>
      <c r="T1088" s="7">
        <f t="shared" si="455"/>
        <v>-0.17396724927473678</v>
      </c>
      <c r="U1088" s="10" t="s">
        <v>4014</v>
      </c>
      <c r="V1088" s="10" t="s">
        <v>4015</v>
      </c>
      <c r="W1088" s="3" t="s">
        <v>4016</v>
      </c>
      <c r="X1088" s="6">
        <f t="shared" si="456"/>
        <v>82333</v>
      </c>
      <c r="Y1088" s="6">
        <f t="shared" si="457"/>
        <v>-12199</v>
      </c>
      <c r="Z1088" s="7">
        <f t="shared" si="458"/>
        <v>2.5200636650240273</v>
      </c>
      <c r="AA1088" s="7">
        <f t="shared" si="459"/>
        <v>-0.10607457131925846</v>
      </c>
      <c r="AB1088" s="4"/>
      <c r="AC1088" s="5"/>
      <c r="AD1088" s="4"/>
      <c r="AE1088" s="4"/>
      <c r="AF1088" s="5"/>
      <c r="AG1088" s="6">
        <f t="shared" si="460"/>
        <v>0</v>
      </c>
      <c r="AH1088" s="6">
        <f t="shared" si="461"/>
        <v>0</v>
      </c>
      <c r="AI1088" s="7" t="e">
        <f t="shared" si="462"/>
        <v>#DIV/0!</v>
      </c>
      <c r="AJ1088" s="7" t="e">
        <f t="shared" si="463"/>
        <v>#DIV/0!</v>
      </c>
      <c r="AK1088" s="4"/>
      <c r="AL1088" s="4"/>
      <c r="AM1088" s="5"/>
      <c r="AN1088" s="4">
        <v>999.99</v>
      </c>
      <c r="AO1088" s="4">
        <v>999.99</v>
      </c>
      <c r="AP1088" s="3">
        <v>999.99</v>
      </c>
      <c r="AQ1088" s="9">
        <f t="shared" si="464"/>
        <v>-999.99</v>
      </c>
      <c r="AR1088" s="9">
        <f t="shared" si="465"/>
        <v>-999.99</v>
      </c>
      <c r="AS1088" s="9">
        <f t="shared" si="466"/>
        <v>-999.99</v>
      </c>
      <c r="AT1088" s="6">
        <f t="shared" si="467"/>
        <v>0</v>
      </c>
      <c r="AU1088" s="6">
        <f t="shared" si="468"/>
        <v>0</v>
      </c>
      <c r="AV1088" s="7">
        <f t="shared" si="469"/>
        <v>0</v>
      </c>
      <c r="AW1088" s="7">
        <f t="shared" si="470"/>
        <v>0</v>
      </c>
      <c r="AX1088" s="1" t="s">
        <v>45</v>
      </c>
      <c r="AY1088" s="1" t="e">
        <f t="shared" si="471"/>
        <v>#DIV/0!</v>
      </c>
      <c r="AZ1088" s="1" t="b">
        <f t="shared" si="472"/>
        <v>0</v>
      </c>
      <c r="BA1088" s="1" t="e">
        <f t="shared" si="473"/>
        <v>#DIV/0!</v>
      </c>
      <c r="BB1088" s="15" t="e">
        <v>#N/A</v>
      </c>
      <c r="BC1088" s="1">
        <v>4115680.4870719998</v>
      </c>
      <c r="BD1088" s="1" t="e">
        <f t="shared" si="474"/>
        <v>#DIV/0!</v>
      </c>
      <c r="BE1088" s="1" t="b">
        <f t="shared" si="475"/>
        <v>0</v>
      </c>
    </row>
    <row r="1089" spans="1:57" x14ac:dyDescent="0.25">
      <c r="A1089" s="1" t="s">
        <v>4017</v>
      </c>
      <c r="B1089" s="1"/>
      <c r="C1089" s="1"/>
      <c r="D1089" s="2">
        <v>0</v>
      </c>
      <c r="E1089" s="2">
        <v>0</v>
      </c>
      <c r="F1089" s="3">
        <v>-9.9999999999909059E-4</v>
      </c>
      <c r="G1089" s="4">
        <v>5295</v>
      </c>
      <c r="H1089" s="4">
        <v>4531</v>
      </c>
      <c r="I1089" s="3">
        <v>5342</v>
      </c>
      <c r="J1089" s="6">
        <f t="shared" si="448"/>
        <v>-764</v>
      </c>
      <c r="K1089" s="6">
        <f t="shared" si="449"/>
        <v>811</v>
      </c>
      <c r="L1089" s="7">
        <f t="shared" si="450"/>
        <v>-0.14428706326723323</v>
      </c>
      <c r="M1089" s="7">
        <f t="shared" si="451"/>
        <v>0.17898918561024058</v>
      </c>
      <c r="N1089" s="8">
        <v>235.1259</v>
      </c>
      <c r="O1089" s="8">
        <v>265.31560000000002</v>
      </c>
      <c r="P1089" s="3">
        <v>350.20249999999999</v>
      </c>
      <c r="Q1089" s="6">
        <f t="shared" si="452"/>
        <v>30.189700000000016</v>
      </c>
      <c r="R1089" s="6">
        <f t="shared" si="453"/>
        <v>84.886899999999969</v>
      </c>
      <c r="S1089" s="7">
        <f t="shared" si="454"/>
        <v>0.12839801995441597</v>
      </c>
      <c r="T1089" s="7">
        <f t="shared" si="455"/>
        <v>0.31994688589739906</v>
      </c>
      <c r="U1089" s="10" t="s">
        <v>4018</v>
      </c>
      <c r="V1089" s="10" t="s">
        <v>4019</v>
      </c>
      <c r="W1089" s="3" t="s">
        <v>4020</v>
      </c>
      <c r="X1089" s="6">
        <f t="shared" si="456"/>
        <v>460851</v>
      </c>
      <c r="Y1089" s="6">
        <f t="shared" si="457"/>
        <v>942832</v>
      </c>
      <c r="Z1089" s="7">
        <f t="shared" si="458"/>
        <v>0.24426442301831408</v>
      </c>
      <c r="AA1089" s="7">
        <f t="shared" si="459"/>
        <v>0.40162553140734558</v>
      </c>
      <c r="AB1089" s="4"/>
      <c r="AC1089" s="5"/>
      <c r="AD1089" s="4"/>
      <c r="AE1089" s="4"/>
      <c r="AF1089" s="5"/>
      <c r="AG1089" s="6">
        <f t="shared" si="460"/>
        <v>0</v>
      </c>
      <c r="AH1089" s="6">
        <f t="shared" si="461"/>
        <v>0</v>
      </c>
      <c r="AI1089" s="7" t="e">
        <f t="shared" si="462"/>
        <v>#DIV/0!</v>
      </c>
      <c r="AJ1089" s="7" t="e">
        <f t="shared" si="463"/>
        <v>#DIV/0!</v>
      </c>
      <c r="AK1089" s="4"/>
      <c r="AL1089" s="4"/>
      <c r="AM1089" s="5"/>
      <c r="AN1089" s="4">
        <v>1000</v>
      </c>
      <c r="AO1089" s="4">
        <v>1000</v>
      </c>
      <c r="AP1089" s="3">
        <v>999.99</v>
      </c>
      <c r="AQ1089" s="9">
        <f t="shared" si="464"/>
        <v>-1000</v>
      </c>
      <c r="AR1089" s="9">
        <f t="shared" si="465"/>
        <v>-1000</v>
      </c>
      <c r="AS1089" s="9">
        <f t="shared" si="466"/>
        <v>-999.99</v>
      </c>
      <c r="AT1089" s="6">
        <f t="shared" si="467"/>
        <v>0</v>
      </c>
      <c r="AU1089" s="6">
        <f t="shared" si="468"/>
        <v>9.9999999999909051E-3</v>
      </c>
      <c r="AV1089" s="7">
        <f t="shared" si="469"/>
        <v>0</v>
      </c>
      <c r="AW1089" s="7">
        <f t="shared" si="470"/>
        <v>-9.9999999999909054E-6</v>
      </c>
      <c r="AX1089" s="1" t="s">
        <v>58</v>
      </c>
      <c r="AY1089" s="1" t="e">
        <f t="shared" si="471"/>
        <v>#DIV/0!</v>
      </c>
      <c r="AZ1089" s="1" t="b">
        <f t="shared" si="472"/>
        <v>0</v>
      </c>
      <c r="BA1089" s="1" t="e">
        <f t="shared" si="473"/>
        <v>#DIV/0!</v>
      </c>
      <c r="BB1089" s="15" t="e">
        <v>#N/A</v>
      </c>
      <c r="BC1089" s="1">
        <v>1029518.570713</v>
      </c>
      <c r="BD1089" s="1" t="e">
        <f t="shared" si="474"/>
        <v>#DIV/0!</v>
      </c>
      <c r="BE1089" s="1" t="b">
        <f t="shared" si="475"/>
        <v>0</v>
      </c>
    </row>
    <row r="1090" spans="1:57" x14ac:dyDescent="0.25">
      <c r="A1090" s="1" t="s">
        <v>4021</v>
      </c>
      <c r="B1090" s="1"/>
      <c r="C1090" s="1"/>
      <c r="D1090" s="2">
        <v>0</v>
      </c>
      <c r="E1090" s="2">
        <v>1.0000100000990911E-3</v>
      </c>
      <c r="F1090" s="3">
        <v>0</v>
      </c>
      <c r="G1090" s="4">
        <v>133</v>
      </c>
      <c r="H1090" s="4">
        <v>99</v>
      </c>
      <c r="I1090" s="3">
        <v>133</v>
      </c>
      <c r="J1090" s="6">
        <f t="shared" ref="J1090:J1153" si="476">+H1090-G1090</f>
        <v>-34</v>
      </c>
      <c r="K1090" s="6">
        <f t="shared" ref="K1090:K1153" si="477">+I1090-H1090</f>
        <v>34</v>
      </c>
      <c r="L1090" s="7">
        <f t="shared" ref="L1090:L1153" si="478">J1090/G1090</f>
        <v>-0.25563909774436089</v>
      </c>
      <c r="M1090" s="7">
        <f t="shared" ref="M1090:M1153" si="479">K1090/H1090</f>
        <v>0.34343434343434343</v>
      </c>
      <c r="N1090" s="8">
        <v>3.5935999999999999</v>
      </c>
      <c r="O1090" s="8">
        <v>21.72</v>
      </c>
      <c r="P1090" s="3">
        <v>6.5162000000000004</v>
      </c>
      <c r="Q1090" s="6">
        <f t="shared" ref="Q1090:Q1153" si="480">+O1090-N1090</f>
        <v>18.1264</v>
      </c>
      <c r="R1090" s="6">
        <f t="shared" ref="R1090:R1153" si="481">+P1090-O1090</f>
        <v>-15.203799999999998</v>
      </c>
      <c r="S1090" s="7">
        <f t="shared" ref="S1090:S1153" si="482">Q1090/N1090</f>
        <v>5.0440783615316116</v>
      </c>
      <c r="T1090" s="7">
        <f t="shared" ref="T1090:T1153" si="483">R1090/O1090</f>
        <v>-0.69999079189686919</v>
      </c>
      <c r="U1090" s="10" t="s">
        <v>4022</v>
      </c>
      <c r="V1090" s="10" t="s">
        <v>4023</v>
      </c>
      <c r="W1090" s="3" t="s">
        <v>4024</v>
      </c>
      <c r="X1090" s="6">
        <f t="shared" ref="X1090:X1153" si="484">+V1090-U1090</f>
        <v>142672</v>
      </c>
      <c r="Y1090" s="6">
        <f t="shared" ref="Y1090:Y1153" si="485">+W1090-V1090</f>
        <v>-123814</v>
      </c>
      <c r="Z1090" s="7">
        <f t="shared" ref="Z1090:Z1153" si="486">X1090/U1090</f>
        <v>4.9244788071241201</v>
      </c>
      <c r="AA1090" s="7">
        <f t="shared" ref="AA1090:AA1153" si="487">Y1090/V1090</f>
        <v>-0.72134184707883764</v>
      </c>
      <c r="AB1090" s="4"/>
      <c r="AC1090" s="5"/>
      <c r="AD1090" s="4"/>
      <c r="AE1090" s="4"/>
      <c r="AF1090" s="5"/>
      <c r="AG1090" s="6">
        <f t="shared" ref="AG1090:AG1153" si="488">AE1090-AD1090</f>
        <v>0</v>
      </c>
      <c r="AH1090" s="6">
        <f t="shared" ref="AH1090:AH1153" si="489">+AF1090-AE1090</f>
        <v>0</v>
      </c>
      <c r="AI1090" s="7" t="e">
        <f t="shared" ref="AI1090:AI1153" si="490">AG1090/AD1090</f>
        <v>#DIV/0!</v>
      </c>
      <c r="AJ1090" s="7" t="e">
        <f t="shared" ref="AJ1090:AJ1153" si="491">AH1090/AE1090</f>
        <v>#DIV/0!</v>
      </c>
      <c r="AK1090" s="4"/>
      <c r="AL1090" s="4"/>
      <c r="AM1090" s="5"/>
      <c r="AN1090" s="4">
        <v>999.99</v>
      </c>
      <c r="AO1090" s="4">
        <v>1000</v>
      </c>
      <c r="AP1090" s="3">
        <v>1000</v>
      </c>
      <c r="AQ1090" s="9">
        <f t="shared" ref="AQ1090:AQ1153" si="492">+AK1090-AN1090</f>
        <v>-999.99</v>
      </c>
      <c r="AR1090" s="9">
        <f t="shared" ref="AR1090:AR1153" si="493">+AL1090-AO1090</f>
        <v>-1000</v>
      </c>
      <c r="AS1090" s="9">
        <f t="shared" ref="AS1090:AS1153" si="494">+AM1090-AP1090</f>
        <v>-1000</v>
      </c>
      <c r="AT1090" s="6">
        <f t="shared" ref="AT1090:AT1153" si="495">AR1090-AQ1090</f>
        <v>-9.9999999999909051E-3</v>
      </c>
      <c r="AU1090" s="6">
        <f t="shared" ref="AU1090:AU1153" si="496">+AS1090-AR1090</f>
        <v>0</v>
      </c>
      <c r="AV1090" s="7">
        <f t="shared" ref="AV1090:AV1153" si="497">AT1090/AQ1090</f>
        <v>1.0000100000990914E-5</v>
      </c>
      <c r="AW1090" s="7">
        <f t="shared" ref="AW1090:AW1153" si="498">AU1090/AR1090</f>
        <v>0</v>
      </c>
      <c r="AX1090" s="1" t="s">
        <v>45</v>
      </c>
      <c r="AY1090" s="1" t="e">
        <f t="shared" ref="AY1090:AY1153" si="499"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>#DIV/0!</v>
      </c>
      <c r="AZ1090" s="1" t="b">
        <f t="shared" ref="AZ1090:AZ1153" si="500"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>0</v>
      </c>
      <c r="BA1090" s="1" t="e">
        <f t="shared" ref="BA1090:BA1153" si="501">IF(AND(D1090&gt;0,E1090&gt;0,F1090&gt;0,Z1090&gt;0,AA1090&gt;0,AB1090&gt;0,AC1090&gt;0,AI1090&gt;0,AJ1090&gt;0),"FII ENTERING")</f>
        <v>#DIV/0!</v>
      </c>
      <c r="BB1090" s="15" t="e">
        <v>#N/A</v>
      </c>
      <c r="BC1090" s="1">
        <v>37164.483923500004</v>
      </c>
      <c r="BD1090" s="1" t="e">
        <f t="shared" ref="BD1090:BD1153" si="502">IF(AND(E1090&gt;0,F1090&gt;0,AB1090&gt;0,AC1090&gt;0,AI1090&gt;0,AJ1090&gt;0,AS1090&gt;AR1090,AR1090&gt;AQ1090),"long buildup",IF(AND(E1090&lt;0,F1090&lt;0,AB1090&gt;0,AC1090&gt;0,AI1090&gt;0,AJ1090&gt;0,AS1090&lt;AR1090,AR1090&lt;AQ1090),"Short buildup"))</f>
        <v>#DIV/0!</v>
      </c>
      <c r="BE1090" s="1" t="b">
        <f t="shared" ref="BE1090:BE1153" si="503">+IF(AND(F1090&gt;0,M1090&gt;0,T1090&gt;0,AA1090&gt;0),"buy")</f>
        <v>0</v>
      </c>
    </row>
    <row r="1091" spans="1:57" x14ac:dyDescent="0.25">
      <c r="A1091" s="1" t="s">
        <v>4025</v>
      </c>
      <c r="B1091" s="1"/>
      <c r="C1091" s="1"/>
      <c r="D1091" s="2">
        <v>1.0000100000990911E-3</v>
      </c>
      <c r="E1091" s="2">
        <v>0</v>
      </c>
      <c r="F1091" s="3">
        <v>-9.9999999999909059E-4</v>
      </c>
      <c r="G1091" s="4">
        <v>33</v>
      </c>
      <c r="H1091" s="4">
        <v>34</v>
      </c>
      <c r="I1091" s="3">
        <v>53</v>
      </c>
      <c r="J1091" s="6">
        <f t="shared" si="476"/>
        <v>1</v>
      </c>
      <c r="K1091" s="6">
        <f t="shared" si="477"/>
        <v>19</v>
      </c>
      <c r="L1091" s="7">
        <f t="shared" si="478"/>
        <v>3.0303030303030304E-2</v>
      </c>
      <c r="M1091" s="7">
        <f t="shared" si="479"/>
        <v>0.55882352941176472</v>
      </c>
      <c r="N1091" s="8">
        <v>0.98780000000000001</v>
      </c>
      <c r="O1091" s="8">
        <v>0.6409999999999999</v>
      </c>
      <c r="P1091" s="3">
        <v>1.5872999999999999</v>
      </c>
      <c r="Q1091" s="6">
        <f t="shared" si="480"/>
        <v>-0.34680000000000011</v>
      </c>
      <c r="R1091" s="6">
        <f t="shared" si="481"/>
        <v>0.94630000000000003</v>
      </c>
      <c r="S1091" s="7">
        <f t="shared" si="482"/>
        <v>-0.35108321522575431</v>
      </c>
      <c r="T1091" s="7">
        <f t="shared" si="483"/>
        <v>1.4762870514820596</v>
      </c>
      <c r="U1091" s="10" t="s">
        <v>4026</v>
      </c>
      <c r="V1091" s="10" t="s">
        <v>4027</v>
      </c>
      <c r="W1091" s="3" t="s">
        <v>4028</v>
      </c>
      <c r="X1091" s="6">
        <f t="shared" si="484"/>
        <v>-4216</v>
      </c>
      <c r="Y1091" s="6">
        <f t="shared" si="485"/>
        <v>6180</v>
      </c>
      <c r="Z1091" s="7">
        <f t="shared" si="486"/>
        <v>-0.61772893772893778</v>
      </c>
      <c r="AA1091" s="7">
        <f t="shared" si="487"/>
        <v>2.3687236489076273</v>
      </c>
      <c r="AB1091" s="4"/>
      <c r="AC1091" s="5"/>
      <c r="AD1091" s="4"/>
      <c r="AE1091" s="4"/>
      <c r="AF1091" s="5"/>
      <c r="AG1091" s="6">
        <f t="shared" si="488"/>
        <v>0</v>
      </c>
      <c r="AH1091" s="6">
        <f t="shared" si="489"/>
        <v>0</v>
      </c>
      <c r="AI1091" s="7" t="e">
        <f t="shared" si="490"/>
        <v>#DIV/0!</v>
      </c>
      <c r="AJ1091" s="7" t="e">
        <f t="shared" si="491"/>
        <v>#DIV/0!</v>
      </c>
      <c r="AK1091" s="4"/>
      <c r="AL1091" s="4"/>
      <c r="AM1091" s="5"/>
      <c r="AN1091" s="4">
        <v>1000</v>
      </c>
      <c r="AO1091" s="4">
        <v>1000</v>
      </c>
      <c r="AP1091" s="3">
        <v>999.99</v>
      </c>
      <c r="AQ1091" s="9">
        <f t="shared" si="492"/>
        <v>-1000</v>
      </c>
      <c r="AR1091" s="9">
        <f t="shared" si="493"/>
        <v>-1000</v>
      </c>
      <c r="AS1091" s="9">
        <f t="shared" si="494"/>
        <v>-999.99</v>
      </c>
      <c r="AT1091" s="6">
        <f t="shared" si="495"/>
        <v>0</v>
      </c>
      <c r="AU1091" s="6">
        <f t="shared" si="496"/>
        <v>9.9999999999909051E-3</v>
      </c>
      <c r="AV1091" s="7">
        <f t="shared" si="497"/>
        <v>0</v>
      </c>
      <c r="AW1091" s="7">
        <f t="shared" si="498"/>
        <v>-9.9999999999909054E-6</v>
      </c>
      <c r="AX1091" s="1" t="s">
        <v>58</v>
      </c>
      <c r="AY1091" s="1" t="e">
        <f t="shared" si="499"/>
        <v>#DIV/0!</v>
      </c>
      <c r="AZ1091" s="1" t="b">
        <f t="shared" si="500"/>
        <v>0</v>
      </c>
      <c r="BA1091" s="1" t="e">
        <f t="shared" si="501"/>
        <v>#DIV/0!</v>
      </c>
      <c r="BB1091" s="15" t="e">
        <v>#N/A</v>
      </c>
      <c r="BC1091" s="1">
        <v>328820.63688000001</v>
      </c>
      <c r="BD1091" s="1" t="e">
        <f t="shared" si="502"/>
        <v>#DIV/0!</v>
      </c>
      <c r="BE1091" s="1" t="b">
        <f t="shared" si="503"/>
        <v>0</v>
      </c>
    </row>
    <row r="1092" spans="1:57" x14ac:dyDescent="0.25">
      <c r="A1092" s="1" t="s">
        <v>4029</v>
      </c>
      <c r="B1092" s="1"/>
      <c r="C1092" s="1"/>
      <c r="D1092" s="2">
        <v>1.3135153819564429</v>
      </c>
      <c r="E1092" s="2">
        <v>-3.394745820539057</v>
      </c>
      <c r="F1092" s="3">
        <v>-0.88292424509977041</v>
      </c>
      <c r="G1092" s="4">
        <v>19382</v>
      </c>
      <c r="H1092" s="4">
        <v>13268</v>
      </c>
      <c r="I1092" s="3">
        <v>6789</v>
      </c>
      <c r="J1092" s="6">
        <f t="shared" si="476"/>
        <v>-6114</v>
      </c>
      <c r="K1092" s="6">
        <f t="shared" si="477"/>
        <v>-6479</v>
      </c>
      <c r="L1092" s="7">
        <f t="shared" si="478"/>
        <v>-0.31544732225776495</v>
      </c>
      <c r="M1092" s="7">
        <f t="shared" si="479"/>
        <v>-0.48831775700934582</v>
      </c>
      <c r="N1092" s="8">
        <v>29.507200000000001</v>
      </c>
      <c r="O1092" s="8">
        <v>18.635400000000001</v>
      </c>
      <c r="P1092" s="3">
        <v>8.7902000000000005</v>
      </c>
      <c r="Q1092" s="6">
        <f t="shared" si="480"/>
        <v>-10.8718</v>
      </c>
      <c r="R1092" s="6">
        <f t="shared" si="481"/>
        <v>-9.8452000000000002</v>
      </c>
      <c r="S1092" s="7">
        <f t="shared" si="482"/>
        <v>-0.36844566749810215</v>
      </c>
      <c r="T1092" s="7">
        <f t="shared" si="483"/>
        <v>-0.52830634169376567</v>
      </c>
      <c r="U1092" s="10" t="s">
        <v>4030</v>
      </c>
      <c r="V1092" s="10" t="s">
        <v>4031</v>
      </c>
      <c r="W1092" s="3" t="s">
        <v>4032</v>
      </c>
      <c r="X1092" s="6">
        <f t="shared" si="484"/>
        <v>49580</v>
      </c>
      <c r="Y1092" s="6">
        <f t="shared" si="485"/>
        <v>-828521</v>
      </c>
      <c r="Z1092" s="7">
        <f t="shared" si="486"/>
        <v>3.6010961626318359E-2</v>
      </c>
      <c r="AA1092" s="7">
        <f t="shared" si="487"/>
        <v>-0.58085451102543983</v>
      </c>
      <c r="AB1092" s="4"/>
      <c r="AC1092" s="5"/>
      <c r="AD1092" s="4"/>
      <c r="AE1092" s="4"/>
      <c r="AF1092" s="5"/>
      <c r="AG1092" s="6">
        <f t="shared" si="488"/>
        <v>0</v>
      </c>
      <c r="AH1092" s="6">
        <f t="shared" si="489"/>
        <v>0</v>
      </c>
      <c r="AI1092" s="7" t="e">
        <f t="shared" si="490"/>
        <v>#DIV/0!</v>
      </c>
      <c r="AJ1092" s="7" t="e">
        <f t="shared" si="491"/>
        <v>#DIV/0!</v>
      </c>
      <c r="AK1092" s="4"/>
      <c r="AL1092" s="4"/>
      <c r="AM1092" s="5"/>
      <c r="AN1092" s="4">
        <v>58.62</v>
      </c>
      <c r="AO1092" s="4">
        <v>56.63</v>
      </c>
      <c r="AP1092" s="3">
        <v>56.13</v>
      </c>
      <c r="AQ1092" s="9">
        <f t="shared" si="492"/>
        <v>-58.62</v>
      </c>
      <c r="AR1092" s="9">
        <f t="shared" si="493"/>
        <v>-56.63</v>
      </c>
      <c r="AS1092" s="9">
        <f t="shared" si="494"/>
        <v>-56.13</v>
      </c>
      <c r="AT1092" s="6">
        <f t="shared" si="495"/>
        <v>1.9899999999999949</v>
      </c>
      <c r="AU1092" s="6">
        <f t="shared" si="496"/>
        <v>0.5</v>
      </c>
      <c r="AV1092" s="7">
        <f t="shared" si="497"/>
        <v>-3.3947458205390565E-2</v>
      </c>
      <c r="AW1092" s="7">
        <f t="shared" si="498"/>
        <v>-8.8292424509977038E-3</v>
      </c>
      <c r="AX1092" s="1" t="s">
        <v>58</v>
      </c>
      <c r="AY1092" s="1" t="e">
        <f t="shared" si="499"/>
        <v>#DIV/0!</v>
      </c>
      <c r="AZ1092" s="1" t="b">
        <f t="shared" si="500"/>
        <v>0</v>
      </c>
      <c r="BA1092" s="1" t="e">
        <f t="shared" si="501"/>
        <v>#DIV/0!</v>
      </c>
      <c r="BB1092" s="15" t="e">
        <v>#N/A</v>
      </c>
      <c r="BC1092" s="1">
        <v>1341642.0769440001</v>
      </c>
      <c r="BD1092" s="1" t="e">
        <f t="shared" si="502"/>
        <v>#DIV/0!</v>
      </c>
      <c r="BE1092" s="1" t="b">
        <f t="shared" si="503"/>
        <v>0</v>
      </c>
    </row>
    <row r="1093" spans="1:57" x14ac:dyDescent="0.25">
      <c r="A1093" s="1" t="s">
        <v>4033</v>
      </c>
      <c r="B1093" s="1"/>
      <c r="C1093" s="1"/>
      <c r="D1093" s="2">
        <v>2.713493530499079</v>
      </c>
      <c r="E1093" s="2">
        <v>-1.0077742585660809</v>
      </c>
      <c r="F1093" s="3">
        <v>-0.3926701570680694</v>
      </c>
      <c r="G1093" s="4">
        <v>22867</v>
      </c>
      <c r="H1093" s="4">
        <v>10767</v>
      </c>
      <c r="I1093" s="3">
        <v>10215</v>
      </c>
      <c r="J1093" s="6">
        <f t="shared" si="476"/>
        <v>-12100</v>
      </c>
      <c r="K1093" s="6">
        <f t="shared" si="477"/>
        <v>-552</v>
      </c>
      <c r="L1093" s="7">
        <f t="shared" si="478"/>
        <v>-0.52914680544015391</v>
      </c>
      <c r="M1093" s="7">
        <f t="shared" si="479"/>
        <v>-5.1267762607968795E-2</v>
      </c>
      <c r="N1093" s="8">
        <v>91.787000000000006</v>
      </c>
      <c r="O1093" s="8">
        <v>35.3416</v>
      </c>
      <c r="P1093" s="3">
        <v>24.840699999999998</v>
      </c>
      <c r="Q1093" s="6">
        <f t="shared" si="480"/>
        <v>-56.445400000000006</v>
      </c>
      <c r="R1093" s="6">
        <f t="shared" si="481"/>
        <v>-10.500900000000001</v>
      </c>
      <c r="S1093" s="7">
        <f t="shared" si="482"/>
        <v>-0.61496072428557425</v>
      </c>
      <c r="T1093" s="7">
        <f t="shared" si="483"/>
        <v>-0.29712576680172947</v>
      </c>
      <c r="U1093" s="10" t="s">
        <v>4034</v>
      </c>
      <c r="V1093" s="10" t="s">
        <v>4035</v>
      </c>
      <c r="W1093" s="3" t="s">
        <v>4036</v>
      </c>
      <c r="X1093" s="6">
        <f t="shared" si="484"/>
        <v>-149131</v>
      </c>
      <c r="Y1093" s="6">
        <f t="shared" si="485"/>
        <v>-35052</v>
      </c>
      <c r="Z1093" s="7">
        <f t="shared" si="486"/>
        <v>-0.51466543347494331</v>
      </c>
      <c r="AA1093" s="7">
        <f t="shared" si="487"/>
        <v>-0.24924625974173731</v>
      </c>
      <c r="AB1093" s="4"/>
      <c r="AC1093" s="5"/>
      <c r="AD1093" s="4"/>
      <c r="AE1093" s="4"/>
      <c r="AF1093" s="5"/>
      <c r="AG1093" s="6">
        <f t="shared" si="488"/>
        <v>0</v>
      </c>
      <c r="AH1093" s="6">
        <f t="shared" si="489"/>
        <v>0</v>
      </c>
      <c r="AI1093" s="7" t="e">
        <f t="shared" si="490"/>
        <v>#DIV/0!</v>
      </c>
      <c r="AJ1093" s="7" t="e">
        <f t="shared" si="491"/>
        <v>#DIV/0!</v>
      </c>
      <c r="AK1093" s="4"/>
      <c r="AL1093" s="4"/>
      <c r="AM1093" s="5"/>
      <c r="AN1093" s="4">
        <v>1389.2</v>
      </c>
      <c r="AO1093" s="4">
        <v>1375.2</v>
      </c>
      <c r="AP1093" s="3">
        <v>1369.8</v>
      </c>
      <c r="AQ1093" s="9">
        <f t="shared" si="492"/>
        <v>-1389.2</v>
      </c>
      <c r="AR1093" s="9">
        <f t="shared" si="493"/>
        <v>-1375.2</v>
      </c>
      <c r="AS1093" s="9">
        <f t="shared" si="494"/>
        <v>-1369.8</v>
      </c>
      <c r="AT1093" s="6">
        <f t="shared" si="495"/>
        <v>14</v>
      </c>
      <c r="AU1093" s="6">
        <f t="shared" si="496"/>
        <v>5.4000000000000909</v>
      </c>
      <c r="AV1093" s="7">
        <f t="shared" si="497"/>
        <v>-1.0077742585660812E-2</v>
      </c>
      <c r="AW1093" s="7">
        <f t="shared" si="498"/>
        <v>-3.926701570680694E-3</v>
      </c>
      <c r="AX1093" s="1" t="s">
        <v>58</v>
      </c>
      <c r="AY1093" s="1" t="e">
        <f t="shared" si="499"/>
        <v>#DIV/0!</v>
      </c>
      <c r="AZ1093" s="1" t="b">
        <f t="shared" si="500"/>
        <v>0</v>
      </c>
      <c r="BA1093" s="1" t="e">
        <f t="shared" si="501"/>
        <v>#DIV/0!</v>
      </c>
      <c r="BB1093" s="15" t="e">
        <v>#N/A</v>
      </c>
      <c r="BC1093" s="1">
        <v>9194527.2577199992</v>
      </c>
      <c r="BD1093" s="1" t="e">
        <f t="shared" si="502"/>
        <v>#DIV/0!</v>
      </c>
      <c r="BE1093" s="1" t="b">
        <f t="shared" si="503"/>
        <v>0</v>
      </c>
    </row>
    <row r="1094" spans="1:57" x14ac:dyDescent="0.25">
      <c r="A1094" s="1" t="s">
        <v>4037</v>
      </c>
      <c r="B1094" s="1"/>
      <c r="C1094" s="1"/>
      <c r="D1094" s="2">
        <v>-1.1592879963487031</v>
      </c>
      <c r="E1094" s="2">
        <v>-0.24935352789065809</v>
      </c>
      <c r="F1094" s="3">
        <v>-0.61105453198777049</v>
      </c>
      <c r="G1094" s="4">
        <v>18426</v>
      </c>
      <c r="H1094" s="4">
        <v>16946</v>
      </c>
      <c r="I1094" s="3">
        <v>14839</v>
      </c>
      <c r="J1094" s="6">
        <f t="shared" si="476"/>
        <v>-1480</v>
      </c>
      <c r="K1094" s="6">
        <f t="shared" si="477"/>
        <v>-2107</v>
      </c>
      <c r="L1094" s="7">
        <f t="shared" si="478"/>
        <v>-8.0321285140562249E-2</v>
      </c>
      <c r="M1094" s="7">
        <f t="shared" si="479"/>
        <v>-0.12433612651953263</v>
      </c>
      <c r="N1094" s="8">
        <v>43.816800000000001</v>
      </c>
      <c r="O1094" s="8">
        <v>44.67</v>
      </c>
      <c r="P1094" s="3">
        <v>51.445099999999996</v>
      </c>
      <c r="Q1094" s="6">
        <f t="shared" si="480"/>
        <v>0.85320000000000107</v>
      </c>
      <c r="R1094" s="6">
        <f t="shared" si="481"/>
        <v>6.7750999999999948</v>
      </c>
      <c r="S1094" s="7">
        <f t="shared" si="482"/>
        <v>1.9471983348852518E-2</v>
      </c>
      <c r="T1094" s="7">
        <f t="shared" si="483"/>
        <v>0.15167002462502785</v>
      </c>
      <c r="U1094" s="10" t="s">
        <v>4038</v>
      </c>
      <c r="V1094" s="10" t="s">
        <v>4039</v>
      </c>
      <c r="W1094" s="3" t="s">
        <v>4040</v>
      </c>
      <c r="X1094" s="6">
        <f t="shared" si="484"/>
        <v>-9341</v>
      </c>
      <c r="Y1094" s="6">
        <f t="shared" si="485"/>
        <v>92682</v>
      </c>
      <c r="Z1094" s="7">
        <f t="shared" si="486"/>
        <v>-4.5368886298508909E-2</v>
      </c>
      <c r="AA1094" s="7">
        <f t="shared" si="487"/>
        <v>0.47154653546952668</v>
      </c>
      <c r="AB1094" s="4">
        <v>2851650</v>
      </c>
      <c r="AC1094" s="5">
        <v>3215700</v>
      </c>
      <c r="AD1094" s="4">
        <v>1892</v>
      </c>
      <c r="AE1094" s="4">
        <v>7585</v>
      </c>
      <c r="AF1094" s="5">
        <v>8146</v>
      </c>
      <c r="AG1094" s="6">
        <f t="shared" si="488"/>
        <v>5693</v>
      </c>
      <c r="AH1094" s="6">
        <f t="shared" si="489"/>
        <v>561</v>
      </c>
      <c r="AI1094" s="7">
        <f t="shared" si="490"/>
        <v>3.0089852008456659</v>
      </c>
      <c r="AJ1094" s="7">
        <f t="shared" si="491"/>
        <v>7.3961766644693477E-2</v>
      </c>
      <c r="AK1094" s="4">
        <v>1091.4000000000001</v>
      </c>
      <c r="AL1094" s="4">
        <v>1088.2</v>
      </c>
      <c r="AM1094" s="5">
        <v>1081.8</v>
      </c>
      <c r="AN1094" s="4">
        <v>1082.8</v>
      </c>
      <c r="AO1094" s="4">
        <v>1080.0999999999999</v>
      </c>
      <c r="AP1094" s="3">
        <v>1073.5</v>
      </c>
      <c r="AQ1094" s="9">
        <f t="shared" si="492"/>
        <v>8.6000000000001364</v>
      </c>
      <c r="AR1094" s="9">
        <f t="shared" si="493"/>
        <v>8.1000000000001364</v>
      </c>
      <c r="AS1094" s="9">
        <f t="shared" si="494"/>
        <v>8.2999999999999545</v>
      </c>
      <c r="AT1094" s="6">
        <f t="shared" si="495"/>
        <v>-0.5</v>
      </c>
      <c r="AU1094" s="6">
        <f t="shared" si="496"/>
        <v>0.1999999999998181</v>
      </c>
      <c r="AV1094" s="7">
        <f t="shared" si="497"/>
        <v>-5.8139534883720007E-2</v>
      </c>
      <c r="AW1094" s="7">
        <f t="shared" si="498"/>
        <v>2.4691358024668486E-2</v>
      </c>
      <c r="AX1094" s="1" t="s">
        <v>58</v>
      </c>
      <c r="AY1094" s="1" t="b">
        <f t="shared" si="499"/>
        <v>0</v>
      </c>
      <c r="AZ1094" s="1" t="b">
        <f t="shared" si="500"/>
        <v>0</v>
      </c>
      <c r="BA1094" s="1" t="b">
        <f t="shared" si="501"/>
        <v>0</v>
      </c>
      <c r="BB1094" s="15" t="e">
        <v>#N/A</v>
      </c>
      <c r="BC1094" s="1">
        <v>3425916.9324524999</v>
      </c>
      <c r="BD1094" s="1" t="b">
        <f t="shared" si="502"/>
        <v>0</v>
      </c>
      <c r="BE1094" s="1" t="b">
        <f t="shared" si="503"/>
        <v>0</v>
      </c>
    </row>
    <row r="1095" spans="1:57" x14ac:dyDescent="0.25">
      <c r="A1095" s="1" t="s">
        <v>4041</v>
      </c>
      <c r="B1095" s="1"/>
      <c r="C1095" s="1"/>
      <c r="D1095" s="2">
        <v>1.1987229684958789</v>
      </c>
      <c r="E1095" s="2">
        <v>-1.91071428571429</v>
      </c>
      <c r="F1095" s="3">
        <v>0.98306936100491815</v>
      </c>
      <c r="G1095" s="4">
        <v>2839</v>
      </c>
      <c r="H1095" s="4">
        <v>4575</v>
      </c>
      <c r="I1095" s="3">
        <v>3967</v>
      </c>
      <c r="J1095" s="6">
        <f t="shared" si="476"/>
        <v>1736</v>
      </c>
      <c r="K1095" s="6">
        <f t="shared" si="477"/>
        <v>-608</v>
      </c>
      <c r="L1095" s="7">
        <f t="shared" si="478"/>
        <v>0.61148291651990139</v>
      </c>
      <c r="M1095" s="7">
        <f t="shared" si="479"/>
        <v>-0.13289617486338798</v>
      </c>
      <c r="N1095" s="8">
        <v>0.78939999999999999</v>
      </c>
      <c r="O1095" s="8">
        <v>0.82750000000000001</v>
      </c>
      <c r="P1095" s="3">
        <v>0.94390000000000007</v>
      </c>
      <c r="Q1095" s="6">
        <f t="shared" si="480"/>
        <v>3.8100000000000023E-2</v>
      </c>
      <c r="R1095" s="6">
        <f t="shared" si="481"/>
        <v>0.11640000000000006</v>
      </c>
      <c r="S1095" s="7">
        <f t="shared" si="482"/>
        <v>4.8264504687104158E-2</v>
      </c>
      <c r="T1095" s="7">
        <f t="shared" si="483"/>
        <v>0.14066465256797589</v>
      </c>
      <c r="U1095" s="10" t="s">
        <v>4042</v>
      </c>
      <c r="V1095" s="10" t="s">
        <v>4043</v>
      </c>
      <c r="W1095" s="3" t="s">
        <v>4044</v>
      </c>
      <c r="X1095" s="6">
        <f t="shared" si="484"/>
        <v>-731</v>
      </c>
      <c r="Y1095" s="6">
        <f t="shared" si="485"/>
        <v>4828</v>
      </c>
      <c r="Z1095" s="7">
        <f t="shared" si="486"/>
        <v>-3.1886586695747003E-2</v>
      </c>
      <c r="AA1095" s="7">
        <f t="shared" si="487"/>
        <v>0.21753627106425161</v>
      </c>
      <c r="AB1095" s="4"/>
      <c r="AC1095" s="5"/>
      <c r="AD1095" s="4"/>
      <c r="AE1095" s="4"/>
      <c r="AF1095" s="5"/>
      <c r="AG1095" s="6">
        <f t="shared" si="488"/>
        <v>0</v>
      </c>
      <c r="AH1095" s="6">
        <f t="shared" si="489"/>
        <v>0</v>
      </c>
      <c r="AI1095" s="7" t="e">
        <f t="shared" si="490"/>
        <v>#DIV/0!</v>
      </c>
      <c r="AJ1095" s="7" t="e">
        <f t="shared" si="491"/>
        <v>#DIV/0!</v>
      </c>
      <c r="AK1095" s="4"/>
      <c r="AL1095" s="4"/>
      <c r="AM1095" s="5"/>
      <c r="AN1095" s="4">
        <v>168</v>
      </c>
      <c r="AO1095" s="4">
        <v>164.79</v>
      </c>
      <c r="AP1095" s="3">
        <v>166.41</v>
      </c>
      <c r="AQ1095" s="9">
        <f t="shared" si="492"/>
        <v>-168</v>
      </c>
      <c r="AR1095" s="9">
        <f t="shared" si="493"/>
        <v>-164.79</v>
      </c>
      <c r="AS1095" s="9">
        <f t="shared" si="494"/>
        <v>-166.41</v>
      </c>
      <c r="AT1095" s="6">
        <f t="shared" si="495"/>
        <v>3.210000000000008</v>
      </c>
      <c r="AU1095" s="6">
        <f t="shared" si="496"/>
        <v>-1.6200000000000045</v>
      </c>
      <c r="AV1095" s="7">
        <f t="shared" si="497"/>
        <v>-1.9107142857142906E-2</v>
      </c>
      <c r="AW1095" s="7">
        <f t="shared" si="498"/>
        <v>9.830693610049181E-3</v>
      </c>
      <c r="AX1095" s="1" t="s">
        <v>45</v>
      </c>
      <c r="AY1095" s="1" t="e">
        <f t="shared" si="499"/>
        <v>#DIV/0!</v>
      </c>
      <c r="AZ1095" s="1" t="b">
        <f t="shared" si="500"/>
        <v>0</v>
      </c>
      <c r="BA1095" s="1" t="e">
        <f t="shared" si="501"/>
        <v>#DIV/0!</v>
      </c>
      <c r="BB1095" s="15" t="e">
        <v>#N/A</v>
      </c>
      <c r="BC1095" s="1">
        <v>174886.18875</v>
      </c>
      <c r="BD1095" s="1" t="e">
        <f t="shared" si="502"/>
        <v>#DIV/0!</v>
      </c>
      <c r="BE1095" s="1" t="b">
        <f t="shared" si="503"/>
        <v>0</v>
      </c>
    </row>
    <row r="1096" spans="1:57" x14ac:dyDescent="0.25">
      <c r="A1096" s="1" t="s">
        <v>4045</v>
      </c>
      <c r="B1096" s="1"/>
      <c r="C1096" s="1"/>
      <c r="D1096" s="2">
        <v>0.74074074074073615</v>
      </c>
      <c r="E1096" s="2">
        <v>-1.3052895576835339</v>
      </c>
      <c r="F1096" s="3">
        <v>-2.6624314178458071</v>
      </c>
      <c r="G1096" s="4">
        <v>470</v>
      </c>
      <c r="H1096" s="4">
        <v>737</v>
      </c>
      <c r="I1096" s="3">
        <v>486</v>
      </c>
      <c r="J1096" s="6">
        <f t="shared" si="476"/>
        <v>267</v>
      </c>
      <c r="K1096" s="6">
        <f t="shared" si="477"/>
        <v>-251</v>
      </c>
      <c r="L1096" s="7">
        <f t="shared" si="478"/>
        <v>0.56808510638297871</v>
      </c>
      <c r="M1096" s="7">
        <f t="shared" si="479"/>
        <v>-0.34056987788331072</v>
      </c>
      <c r="N1096" s="8">
        <v>0.19070000000000001</v>
      </c>
      <c r="O1096" s="8">
        <v>0.46550000000000002</v>
      </c>
      <c r="P1096" s="3">
        <v>0.31619999999999998</v>
      </c>
      <c r="Q1096" s="6">
        <f t="shared" si="480"/>
        <v>0.27480000000000004</v>
      </c>
      <c r="R1096" s="6">
        <f t="shared" si="481"/>
        <v>-0.14930000000000004</v>
      </c>
      <c r="S1096" s="7">
        <f t="shared" si="482"/>
        <v>1.441006816990037</v>
      </c>
      <c r="T1096" s="7">
        <f t="shared" si="483"/>
        <v>-0.32073039742212683</v>
      </c>
      <c r="U1096" s="10" t="s">
        <v>4046</v>
      </c>
      <c r="V1096" s="10" t="s">
        <v>4047</v>
      </c>
      <c r="W1096" s="3" t="s">
        <v>4048</v>
      </c>
      <c r="X1096" s="6">
        <f t="shared" si="484"/>
        <v>4851</v>
      </c>
      <c r="Y1096" s="6">
        <f t="shared" si="485"/>
        <v>596</v>
      </c>
      <c r="Z1096" s="7">
        <f t="shared" si="486"/>
        <v>0.72903516681695224</v>
      </c>
      <c r="AA1096" s="7">
        <f t="shared" si="487"/>
        <v>5.1803563667970447E-2</v>
      </c>
      <c r="AB1096" s="4"/>
      <c r="AC1096" s="5"/>
      <c r="AD1096" s="4"/>
      <c r="AE1096" s="4"/>
      <c r="AF1096" s="5"/>
      <c r="AG1096" s="6">
        <f t="shared" si="488"/>
        <v>0</v>
      </c>
      <c r="AH1096" s="6">
        <f t="shared" si="489"/>
        <v>0</v>
      </c>
      <c r="AI1096" s="7" t="e">
        <f t="shared" si="490"/>
        <v>#DIV/0!</v>
      </c>
      <c r="AJ1096" s="7" t="e">
        <f t="shared" si="491"/>
        <v>#DIV/0!</v>
      </c>
      <c r="AK1096" s="4"/>
      <c r="AL1096" s="4"/>
      <c r="AM1096" s="5"/>
      <c r="AN1096" s="4">
        <v>175.44</v>
      </c>
      <c r="AO1096" s="4">
        <v>173.15</v>
      </c>
      <c r="AP1096" s="3">
        <v>168.54</v>
      </c>
      <c r="AQ1096" s="9">
        <f t="shared" si="492"/>
        <v>-175.44</v>
      </c>
      <c r="AR1096" s="9">
        <f t="shared" si="493"/>
        <v>-173.15</v>
      </c>
      <c r="AS1096" s="9">
        <f t="shared" si="494"/>
        <v>-168.54</v>
      </c>
      <c r="AT1096" s="6">
        <f t="shared" si="495"/>
        <v>2.289999999999992</v>
      </c>
      <c r="AU1096" s="6">
        <f t="shared" si="496"/>
        <v>4.6100000000000136</v>
      </c>
      <c r="AV1096" s="7">
        <f t="shared" si="497"/>
        <v>-1.305289557683534E-2</v>
      </c>
      <c r="AW1096" s="7">
        <f t="shared" si="498"/>
        <v>-2.6624314178458064E-2</v>
      </c>
      <c r="AX1096" s="1" t="s">
        <v>45</v>
      </c>
      <c r="AY1096" s="1" t="e">
        <f t="shared" si="499"/>
        <v>#DIV/0!</v>
      </c>
      <c r="AZ1096" s="1" t="b">
        <f t="shared" si="500"/>
        <v>0</v>
      </c>
      <c r="BA1096" s="1" t="e">
        <f t="shared" si="501"/>
        <v>#DIV/0!</v>
      </c>
      <c r="BB1096" s="15" t="e">
        <v>#N/A</v>
      </c>
      <c r="BC1096" s="1">
        <v>40890</v>
      </c>
      <c r="BD1096" s="1" t="e">
        <f t="shared" si="502"/>
        <v>#DIV/0!</v>
      </c>
      <c r="BE1096" s="1" t="b">
        <f t="shared" si="503"/>
        <v>0</v>
      </c>
    </row>
    <row r="1097" spans="1:57" x14ac:dyDescent="0.25">
      <c r="A1097" s="1" t="s">
        <v>4049</v>
      </c>
      <c r="B1097" s="1"/>
      <c r="C1097" s="1"/>
      <c r="D1097" s="2">
        <v>1.5313076244688499</v>
      </c>
      <c r="E1097" s="2">
        <v>0.6238155401137131</v>
      </c>
      <c r="F1097" s="3">
        <v>0.57286353292002645</v>
      </c>
      <c r="G1097" s="4">
        <v>294</v>
      </c>
      <c r="H1097" s="4">
        <v>747</v>
      </c>
      <c r="I1097" s="3">
        <v>476</v>
      </c>
      <c r="J1097" s="6">
        <f t="shared" si="476"/>
        <v>453</v>
      </c>
      <c r="K1097" s="6">
        <f t="shared" si="477"/>
        <v>-271</v>
      </c>
      <c r="L1097" s="7">
        <f t="shared" si="478"/>
        <v>1.5408163265306123</v>
      </c>
      <c r="M1097" s="7">
        <f t="shared" si="479"/>
        <v>-0.36278447121820617</v>
      </c>
      <c r="N1097" s="8">
        <v>0.1172</v>
      </c>
      <c r="O1097" s="8">
        <v>0.41310000000000002</v>
      </c>
      <c r="P1097" s="3">
        <v>0.18329999999999999</v>
      </c>
      <c r="Q1097" s="6">
        <f t="shared" si="480"/>
        <v>0.29590000000000005</v>
      </c>
      <c r="R1097" s="6">
        <f t="shared" si="481"/>
        <v>-0.22980000000000003</v>
      </c>
      <c r="S1097" s="7">
        <f t="shared" si="482"/>
        <v>2.5247440273037549</v>
      </c>
      <c r="T1097" s="7">
        <f t="shared" si="483"/>
        <v>-0.55628177196804651</v>
      </c>
      <c r="U1097" s="10" t="s">
        <v>4050</v>
      </c>
      <c r="V1097" s="10" t="s">
        <v>4051</v>
      </c>
      <c r="W1097" s="3" t="s">
        <v>4052</v>
      </c>
      <c r="X1097" s="6">
        <f t="shared" si="484"/>
        <v>14155</v>
      </c>
      <c r="Y1097" s="6">
        <f t="shared" si="485"/>
        <v>-10323</v>
      </c>
      <c r="Z1097" s="7">
        <f t="shared" si="486"/>
        <v>3.1041666666666665</v>
      </c>
      <c r="AA1097" s="7">
        <f t="shared" si="487"/>
        <v>-0.55158963398343575</v>
      </c>
      <c r="AB1097" s="4"/>
      <c r="AC1097" s="5"/>
      <c r="AD1097" s="4"/>
      <c r="AE1097" s="4"/>
      <c r="AF1097" s="5"/>
      <c r="AG1097" s="6">
        <f t="shared" si="488"/>
        <v>0</v>
      </c>
      <c r="AH1097" s="6">
        <f t="shared" si="489"/>
        <v>0</v>
      </c>
      <c r="AI1097" s="7" t="e">
        <f t="shared" si="490"/>
        <v>#DIV/0!</v>
      </c>
      <c r="AJ1097" s="7" t="e">
        <f t="shared" si="491"/>
        <v>#DIV/0!</v>
      </c>
      <c r="AK1097" s="4"/>
      <c r="AL1097" s="4"/>
      <c r="AM1097" s="5"/>
      <c r="AN1097" s="4">
        <v>126.64</v>
      </c>
      <c r="AO1097" s="4">
        <v>127.43</v>
      </c>
      <c r="AP1097" s="3">
        <v>128.16</v>
      </c>
      <c r="AQ1097" s="9">
        <f t="shared" si="492"/>
        <v>-126.64</v>
      </c>
      <c r="AR1097" s="9">
        <f t="shared" si="493"/>
        <v>-127.43</v>
      </c>
      <c r="AS1097" s="9">
        <f t="shared" si="494"/>
        <v>-128.16</v>
      </c>
      <c r="AT1097" s="6">
        <f t="shared" si="495"/>
        <v>-0.79000000000000625</v>
      </c>
      <c r="AU1097" s="6">
        <f t="shared" si="496"/>
        <v>-0.72999999999998977</v>
      </c>
      <c r="AV1097" s="7">
        <f t="shared" si="497"/>
        <v>6.2381554011371309E-3</v>
      </c>
      <c r="AW1097" s="7">
        <f t="shared" si="498"/>
        <v>5.7286353292002644E-3</v>
      </c>
      <c r="AX1097" s="1" t="s">
        <v>45</v>
      </c>
      <c r="AY1097" s="1" t="e">
        <f t="shared" si="499"/>
        <v>#DIV/0!</v>
      </c>
      <c r="AZ1097" s="1" t="b">
        <f t="shared" si="500"/>
        <v>0</v>
      </c>
      <c r="BA1097" s="1" t="e">
        <f t="shared" si="501"/>
        <v>#DIV/0!</v>
      </c>
      <c r="BB1097" s="15" t="e">
        <v>#N/A</v>
      </c>
      <c r="BC1097" s="1">
        <v>14412.397300000001</v>
      </c>
      <c r="BD1097" s="1" t="e">
        <f t="shared" si="502"/>
        <v>#DIV/0!</v>
      </c>
      <c r="BE1097" s="1" t="b">
        <f t="shared" si="503"/>
        <v>0</v>
      </c>
    </row>
    <row r="1098" spans="1:57" x14ac:dyDescent="0.25">
      <c r="A1098" s="1" t="s">
        <v>4053</v>
      </c>
      <c r="B1098" s="1"/>
      <c r="C1098" s="1"/>
      <c r="D1098" s="2">
        <v>0.94909404659190222</v>
      </c>
      <c r="E1098" s="2">
        <v>-0.65934065934066699</v>
      </c>
      <c r="F1098" s="3">
        <v>-0.6514257620452325</v>
      </c>
      <c r="G1098" s="4">
        <v>341</v>
      </c>
      <c r="H1098" s="4">
        <v>201</v>
      </c>
      <c r="I1098" s="3">
        <v>246</v>
      </c>
      <c r="J1098" s="6">
        <f t="shared" si="476"/>
        <v>-140</v>
      </c>
      <c r="K1098" s="6">
        <f t="shared" si="477"/>
        <v>45</v>
      </c>
      <c r="L1098" s="7">
        <f t="shared" si="478"/>
        <v>-0.41055718475073316</v>
      </c>
      <c r="M1098" s="7">
        <f t="shared" si="479"/>
        <v>0.22388059701492538</v>
      </c>
      <c r="N1098" s="8">
        <v>5.6500000000000002E-2</v>
      </c>
      <c r="O1098" s="8">
        <v>7.0800000000000002E-2</v>
      </c>
      <c r="P1098" s="3">
        <v>6.8600000000000008E-2</v>
      </c>
      <c r="Q1098" s="6">
        <f t="shared" si="480"/>
        <v>1.43E-2</v>
      </c>
      <c r="R1098" s="6">
        <f t="shared" si="481"/>
        <v>-2.1999999999999936E-3</v>
      </c>
      <c r="S1098" s="7">
        <f t="shared" si="482"/>
        <v>0.25309734513274335</v>
      </c>
      <c r="T1098" s="7">
        <f t="shared" si="483"/>
        <v>-3.1073446327683524E-2</v>
      </c>
      <c r="U1098" s="10" t="s">
        <v>4054</v>
      </c>
      <c r="V1098" s="10" t="s">
        <v>4055</v>
      </c>
      <c r="W1098" s="3" t="s">
        <v>4056</v>
      </c>
      <c r="X1098" s="6">
        <f t="shared" si="484"/>
        <v>3323</v>
      </c>
      <c r="Y1098" s="6">
        <f t="shared" si="485"/>
        <v>460</v>
      </c>
      <c r="Z1098" s="7">
        <f t="shared" si="486"/>
        <v>1.0326289620882536</v>
      </c>
      <c r="AA1098" s="7">
        <f t="shared" si="487"/>
        <v>7.0325638281608316E-2</v>
      </c>
      <c r="AB1098" s="4"/>
      <c r="AC1098" s="5"/>
      <c r="AD1098" s="4"/>
      <c r="AE1098" s="4"/>
      <c r="AF1098" s="5"/>
      <c r="AG1098" s="6">
        <f t="shared" si="488"/>
        <v>0</v>
      </c>
      <c r="AH1098" s="6">
        <f t="shared" si="489"/>
        <v>0</v>
      </c>
      <c r="AI1098" s="7" t="e">
        <f t="shared" si="490"/>
        <v>#DIV/0!</v>
      </c>
      <c r="AJ1098" s="7" t="e">
        <f t="shared" si="491"/>
        <v>#DIV/0!</v>
      </c>
      <c r="AK1098" s="4"/>
      <c r="AL1098" s="4"/>
      <c r="AM1098" s="5"/>
      <c r="AN1098" s="4">
        <v>81.900000000000006</v>
      </c>
      <c r="AO1098" s="4">
        <v>81.36</v>
      </c>
      <c r="AP1098" s="3">
        <v>80.83</v>
      </c>
      <c r="AQ1098" s="9">
        <f t="shared" si="492"/>
        <v>-81.900000000000006</v>
      </c>
      <c r="AR1098" s="9">
        <f t="shared" si="493"/>
        <v>-81.36</v>
      </c>
      <c r="AS1098" s="9">
        <f t="shared" si="494"/>
        <v>-80.83</v>
      </c>
      <c r="AT1098" s="6">
        <f t="shared" si="495"/>
        <v>0.54000000000000625</v>
      </c>
      <c r="AU1098" s="6">
        <f t="shared" si="496"/>
        <v>0.53000000000000114</v>
      </c>
      <c r="AV1098" s="7">
        <f t="shared" si="497"/>
        <v>-6.5934065934066697E-3</v>
      </c>
      <c r="AW1098" s="7">
        <f t="shared" si="498"/>
        <v>-6.5142576204523248E-3</v>
      </c>
      <c r="AX1098" s="1" t="s">
        <v>45</v>
      </c>
      <c r="AY1098" s="1" t="e">
        <f t="shared" si="499"/>
        <v>#DIV/0!</v>
      </c>
      <c r="AZ1098" s="1" t="b">
        <f t="shared" si="500"/>
        <v>0</v>
      </c>
      <c r="BA1098" s="1" t="e">
        <f t="shared" si="501"/>
        <v>#DIV/0!</v>
      </c>
      <c r="BB1098" s="15" t="e">
        <v>#N/A</v>
      </c>
      <c r="BC1098" s="1">
        <v>10557.477569999999</v>
      </c>
      <c r="BD1098" s="1" t="e">
        <f t="shared" si="502"/>
        <v>#DIV/0!</v>
      </c>
      <c r="BE1098" s="1" t="b">
        <f t="shared" si="503"/>
        <v>0</v>
      </c>
    </row>
    <row r="1099" spans="1:57" x14ac:dyDescent="0.25">
      <c r="A1099" s="1" t="s">
        <v>4057</v>
      </c>
      <c r="B1099" s="1"/>
      <c r="C1099" s="1"/>
      <c r="D1099" s="2">
        <v>0.11553748035862831</v>
      </c>
      <c r="E1099" s="2">
        <v>-0.17541430088168561</v>
      </c>
      <c r="F1099" s="3">
        <v>-0.21734104046242719</v>
      </c>
      <c r="G1099" s="4">
        <v>14</v>
      </c>
      <c r="H1099" s="4">
        <v>5</v>
      </c>
      <c r="I1099" s="3">
        <v>17</v>
      </c>
      <c r="J1099" s="6">
        <f t="shared" si="476"/>
        <v>-9</v>
      </c>
      <c r="K1099" s="6">
        <f t="shared" si="477"/>
        <v>12</v>
      </c>
      <c r="L1099" s="7">
        <f t="shared" si="478"/>
        <v>-0.6428571428571429</v>
      </c>
      <c r="M1099" s="7">
        <f t="shared" si="479"/>
        <v>2.4</v>
      </c>
      <c r="N1099" s="8">
        <v>6.9999999999999993E-3</v>
      </c>
      <c r="O1099" s="8">
        <v>2.9999999999999997E-4</v>
      </c>
      <c r="P1099" s="3">
        <v>3.8300000000000001E-2</v>
      </c>
      <c r="Q1099" s="6">
        <f t="shared" si="480"/>
        <v>-6.6999999999999994E-3</v>
      </c>
      <c r="R1099" s="6">
        <f t="shared" si="481"/>
        <v>3.7999999999999999E-2</v>
      </c>
      <c r="S1099" s="7">
        <f t="shared" si="482"/>
        <v>-0.95714285714285718</v>
      </c>
      <c r="T1099" s="7">
        <f t="shared" si="483"/>
        <v>126.66666666666667</v>
      </c>
      <c r="U1099" s="10" t="s">
        <v>4058</v>
      </c>
      <c r="V1099" s="10" t="s">
        <v>4059</v>
      </c>
      <c r="W1099" s="3" t="s">
        <v>4060</v>
      </c>
      <c r="X1099" s="6">
        <f t="shared" si="484"/>
        <v>-242</v>
      </c>
      <c r="Y1099" s="6">
        <f t="shared" si="485"/>
        <v>1763</v>
      </c>
      <c r="Z1099" s="7">
        <f t="shared" si="486"/>
        <v>-0.94901960784313721</v>
      </c>
      <c r="AA1099" s="7">
        <f t="shared" si="487"/>
        <v>135.61538461538461</v>
      </c>
      <c r="AB1099" s="4"/>
      <c r="AC1099" s="5"/>
      <c r="AD1099" s="4"/>
      <c r="AE1099" s="4"/>
      <c r="AF1099" s="5"/>
      <c r="AG1099" s="6">
        <f t="shared" si="488"/>
        <v>0</v>
      </c>
      <c r="AH1099" s="6">
        <f t="shared" si="489"/>
        <v>0</v>
      </c>
      <c r="AI1099" s="7" t="e">
        <f t="shared" si="490"/>
        <v>#DIV/0!</v>
      </c>
      <c r="AJ1099" s="7" t="e">
        <f t="shared" si="491"/>
        <v>#DIV/0!</v>
      </c>
      <c r="AK1099" s="4"/>
      <c r="AL1099" s="4"/>
      <c r="AM1099" s="5"/>
      <c r="AN1099" s="4">
        <v>216.63</v>
      </c>
      <c r="AO1099" s="4">
        <v>216.25</v>
      </c>
      <c r="AP1099" s="3">
        <v>215.78</v>
      </c>
      <c r="AQ1099" s="9">
        <f t="shared" si="492"/>
        <v>-216.63</v>
      </c>
      <c r="AR1099" s="9">
        <f t="shared" si="493"/>
        <v>-216.25</v>
      </c>
      <c r="AS1099" s="9">
        <f t="shared" si="494"/>
        <v>-215.78</v>
      </c>
      <c r="AT1099" s="6">
        <f t="shared" si="495"/>
        <v>0.37999999999999545</v>
      </c>
      <c r="AU1099" s="6">
        <f t="shared" si="496"/>
        <v>0.46999999999999886</v>
      </c>
      <c r="AV1099" s="7">
        <f t="shared" si="497"/>
        <v>-1.7541430088168558E-3</v>
      </c>
      <c r="AW1099" s="7">
        <f t="shared" si="498"/>
        <v>-2.1734104046242722E-3</v>
      </c>
      <c r="AX1099" s="1" t="s">
        <v>45</v>
      </c>
      <c r="AY1099" s="1" t="e">
        <f t="shared" si="499"/>
        <v>#DIV/0!</v>
      </c>
      <c r="AZ1099" s="1" t="b">
        <f t="shared" si="500"/>
        <v>0</v>
      </c>
      <c r="BA1099" s="1" t="e">
        <f t="shared" si="501"/>
        <v>#DIV/0!</v>
      </c>
      <c r="BB1099" s="15" t="e">
        <v>#N/A</v>
      </c>
      <c r="BC1099" s="1">
        <v>21313.294555</v>
      </c>
      <c r="BD1099" s="1" t="e">
        <f t="shared" si="502"/>
        <v>#DIV/0!</v>
      </c>
      <c r="BE1099" s="1" t="b">
        <f t="shared" si="503"/>
        <v>0</v>
      </c>
    </row>
    <row r="1100" spans="1:57" x14ac:dyDescent="0.25">
      <c r="A1100" s="1" t="s">
        <v>4061</v>
      </c>
      <c r="B1100" s="1"/>
      <c r="C1100" s="1"/>
      <c r="D1100" s="2">
        <v>-0.43719443399774671</v>
      </c>
      <c r="E1100" s="2">
        <v>0.73185702818830511</v>
      </c>
      <c r="F1100" s="3">
        <v>-1.0359051279647551</v>
      </c>
      <c r="G1100" s="4">
        <v>21</v>
      </c>
      <c r="H1100" s="4">
        <v>165</v>
      </c>
      <c r="I1100" s="3">
        <v>10</v>
      </c>
      <c r="J1100" s="6">
        <f t="shared" si="476"/>
        <v>144</v>
      </c>
      <c r="K1100" s="6">
        <f t="shared" si="477"/>
        <v>-155</v>
      </c>
      <c r="L1100" s="7">
        <f t="shared" si="478"/>
        <v>6.8571428571428568</v>
      </c>
      <c r="M1100" s="7">
        <f t="shared" si="479"/>
        <v>-0.93939393939393945</v>
      </c>
      <c r="N1100" s="8">
        <v>1.09E-2</v>
      </c>
      <c r="O1100" s="8">
        <v>1.7399999999999999E-2</v>
      </c>
      <c r="P1100" s="3">
        <v>9.9000000000000008E-3</v>
      </c>
      <c r="Q1100" s="6">
        <f t="shared" si="480"/>
        <v>6.4999999999999988E-3</v>
      </c>
      <c r="R1100" s="6">
        <f t="shared" si="481"/>
        <v>-7.499999999999998E-3</v>
      </c>
      <c r="S1100" s="7">
        <f t="shared" si="482"/>
        <v>0.59633027522935766</v>
      </c>
      <c r="T1100" s="7">
        <f t="shared" si="483"/>
        <v>-0.43103448275862061</v>
      </c>
      <c r="U1100" s="10" t="s">
        <v>4062</v>
      </c>
      <c r="V1100" s="10" t="s">
        <v>4063</v>
      </c>
      <c r="W1100" s="3" t="s">
        <v>3092</v>
      </c>
      <c r="X1100" s="6">
        <f t="shared" si="484"/>
        <v>285</v>
      </c>
      <c r="Y1100" s="6">
        <f t="shared" si="485"/>
        <v>-234</v>
      </c>
      <c r="Z1100" s="7">
        <f t="shared" si="486"/>
        <v>0.68674698795180722</v>
      </c>
      <c r="AA1100" s="7">
        <f t="shared" si="487"/>
        <v>-0.3342857142857143</v>
      </c>
      <c r="AB1100" s="4"/>
      <c r="AC1100" s="5"/>
      <c r="AD1100" s="4"/>
      <c r="AE1100" s="4"/>
      <c r="AF1100" s="5"/>
      <c r="AG1100" s="6">
        <f t="shared" si="488"/>
        <v>0</v>
      </c>
      <c r="AH1100" s="6">
        <f t="shared" si="489"/>
        <v>0</v>
      </c>
      <c r="AI1100" s="7" t="e">
        <f t="shared" si="490"/>
        <v>#DIV/0!</v>
      </c>
      <c r="AJ1100" s="7" t="e">
        <f t="shared" si="491"/>
        <v>#DIV/0!</v>
      </c>
      <c r="AK1100" s="4"/>
      <c r="AL1100" s="4"/>
      <c r="AM1100" s="5"/>
      <c r="AN1100" s="4">
        <v>211.79</v>
      </c>
      <c r="AO1100" s="4">
        <v>213.34</v>
      </c>
      <c r="AP1100" s="3">
        <v>211.13</v>
      </c>
      <c r="AQ1100" s="9">
        <f t="shared" si="492"/>
        <v>-211.79</v>
      </c>
      <c r="AR1100" s="9">
        <f t="shared" si="493"/>
        <v>-213.34</v>
      </c>
      <c r="AS1100" s="9">
        <f t="shared" si="494"/>
        <v>-211.13</v>
      </c>
      <c r="AT1100" s="6">
        <f t="shared" si="495"/>
        <v>-1.5500000000000114</v>
      </c>
      <c r="AU1100" s="6">
        <f t="shared" si="496"/>
        <v>2.210000000000008</v>
      </c>
      <c r="AV1100" s="7">
        <f t="shared" si="497"/>
        <v>7.3185702818830516E-3</v>
      </c>
      <c r="AW1100" s="7">
        <f t="shared" si="498"/>
        <v>-1.0359051279647548E-2</v>
      </c>
      <c r="AX1100" s="1" t="s">
        <v>45</v>
      </c>
      <c r="AY1100" s="1" t="e">
        <f t="shared" si="499"/>
        <v>#DIV/0!</v>
      </c>
      <c r="AZ1100" s="1" t="b">
        <f t="shared" si="500"/>
        <v>0</v>
      </c>
      <c r="BA1100" s="1" t="e">
        <f t="shared" si="501"/>
        <v>#DIV/0!</v>
      </c>
      <c r="BB1100" s="15" t="e">
        <v>#N/A</v>
      </c>
      <c r="BC1100" s="1">
        <v>59801.1492</v>
      </c>
      <c r="BD1100" s="1" t="e">
        <f t="shared" si="502"/>
        <v>#DIV/0!</v>
      </c>
      <c r="BE1100" s="1" t="b">
        <f t="shared" si="503"/>
        <v>0</v>
      </c>
    </row>
    <row r="1101" spans="1:57" x14ac:dyDescent="0.25">
      <c r="A1101" s="1" t="s">
        <v>4064</v>
      </c>
      <c r="B1101" s="1"/>
      <c r="C1101" s="1"/>
      <c r="D1101" s="2">
        <v>-1.4084507042253469</v>
      </c>
      <c r="E1101" s="2">
        <v>2.2857142857142878</v>
      </c>
      <c r="F1101" s="3">
        <v>-1.675977653631286</v>
      </c>
      <c r="G1101" s="4">
        <v>136</v>
      </c>
      <c r="H1101" s="4">
        <v>222</v>
      </c>
      <c r="I1101" s="3">
        <v>246</v>
      </c>
      <c r="J1101" s="6">
        <f t="shared" si="476"/>
        <v>86</v>
      </c>
      <c r="K1101" s="6">
        <f t="shared" si="477"/>
        <v>24</v>
      </c>
      <c r="L1101" s="7">
        <f t="shared" si="478"/>
        <v>0.63235294117647056</v>
      </c>
      <c r="M1101" s="7">
        <f t="shared" si="479"/>
        <v>0.10810810810810811</v>
      </c>
      <c r="N1101" s="8">
        <v>1.18E-2</v>
      </c>
      <c r="O1101" s="8">
        <v>5.5599999999999997E-2</v>
      </c>
      <c r="P1101" s="3">
        <v>2.3699999999999999E-2</v>
      </c>
      <c r="Q1101" s="6">
        <f t="shared" si="480"/>
        <v>4.3799999999999999E-2</v>
      </c>
      <c r="R1101" s="6">
        <f t="shared" si="481"/>
        <v>-3.1899999999999998E-2</v>
      </c>
      <c r="S1101" s="7">
        <f t="shared" si="482"/>
        <v>3.7118644067796609</v>
      </c>
      <c r="T1101" s="7">
        <f t="shared" si="483"/>
        <v>-0.57374100719424459</v>
      </c>
      <c r="U1101" s="10" t="s">
        <v>4065</v>
      </c>
      <c r="V1101" s="10" t="s">
        <v>4066</v>
      </c>
      <c r="W1101" s="3" t="s">
        <v>4067</v>
      </c>
      <c r="X1101" s="6">
        <f t="shared" si="484"/>
        <v>30873</v>
      </c>
      <c r="Y1101" s="6">
        <f t="shared" si="485"/>
        <v>-22520</v>
      </c>
      <c r="Z1101" s="7">
        <f t="shared" si="486"/>
        <v>2.2846888181750908</v>
      </c>
      <c r="AA1101" s="7">
        <f t="shared" si="487"/>
        <v>-0.50736718785202539</v>
      </c>
      <c r="AB1101" s="4"/>
      <c r="AC1101" s="5"/>
      <c r="AD1101" s="4"/>
      <c r="AE1101" s="4"/>
      <c r="AF1101" s="5"/>
      <c r="AG1101" s="6">
        <f t="shared" si="488"/>
        <v>0</v>
      </c>
      <c r="AH1101" s="6">
        <f t="shared" si="489"/>
        <v>0</v>
      </c>
      <c r="AI1101" s="7" t="e">
        <f t="shared" si="490"/>
        <v>#DIV/0!</v>
      </c>
      <c r="AJ1101" s="7" t="e">
        <f t="shared" si="491"/>
        <v>#DIV/0!</v>
      </c>
      <c r="AK1101" s="4"/>
      <c r="AL1101" s="4"/>
      <c r="AM1101" s="5"/>
      <c r="AN1101" s="4">
        <v>7</v>
      </c>
      <c r="AO1101" s="4">
        <v>7.16</v>
      </c>
      <c r="AP1101" s="3">
        <v>7.04</v>
      </c>
      <c r="AQ1101" s="9">
        <f t="shared" si="492"/>
        <v>-7</v>
      </c>
      <c r="AR1101" s="9">
        <f t="shared" si="493"/>
        <v>-7.16</v>
      </c>
      <c r="AS1101" s="9">
        <f t="shared" si="494"/>
        <v>-7.04</v>
      </c>
      <c r="AT1101" s="6">
        <f t="shared" si="495"/>
        <v>-0.16000000000000014</v>
      </c>
      <c r="AU1101" s="6">
        <f t="shared" si="496"/>
        <v>0.12000000000000011</v>
      </c>
      <c r="AV1101" s="7">
        <f t="shared" si="497"/>
        <v>2.2857142857142878E-2</v>
      </c>
      <c r="AW1101" s="7">
        <f t="shared" si="498"/>
        <v>-1.6759776536312863E-2</v>
      </c>
      <c r="AX1101" s="1" t="s">
        <v>58</v>
      </c>
      <c r="AY1101" s="1" t="e">
        <f t="shared" si="499"/>
        <v>#DIV/0!</v>
      </c>
      <c r="AZ1101" s="1" t="b">
        <f t="shared" si="500"/>
        <v>0</v>
      </c>
      <c r="BA1101" s="1" t="e">
        <f t="shared" si="501"/>
        <v>#DIV/0!</v>
      </c>
      <c r="BB1101" s="1" t="e">
        <v>#N/A</v>
      </c>
      <c r="BC1101" s="1">
        <v>3840070.5354625001</v>
      </c>
      <c r="BD1101" s="1" t="e">
        <f t="shared" si="502"/>
        <v>#DIV/0!</v>
      </c>
      <c r="BE1101" s="1" t="b">
        <f t="shared" si="503"/>
        <v>0</v>
      </c>
    </row>
    <row r="1102" spans="1:57" x14ac:dyDescent="0.25">
      <c r="A1102" s="1" t="s">
        <v>4068</v>
      </c>
      <c r="B1102" s="1"/>
      <c r="C1102" s="1">
        <v>4.2599999999999999E-2</v>
      </c>
      <c r="D1102" s="2">
        <v>-0.33395540713092797</v>
      </c>
      <c r="E1102" s="2">
        <v>-0.12811668473441101</v>
      </c>
      <c r="F1102" s="3">
        <v>-0.15541740674954921</v>
      </c>
      <c r="G1102" s="4">
        <v>148137</v>
      </c>
      <c r="H1102" s="4">
        <v>95816</v>
      </c>
      <c r="I1102" s="3">
        <v>46406</v>
      </c>
      <c r="J1102" s="6">
        <f t="shared" si="476"/>
        <v>-52321</v>
      </c>
      <c r="K1102" s="6">
        <f t="shared" si="477"/>
        <v>-49410</v>
      </c>
      <c r="L1102" s="7">
        <f t="shared" si="478"/>
        <v>-0.35319332779791679</v>
      </c>
      <c r="M1102" s="7">
        <f t="shared" si="479"/>
        <v>-0.51567587876763799</v>
      </c>
      <c r="N1102" s="8">
        <v>760.2047</v>
      </c>
      <c r="O1102" s="8">
        <v>414.45920000000001</v>
      </c>
      <c r="P1102" s="3">
        <v>240.15289999999999</v>
      </c>
      <c r="Q1102" s="6">
        <f t="shared" si="480"/>
        <v>-345.74549999999999</v>
      </c>
      <c r="R1102" s="6">
        <f t="shared" si="481"/>
        <v>-174.30630000000002</v>
      </c>
      <c r="S1102" s="7">
        <f t="shared" si="482"/>
        <v>-0.45480579112441688</v>
      </c>
      <c r="T1102" s="7">
        <f t="shared" si="483"/>
        <v>-0.42056323034933235</v>
      </c>
      <c r="U1102" s="10" t="s">
        <v>4069</v>
      </c>
      <c r="V1102" s="10" t="s">
        <v>4070</v>
      </c>
      <c r="W1102" s="3" t="s">
        <v>4071</v>
      </c>
      <c r="X1102" s="6">
        <f t="shared" si="484"/>
        <v>-451882</v>
      </c>
      <c r="Y1102" s="6">
        <f t="shared" si="485"/>
        <v>-139049</v>
      </c>
      <c r="Z1102" s="7">
        <f t="shared" si="486"/>
        <v>-0.47327398408043569</v>
      </c>
      <c r="AA1102" s="7">
        <f t="shared" si="487"/>
        <v>-0.2764844368266795</v>
      </c>
      <c r="AB1102" s="4">
        <v>1978725</v>
      </c>
      <c r="AC1102" s="5">
        <v>2518250</v>
      </c>
      <c r="AD1102" s="4">
        <v>14571</v>
      </c>
      <c r="AE1102" s="4">
        <v>14575</v>
      </c>
      <c r="AF1102" s="5">
        <v>16620</v>
      </c>
      <c r="AG1102" s="6">
        <f t="shared" si="488"/>
        <v>4</v>
      </c>
      <c r="AH1102" s="6">
        <f t="shared" si="489"/>
        <v>2045</v>
      </c>
      <c r="AI1102" s="7">
        <f t="shared" si="490"/>
        <v>2.7451787797680324E-4</v>
      </c>
      <c r="AJ1102" s="7">
        <f t="shared" si="491"/>
        <v>0.14030874785591765</v>
      </c>
      <c r="AK1102" s="4">
        <v>4092.3</v>
      </c>
      <c r="AL1102" s="4">
        <v>4083.6</v>
      </c>
      <c r="AM1102" s="5">
        <v>4072.8</v>
      </c>
      <c r="AN1102" s="4">
        <v>4058.8</v>
      </c>
      <c r="AO1102" s="4">
        <v>4053.6</v>
      </c>
      <c r="AP1102" s="3">
        <v>4047.3</v>
      </c>
      <c r="AQ1102" s="9">
        <f t="shared" si="492"/>
        <v>33.5</v>
      </c>
      <c r="AR1102" s="9">
        <f t="shared" si="493"/>
        <v>30</v>
      </c>
      <c r="AS1102" s="9">
        <f t="shared" si="494"/>
        <v>25.5</v>
      </c>
      <c r="AT1102" s="6">
        <f t="shared" si="495"/>
        <v>-3.5</v>
      </c>
      <c r="AU1102" s="6">
        <f t="shared" si="496"/>
        <v>-4.5</v>
      </c>
      <c r="AV1102" s="7">
        <f t="shared" si="497"/>
        <v>-0.1044776119402985</v>
      </c>
      <c r="AW1102" s="7">
        <f t="shared" si="498"/>
        <v>-0.15</v>
      </c>
      <c r="AX1102" s="1" t="s">
        <v>45</v>
      </c>
      <c r="AY1102" s="1" t="str">
        <f t="shared" si="499"/>
        <v>Short Buildup</v>
      </c>
      <c r="AZ1102" s="1" t="str">
        <f t="shared" si="500"/>
        <v>support Zone</v>
      </c>
      <c r="BA1102" s="1" t="b">
        <f t="shared" si="501"/>
        <v>0</v>
      </c>
      <c r="BB1102" s="15" t="e">
        <v>#N/A</v>
      </c>
      <c r="BC1102" s="1">
        <v>86584.87445399999</v>
      </c>
      <c r="BD1102" s="1" t="str">
        <f t="shared" si="502"/>
        <v>Short buildup</v>
      </c>
      <c r="BE1102" s="1" t="b">
        <f t="shared" si="503"/>
        <v>0</v>
      </c>
    </row>
    <row r="1103" spans="1:57" x14ac:dyDescent="0.25">
      <c r="A1103" s="1" t="s">
        <v>4072</v>
      </c>
      <c r="B1103" s="1"/>
      <c r="C1103" s="1"/>
      <c r="D1103" s="2">
        <v>0.23497402918624499</v>
      </c>
      <c r="E1103" s="2">
        <v>-0.28377544725477538</v>
      </c>
      <c r="F1103" s="3">
        <v>-0.77951002227172328</v>
      </c>
      <c r="G1103" s="4">
        <v>17771</v>
      </c>
      <c r="H1103" s="4">
        <v>16623</v>
      </c>
      <c r="I1103" s="3">
        <v>9467</v>
      </c>
      <c r="J1103" s="6">
        <f t="shared" si="476"/>
        <v>-1148</v>
      </c>
      <c r="K1103" s="6">
        <f t="shared" si="477"/>
        <v>-7156</v>
      </c>
      <c r="L1103" s="7">
        <f t="shared" si="478"/>
        <v>-6.4599628608406956E-2</v>
      </c>
      <c r="M1103" s="7">
        <f t="shared" si="479"/>
        <v>-0.43048787824099138</v>
      </c>
      <c r="N1103" s="8">
        <v>15.4572</v>
      </c>
      <c r="O1103" s="8">
        <v>15.916499999999999</v>
      </c>
      <c r="P1103" s="3">
        <v>10.4443</v>
      </c>
      <c r="Q1103" s="6">
        <f t="shared" si="480"/>
        <v>0.45929999999999893</v>
      </c>
      <c r="R1103" s="6">
        <f t="shared" si="481"/>
        <v>-5.4721999999999991</v>
      </c>
      <c r="S1103" s="7">
        <f t="shared" si="482"/>
        <v>2.9714307895349672E-2</v>
      </c>
      <c r="T1103" s="7">
        <f t="shared" si="483"/>
        <v>-0.34380674143184742</v>
      </c>
      <c r="U1103" s="10" t="s">
        <v>4073</v>
      </c>
      <c r="V1103" s="10" t="s">
        <v>4074</v>
      </c>
      <c r="W1103" s="3" t="s">
        <v>4075</v>
      </c>
      <c r="X1103" s="6">
        <f t="shared" si="484"/>
        <v>-20299</v>
      </c>
      <c r="Y1103" s="6">
        <f t="shared" si="485"/>
        <v>-11024</v>
      </c>
      <c r="Z1103" s="7">
        <f t="shared" si="486"/>
        <v>-0.12193568927093282</v>
      </c>
      <c r="AA1103" s="7">
        <f t="shared" si="487"/>
        <v>-7.5416968817984043E-2</v>
      </c>
      <c r="AB1103" s="4"/>
      <c r="AC1103" s="5"/>
      <c r="AD1103" s="4"/>
      <c r="AE1103" s="4"/>
      <c r="AF1103" s="5"/>
      <c r="AG1103" s="6">
        <f t="shared" si="488"/>
        <v>0</v>
      </c>
      <c r="AH1103" s="6">
        <f t="shared" si="489"/>
        <v>0</v>
      </c>
      <c r="AI1103" s="7" t="e">
        <f t="shared" si="490"/>
        <v>#DIV/0!</v>
      </c>
      <c r="AJ1103" s="7" t="e">
        <f t="shared" si="491"/>
        <v>#DIV/0!</v>
      </c>
      <c r="AK1103" s="4"/>
      <c r="AL1103" s="4"/>
      <c r="AM1103" s="5"/>
      <c r="AN1103" s="4">
        <v>405.25</v>
      </c>
      <c r="AO1103" s="4">
        <v>404.1</v>
      </c>
      <c r="AP1103" s="3">
        <v>400.95</v>
      </c>
      <c r="AQ1103" s="9">
        <f t="shared" si="492"/>
        <v>-405.25</v>
      </c>
      <c r="AR1103" s="9">
        <f t="shared" si="493"/>
        <v>-404.1</v>
      </c>
      <c r="AS1103" s="9">
        <f t="shared" si="494"/>
        <v>-400.95</v>
      </c>
      <c r="AT1103" s="6">
        <f t="shared" si="495"/>
        <v>1.1499999999999773</v>
      </c>
      <c r="AU1103" s="6">
        <f t="shared" si="496"/>
        <v>3.1500000000000341</v>
      </c>
      <c r="AV1103" s="7">
        <f t="shared" si="497"/>
        <v>-2.837754472547754E-3</v>
      </c>
      <c r="AW1103" s="7">
        <f t="shared" si="498"/>
        <v>-7.7951002227172328E-3</v>
      </c>
      <c r="AX1103" s="1" t="s">
        <v>58</v>
      </c>
      <c r="AY1103" s="1" t="e">
        <f t="shared" si="499"/>
        <v>#DIV/0!</v>
      </c>
      <c r="AZ1103" s="1" t="b">
        <f t="shared" si="500"/>
        <v>0</v>
      </c>
      <c r="BA1103" s="1" t="e">
        <f t="shared" si="501"/>
        <v>#DIV/0!</v>
      </c>
      <c r="BB1103" s="15" t="e">
        <v>#N/A</v>
      </c>
      <c r="BC1103" s="1">
        <v>630837.19312700001</v>
      </c>
      <c r="BD1103" s="1" t="e">
        <f t="shared" si="502"/>
        <v>#DIV/0!</v>
      </c>
      <c r="BE1103" s="1" t="b">
        <f t="shared" si="503"/>
        <v>0</v>
      </c>
    </row>
    <row r="1104" spans="1:57" x14ac:dyDescent="0.25">
      <c r="A1104" s="1" t="s">
        <v>4076</v>
      </c>
      <c r="B1104" s="1"/>
      <c r="C1104" s="1"/>
      <c r="D1104" s="2">
        <v>-0.17223561832587231</v>
      </c>
      <c r="E1104" s="2">
        <v>0.79365079365079516</v>
      </c>
      <c r="F1104" s="3">
        <v>6.8469702156794154E-2</v>
      </c>
      <c r="G1104" s="4">
        <v>1404</v>
      </c>
      <c r="H1104" s="4">
        <v>1102</v>
      </c>
      <c r="I1104" s="3">
        <v>1101</v>
      </c>
      <c r="J1104" s="6">
        <f t="shared" si="476"/>
        <v>-302</v>
      </c>
      <c r="K1104" s="6">
        <f t="shared" si="477"/>
        <v>-1</v>
      </c>
      <c r="L1104" s="7">
        <f t="shared" si="478"/>
        <v>-0.21509971509971509</v>
      </c>
      <c r="M1104" s="7">
        <f t="shared" si="479"/>
        <v>-9.0744101633393826E-4</v>
      </c>
      <c r="N1104" s="8">
        <v>5.2108000000000008</v>
      </c>
      <c r="O1104" s="8">
        <v>9.3346999999999998</v>
      </c>
      <c r="P1104" s="3">
        <v>4.4638999999999998</v>
      </c>
      <c r="Q1104" s="6">
        <f t="shared" si="480"/>
        <v>4.123899999999999</v>
      </c>
      <c r="R1104" s="6">
        <f t="shared" si="481"/>
        <v>-4.8708</v>
      </c>
      <c r="S1104" s="7">
        <f t="shared" si="482"/>
        <v>0.79141398633607096</v>
      </c>
      <c r="T1104" s="7">
        <f t="shared" si="483"/>
        <v>-0.52179502287165092</v>
      </c>
      <c r="U1104" s="10" t="s">
        <v>4077</v>
      </c>
      <c r="V1104" s="10" t="s">
        <v>4078</v>
      </c>
      <c r="W1104" s="3" t="s">
        <v>4079</v>
      </c>
      <c r="X1104" s="6">
        <f t="shared" si="484"/>
        <v>1730025</v>
      </c>
      <c r="Y1104" s="6">
        <f t="shared" si="485"/>
        <v>-1664088</v>
      </c>
      <c r="Z1104" s="7">
        <f t="shared" si="486"/>
        <v>1.2295335373524048</v>
      </c>
      <c r="AA1104" s="7">
        <f t="shared" si="487"/>
        <v>-0.53045711573458532</v>
      </c>
      <c r="AB1104" s="4"/>
      <c r="AC1104" s="5"/>
      <c r="AD1104" s="4"/>
      <c r="AE1104" s="4"/>
      <c r="AF1104" s="5"/>
      <c r="AG1104" s="6">
        <f t="shared" si="488"/>
        <v>0</v>
      </c>
      <c r="AH1104" s="6">
        <f t="shared" si="489"/>
        <v>0</v>
      </c>
      <c r="AI1104" s="7" t="e">
        <f t="shared" si="490"/>
        <v>#DIV/0!</v>
      </c>
      <c r="AJ1104" s="7" t="e">
        <f t="shared" si="491"/>
        <v>#DIV/0!</v>
      </c>
      <c r="AK1104" s="4"/>
      <c r="AL1104" s="4"/>
      <c r="AM1104" s="5"/>
      <c r="AN1104" s="4">
        <v>28.98</v>
      </c>
      <c r="AO1104" s="4">
        <v>29.21</v>
      </c>
      <c r="AP1104" s="3">
        <v>29.23</v>
      </c>
      <c r="AQ1104" s="9">
        <f t="shared" si="492"/>
        <v>-28.98</v>
      </c>
      <c r="AR1104" s="9">
        <f t="shared" si="493"/>
        <v>-29.21</v>
      </c>
      <c r="AS1104" s="9">
        <f t="shared" si="494"/>
        <v>-29.23</v>
      </c>
      <c r="AT1104" s="6">
        <f t="shared" si="495"/>
        <v>-0.23000000000000043</v>
      </c>
      <c r="AU1104" s="6">
        <f t="shared" si="496"/>
        <v>-1.9999999999999574E-2</v>
      </c>
      <c r="AV1104" s="7">
        <f t="shared" si="497"/>
        <v>7.9365079365079517E-3</v>
      </c>
      <c r="AW1104" s="7">
        <f t="shared" si="498"/>
        <v>6.8469702156794161E-4</v>
      </c>
      <c r="AX1104" s="1" t="s">
        <v>45</v>
      </c>
      <c r="AY1104" s="1" t="e">
        <f t="shared" si="499"/>
        <v>#DIV/0!</v>
      </c>
      <c r="AZ1104" s="1" t="b">
        <f t="shared" si="500"/>
        <v>0</v>
      </c>
      <c r="BA1104" s="1" t="e">
        <f t="shared" si="501"/>
        <v>#DIV/0!</v>
      </c>
      <c r="BB1104" s="15" t="e">
        <v>#N/A</v>
      </c>
      <c r="BC1104" s="1">
        <v>6054.4395000000004</v>
      </c>
      <c r="BD1104" s="1" t="e">
        <f t="shared" si="502"/>
        <v>#DIV/0!</v>
      </c>
      <c r="BE1104" s="1" t="b">
        <f t="shared" si="503"/>
        <v>0</v>
      </c>
    </row>
    <row r="1105" spans="1:57" x14ac:dyDescent="0.25">
      <c r="A1105" s="1" t="s">
        <v>4080</v>
      </c>
      <c r="B1105" s="1"/>
      <c r="C1105" s="1">
        <v>5.7999999999999996E-3</v>
      </c>
      <c r="D1105" s="2">
        <v>0.1776629249777921</v>
      </c>
      <c r="E1105" s="2">
        <v>-0.63683998387746876</v>
      </c>
      <c r="F1105" s="3">
        <v>-2.0687976634755798</v>
      </c>
      <c r="G1105" s="4">
        <v>22498</v>
      </c>
      <c r="H1105" s="4">
        <v>24068</v>
      </c>
      <c r="I1105" s="3">
        <v>14361</v>
      </c>
      <c r="J1105" s="6">
        <f t="shared" si="476"/>
        <v>1570</v>
      </c>
      <c r="K1105" s="6">
        <f t="shared" si="477"/>
        <v>-9707</v>
      </c>
      <c r="L1105" s="7">
        <f t="shared" si="478"/>
        <v>6.9783980798293177E-2</v>
      </c>
      <c r="M1105" s="7">
        <f t="shared" si="479"/>
        <v>-0.40331560578361308</v>
      </c>
      <c r="N1105" s="8">
        <v>99.048199999999994</v>
      </c>
      <c r="O1105" s="8">
        <v>107.9817</v>
      </c>
      <c r="P1105" s="3">
        <v>69.111999999999995</v>
      </c>
      <c r="Q1105" s="6">
        <f t="shared" si="480"/>
        <v>8.9335000000000093</v>
      </c>
      <c r="R1105" s="6">
        <f t="shared" si="481"/>
        <v>-38.869700000000009</v>
      </c>
      <c r="S1105" s="7">
        <f t="shared" si="482"/>
        <v>9.0193461365274785E-2</v>
      </c>
      <c r="T1105" s="7">
        <f t="shared" si="483"/>
        <v>-0.35996562380477437</v>
      </c>
      <c r="U1105" s="10" t="s">
        <v>4081</v>
      </c>
      <c r="V1105" s="10" t="s">
        <v>4082</v>
      </c>
      <c r="W1105" s="3" t="s">
        <v>4083</v>
      </c>
      <c r="X1105" s="6">
        <f t="shared" si="484"/>
        <v>15801</v>
      </c>
      <c r="Y1105" s="6">
        <f t="shared" si="485"/>
        <v>-34944</v>
      </c>
      <c r="Z1105" s="7">
        <f t="shared" si="486"/>
        <v>0.22669363863303779</v>
      </c>
      <c r="AA1105" s="7">
        <f t="shared" si="487"/>
        <v>-0.40868741447668505</v>
      </c>
      <c r="AB1105" s="4">
        <v>425850</v>
      </c>
      <c r="AC1105" s="5">
        <v>467250</v>
      </c>
      <c r="AD1105" s="4">
        <v>3314</v>
      </c>
      <c r="AE1105" s="4">
        <v>5152</v>
      </c>
      <c r="AF1105" s="5">
        <v>5347</v>
      </c>
      <c r="AG1105" s="6">
        <f t="shared" si="488"/>
        <v>1838</v>
      </c>
      <c r="AH1105" s="6">
        <f t="shared" si="489"/>
        <v>195</v>
      </c>
      <c r="AI1105" s="7">
        <f t="shared" si="490"/>
        <v>0.55461677730838865</v>
      </c>
      <c r="AJ1105" s="7">
        <f t="shared" si="491"/>
        <v>3.7849378881987576E-2</v>
      </c>
      <c r="AK1105" s="4">
        <v>6221.5</v>
      </c>
      <c r="AL1105" s="4">
        <v>6170</v>
      </c>
      <c r="AM1105" s="5">
        <v>6061</v>
      </c>
      <c r="AN1105" s="4">
        <v>6202.5</v>
      </c>
      <c r="AO1105" s="4">
        <v>6163</v>
      </c>
      <c r="AP1105" s="3">
        <v>6035.5</v>
      </c>
      <c r="AQ1105" s="9">
        <f t="shared" si="492"/>
        <v>19</v>
      </c>
      <c r="AR1105" s="9">
        <f t="shared" si="493"/>
        <v>7</v>
      </c>
      <c r="AS1105" s="9">
        <f t="shared" si="494"/>
        <v>25.5</v>
      </c>
      <c r="AT1105" s="6">
        <f t="shared" si="495"/>
        <v>-12</v>
      </c>
      <c r="AU1105" s="6">
        <f t="shared" si="496"/>
        <v>18.5</v>
      </c>
      <c r="AV1105" s="7">
        <f t="shared" si="497"/>
        <v>-0.63157894736842102</v>
      </c>
      <c r="AW1105" s="7">
        <f t="shared" si="498"/>
        <v>2.6428571428571428</v>
      </c>
      <c r="AX1105" s="1" t="s">
        <v>58</v>
      </c>
      <c r="AY1105" s="1" t="b">
        <f t="shared" si="499"/>
        <v>0</v>
      </c>
      <c r="AZ1105" s="1" t="b">
        <f t="shared" si="500"/>
        <v>0</v>
      </c>
      <c r="BA1105" s="1" t="b">
        <f t="shared" si="501"/>
        <v>0</v>
      </c>
      <c r="BB1105" s="15" t="e">
        <v>#N/A</v>
      </c>
      <c r="BC1105" s="1">
        <v>661614.50653500005</v>
      </c>
      <c r="BD1105" s="1" t="b">
        <f t="shared" si="502"/>
        <v>0</v>
      </c>
      <c r="BE1105" s="1" t="b">
        <f t="shared" si="503"/>
        <v>0</v>
      </c>
    </row>
    <row r="1106" spans="1:57" x14ac:dyDescent="0.25">
      <c r="A1106" s="1" t="s">
        <v>4084</v>
      </c>
      <c r="B1106" s="1"/>
      <c r="C1106" s="1"/>
      <c r="D1106" s="2">
        <v>1.425424387715434</v>
      </c>
      <c r="E1106" s="2">
        <v>-1.8759848388058309</v>
      </c>
      <c r="F1106" s="3">
        <v>-1.9487424318048689</v>
      </c>
      <c r="G1106" s="4">
        <v>9960</v>
      </c>
      <c r="H1106" s="4">
        <v>18609</v>
      </c>
      <c r="I1106" s="3">
        <v>12652</v>
      </c>
      <c r="J1106" s="6">
        <f t="shared" si="476"/>
        <v>8649</v>
      </c>
      <c r="K1106" s="6">
        <f t="shared" si="477"/>
        <v>-5957</v>
      </c>
      <c r="L1106" s="7">
        <f t="shared" si="478"/>
        <v>0.86837349397590358</v>
      </c>
      <c r="M1106" s="7">
        <f t="shared" si="479"/>
        <v>-0.32011392337041217</v>
      </c>
      <c r="N1106" s="8">
        <v>29.1234</v>
      </c>
      <c r="O1106" s="8">
        <v>43.145299999999999</v>
      </c>
      <c r="P1106" s="3">
        <v>20.0748</v>
      </c>
      <c r="Q1106" s="6">
        <f t="shared" si="480"/>
        <v>14.021899999999999</v>
      </c>
      <c r="R1106" s="6">
        <f t="shared" si="481"/>
        <v>-23.070499999999999</v>
      </c>
      <c r="S1106" s="7">
        <f t="shared" si="482"/>
        <v>0.48146507619302686</v>
      </c>
      <c r="T1106" s="7">
        <f t="shared" si="483"/>
        <v>-0.53471641175284446</v>
      </c>
      <c r="U1106" s="10" t="s">
        <v>4085</v>
      </c>
      <c r="V1106" s="10" t="s">
        <v>4086</v>
      </c>
      <c r="W1106" s="3" t="s">
        <v>4087</v>
      </c>
      <c r="X1106" s="6">
        <f t="shared" si="484"/>
        <v>10038</v>
      </c>
      <c r="Y1106" s="6">
        <f t="shared" si="485"/>
        <v>-29019</v>
      </c>
      <c r="Z1106" s="7">
        <f t="shared" si="486"/>
        <v>0.25233151504487067</v>
      </c>
      <c r="AA1106" s="7">
        <f t="shared" si="487"/>
        <v>-0.58248860876372466</v>
      </c>
      <c r="AB1106" s="4">
        <v>156900</v>
      </c>
      <c r="AC1106" s="5">
        <v>156900</v>
      </c>
      <c r="AD1106" s="4">
        <v>3724</v>
      </c>
      <c r="AE1106" s="4">
        <v>3724</v>
      </c>
      <c r="AF1106" s="5">
        <v>3724</v>
      </c>
      <c r="AG1106" s="6">
        <f t="shared" si="488"/>
        <v>0</v>
      </c>
      <c r="AH1106" s="6">
        <f t="shared" si="489"/>
        <v>0</v>
      </c>
      <c r="AI1106" s="7">
        <f t="shared" si="490"/>
        <v>0</v>
      </c>
      <c r="AJ1106" s="7">
        <f t="shared" si="491"/>
        <v>0</v>
      </c>
      <c r="AK1106" s="4">
        <v>4757.1499999999996</v>
      </c>
      <c r="AL1106" s="4">
        <v>4757.1499999999996</v>
      </c>
      <c r="AM1106" s="5">
        <v>4757.1499999999996</v>
      </c>
      <c r="AN1106" s="4">
        <v>4696.2</v>
      </c>
      <c r="AO1106" s="4">
        <v>4608.1000000000004</v>
      </c>
      <c r="AP1106" s="3">
        <v>4518.3</v>
      </c>
      <c r="AQ1106" s="9">
        <f t="shared" si="492"/>
        <v>60.949999999999818</v>
      </c>
      <c r="AR1106" s="9">
        <f t="shared" si="493"/>
        <v>149.04999999999927</v>
      </c>
      <c r="AS1106" s="9">
        <f t="shared" si="494"/>
        <v>238.84999999999945</v>
      </c>
      <c r="AT1106" s="6">
        <f t="shared" si="495"/>
        <v>88.099999999999454</v>
      </c>
      <c r="AU1106" s="6">
        <f t="shared" si="496"/>
        <v>89.800000000000182</v>
      </c>
      <c r="AV1106" s="7">
        <f t="shared" si="497"/>
        <v>1.4454470877768617</v>
      </c>
      <c r="AW1106" s="7">
        <f t="shared" si="498"/>
        <v>0.60248238846025237</v>
      </c>
      <c r="AX1106" s="1" t="s">
        <v>45</v>
      </c>
      <c r="AY1106" s="1" t="b">
        <f t="shared" si="499"/>
        <v>0</v>
      </c>
      <c r="AZ1106" s="1" t="b">
        <f t="shared" si="500"/>
        <v>0</v>
      </c>
      <c r="BA1106" s="1" t="b">
        <f t="shared" si="501"/>
        <v>0</v>
      </c>
      <c r="BB1106" s="15" t="e">
        <v>#N/A</v>
      </c>
      <c r="BC1106" s="1">
        <v>11850.848099999999</v>
      </c>
      <c r="BD1106" s="1" t="b">
        <f t="shared" si="502"/>
        <v>0</v>
      </c>
      <c r="BE1106" s="1" t="b">
        <f t="shared" si="503"/>
        <v>0</v>
      </c>
    </row>
    <row r="1107" spans="1:57" x14ac:dyDescent="0.25">
      <c r="A1107" s="1" t="s">
        <v>4088</v>
      </c>
      <c r="B1107" s="1"/>
      <c r="C1107" s="1"/>
      <c r="D1107" s="2">
        <v>-1.248581157775255</v>
      </c>
      <c r="E1107" s="2">
        <v>-1.8125552608311231</v>
      </c>
      <c r="F1107" s="3">
        <v>-1.458802341287708</v>
      </c>
      <c r="G1107" s="4">
        <v>2875</v>
      </c>
      <c r="H1107" s="4">
        <v>1926</v>
      </c>
      <c r="I1107" s="3">
        <v>3136</v>
      </c>
      <c r="J1107" s="6">
        <f t="shared" si="476"/>
        <v>-949</v>
      </c>
      <c r="K1107" s="6">
        <f t="shared" si="477"/>
        <v>1210</v>
      </c>
      <c r="L1107" s="7">
        <f t="shared" si="478"/>
        <v>-0.33008695652173914</v>
      </c>
      <c r="M1107" s="7">
        <f t="shared" si="479"/>
        <v>0.62824506749740394</v>
      </c>
      <c r="N1107" s="8">
        <v>4.2308000000000003</v>
      </c>
      <c r="O1107" s="8">
        <v>3.7646000000000002</v>
      </c>
      <c r="P1107" s="3">
        <v>4.4356999999999998</v>
      </c>
      <c r="Q1107" s="6">
        <f t="shared" si="480"/>
        <v>-0.46620000000000017</v>
      </c>
      <c r="R1107" s="6">
        <f t="shared" si="481"/>
        <v>0.67109999999999959</v>
      </c>
      <c r="S1107" s="7">
        <f t="shared" si="482"/>
        <v>-0.11019192587690274</v>
      </c>
      <c r="T1107" s="7">
        <f t="shared" si="483"/>
        <v>0.17826595122987823</v>
      </c>
      <c r="U1107" s="10" t="s">
        <v>463</v>
      </c>
      <c r="V1107" s="10" t="s">
        <v>4089</v>
      </c>
      <c r="W1107" s="3" t="s">
        <v>4090</v>
      </c>
      <c r="X1107" s="6">
        <f t="shared" si="484"/>
        <v>309</v>
      </c>
      <c r="Y1107" s="6">
        <f t="shared" si="485"/>
        <v>1182</v>
      </c>
      <c r="Z1107" s="7">
        <f t="shared" si="486"/>
        <v>0.11907514450867052</v>
      </c>
      <c r="AA1107" s="7">
        <f t="shared" si="487"/>
        <v>0.40702479338842973</v>
      </c>
      <c r="AB1107" s="4"/>
      <c r="AC1107" s="5"/>
      <c r="AD1107" s="4"/>
      <c r="AE1107" s="4"/>
      <c r="AF1107" s="5"/>
      <c r="AG1107" s="6">
        <f t="shared" si="488"/>
        <v>0</v>
      </c>
      <c r="AH1107" s="6">
        <f t="shared" si="489"/>
        <v>0</v>
      </c>
      <c r="AI1107" s="7" t="e">
        <f t="shared" si="490"/>
        <v>#DIV/0!</v>
      </c>
      <c r="AJ1107" s="7" t="e">
        <f t="shared" si="491"/>
        <v>#DIV/0!</v>
      </c>
      <c r="AK1107" s="4"/>
      <c r="AL1107" s="4"/>
      <c r="AM1107" s="5"/>
      <c r="AN1107" s="4">
        <v>5655</v>
      </c>
      <c r="AO1107" s="4">
        <v>5552.5</v>
      </c>
      <c r="AP1107" s="3">
        <v>5471.5</v>
      </c>
      <c r="AQ1107" s="9">
        <f t="shared" si="492"/>
        <v>-5655</v>
      </c>
      <c r="AR1107" s="9">
        <f t="shared" si="493"/>
        <v>-5552.5</v>
      </c>
      <c r="AS1107" s="9">
        <f t="shared" si="494"/>
        <v>-5471.5</v>
      </c>
      <c r="AT1107" s="6">
        <f t="shared" si="495"/>
        <v>102.5</v>
      </c>
      <c r="AU1107" s="6">
        <f t="shared" si="496"/>
        <v>81</v>
      </c>
      <c r="AV1107" s="7">
        <f t="shared" si="497"/>
        <v>-1.8125552608311227E-2</v>
      </c>
      <c r="AW1107" s="7">
        <f t="shared" si="498"/>
        <v>-1.4588023412877082E-2</v>
      </c>
      <c r="AX1107" s="1" t="s">
        <v>45</v>
      </c>
      <c r="AY1107" s="1" t="e">
        <f t="shared" si="499"/>
        <v>#DIV/0!</v>
      </c>
      <c r="AZ1107" s="1" t="b">
        <f t="shared" si="500"/>
        <v>0</v>
      </c>
      <c r="BA1107" s="1" t="e">
        <f t="shared" si="501"/>
        <v>#DIV/0!</v>
      </c>
      <c r="BB1107" s="15" t="e">
        <v>#N/A</v>
      </c>
      <c r="BC1107" s="1">
        <v>20005.154999999999</v>
      </c>
      <c r="BD1107" s="1" t="e">
        <f t="shared" si="502"/>
        <v>#DIV/0!</v>
      </c>
      <c r="BE1107" s="1" t="b">
        <f t="shared" si="503"/>
        <v>0</v>
      </c>
    </row>
    <row r="1108" spans="1:57" x14ac:dyDescent="0.25">
      <c r="A1108" s="1" t="s">
        <v>4091</v>
      </c>
      <c r="B1108" s="1"/>
      <c r="C1108" s="1"/>
      <c r="D1108" s="2">
        <v>-0.63730439172134712</v>
      </c>
      <c r="E1108" s="2">
        <v>-1.3780402616371401</v>
      </c>
      <c r="F1108" s="3">
        <v>-2.2794591113973008</v>
      </c>
      <c r="G1108" s="4">
        <v>19294</v>
      </c>
      <c r="H1108" s="4">
        <v>7896</v>
      </c>
      <c r="I1108" s="3">
        <v>11218</v>
      </c>
      <c r="J1108" s="6">
        <f t="shared" si="476"/>
        <v>-11398</v>
      </c>
      <c r="K1108" s="6">
        <f t="shared" si="477"/>
        <v>3322</v>
      </c>
      <c r="L1108" s="7">
        <f t="shared" si="478"/>
        <v>-0.59075360215611072</v>
      </c>
      <c r="M1108" s="7">
        <f t="shared" si="479"/>
        <v>0.4207193515704154</v>
      </c>
      <c r="N1108" s="8">
        <v>33.799500000000002</v>
      </c>
      <c r="O1108" s="8">
        <v>10.7981</v>
      </c>
      <c r="P1108" s="3">
        <v>16.074400000000001</v>
      </c>
      <c r="Q1108" s="6">
        <f t="shared" si="480"/>
        <v>-23.001400000000004</v>
      </c>
      <c r="R1108" s="6">
        <f t="shared" si="481"/>
        <v>5.2763000000000009</v>
      </c>
      <c r="S1108" s="7">
        <f t="shared" si="482"/>
        <v>-0.68052485983520472</v>
      </c>
      <c r="T1108" s="7">
        <f t="shared" si="483"/>
        <v>0.48863225937896493</v>
      </c>
      <c r="U1108" s="10" t="s">
        <v>4092</v>
      </c>
      <c r="V1108" s="10" t="s">
        <v>4093</v>
      </c>
      <c r="W1108" s="3" t="s">
        <v>4094</v>
      </c>
      <c r="X1108" s="6">
        <f t="shared" si="484"/>
        <v>-38707</v>
      </c>
      <c r="Y1108" s="6">
        <f t="shared" si="485"/>
        <v>16312</v>
      </c>
      <c r="Z1108" s="7">
        <f t="shared" si="486"/>
        <v>-0.5680093917382053</v>
      </c>
      <c r="AA1108" s="7">
        <f t="shared" si="487"/>
        <v>0.55411373055234736</v>
      </c>
      <c r="AB1108" s="4"/>
      <c r="AC1108" s="5"/>
      <c r="AD1108" s="4"/>
      <c r="AE1108" s="4"/>
      <c r="AF1108" s="5"/>
      <c r="AG1108" s="6">
        <f t="shared" si="488"/>
        <v>0</v>
      </c>
      <c r="AH1108" s="6">
        <f t="shared" si="489"/>
        <v>0</v>
      </c>
      <c r="AI1108" s="7" t="e">
        <f t="shared" si="490"/>
        <v>#DIV/0!</v>
      </c>
      <c r="AJ1108" s="7" t="e">
        <f t="shared" si="491"/>
        <v>#DIV/0!</v>
      </c>
      <c r="AK1108" s="4"/>
      <c r="AL1108" s="4"/>
      <c r="AM1108" s="5"/>
      <c r="AN1108" s="4">
        <v>1574.7</v>
      </c>
      <c r="AO1108" s="4">
        <v>1553</v>
      </c>
      <c r="AP1108" s="3">
        <v>1517.6</v>
      </c>
      <c r="AQ1108" s="9">
        <f t="shared" si="492"/>
        <v>-1574.7</v>
      </c>
      <c r="AR1108" s="9">
        <f t="shared" si="493"/>
        <v>-1553</v>
      </c>
      <c r="AS1108" s="9">
        <f t="shared" si="494"/>
        <v>-1517.6</v>
      </c>
      <c r="AT1108" s="6">
        <f t="shared" si="495"/>
        <v>21.700000000000045</v>
      </c>
      <c r="AU1108" s="6">
        <f t="shared" si="496"/>
        <v>35.400000000000091</v>
      </c>
      <c r="AV1108" s="7">
        <f t="shared" si="497"/>
        <v>-1.3780402616371401E-2</v>
      </c>
      <c r="AW1108" s="7">
        <f t="shared" si="498"/>
        <v>-2.2794591113973015E-2</v>
      </c>
      <c r="AX1108" s="1" t="s">
        <v>58</v>
      </c>
      <c r="AY1108" s="1" t="e">
        <f t="shared" si="499"/>
        <v>#DIV/0!</v>
      </c>
      <c r="AZ1108" s="1" t="b">
        <f t="shared" si="500"/>
        <v>0</v>
      </c>
      <c r="BA1108" s="1" t="e">
        <f t="shared" si="501"/>
        <v>#DIV/0!</v>
      </c>
      <c r="BB1108" s="15" t="e">
        <v>#N/A</v>
      </c>
      <c r="BC1108" s="1">
        <v>2057079.9624495001</v>
      </c>
      <c r="BD1108" s="1" t="e">
        <f t="shared" si="502"/>
        <v>#DIV/0!</v>
      </c>
      <c r="BE1108" s="1" t="b">
        <f t="shared" si="503"/>
        <v>0</v>
      </c>
    </row>
    <row r="1109" spans="1:57" x14ac:dyDescent="0.25">
      <c r="A1109" s="1" t="s">
        <v>4095</v>
      </c>
      <c r="B1109" s="1"/>
      <c r="C1109" s="1"/>
      <c r="D1109" s="2">
        <v>-0.60198466820299024</v>
      </c>
      <c r="E1109" s="2">
        <v>-0.30754672344452327</v>
      </c>
      <c r="F1109" s="3">
        <v>0.25628856193640681</v>
      </c>
      <c r="G1109" s="4">
        <v>15464</v>
      </c>
      <c r="H1109" s="4">
        <v>19275</v>
      </c>
      <c r="I1109" s="3">
        <v>18608</v>
      </c>
      <c r="J1109" s="6">
        <f t="shared" si="476"/>
        <v>3811</v>
      </c>
      <c r="K1109" s="6">
        <f t="shared" si="477"/>
        <v>-667</v>
      </c>
      <c r="L1109" s="7">
        <f t="shared" si="478"/>
        <v>0.24644335230212105</v>
      </c>
      <c r="M1109" s="7">
        <f t="shared" si="479"/>
        <v>-3.4604409857328149E-2</v>
      </c>
      <c r="N1109" s="8">
        <v>45.022299999999987</v>
      </c>
      <c r="O1109" s="8">
        <v>99.7102</v>
      </c>
      <c r="P1109" s="3">
        <v>208.12110000000001</v>
      </c>
      <c r="Q1109" s="6">
        <f t="shared" si="480"/>
        <v>54.687900000000013</v>
      </c>
      <c r="R1109" s="6">
        <f t="shared" si="481"/>
        <v>108.41090000000001</v>
      </c>
      <c r="S1109" s="7">
        <f t="shared" si="482"/>
        <v>1.2146847229039839</v>
      </c>
      <c r="T1109" s="7">
        <f t="shared" si="483"/>
        <v>1.0872598791297181</v>
      </c>
      <c r="U1109" s="10" t="s">
        <v>4096</v>
      </c>
      <c r="V1109" s="10" t="s">
        <v>4097</v>
      </c>
      <c r="W1109" s="3" t="s">
        <v>4098</v>
      </c>
      <c r="X1109" s="6">
        <f t="shared" si="484"/>
        <v>193207</v>
      </c>
      <c r="Y1109" s="6">
        <f t="shared" si="485"/>
        <v>499659</v>
      </c>
      <c r="Z1109" s="7">
        <f t="shared" si="486"/>
        <v>1.6955270247738063</v>
      </c>
      <c r="AA1109" s="7">
        <f t="shared" si="487"/>
        <v>1.6267165432774011</v>
      </c>
      <c r="AB1109" s="4">
        <v>2092700</v>
      </c>
      <c r="AC1109" s="5">
        <v>1376150</v>
      </c>
      <c r="AD1109" s="4">
        <v>1168</v>
      </c>
      <c r="AE1109" s="4">
        <v>5943</v>
      </c>
      <c r="AF1109" s="5">
        <v>4871</v>
      </c>
      <c r="AG1109" s="6">
        <f t="shared" si="488"/>
        <v>4775</v>
      </c>
      <c r="AH1109" s="6">
        <f t="shared" si="489"/>
        <v>-1072</v>
      </c>
      <c r="AI1109" s="7">
        <f t="shared" si="490"/>
        <v>4.0881849315068495</v>
      </c>
      <c r="AJ1109" s="7">
        <f t="shared" si="491"/>
        <v>-0.18038027932020864</v>
      </c>
      <c r="AK1109" s="4">
        <v>2125.5</v>
      </c>
      <c r="AL1109" s="4">
        <v>2117.1</v>
      </c>
      <c r="AM1109" s="5">
        <v>2120.8000000000002</v>
      </c>
      <c r="AN1109" s="4">
        <v>2113.5</v>
      </c>
      <c r="AO1109" s="4">
        <v>2107</v>
      </c>
      <c r="AP1109" s="3">
        <v>2112.4</v>
      </c>
      <c r="AQ1109" s="9">
        <f t="shared" si="492"/>
        <v>12</v>
      </c>
      <c r="AR1109" s="9">
        <f t="shared" si="493"/>
        <v>10.099999999999909</v>
      </c>
      <c r="AS1109" s="9">
        <f t="shared" si="494"/>
        <v>8.4000000000000909</v>
      </c>
      <c r="AT1109" s="6">
        <f t="shared" si="495"/>
        <v>-1.9000000000000909</v>
      </c>
      <c r="AU1109" s="6">
        <f t="shared" si="496"/>
        <v>-1.6999999999998181</v>
      </c>
      <c r="AV1109" s="7">
        <f t="shared" si="497"/>
        <v>-0.1583333333333409</v>
      </c>
      <c r="AW1109" s="7">
        <f t="shared" si="498"/>
        <v>-0.16831683168315181</v>
      </c>
      <c r="AX1109" s="1" t="s">
        <v>58</v>
      </c>
      <c r="AY1109" s="1" t="b">
        <f t="shared" si="499"/>
        <v>0</v>
      </c>
      <c r="AZ1109" s="1" t="b">
        <f t="shared" si="500"/>
        <v>0</v>
      </c>
      <c r="BA1109" s="1" t="b">
        <f t="shared" si="501"/>
        <v>0</v>
      </c>
      <c r="BB1109" s="15" t="e">
        <v>#N/A</v>
      </c>
      <c r="BC1109" s="1">
        <v>788473.84272449999</v>
      </c>
      <c r="BD1109" s="1" t="b">
        <f t="shared" si="502"/>
        <v>0</v>
      </c>
      <c r="BE1109" s="1" t="b">
        <f t="shared" si="503"/>
        <v>0</v>
      </c>
    </row>
    <row r="1110" spans="1:57" x14ac:dyDescent="0.25">
      <c r="A1110" s="1" t="s">
        <v>4099</v>
      </c>
      <c r="B1110" s="1"/>
      <c r="C1110" s="1"/>
      <c r="D1110" s="2">
        <v>1.126885536823429</v>
      </c>
      <c r="E1110" s="2">
        <v>-1.833815916469254</v>
      </c>
      <c r="F1110" s="3">
        <v>-0.55416517697533474</v>
      </c>
      <c r="G1110" s="4">
        <v>2698</v>
      </c>
      <c r="H1110" s="4">
        <v>2006</v>
      </c>
      <c r="I1110" s="3">
        <v>2341</v>
      </c>
      <c r="J1110" s="6">
        <f t="shared" si="476"/>
        <v>-692</v>
      </c>
      <c r="K1110" s="6">
        <f t="shared" si="477"/>
        <v>335</v>
      </c>
      <c r="L1110" s="7">
        <f t="shared" si="478"/>
        <v>-0.25648628613787994</v>
      </c>
      <c r="M1110" s="7">
        <f t="shared" si="479"/>
        <v>0.16699900299102691</v>
      </c>
      <c r="N1110" s="8">
        <v>2.6665000000000001</v>
      </c>
      <c r="O1110" s="8">
        <v>1.8665</v>
      </c>
      <c r="P1110" s="3">
        <v>1.804</v>
      </c>
      <c r="Q1110" s="6">
        <f t="shared" si="480"/>
        <v>-0.8</v>
      </c>
      <c r="R1110" s="6">
        <f t="shared" si="481"/>
        <v>-6.25E-2</v>
      </c>
      <c r="S1110" s="7">
        <f t="shared" si="482"/>
        <v>-0.30001875117194826</v>
      </c>
      <c r="T1110" s="7">
        <f t="shared" si="483"/>
        <v>-3.3485132601125102E-2</v>
      </c>
      <c r="U1110" s="10" t="s">
        <v>4100</v>
      </c>
      <c r="V1110" s="10" t="s">
        <v>4101</v>
      </c>
      <c r="W1110" s="3" t="s">
        <v>4102</v>
      </c>
      <c r="X1110" s="6">
        <f t="shared" si="484"/>
        <v>211</v>
      </c>
      <c r="Y1110" s="6">
        <f t="shared" si="485"/>
        <v>518</v>
      </c>
      <c r="Z1110" s="7">
        <f t="shared" si="486"/>
        <v>2.2219882055602359E-2</v>
      </c>
      <c r="AA1110" s="7">
        <f t="shared" si="487"/>
        <v>5.3363552075821573E-2</v>
      </c>
      <c r="AB1110" s="4"/>
      <c r="AC1110" s="5"/>
      <c r="AD1110" s="4"/>
      <c r="AE1110" s="4"/>
      <c r="AF1110" s="5"/>
      <c r="AG1110" s="6">
        <f t="shared" si="488"/>
        <v>0</v>
      </c>
      <c r="AH1110" s="6">
        <f t="shared" si="489"/>
        <v>0</v>
      </c>
      <c r="AI1110" s="7" t="e">
        <f t="shared" si="490"/>
        <v>#DIV/0!</v>
      </c>
      <c r="AJ1110" s="7" t="e">
        <f t="shared" si="491"/>
        <v>#DIV/0!</v>
      </c>
      <c r="AK1110" s="4"/>
      <c r="AL1110" s="4"/>
      <c r="AM1110" s="5"/>
      <c r="AN1110" s="4">
        <v>1139.7</v>
      </c>
      <c r="AO1110" s="4">
        <v>1118.8</v>
      </c>
      <c r="AP1110" s="3">
        <v>1112.5999999999999</v>
      </c>
      <c r="AQ1110" s="9">
        <f t="shared" si="492"/>
        <v>-1139.7</v>
      </c>
      <c r="AR1110" s="9">
        <f t="shared" si="493"/>
        <v>-1118.8</v>
      </c>
      <c r="AS1110" s="9">
        <f t="shared" si="494"/>
        <v>-1112.5999999999999</v>
      </c>
      <c r="AT1110" s="6">
        <f t="shared" si="495"/>
        <v>20.900000000000091</v>
      </c>
      <c r="AU1110" s="6">
        <f t="shared" si="496"/>
        <v>6.2000000000000455</v>
      </c>
      <c r="AV1110" s="7">
        <f t="shared" si="497"/>
        <v>-1.8338159164692541E-2</v>
      </c>
      <c r="AW1110" s="7">
        <f t="shared" si="498"/>
        <v>-5.5416517697533477E-3</v>
      </c>
      <c r="AX1110" s="1" t="s">
        <v>58</v>
      </c>
      <c r="AY1110" s="1" t="e">
        <f t="shared" si="499"/>
        <v>#DIV/0!</v>
      </c>
      <c r="AZ1110" s="1" t="b">
        <f t="shared" si="500"/>
        <v>0</v>
      </c>
      <c r="BA1110" s="1" t="e">
        <f t="shared" si="501"/>
        <v>#DIV/0!</v>
      </c>
      <c r="BB1110" s="15" t="e">
        <v>#N/A</v>
      </c>
      <c r="BC1110" s="1">
        <v>270916.94705999998</v>
      </c>
      <c r="BD1110" s="1" t="e">
        <f t="shared" si="502"/>
        <v>#DIV/0!</v>
      </c>
      <c r="BE1110" s="1" t="b">
        <f t="shared" si="503"/>
        <v>0</v>
      </c>
    </row>
    <row r="1111" spans="1:57" x14ac:dyDescent="0.25">
      <c r="A1111" s="1" t="s">
        <v>4103</v>
      </c>
      <c r="B1111" s="1"/>
      <c r="C1111" s="1"/>
      <c r="D1111" s="2">
        <v>1.139336162297278</v>
      </c>
      <c r="E1111" s="2">
        <v>-1.839186160124155</v>
      </c>
      <c r="F1111" s="3">
        <v>-1.984893729141042</v>
      </c>
      <c r="G1111" s="4">
        <v>6602</v>
      </c>
      <c r="H1111" s="4">
        <v>6707</v>
      </c>
      <c r="I1111" s="3">
        <v>5056</v>
      </c>
      <c r="J1111" s="6">
        <f t="shared" si="476"/>
        <v>105</v>
      </c>
      <c r="K1111" s="6">
        <f t="shared" si="477"/>
        <v>-1651</v>
      </c>
      <c r="L1111" s="7">
        <f t="shared" si="478"/>
        <v>1.590427143289912E-2</v>
      </c>
      <c r="M1111" s="7">
        <f t="shared" si="479"/>
        <v>-0.2461607275980319</v>
      </c>
      <c r="N1111" s="8">
        <v>7.7865000000000002</v>
      </c>
      <c r="O1111" s="8">
        <v>5.9230999999999998</v>
      </c>
      <c r="P1111" s="3">
        <v>4.4173</v>
      </c>
      <c r="Q1111" s="6">
        <f t="shared" si="480"/>
        <v>-1.8634000000000004</v>
      </c>
      <c r="R1111" s="6">
        <f t="shared" si="481"/>
        <v>-1.5057999999999998</v>
      </c>
      <c r="S1111" s="7">
        <f t="shared" si="482"/>
        <v>-0.23931162910165032</v>
      </c>
      <c r="T1111" s="7">
        <f t="shared" si="483"/>
        <v>-0.25422498353902517</v>
      </c>
      <c r="U1111" s="10" t="s">
        <v>4104</v>
      </c>
      <c r="V1111" s="10" t="s">
        <v>4105</v>
      </c>
      <c r="W1111" s="3" t="s">
        <v>4106</v>
      </c>
      <c r="X1111" s="6">
        <f t="shared" si="484"/>
        <v>33409</v>
      </c>
      <c r="Y1111" s="6">
        <f t="shared" si="485"/>
        <v>-45351</v>
      </c>
      <c r="Z1111" s="7">
        <f t="shared" si="486"/>
        <v>0.20344422319248312</v>
      </c>
      <c r="AA1111" s="7">
        <f t="shared" si="487"/>
        <v>-0.2294789147176991</v>
      </c>
      <c r="AB1111" s="4"/>
      <c r="AC1111" s="5"/>
      <c r="AD1111" s="4"/>
      <c r="AE1111" s="4"/>
      <c r="AF1111" s="5"/>
      <c r="AG1111" s="6">
        <f t="shared" si="488"/>
        <v>0</v>
      </c>
      <c r="AH1111" s="6">
        <f t="shared" si="489"/>
        <v>0</v>
      </c>
      <c r="AI1111" s="7" t="e">
        <f t="shared" si="490"/>
        <v>#DIV/0!</v>
      </c>
      <c r="AJ1111" s="7" t="e">
        <f t="shared" si="491"/>
        <v>#DIV/0!</v>
      </c>
      <c r="AK1111" s="4"/>
      <c r="AL1111" s="4"/>
      <c r="AM1111" s="5"/>
      <c r="AN1111" s="4">
        <v>173.99</v>
      </c>
      <c r="AO1111" s="4">
        <v>170.79</v>
      </c>
      <c r="AP1111" s="3">
        <v>167.4</v>
      </c>
      <c r="AQ1111" s="9">
        <f t="shared" si="492"/>
        <v>-173.99</v>
      </c>
      <c r="AR1111" s="9">
        <f t="shared" si="493"/>
        <v>-170.79</v>
      </c>
      <c r="AS1111" s="9">
        <f t="shared" si="494"/>
        <v>-167.4</v>
      </c>
      <c r="AT1111" s="6">
        <f t="shared" si="495"/>
        <v>3.2000000000000171</v>
      </c>
      <c r="AU1111" s="6">
        <f t="shared" si="496"/>
        <v>3.3899999999999864</v>
      </c>
      <c r="AV1111" s="7">
        <f t="shared" si="497"/>
        <v>-1.8391861601241549E-2</v>
      </c>
      <c r="AW1111" s="7">
        <f t="shared" si="498"/>
        <v>-1.9848937291410424E-2</v>
      </c>
      <c r="AX1111" s="1" t="s">
        <v>45</v>
      </c>
      <c r="AY1111" s="1" t="e">
        <f t="shared" si="499"/>
        <v>#DIV/0!</v>
      </c>
      <c r="AZ1111" s="1" t="b">
        <f t="shared" si="500"/>
        <v>0</v>
      </c>
      <c r="BA1111" s="1" t="e">
        <f t="shared" si="501"/>
        <v>#DIV/0!</v>
      </c>
      <c r="BB1111" s="15" t="e">
        <v>#N/A</v>
      </c>
      <c r="BC1111" s="1">
        <v>12699.863386000001</v>
      </c>
      <c r="BD1111" s="1" t="e">
        <f t="shared" si="502"/>
        <v>#DIV/0!</v>
      </c>
      <c r="BE1111" s="1" t="b">
        <f t="shared" si="503"/>
        <v>0</v>
      </c>
    </row>
    <row r="1112" spans="1:57" x14ac:dyDescent="0.25">
      <c r="A1112" s="1" t="s">
        <v>4107</v>
      </c>
      <c r="B1112" s="1"/>
      <c r="C1112" s="1"/>
      <c r="D1112" s="2">
        <v>-0.63702548101923406</v>
      </c>
      <c r="E1112" s="2">
        <v>-1.792489860002622</v>
      </c>
      <c r="F1112" s="3">
        <v>-0.37303490540900758</v>
      </c>
      <c r="G1112" s="4">
        <v>432</v>
      </c>
      <c r="H1112" s="4">
        <v>486</v>
      </c>
      <c r="I1112" s="3">
        <v>283</v>
      </c>
      <c r="J1112" s="6">
        <f t="shared" si="476"/>
        <v>54</v>
      </c>
      <c r="K1112" s="6">
        <f t="shared" si="477"/>
        <v>-203</v>
      </c>
      <c r="L1112" s="7">
        <f t="shared" si="478"/>
        <v>0.125</v>
      </c>
      <c r="M1112" s="7">
        <f t="shared" si="479"/>
        <v>-0.41769547325102879</v>
      </c>
      <c r="N1112" s="8">
        <v>0.1401</v>
      </c>
      <c r="O1112" s="8">
        <v>9.3300000000000008E-2</v>
      </c>
      <c r="P1112" s="3">
        <v>4.0599999999999997E-2</v>
      </c>
      <c r="Q1112" s="6">
        <f t="shared" si="480"/>
        <v>-4.6799999999999994E-2</v>
      </c>
      <c r="R1112" s="6">
        <f t="shared" si="481"/>
        <v>-5.2700000000000011E-2</v>
      </c>
      <c r="S1112" s="7">
        <f t="shared" si="482"/>
        <v>-0.33404710920770875</v>
      </c>
      <c r="T1112" s="7">
        <f t="shared" si="483"/>
        <v>-0.56484458735262599</v>
      </c>
      <c r="U1112" s="10" t="s">
        <v>4108</v>
      </c>
      <c r="V1112" s="10" t="s">
        <v>4109</v>
      </c>
      <c r="W1112" s="3" t="s">
        <v>4110</v>
      </c>
      <c r="X1112" s="6">
        <f t="shared" si="484"/>
        <v>-5085</v>
      </c>
      <c r="Y1112" s="6">
        <f t="shared" si="485"/>
        <v>-4765</v>
      </c>
      <c r="Z1112" s="7">
        <f t="shared" si="486"/>
        <v>-0.39088323468368052</v>
      </c>
      <c r="AA1112" s="7">
        <f t="shared" si="487"/>
        <v>-0.60133770822816757</v>
      </c>
      <c r="AB1112" s="4"/>
      <c r="AC1112" s="5"/>
      <c r="AD1112" s="4"/>
      <c r="AE1112" s="4"/>
      <c r="AF1112" s="5"/>
      <c r="AG1112" s="6">
        <f t="shared" si="488"/>
        <v>0</v>
      </c>
      <c r="AH1112" s="6">
        <f t="shared" si="489"/>
        <v>0</v>
      </c>
      <c r="AI1112" s="7" t="e">
        <f t="shared" si="490"/>
        <v>#DIV/0!</v>
      </c>
      <c r="AJ1112" s="7" t="e">
        <f t="shared" si="491"/>
        <v>#DIV/0!</v>
      </c>
      <c r="AK1112" s="4"/>
      <c r="AL1112" s="4"/>
      <c r="AM1112" s="5"/>
      <c r="AN1112" s="4">
        <v>76.430000000000007</v>
      </c>
      <c r="AO1112" s="4">
        <v>75.06</v>
      </c>
      <c r="AP1112" s="3">
        <v>74.78</v>
      </c>
      <c r="AQ1112" s="9">
        <f t="shared" si="492"/>
        <v>-76.430000000000007</v>
      </c>
      <c r="AR1112" s="9">
        <f t="shared" si="493"/>
        <v>-75.06</v>
      </c>
      <c r="AS1112" s="9">
        <f t="shared" si="494"/>
        <v>-74.78</v>
      </c>
      <c r="AT1112" s="6">
        <f t="shared" si="495"/>
        <v>1.3700000000000045</v>
      </c>
      <c r="AU1112" s="6">
        <f t="shared" si="496"/>
        <v>0.28000000000000114</v>
      </c>
      <c r="AV1112" s="7">
        <f t="shared" si="497"/>
        <v>-1.7924898600026225E-2</v>
      </c>
      <c r="AW1112" s="7">
        <f t="shared" si="498"/>
        <v>-3.7303490540900762E-3</v>
      </c>
      <c r="AX1112" s="1" t="s">
        <v>58</v>
      </c>
      <c r="AY1112" s="1" t="e">
        <f t="shared" si="499"/>
        <v>#DIV/0!</v>
      </c>
      <c r="AZ1112" s="1" t="b">
        <f t="shared" si="500"/>
        <v>0</v>
      </c>
      <c r="BA1112" s="1" t="e">
        <f t="shared" si="501"/>
        <v>#DIV/0!</v>
      </c>
      <c r="BB1112" s="15">
        <v>8.6E-3</v>
      </c>
      <c r="BC1112" s="1">
        <v>11281923.075912001</v>
      </c>
      <c r="BD1112" s="1" t="e">
        <f t="shared" si="502"/>
        <v>#DIV/0!</v>
      </c>
      <c r="BE1112" s="1" t="b">
        <f t="shared" si="503"/>
        <v>0</v>
      </c>
    </row>
    <row r="1113" spans="1:57" x14ac:dyDescent="0.25">
      <c r="A1113" s="1" t="s">
        <v>4111</v>
      </c>
      <c r="B1113" s="1"/>
      <c r="C1113" s="1"/>
      <c r="D1113" s="2">
        <v>3.1982942430703512</v>
      </c>
      <c r="E1113" s="2">
        <v>0</v>
      </c>
      <c r="F1113" s="3">
        <v>5.5785123966942249</v>
      </c>
      <c r="G1113" s="4">
        <v>193</v>
      </c>
      <c r="H1113" s="4">
        <v>247</v>
      </c>
      <c r="I1113" s="3">
        <v>607</v>
      </c>
      <c r="J1113" s="6">
        <f t="shared" si="476"/>
        <v>54</v>
      </c>
      <c r="K1113" s="6">
        <f t="shared" si="477"/>
        <v>360</v>
      </c>
      <c r="L1113" s="7">
        <f t="shared" si="478"/>
        <v>0.27979274611398963</v>
      </c>
      <c r="M1113" s="7">
        <f t="shared" si="479"/>
        <v>1.4574898785425101</v>
      </c>
      <c r="N1113" s="8">
        <v>1.0200000000000001E-2</v>
      </c>
      <c r="O1113" s="8">
        <v>6.3E-3</v>
      </c>
      <c r="P1113" s="3">
        <v>7.5400000000000009E-2</v>
      </c>
      <c r="Q1113" s="6">
        <f t="shared" si="480"/>
        <v>-3.9000000000000007E-3</v>
      </c>
      <c r="R1113" s="6">
        <f t="shared" si="481"/>
        <v>6.9100000000000009E-2</v>
      </c>
      <c r="S1113" s="7">
        <f t="shared" si="482"/>
        <v>-0.38235294117647062</v>
      </c>
      <c r="T1113" s="7">
        <f t="shared" si="483"/>
        <v>10.96825396825397</v>
      </c>
      <c r="U1113" s="10" t="s">
        <v>4112</v>
      </c>
      <c r="V1113" s="10" t="s">
        <v>4113</v>
      </c>
      <c r="W1113" s="3" t="s">
        <v>4114</v>
      </c>
      <c r="X1113" s="6">
        <f t="shared" si="484"/>
        <v>-6658</v>
      </c>
      <c r="Y1113" s="6">
        <f t="shared" si="485"/>
        <v>87173</v>
      </c>
      <c r="Z1113" s="7">
        <f t="shared" si="486"/>
        <v>-0.36546272916895378</v>
      </c>
      <c r="AA1113" s="7">
        <f t="shared" si="487"/>
        <v>7.540916955017301</v>
      </c>
      <c r="AB1113" s="4"/>
      <c r="AC1113" s="5"/>
      <c r="AD1113" s="4"/>
      <c r="AE1113" s="4"/>
      <c r="AF1113" s="5"/>
      <c r="AG1113" s="6">
        <f t="shared" si="488"/>
        <v>0</v>
      </c>
      <c r="AH1113" s="6">
        <f t="shared" si="489"/>
        <v>0</v>
      </c>
      <c r="AI1113" s="7" t="e">
        <f t="shared" si="490"/>
        <v>#DIV/0!</v>
      </c>
      <c r="AJ1113" s="7" t="e">
        <f t="shared" si="491"/>
        <v>#DIV/0!</v>
      </c>
      <c r="AK1113" s="4"/>
      <c r="AL1113" s="4"/>
      <c r="AM1113" s="5"/>
      <c r="AN1113" s="4">
        <v>4.84</v>
      </c>
      <c r="AO1113" s="4">
        <v>4.84</v>
      </c>
      <c r="AP1113" s="3">
        <v>5.1100000000000003</v>
      </c>
      <c r="AQ1113" s="9">
        <f t="shared" si="492"/>
        <v>-4.84</v>
      </c>
      <c r="AR1113" s="9">
        <f t="shared" si="493"/>
        <v>-4.84</v>
      </c>
      <c r="AS1113" s="9">
        <f t="shared" si="494"/>
        <v>-5.1100000000000003</v>
      </c>
      <c r="AT1113" s="6">
        <f t="shared" si="495"/>
        <v>0</v>
      </c>
      <c r="AU1113" s="6">
        <f t="shared" si="496"/>
        <v>-0.27000000000000046</v>
      </c>
      <c r="AV1113" s="7">
        <f t="shared" si="497"/>
        <v>0</v>
      </c>
      <c r="AW1113" s="7">
        <f t="shared" si="498"/>
        <v>5.5785123966942247E-2</v>
      </c>
      <c r="AX1113" s="1" t="s">
        <v>58</v>
      </c>
      <c r="AY1113" s="1" t="e">
        <f t="shared" si="499"/>
        <v>#DIV/0!</v>
      </c>
      <c r="AZ1113" s="1" t="b">
        <f t="shared" si="500"/>
        <v>0</v>
      </c>
      <c r="BA1113" s="1" t="e">
        <f t="shared" si="501"/>
        <v>#DIV/0!</v>
      </c>
      <c r="BB1113" s="15" t="e">
        <v>#N/A</v>
      </c>
      <c r="BC1113" s="1">
        <v>579336.30641249998</v>
      </c>
      <c r="BD1113" s="1" t="e">
        <f t="shared" si="502"/>
        <v>#DIV/0!</v>
      </c>
      <c r="BE1113" s="1" t="str">
        <f t="shared" si="503"/>
        <v>buy</v>
      </c>
    </row>
    <row r="1114" spans="1:57" x14ac:dyDescent="0.25">
      <c r="A1114" s="1" t="s">
        <v>4115</v>
      </c>
      <c r="B1114" s="1"/>
      <c r="C1114" s="1">
        <v>1.67E-2</v>
      </c>
      <c r="D1114" s="2">
        <v>0.23225592390853789</v>
      </c>
      <c r="E1114" s="2">
        <v>0.31999117265730348</v>
      </c>
      <c r="F1114" s="3">
        <v>-0.37396540819973911</v>
      </c>
      <c r="G1114" s="4">
        <v>95084</v>
      </c>
      <c r="H1114" s="4">
        <v>53785</v>
      </c>
      <c r="I1114" s="3">
        <v>38529</v>
      </c>
      <c r="J1114" s="6">
        <f t="shared" si="476"/>
        <v>-41299</v>
      </c>
      <c r="K1114" s="6">
        <f t="shared" si="477"/>
        <v>-15256</v>
      </c>
      <c r="L1114" s="7">
        <f t="shared" si="478"/>
        <v>-0.43434226578604179</v>
      </c>
      <c r="M1114" s="7">
        <f t="shared" si="479"/>
        <v>-0.28364785720925911</v>
      </c>
      <c r="N1114" s="8">
        <v>511.95089999999999</v>
      </c>
      <c r="O1114" s="8">
        <v>306.83679999999998</v>
      </c>
      <c r="P1114" s="3">
        <v>300.98899999999998</v>
      </c>
      <c r="Q1114" s="6">
        <f t="shared" si="480"/>
        <v>-205.11410000000001</v>
      </c>
      <c r="R1114" s="6">
        <f t="shared" si="481"/>
        <v>-5.8478000000000065</v>
      </c>
      <c r="S1114" s="7">
        <f t="shared" si="482"/>
        <v>-0.40065189845354315</v>
      </c>
      <c r="T1114" s="7">
        <f t="shared" si="483"/>
        <v>-1.905833980800219E-2</v>
      </c>
      <c r="U1114" s="10" t="s">
        <v>4116</v>
      </c>
      <c r="V1114" s="10" t="s">
        <v>4117</v>
      </c>
      <c r="W1114" s="3" t="s">
        <v>4118</v>
      </c>
      <c r="X1114" s="6">
        <f t="shared" si="484"/>
        <v>-270035</v>
      </c>
      <c r="Y1114" s="6">
        <f t="shared" si="485"/>
        <v>95008</v>
      </c>
      <c r="Z1114" s="7">
        <f t="shared" si="486"/>
        <v>-0.35907668085943839</v>
      </c>
      <c r="AA1114" s="7">
        <f t="shared" si="487"/>
        <v>0.19711571377888798</v>
      </c>
      <c r="AB1114" s="4">
        <v>4120200</v>
      </c>
      <c r="AC1114" s="5">
        <v>3169800</v>
      </c>
      <c r="AD1114" s="4">
        <v>15394</v>
      </c>
      <c r="AE1114" s="4">
        <v>23157</v>
      </c>
      <c r="AF1114" s="5">
        <v>18472</v>
      </c>
      <c r="AG1114" s="6">
        <f t="shared" si="488"/>
        <v>7763</v>
      </c>
      <c r="AH1114" s="6">
        <f t="shared" si="489"/>
        <v>-4685</v>
      </c>
      <c r="AI1114" s="7">
        <f t="shared" si="490"/>
        <v>0.50428738469533585</v>
      </c>
      <c r="AJ1114" s="7">
        <f t="shared" si="491"/>
        <v>-0.2023146348836205</v>
      </c>
      <c r="AK1114" s="4">
        <v>3648.3</v>
      </c>
      <c r="AL1114" s="4">
        <v>3659.6</v>
      </c>
      <c r="AM1114" s="5">
        <v>3641</v>
      </c>
      <c r="AN1114" s="4">
        <v>3625.1</v>
      </c>
      <c r="AO1114" s="4">
        <v>3636.7</v>
      </c>
      <c r="AP1114" s="3">
        <v>3623.1</v>
      </c>
      <c r="AQ1114" s="9">
        <f t="shared" si="492"/>
        <v>23.200000000000273</v>
      </c>
      <c r="AR1114" s="9">
        <f t="shared" si="493"/>
        <v>22.900000000000091</v>
      </c>
      <c r="AS1114" s="9">
        <f t="shared" si="494"/>
        <v>17.900000000000091</v>
      </c>
      <c r="AT1114" s="6">
        <f t="shared" si="495"/>
        <v>-0.3000000000001819</v>
      </c>
      <c r="AU1114" s="6">
        <f t="shared" si="496"/>
        <v>-5</v>
      </c>
      <c r="AV1114" s="7">
        <f t="shared" si="497"/>
        <v>-1.2931034482766309E-2</v>
      </c>
      <c r="AW1114" s="7">
        <f t="shared" si="498"/>
        <v>-0.21834061135371091</v>
      </c>
      <c r="AX1114" s="1" t="s">
        <v>45</v>
      </c>
      <c r="AY1114" s="1" t="b">
        <f t="shared" si="499"/>
        <v>0</v>
      </c>
      <c r="AZ1114" s="1" t="b">
        <f t="shared" si="500"/>
        <v>0</v>
      </c>
      <c r="BA1114" s="1" t="b">
        <f t="shared" si="501"/>
        <v>0</v>
      </c>
      <c r="BB1114" s="15" t="e">
        <v>#N/A</v>
      </c>
      <c r="BC1114" s="1">
        <v>85896.150995999997</v>
      </c>
      <c r="BD1114" s="1" t="b">
        <f t="shared" si="502"/>
        <v>0</v>
      </c>
      <c r="BE1114" s="1" t="b">
        <f t="shared" si="503"/>
        <v>0</v>
      </c>
    </row>
    <row r="1115" spans="1:57" x14ac:dyDescent="0.25">
      <c r="A1115" s="1" t="s">
        <v>4119</v>
      </c>
      <c r="B1115" s="1"/>
      <c r="C1115" s="1"/>
      <c r="D1115" s="2">
        <v>-2.054273395891459</v>
      </c>
      <c r="E1115" s="2">
        <v>0.89331952356291788</v>
      </c>
      <c r="F1115" s="3">
        <v>1.154882586936995</v>
      </c>
      <c r="G1115" s="4">
        <v>175956</v>
      </c>
      <c r="H1115" s="4">
        <v>60095</v>
      </c>
      <c r="I1115" s="3">
        <v>46432</v>
      </c>
      <c r="J1115" s="6">
        <f t="shared" si="476"/>
        <v>-115861</v>
      </c>
      <c r="K1115" s="6">
        <f t="shared" si="477"/>
        <v>-13663</v>
      </c>
      <c r="L1115" s="7">
        <f t="shared" si="478"/>
        <v>-0.65846575280183683</v>
      </c>
      <c r="M1115" s="7">
        <f t="shared" si="479"/>
        <v>-0.22735668524835675</v>
      </c>
      <c r="N1115" s="8">
        <v>397.60039999999998</v>
      </c>
      <c r="O1115" s="8">
        <v>150.1609</v>
      </c>
      <c r="P1115" s="3">
        <v>117.4263</v>
      </c>
      <c r="Q1115" s="6">
        <f t="shared" si="480"/>
        <v>-247.43949999999998</v>
      </c>
      <c r="R1115" s="6">
        <f t="shared" si="481"/>
        <v>-32.7346</v>
      </c>
      <c r="S1115" s="7">
        <f t="shared" si="482"/>
        <v>-0.6223321203902209</v>
      </c>
      <c r="T1115" s="7">
        <f t="shared" si="483"/>
        <v>-0.21799682873504356</v>
      </c>
      <c r="U1115" s="10" t="s">
        <v>4120</v>
      </c>
      <c r="V1115" s="10" t="s">
        <v>4121</v>
      </c>
      <c r="W1115" s="3" t="s">
        <v>4122</v>
      </c>
      <c r="X1115" s="6">
        <f t="shared" si="484"/>
        <v>-2304841</v>
      </c>
      <c r="Y1115" s="6">
        <f t="shared" si="485"/>
        <v>252648</v>
      </c>
      <c r="Z1115" s="7">
        <f t="shared" si="486"/>
        <v>-0.65983549066232583</v>
      </c>
      <c r="AA1115" s="7">
        <f t="shared" si="487"/>
        <v>0.21262854387218452</v>
      </c>
      <c r="AB1115" s="4">
        <v>-431760</v>
      </c>
      <c r="AC1115" s="5">
        <v>-431760</v>
      </c>
      <c r="AD1115" s="4">
        <v>1883</v>
      </c>
      <c r="AE1115" s="4">
        <v>1883</v>
      </c>
      <c r="AF1115" s="5">
        <v>1883</v>
      </c>
      <c r="AG1115" s="6">
        <f t="shared" si="488"/>
        <v>0</v>
      </c>
      <c r="AH1115" s="6">
        <f t="shared" si="489"/>
        <v>0</v>
      </c>
      <c r="AI1115" s="7">
        <f t="shared" si="490"/>
        <v>0</v>
      </c>
      <c r="AJ1115" s="7">
        <f t="shared" si="491"/>
        <v>0</v>
      </c>
      <c r="AK1115" s="4">
        <v>268.2</v>
      </c>
      <c r="AL1115" s="4">
        <v>268.2</v>
      </c>
      <c r="AM1115" s="5">
        <v>268.2</v>
      </c>
      <c r="AN1115" s="4">
        <v>386.2</v>
      </c>
      <c r="AO1115" s="4">
        <v>389.65</v>
      </c>
      <c r="AP1115" s="3">
        <v>394.15</v>
      </c>
      <c r="AQ1115" s="9">
        <f t="shared" si="492"/>
        <v>-118</v>
      </c>
      <c r="AR1115" s="9">
        <f t="shared" si="493"/>
        <v>-121.44999999999999</v>
      </c>
      <c r="AS1115" s="9">
        <f t="shared" si="494"/>
        <v>-125.94999999999999</v>
      </c>
      <c r="AT1115" s="6">
        <f t="shared" si="495"/>
        <v>-3.4499999999999886</v>
      </c>
      <c r="AU1115" s="6">
        <f t="shared" si="496"/>
        <v>-4.5</v>
      </c>
      <c r="AV1115" s="7">
        <f t="shared" si="497"/>
        <v>2.9237288135593124E-2</v>
      </c>
      <c r="AW1115" s="7">
        <f t="shared" si="498"/>
        <v>3.7052284890901607E-2</v>
      </c>
      <c r="AX1115" s="1" t="s">
        <v>45</v>
      </c>
      <c r="AY1115" s="1" t="b">
        <f t="shared" si="499"/>
        <v>0</v>
      </c>
      <c r="AZ1115" s="1" t="b">
        <f t="shared" si="500"/>
        <v>0</v>
      </c>
      <c r="BA1115" s="1" t="b">
        <f t="shared" si="501"/>
        <v>0</v>
      </c>
      <c r="BB1115" s="15" t="e">
        <v>#N/A</v>
      </c>
      <c r="BC1115" s="1">
        <v>27580</v>
      </c>
      <c r="BD1115" s="1" t="b">
        <f t="shared" si="502"/>
        <v>0</v>
      </c>
      <c r="BE1115" s="1" t="b">
        <f t="shared" si="503"/>
        <v>0</v>
      </c>
    </row>
    <row r="1116" spans="1:57" x14ac:dyDescent="0.25">
      <c r="A1116" s="1" t="s">
        <v>4123</v>
      </c>
      <c r="B1116" s="1"/>
      <c r="C1116" s="1"/>
      <c r="D1116" s="2">
        <v>-3.8074628611533461</v>
      </c>
      <c r="E1116" s="2">
        <v>-1.2342676475953069</v>
      </c>
      <c r="F1116" s="3">
        <v>1.563654272346708</v>
      </c>
      <c r="G1116" s="4">
        <v>1139</v>
      </c>
      <c r="H1116" s="4">
        <v>720</v>
      </c>
      <c r="I1116" s="3">
        <v>681</v>
      </c>
      <c r="J1116" s="6">
        <f t="shared" si="476"/>
        <v>-419</v>
      </c>
      <c r="K1116" s="6">
        <f t="shared" si="477"/>
        <v>-39</v>
      </c>
      <c r="L1116" s="7">
        <f t="shared" si="478"/>
        <v>-0.3678665496049166</v>
      </c>
      <c r="M1116" s="7">
        <f t="shared" si="479"/>
        <v>-5.4166666666666669E-2</v>
      </c>
      <c r="N1116" s="8">
        <v>1.8565</v>
      </c>
      <c r="O1116" s="8">
        <v>1.4311</v>
      </c>
      <c r="P1116" s="3">
        <v>1.071</v>
      </c>
      <c r="Q1116" s="6">
        <f t="shared" si="480"/>
        <v>-0.4254</v>
      </c>
      <c r="R1116" s="6">
        <f t="shared" si="481"/>
        <v>-0.36010000000000009</v>
      </c>
      <c r="S1116" s="7">
        <f t="shared" si="482"/>
        <v>-0.22914085645030971</v>
      </c>
      <c r="T1116" s="7">
        <f t="shared" si="483"/>
        <v>-0.25162462441478589</v>
      </c>
      <c r="U1116" s="10" t="s">
        <v>80</v>
      </c>
      <c r="V1116" s="10" t="s">
        <v>80</v>
      </c>
      <c r="W1116" s="3" t="s">
        <v>80</v>
      </c>
      <c r="X1116" s="6" t="e">
        <f t="shared" si="484"/>
        <v>#VALUE!</v>
      </c>
      <c r="Y1116" s="6" t="e">
        <f t="shared" si="485"/>
        <v>#VALUE!</v>
      </c>
      <c r="Z1116" s="7" t="e">
        <f t="shared" si="486"/>
        <v>#VALUE!</v>
      </c>
      <c r="AA1116" s="7" t="e">
        <f t="shared" si="487"/>
        <v>#VALUE!</v>
      </c>
      <c r="AB1116" s="4"/>
      <c r="AC1116" s="5"/>
      <c r="AD1116" s="4"/>
      <c r="AE1116" s="4"/>
      <c r="AF1116" s="5"/>
      <c r="AG1116" s="6">
        <f t="shared" si="488"/>
        <v>0</v>
      </c>
      <c r="AH1116" s="6">
        <f t="shared" si="489"/>
        <v>0</v>
      </c>
      <c r="AI1116" s="7" t="e">
        <f t="shared" si="490"/>
        <v>#DIV/0!</v>
      </c>
      <c r="AJ1116" s="7" t="e">
        <f t="shared" si="491"/>
        <v>#DIV/0!</v>
      </c>
      <c r="AK1116" s="4"/>
      <c r="AL1116" s="4"/>
      <c r="AM1116" s="5"/>
      <c r="AN1116" s="4">
        <v>164.47</v>
      </c>
      <c r="AO1116" s="4">
        <v>162.44</v>
      </c>
      <c r="AP1116" s="3">
        <v>164.98</v>
      </c>
      <c r="AQ1116" s="9">
        <f t="shared" si="492"/>
        <v>-164.47</v>
      </c>
      <c r="AR1116" s="9">
        <f t="shared" si="493"/>
        <v>-162.44</v>
      </c>
      <c r="AS1116" s="9">
        <f t="shared" si="494"/>
        <v>-164.98</v>
      </c>
      <c r="AT1116" s="6">
        <f t="shared" si="495"/>
        <v>2.0300000000000011</v>
      </c>
      <c r="AU1116" s="6">
        <f t="shared" si="496"/>
        <v>-2.539999999999992</v>
      </c>
      <c r="AV1116" s="7">
        <f t="shared" si="497"/>
        <v>-1.2342676475953069E-2</v>
      </c>
      <c r="AW1116" s="7">
        <f t="shared" si="498"/>
        <v>1.5636542723467078E-2</v>
      </c>
      <c r="AX1116" s="1" t="s">
        <v>45</v>
      </c>
      <c r="AY1116" s="1" t="e">
        <f t="shared" si="499"/>
        <v>#DIV/0!</v>
      </c>
      <c r="AZ1116" s="1" t="e">
        <f t="shared" si="500"/>
        <v>#VALUE!</v>
      </c>
      <c r="BA1116" s="1" t="e">
        <f t="shared" si="501"/>
        <v>#VALUE!</v>
      </c>
      <c r="BB1116" s="15" t="e">
        <v>#N/A</v>
      </c>
      <c r="BC1116" s="1">
        <v>30531.778880999998</v>
      </c>
      <c r="BD1116" s="1" t="e">
        <f t="shared" si="502"/>
        <v>#DIV/0!</v>
      </c>
      <c r="BE1116" s="1" t="e">
        <f t="shared" si="503"/>
        <v>#VALUE!</v>
      </c>
    </row>
    <row r="1117" spans="1:57" x14ac:dyDescent="0.25">
      <c r="A1117" s="1" t="s">
        <v>4124</v>
      </c>
      <c r="B1117" s="1"/>
      <c r="C1117" s="1"/>
      <c r="D1117" s="2">
        <v>0.36707126076741248</v>
      </c>
      <c r="E1117" s="2">
        <v>-0.1219095918466865</v>
      </c>
      <c r="F1117" s="3">
        <v>0.85440874914559128</v>
      </c>
      <c r="G1117" s="4">
        <v>1508</v>
      </c>
      <c r="H1117" s="4">
        <v>1183</v>
      </c>
      <c r="I1117" s="3">
        <v>691</v>
      </c>
      <c r="J1117" s="6">
        <f t="shared" si="476"/>
        <v>-325</v>
      </c>
      <c r="K1117" s="6">
        <f t="shared" si="477"/>
        <v>-492</v>
      </c>
      <c r="L1117" s="7">
        <f t="shared" si="478"/>
        <v>-0.21551724137931033</v>
      </c>
      <c r="M1117" s="7">
        <f t="shared" si="479"/>
        <v>-0.41589180050718511</v>
      </c>
      <c r="N1117" s="8">
        <v>1.4307000000000001</v>
      </c>
      <c r="O1117" s="8">
        <v>1.0944</v>
      </c>
      <c r="P1117" s="3">
        <v>0.78469999999999995</v>
      </c>
      <c r="Q1117" s="6">
        <f t="shared" si="480"/>
        <v>-0.33630000000000004</v>
      </c>
      <c r="R1117" s="6">
        <f t="shared" si="481"/>
        <v>-0.30970000000000009</v>
      </c>
      <c r="S1117" s="7">
        <f t="shared" si="482"/>
        <v>-0.23505976095617531</v>
      </c>
      <c r="T1117" s="7">
        <f t="shared" si="483"/>
        <v>-0.28298611111111116</v>
      </c>
      <c r="U1117" s="10" t="s">
        <v>4125</v>
      </c>
      <c r="V1117" s="10" t="s">
        <v>4126</v>
      </c>
      <c r="W1117" s="3" t="s">
        <v>3431</v>
      </c>
      <c r="X1117" s="6">
        <f t="shared" si="484"/>
        <v>-1324</v>
      </c>
      <c r="Y1117" s="6">
        <f t="shared" si="485"/>
        <v>-1367</v>
      </c>
      <c r="Z1117" s="7">
        <f t="shared" si="486"/>
        <v>-0.17170276228764103</v>
      </c>
      <c r="AA1117" s="7">
        <f t="shared" si="487"/>
        <v>-0.21402849538124316</v>
      </c>
      <c r="AB1117" s="4"/>
      <c r="AC1117" s="5"/>
      <c r="AD1117" s="4"/>
      <c r="AE1117" s="4"/>
      <c r="AF1117" s="5"/>
      <c r="AG1117" s="6">
        <f t="shared" si="488"/>
        <v>0</v>
      </c>
      <c r="AH1117" s="6">
        <f t="shared" si="489"/>
        <v>0</v>
      </c>
      <c r="AI1117" s="7" t="e">
        <f t="shared" si="490"/>
        <v>#DIV/0!</v>
      </c>
      <c r="AJ1117" s="7" t="e">
        <f t="shared" si="491"/>
        <v>#DIV/0!</v>
      </c>
      <c r="AK1117" s="4"/>
      <c r="AL1117" s="4"/>
      <c r="AM1117" s="5"/>
      <c r="AN1117" s="4">
        <v>1025.3499999999999</v>
      </c>
      <c r="AO1117" s="4">
        <v>1024.0999999999999</v>
      </c>
      <c r="AP1117" s="3">
        <v>1032.8499999999999</v>
      </c>
      <c r="AQ1117" s="9">
        <f t="shared" si="492"/>
        <v>-1025.3499999999999</v>
      </c>
      <c r="AR1117" s="9">
        <f t="shared" si="493"/>
        <v>-1024.0999999999999</v>
      </c>
      <c r="AS1117" s="9">
        <f t="shared" si="494"/>
        <v>-1032.8499999999999</v>
      </c>
      <c r="AT1117" s="6">
        <f t="shared" si="495"/>
        <v>1.25</v>
      </c>
      <c r="AU1117" s="6">
        <f t="shared" si="496"/>
        <v>-8.75</v>
      </c>
      <c r="AV1117" s="7">
        <f t="shared" si="497"/>
        <v>-1.2190959184668652E-3</v>
      </c>
      <c r="AW1117" s="7">
        <f t="shared" si="498"/>
        <v>8.544087491455913E-3</v>
      </c>
      <c r="AX1117" s="1" t="s">
        <v>45</v>
      </c>
      <c r="AY1117" s="1" t="e">
        <f t="shared" si="499"/>
        <v>#DIV/0!</v>
      </c>
      <c r="AZ1117" s="1" t="b">
        <f t="shared" si="500"/>
        <v>0</v>
      </c>
      <c r="BA1117" s="1" t="e">
        <f t="shared" si="501"/>
        <v>#DIV/0!</v>
      </c>
      <c r="BB1117" s="15" t="e">
        <v>#N/A</v>
      </c>
      <c r="BC1117" s="1" t="s">
        <v>118</v>
      </c>
      <c r="BD1117" s="1" t="e">
        <f t="shared" si="502"/>
        <v>#DIV/0!</v>
      </c>
      <c r="BE1117" s="1" t="b">
        <f t="shared" si="503"/>
        <v>0</v>
      </c>
    </row>
    <row r="1118" spans="1:57" x14ac:dyDescent="0.25">
      <c r="A1118" s="1" t="s">
        <v>4127</v>
      </c>
      <c r="B1118" s="1"/>
      <c r="C1118" s="1"/>
      <c r="D1118" s="2">
        <v>-0.26550808592807013</v>
      </c>
      <c r="E1118" s="2">
        <v>0.53242981606969708</v>
      </c>
      <c r="F1118" s="3">
        <v>-0.1203659123736089</v>
      </c>
      <c r="G1118" s="4">
        <v>69</v>
      </c>
      <c r="H1118" s="4">
        <v>41</v>
      </c>
      <c r="I1118" s="3">
        <v>86</v>
      </c>
      <c r="J1118" s="6">
        <f t="shared" si="476"/>
        <v>-28</v>
      </c>
      <c r="K1118" s="6">
        <f t="shared" si="477"/>
        <v>45</v>
      </c>
      <c r="L1118" s="7">
        <f t="shared" si="478"/>
        <v>-0.40579710144927539</v>
      </c>
      <c r="M1118" s="7">
        <f t="shared" si="479"/>
        <v>1.0975609756097562</v>
      </c>
      <c r="N1118" s="8">
        <v>2.3800000000000002E-2</v>
      </c>
      <c r="O1118" s="8">
        <v>2.5700000000000001E-2</v>
      </c>
      <c r="P1118" s="3">
        <v>1.3299999999999999E-2</v>
      </c>
      <c r="Q1118" s="6">
        <f t="shared" si="480"/>
        <v>1.8999999999999989E-3</v>
      </c>
      <c r="R1118" s="6">
        <f t="shared" si="481"/>
        <v>-1.2400000000000001E-2</v>
      </c>
      <c r="S1118" s="7">
        <f t="shared" si="482"/>
        <v>7.9831932773109196E-2</v>
      </c>
      <c r="T1118" s="7">
        <f t="shared" si="483"/>
        <v>-0.48249027237354092</v>
      </c>
      <c r="U1118" s="10" t="s">
        <v>4128</v>
      </c>
      <c r="V1118" s="10" t="s">
        <v>4129</v>
      </c>
      <c r="W1118" s="3" t="s">
        <v>4130</v>
      </c>
      <c r="X1118" s="6">
        <f t="shared" si="484"/>
        <v>-454</v>
      </c>
      <c r="Y1118" s="6">
        <f t="shared" si="485"/>
        <v>-1996</v>
      </c>
      <c r="Z1118" s="7">
        <f t="shared" si="486"/>
        <v>-9.8374864572047666E-2</v>
      </c>
      <c r="AA1118" s="7">
        <f t="shared" si="487"/>
        <v>-0.47969238163902905</v>
      </c>
      <c r="AB1118" s="4"/>
      <c r="AC1118" s="5"/>
      <c r="AD1118" s="4"/>
      <c r="AE1118" s="4"/>
      <c r="AF1118" s="5"/>
      <c r="AG1118" s="6">
        <f t="shared" si="488"/>
        <v>0</v>
      </c>
      <c r="AH1118" s="6">
        <f t="shared" si="489"/>
        <v>0</v>
      </c>
      <c r="AI1118" s="7" t="e">
        <f t="shared" si="490"/>
        <v>#DIV/0!</v>
      </c>
      <c r="AJ1118" s="7" t="e">
        <f t="shared" si="491"/>
        <v>#DIV/0!</v>
      </c>
      <c r="AK1118" s="4"/>
      <c r="AL1118" s="4"/>
      <c r="AM1118" s="5"/>
      <c r="AN1118" s="4">
        <v>41.32</v>
      </c>
      <c r="AO1118" s="4">
        <v>41.54</v>
      </c>
      <c r="AP1118" s="3">
        <v>41.49</v>
      </c>
      <c r="AQ1118" s="9">
        <f t="shared" si="492"/>
        <v>-41.32</v>
      </c>
      <c r="AR1118" s="9">
        <f t="shared" si="493"/>
        <v>-41.54</v>
      </c>
      <c r="AS1118" s="9">
        <f t="shared" si="494"/>
        <v>-41.49</v>
      </c>
      <c r="AT1118" s="6">
        <f t="shared" si="495"/>
        <v>-0.21999999999999886</v>
      </c>
      <c r="AU1118" s="6">
        <f t="shared" si="496"/>
        <v>4.9999999999997158E-2</v>
      </c>
      <c r="AV1118" s="7">
        <f t="shared" si="497"/>
        <v>5.3242981606969712E-3</v>
      </c>
      <c r="AW1118" s="7">
        <f t="shared" si="498"/>
        <v>-1.2036591237360895E-3</v>
      </c>
      <c r="AX1118" s="1" t="s">
        <v>45</v>
      </c>
      <c r="AY1118" s="1" t="e">
        <f t="shared" si="499"/>
        <v>#DIV/0!</v>
      </c>
      <c r="AZ1118" s="1" t="b">
        <f t="shared" si="500"/>
        <v>0</v>
      </c>
      <c r="BA1118" s="1" t="e">
        <f t="shared" si="501"/>
        <v>#DIV/0!</v>
      </c>
      <c r="BB1118" s="15" t="e">
        <v>#N/A</v>
      </c>
      <c r="BC1118" s="1">
        <v>5454.9916979999998</v>
      </c>
      <c r="BD1118" s="1" t="e">
        <f t="shared" si="502"/>
        <v>#DIV/0!</v>
      </c>
      <c r="BE1118" s="1" t="b">
        <f t="shared" si="503"/>
        <v>0</v>
      </c>
    </row>
    <row r="1119" spans="1:57" x14ac:dyDescent="0.25">
      <c r="A1119" s="1" t="s">
        <v>4131</v>
      </c>
      <c r="B1119" s="1"/>
      <c r="C1119" s="1"/>
      <c r="D1119" s="2">
        <v>-1.7295597484276779</v>
      </c>
      <c r="E1119" s="2">
        <v>0.79999999999999727</v>
      </c>
      <c r="F1119" s="3">
        <v>-0.95238095238094622</v>
      </c>
      <c r="G1119" s="4">
        <v>62</v>
      </c>
      <c r="H1119" s="4">
        <v>77</v>
      </c>
      <c r="I1119" s="3">
        <v>39</v>
      </c>
      <c r="J1119" s="6">
        <f t="shared" si="476"/>
        <v>15</v>
      </c>
      <c r="K1119" s="6">
        <f t="shared" si="477"/>
        <v>-38</v>
      </c>
      <c r="L1119" s="7">
        <f t="shared" si="478"/>
        <v>0.24193548387096775</v>
      </c>
      <c r="M1119" s="7">
        <f t="shared" si="479"/>
        <v>-0.4935064935064935</v>
      </c>
      <c r="N1119" s="8">
        <v>6.1000000000000004E-3</v>
      </c>
      <c r="O1119" s="8">
        <v>9.1999999999999998E-3</v>
      </c>
      <c r="P1119" s="3">
        <v>5.6000000000000008E-3</v>
      </c>
      <c r="Q1119" s="6">
        <f t="shared" si="480"/>
        <v>3.0999999999999995E-3</v>
      </c>
      <c r="R1119" s="6">
        <f t="shared" si="481"/>
        <v>-3.599999999999999E-3</v>
      </c>
      <c r="S1119" s="7">
        <f t="shared" si="482"/>
        <v>0.50819672131147531</v>
      </c>
      <c r="T1119" s="7">
        <f t="shared" si="483"/>
        <v>-0.39130434782608686</v>
      </c>
      <c r="U1119" s="10" t="s">
        <v>4132</v>
      </c>
      <c r="V1119" s="10" t="s">
        <v>4133</v>
      </c>
      <c r="W1119" s="3" t="s">
        <v>4134</v>
      </c>
      <c r="X1119" s="6">
        <f t="shared" si="484"/>
        <v>7056</v>
      </c>
      <c r="Y1119" s="6">
        <f t="shared" si="485"/>
        <v>-4339</v>
      </c>
      <c r="Z1119" s="7">
        <f t="shared" si="486"/>
        <v>1.3042513863216265</v>
      </c>
      <c r="AA1119" s="7">
        <f t="shared" si="487"/>
        <v>-0.34806674153698058</v>
      </c>
      <c r="AB1119" s="4"/>
      <c r="AC1119" s="5"/>
      <c r="AD1119" s="4"/>
      <c r="AE1119" s="4"/>
      <c r="AF1119" s="5"/>
      <c r="AG1119" s="6">
        <f t="shared" si="488"/>
        <v>0</v>
      </c>
      <c r="AH1119" s="6">
        <f t="shared" si="489"/>
        <v>0</v>
      </c>
      <c r="AI1119" s="7" t="e">
        <f t="shared" si="490"/>
        <v>#DIV/0!</v>
      </c>
      <c r="AJ1119" s="7" t="e">
        <f t="shared" si="491"/>
        <v>#DIV/0!</v>
      </c>
      <c r="AK1119" s="4"/>
      <c r="AL1119" s="4"/>
      <c r="AM1119" s="5"/>
      <c r="AN1119" s="4">
        <v>6.25</v>
      </c>
      <c r="AO1119" s="4">
        <v>6.3</v>
      </c>
      <c r="AP1119" s="3">
        <v>6.24</v>
      </c>
      <c r="AQ1119" s="9">
        <f t="shared" si="492"/>
        <v>-6.25</v>
      </c>
      <c r="AR1119" s="9">
        <f t="shared" si="493"/>
        <v>-6.3</v>
      </c>
      <c r="AS1119" s="9">
        <f t="shared" si="494"/>
        <v>-6.24</v>
      </c>
      <c r="AT1119" s="6">
        <f t="shared" si="495"/>
        <v>-4.9999999999999822E-2</v>
      </c>
      <c r="AU1119" s="6">
        <f t="shared" si="496"/>
        <v>5.9999999999999609E-2</v>
      </c>
      <c r="AV1119" s="7">
        <f t="shared" si="497"/>
        <v>7.9999999999999724E-3</v>
      </c>
      <c r="AW1119" s="7">
        <f t="shared" si="498"/>
        <v>-9.5238095238094622E-3</v>
      </c>
      <c r="AX1119" s="1" t="s">
        <v>58</v>
      </c>
      <c r="AY1119" s="1" t="e">
        <f t="shared" si="499"/>
        <v>#DIV/0!</v>
      </c>
      <c r="AZ1119" s="1" t="b">
        <f t="shared" si="500"/>
        <v>0</v>
      </c>
      <c r="BA1119" s="1" t="e">
        <f t="shared" si="501"/>
        <v>#DIV/0!</v>
      </c>
      <c r="BB1119" s="15" t="e">
        <v>#N/A</v>
      </c>
      <c r="BC1119" s="1">
        <v>357021.51944399998</v>
      </c>
      <c r="BD1119" s="1" t="e">
        <f t="shared" si="502"/>
        <v>#DIV/0!</v>
      </c>
      <c r="BE1119" s="1" t="b">
        <f t="shared" si="503"/>
        <v>0</v>
      </c>
    </row>
    <row r="1120" spans="1:57" x14ac:dyDescent="0.25">
      <c r="A1120" s="1" t="s">
        <v>4135</v>
      </c>
      <c r="B1120" s="1"/>
      <c r="C1120" s="1"/>
      <c r="D1120" s="2">
        <v>3.0898140874574489</v>
      </c>
      <c r="E1120" s="2">
        <v>-1.2700025400050801</v>
      </c>
      <c r="F1120" s="3">
        <v>1.7108309750450199</v>
      </c>
      <c r="G1120" s="4">
        <v>2723</v>
      </c>
      <c r="H1120" s="4">
        <v>1025</v>
      </c>
      <c r="I1120" s="3">
        <v>2002</v>
      </c>
      <c r="J1120" s="6">
        <f t="shared" si="476"/>
        <v>-1698</v>
      </c>
      <c r="K1120" s="6">
        <f t="shared" si="477"/>
        <v>977</v>
      </c>
      <c r="L1120" s="7">
        <f t="shared" si="478"/>
        <v>-0.62357693720161589</v>
      </c>
      <c r="M1120" s="7">
        <f t="shared" si="479"/>
        <v>0.95317073170731703</v>
      </c>
      <c r="N1120" s="8">
        <v>1.6874</v>
      </c>
      <c r="O1120" s="8">
        <v>0.50020000000000009</v>
      </c>
      <c r="P1120" s="3">
        <v>1.4037999999999999</v>
      </c>
      <c r="Q1120" s="6">
        <f t="shared" si="480"/>
        <v>-1.1871999999999998</v>
      </c>
      <c r="R1120" s="6">
        <f t="shared" si="481"/>
        <v>0.90359999999999985</v>
      </c>
      <c r="S1120" s="7">
        <f t="shared" si="482"/>
        <v>-0.70356761882185603</v>
      </c>
      <c r="T1120" s="7">
        <f t="shared" si="483"/>
        <v>1.8064774090363849</v>
      </c>
      <c r="U1120" s="10" t="s">
        <v>4136</v>
      </c>
      <c r="V1120" s="10" t="s">
        <v>4137</v>
      </c>
      <c r="W1120" s="3" t="s">
        <v>4138</v>
      </c>
      <c r="X1120" s="6">
        <f t="shared" si="484"/>
        <v>-44499</v>
      </c>
      <c r="Y1120" s="6">
        <f t="shared" si="485"/>
        <v>46627</v>
      </c>
      <c r="Z1120" s="7">
        <f t="shared" si="486"/>
        <v>-0.56588585380741641</v>
      </c>
      <c r="AA1120" s="7">
        <f t="shared" si="487"/>
        <v>1.3658786653777426</v>
      </c>
      <c r="AB1120" s="4"/>
      <c r="AC1120" s="5"/>
      <c r="AD1120" s="4"/>
      <c r="AE1120" s="4"/>
      <c r="AF1120" s="5"/>
      <c r="AG1120" s="6">
        <f t="shared" si="488"/>
        <v>0</v>
      </c>
      <c r="AH1120" s="6">
        <f t="shared" si="489"/>
        <v>0</v>
      </c>
      <c r="AI1120" s="7" t="e">
        <f t="shared" si="490"/>
        <v>#DIV/0!</v>
      </c>
      <c r="AJ1120" s="7" t="e">
        <f t="shared" si="491"/>
        <v>#DIV/0!</v>
      </c>
      <c r="AK1120" s="4"/>
      <c r="AL1120" s="4"/>
      <c r="AM1120" s="5"/>
      <c r="AN1120" s="4">
        <v>78.739999999999995</v>
      </c>
      <c r="AO1120" s="4">
        <v>77.739999999999995</v>
      </c>
      <c r="AP1120" s="3">
        <v>79.069999999999993</v>
      </c>
      <c r="AQ1120" s="9">
        <f t="shared" si="492"/>
        <v>-78.739999999999995</v>
      </c>
      <c r="AR1120" s="9">
        <f t="shared" si="493"/>
        <v>-77.739999999999995</v>
      </c>
      <c r="AS1120" s="9">
        <f t="shared" si="494"/>
        <v>-79.069999999999993</v>
      </c>
      <c r="AT1120" s="6">
        <f t="shared" si="495"/>
        <v>1</v>
      </c>
      <c r="AU1120" s="6">
        <f t="shared" si="496"/>
        <v>-1.3299999999999983</v>
      </c>
      <c r="AV1120" s="7">
        <f t="shared" si="497"/>
        <v>-1.2700025400050802E-2</v>
      </c>
      <c r="AW1120" s="7">
        <f t="shared" si="498"/>
        <v>1.7108309750450197E-2</v>
      </c>
      <c r="AX1120" s="1" t="s">
        <v>45</v>
      </c>
      <c r="AY1120" s="1" t="e">
        <f t="shared" si="499"/>
        <v>#DIV/0!</v>
      </c>
      <c r="AZ1120" s="1" t="b">
        <f t="shared" si="500"/>
        <v>0</v>
      </c>
      <c r="BA1120" s="1" t="e">
        <f t="shared" si="501"/>
        <v>#DIV/0!</v>
      </c>
      <c r="BB1120" s="15" t="e">
        <v>#N/A</v>
      </c>
      <c r="BC1120" s="1">
        <v>127313.72453799999</v>
      </c>
      <c r="BD1120" s="1" t="e">
        <f t="shared" si="502"/>
        <v>#DIV/0!</v>
      </c>
      <c r="BE1120" s="1" t="str">
        <f t="shared" si="503"/>
        <v>buy</v>
      </c>
    </row>
    <row r="1121" spans="1:57" x14ac:dyDescent="0.25">
      <c r="A1121" s="1" t="s">
        <v>4139</v>
      </c>
      <c r="B1121" s="1"/>
      <c r="C1121" s="1"/>
      <c r="D1121" s="2">
        <v>1.2705261896200259</v>
      </c>
      <c r="E1121" s="2">
        <v>-0.50301810865190821</v>
      </c>
      <c r="F1121" s="3">
        <v>1.2549812644977181</v>
      </c>
      <c r="G1121" s="4">
        <v>956</v>
      </c>
      <c r="H1121" s="4">
        <v>625</v>
      </c>
      <c r="I1121" s="3">
        <v>775</v>
      </c>
      <c r="J1121" s="6">
        <f t="shared" si="476"/>
        <v>-331</v>
      </c>
      <c r="K1121" s="6">
        <f t="shared" si="477"/>
        <v>150</v>
      </c>
      <c r="L1121" s="7">
        <f t="shared" si="478"/>
        <v>-0.34623430962343094</v>
      </c>
      <c r="M1121" s="7">
        <f t="shared" si="479"/>
        <v>0.24</v>
      </c>
      <c r="N1121" s="8">
        <v>7.3426999999999998</v>
      </c>
      <c r="O1121" s="8">
        <v>3.1633</v>
      </c>
      <c r="P1121" s="3">
        <v>2.1236999999999999</v>
      </c>
      <c r="Q1121" s="6">
        <f t="shared" si="480"/>
        <v>-4.1793999999999993</v>
      </c>
      <c r="R1121" s="6">
        <f t="shared" si="481"/>
        <v>-1.0396000000000001</v>
      </c>
      <c r="S1121" s="7">
        <f t="shared" si="482"/>
        <v>-0.56919116946082493</v>
      </c>
      <c r="T1121" s="7">
        <f t="shared" si="483"/>
        <v>-0.3286441374513957</v>
      </c>
      <c r="U1121" s="10" t="s">
        <v>4140</v>
      </c>
      <c r="V1121" s="10" t="s">
        <v>4141</v>
      </c>
      <c r="W1121" s="3" t="s">
        <v>4142</v>
      </c>
      <c r="X1121" s="6">
        <f t="shared" si="484"/>
        <v>-238385</v>
      </c>
      <c r="Y1121" s="6">
        <f t="shared" si="485"/>
        <v>-63401</v>
      </c>
      <c r="Z1121" s="7">
        <f t="shared" si="486"/>
        <v>-0.55888993348697524</v>
      </c>
      <c r="AA1121" s="7">
        <f t="shared" si="487"/>
        <v>-0.33697408423156239</v>
      </c>
      <c r="AB1121" s="4"/>
      <c r="AC1121" s="5"/>
      <c r="AD1121" s="4"/>
      <c r="AE1121" s="4"/>
      <c r="AF1121" s="5"/>
      <c r="AG1121" s="6">
        <f t="shared" si="488"/>
        <v>0</v>
      </c>
      <c r="AH1121" s="6">
        <f t="shared" si="489"/>
        <v>0</v>
      </c>
      <c r="AI1121" s="7" t="e">
        <f t="shared" si="490"/>
        <v>#DIV/0!</v>
      </c>
      <c r="AJ1121" s="7" t="e">
        <f t="shared" si="491"/>
        <v>#DIV/0!</v>
      </c>
      <c r="AK1121" s="4"/>
      <c r="AL1121" s="4"/>
      <c r="AM1121" s="5"/>
      <c r="AN1121" s="4">
        <v>168.98</v>
      </c>
      <c r="AO1121" s="4">
        <v>168.13</v>
      </c>
      <c r="AP1121" s="3">
        <v>170.24</v>
      </c>
      <c r="AQ1121" s="9">
        <f t="shared" si="492"/>
        <v>-168.98</v>
      </c>
      <c r="AR1121" s="9">
        <f t="shared" si="493"/>
        <v>-168.13</v>
      </c>
      <c r="AS1121" s="9">
        <f t="shared" si="494"/>
        <v>-170.24</v>
      </c>
      <c r="AT1121" s="6">
        <f t="shared" si="495"/>
        <v>0.84999999999999432</v>
      </c>
      <c r="AU1121" s="6">
        <f t="shared" si="496"/>
        <v>-2.1100000000000136</v>
      </c>
      <c r="AV1121" s="7">
        <f t="shared" si="497"/>
        <v>-5.0301810865190817E-3</v>
      </c>
      <c r="AW1121" s="7">
        <f t="shared" si="498"/>
        <v>1.2549812644977183E-2</v>
      </c>
      <c r="AX1121" s="1" t="s">
        <v>45</v>
      </c>
      <c r="AY1121" s="1" t="e">
        <f t="shared" si="499"/>
        <v>#DIV/0!</v>
      </c>
      <c r="AZ1121" s="1" t="b">
        <f t="shared" si="500"/>
        <v>0</v>
      </c>
      <c r="BA1121" s="1" t="e">
        <f t="shared" si="501"/>
        <v>#DIV/0!</v>
      </c>
      <c r="BB1121" s="15" t="e">
        <v>#N/A</v>
      </c>
      <c r="BC1121" s="1">
        <v>10147.991472</v>
      </c>
      <c r="BD1121" s="1" t="e">
        <f t="shared" si="502"/>
        <v>#DIV/0!</v>
      </c>
      <c r="BE1121" s="1" t="b">
        <f t="shared" si="503"/>
        <v>0</v>
      </c>
    </row>
    <row r="1122" spans="1:57" x14ac:dyDescent="0.25">
      <c r="A1122" s="1" t="s">
        <v>4143</v>
      </c>
      <c r="B1122" s="1"/>
      <c r="C1122" s="1"/>
      <c r="D1122" s="2">
        <v>1.607970800039455</v>
      </c>
      <c r="E1122" s="2">
        <v>-0.66019417475727715</v>
      </c>
      <c r="F1122" s="3">
        <v>-0.51798279906177369</v>
      </c>
      <c r="G1122" s="4">
        <v>319</v>
      </c>
      <c r="H1122" s="4">
        <v>142</v>
      </c>
      <c r="I1122" s="3">
        <v>131</v>
      </c>
      <c r="J1122" s="6">
        <f t="shared" si="476"/>
        <v>-177</v>
      </c>
      <c r="K1122" s="6">
        <f t="shared" si="477"/>
        <v>-11</v>
      </c>
      <c r="L1122" s="7">
        <f t="shared" si="478"/>
        <v>-0.55485893416927901</v>
      </c>
      <c r="M1122" s="7">
        <f t="shared" si="479"/>
        <v>-7.746478873239436E-2</v>
      </c>
      <c r="N1122" s="8">
        <v>0.2737</v>
      </c>
      <c r="O1122" s="8">
        <v>7.8399999999999997E-2</v>
      </c>
      <c r="P1122" s="3">
        <v>7.2400000000000006E-2</v>
      </c>
      <c r="Q1122" s="6">
        <f t="shared" si="480"/>
        <v>-0.1953</v>
      </c>
      <c r="R1122" s="6">
        <f t="shared" si="481"/>
        <v>-5.9999999999999915E-3</v>
      </c>
      <c r="S1122" s="7">
        <f t="shared" si="482"/>
        <v>-0.71355498721227617</v>
      </c>
      <c r="T1122" s="7">
        <f t="shared" si="483"/>
        <v>-7.653061224489785E-2</v>
      </c>
      <c r="U1122" s="10" t="s">
        <v>4144</v>
      </c>
      <c r="V1122" s="10" t="s">
        <v>4145</v>
      </c>
      <c r="W1122" s="3" t="s">
        <v>4146</v>
      </c>
      <c r="X1122" s="6">
        <f t="shared" si="484"/>
        <v>-2518</v>
      </c>
      <c r="Y1122" s="6">
        <f t="shared" si="485"/>
        <v>-120</v>
      </c>
      <c r="Z1122" s="7">
        <f t="shared" si="486"/>
        <v>-0.67236315086782372</v>
      </c>
      <c r="AA1122" s="7">
        <f t="shared" si="487"/>
        <v>-9.7799511002444994E-2</v>
      </c>
      <c r="AB1122" s="4"/>
      <c r="AC1122" s="5"/>
      <c r="AD1122" s="4"/>
      <c r="AE1122" s="4"/>
      <c r="AF1122" s="5"/>
      <c r="AG1122" s="6">
        <f t="shared" si="488"/>
        <v>0</v>
      </c>
      <c r="AH1122" s="6">
        <f t="shared" si="489"/>
        <v>0</v>
      </c>
      <c r="AI1122" s="7" t="e">
        <f t="shared" si="490"/>
        <v>#DIV/0!</v>
      </c>
      <c r="AJ1122" s="7" t="e">
        <f t="shared" si="491"/>
        <v>#DIV/0!</v>
      </c>
      <c r="AK1122" s="4"/>
      <c r="AL1122" s="4"/>
      <c r="AM1122" s="5"/>
      <c r="AN1122" s="4">
        <v>515</v>
      </c>
      <c r="AO1122" s="4">
        <v>511.6</v>
      </c>
      <c r="AP1122" s="3">
        <v>508.95</v>
      </c>
      <c r="AQ1122" s="9">
        <f t="shared" si="492"/>
        <v>-515</v>
      </c>
      <c r="AR1122" s="9">
        <f t="shared" si="493"/>
        <v>-511.6</v>
      </c>
      <c r="AS1122" s="9">
        <f t="shared" si="494"/>
        <v>-508.95</v>
      </c>
      <c r="AT1122" s="6">
        <f t="shared" si="495"/>
        <v>3.3999999999999773</v>
      </c>
      <c r="AU1122" s="6">
        <f t="shared" si="496"/>
        <v>2.6500000000000341</v>
      </c>
      <c r="AV1122" s="7">
        <f t="shared" si="497"/>
        <v>-6.6019417475727711E-3</v>
      </c>
      <c r="AW1122" s="7">
        <f t="shared" si="498"/>
        <v>-5.1798279906177368E-3</v>
      </c>
      <c r="AX1122" s="1" t="s">
        <v>45</v>
      </c>
      <c r="AY1122" s="1" t="e">
        <f t="shared" si="499"/>
        <v>#DIV/0!</v>
      </c>
      <c r="AZ1122" s="1" t="b">
        <f t="shared" si="500"/>
        <v>0</v>
      </c>
      <c r="BA1122" s="1" t="e">
        <f t="shared" si="501"/>
        <v>#DIV/0!</v>
      </c>
      <c r="BB1122" s="15" t="e">
        <v>#N/A</v>
      </c>
      <c r="BC1122" s="1">
        <v>37709.376494999997</v>
      </c>
      <c r="BD1122" s="1" t="e">
        <f t="shared" si="502"/>
        <v>#DIV/0!</v>
      </c>
      <c r="BE1122" s="1" t="b">
        <f t="shared" si="503"/>
        <v>0</v>
      </c>
    </row>
    <row r="1123" spans="1:57" x14ac:dyDescent="0.25">
      <c r="A1123" s="1" t="s">
        <v>4147</v>
      </c>
      <c r="B1123" s="1"/>
      <c r="C1123" s="1"/>
      <c r="D1123" s="2">
        <v>-4.3898156277443208E-2</v>
      </c>
      <c r="E1123" s="2">
        <v>1.0101010101010119</v>
      </c>
      <c r="F1123" s="3">
        <v>-1.260869565217388</v>
      </c>
      <c r="G1123" s="4">
        <v>249</v>
      </c>
      <c r="H1123" s="4">
        <v>265</v>
      </c>
      <c r="I1123" s="3">
        <v>231</v>
      </c>
      <c r="J1123" s="6">
        <f t="shared" si="476"/>
        <v>16</v>
      </c>
      <c r="K1123" s="6">
        <f t="shared" si="477"/>
        <v>-34</v>
      </c>
      <c r="L1123" s="7">
        <f t="shared" si="478"/>
        <v>6.4257028112449793E-2</v>
      </c>
      <c r="M1123" s="7">
        <f t="shared" si="479"/>
        <v>-0.12830188679245283</v>
      </c>
      <c r="N1123" s="8">
        <v>6.0900000000000003E-2</v>
      </c>
      <c r="O1123" s="8">
        <v>8.6300000000000016E-2</v>
      </c>
      <c r="P1123" s="3">
        <v>4.0999999999999988E-2</v>
      </c>
      <c r="Q1123" s="6">
        <f t="shared" si="480"/>
        <v>2.5400000000000013E-2</v>
      </c>
      <c r="R1123" s="6">
        <f t="shared" si="481"/>
        <v>-4.5300000000000028E-2</v>
      </c>
      <c r="S1123" s="7">
        <f t="shared" si="482"/>
        <v>0.41707717569786557</v>
      </c>
      <c r="T1123" s="7">
        <f t="shared" si="483"/>
        <v>-0.52491309385863294</v>
      </c>
      <c r="U1123" s="10" t="s">
        <v>4148</v>
      </c>
      <c r="V1123" s="10" t="s">
        <v>4149</v>
      </c>
      <c r="W1123" s="3" t="s">
        <v>4150</v>
      </c>
      <c r="X1123" s="6">
        <f t="shared" si="484"/>
        <v>8234</v>
      </c>
      <c r="Y1123" s="6">
        <f t="shared" si="485"/>
        <v>-16910</v>
      </c>
      <c r="Z1123" s="7">
        <f t="shared" si="486"/>
        <v>0.35983044181269941</v>
      </c>
      <c r="AA1123" s="7">
        <f t="shared" si="487"/>
        <v>-0.54343285021049592</v>
      </c>
      <c r="AB1123" s="4"/>
      <c r="AC1123" s="5"/>
      <c r="AD1123" s="4"/>
      <c r="AE1123" s="4"/>
      <c r="AF1123" s="5"/>
      <c r="AG1123" s="6">
        <f t="shared" si="488"/>
        <v>0</v>
      </c>
      <c r="AH1123" s="6">
        <f t="shared" si="489"/>
        <v>0</v>
      </c>
      <c r="AI1123" s="7" t="e">
        <f t="shared" si="490"/>
        <v>#DIV/0!</v>
      </c>
      <c r="AJ1123" s="7" t="e">
        <f t="shared" si="491"/>
        <v>#DIV/0!</v>
      </c>
      <c r="AK1123" s="4"/>
      <c r="AL1123" s="4"/>
      <c r="AM1123" s="5"/>
      <c r="AN1123" s="4">
        <v>22.77</v>
      </c>
      <c r="AO1123" s="4">
        <v>23</v>
      </c>
      <c r="AP1123" s="3">
        <v>22.71</v>
      </c>
      <c r="AQ1123" s="9">
        <f t="shared" si="492"/>
        <v>-22.77</v>
      </c>
      <c r="AR1123" s="9">
        <f t="shared" si="493"/>
        <v>-23</v>
      </c>
      <c r="AS1123" s="9">
        <f t="shared" si="494"/>
        <v>-22.71</v>
      </c>
      <c r="AT1123" s="6">
        <f t="shared" si="495"/>
        <v>-0.23000000000000043</v>
      </c>
      <c r="AU1123" s="6">
        <f t="shared" si="496"/>
        <v>0.28999999999999915</v>
      </c>
      <c r="AV1123" s="7">
        <f t="shared" si="497"/>
        <v>1.0101010101010119E-2</v>
      </c>
      <c r="AW1123" s="7">
        <f t="shared" si="498"/>
        <v>-1.2608695652173875E-2</v>
      </c>
      <c r="AX1123" s="1" t="s">
        <v>45</v>
      </c>
      <c r="AY1123" s="1" t="e">
        <f t="shared" si="499"/>
        <v>#DIV/0!</v>
      </c>
      <c r="AZ1123" s="1" t="b">
        <f t="shared" si="500"/>
        <v>0</v>
      </c>
      <c r="BA1123" s="1" t="e">
        <f t="shared" si="501"/>
        <v>#DIV/0!</v>
      </c>
      <c r="BB1123" s="15" t="e">
        <v>#N/A</v>
      </c>
      <c r="BC1123" s="1">
        <v>12972</v>
      </c>
      <c r="BD1123" s="1" t="e">
        <f t="shared" si="502"/>
        <v>#DIV/0!</v>
      </c>
      <c r="BE1123" s="1" t="b">
        <f t="shared" si="503"/>
        <v>0</v>
      </c>
    </row>
    <row r="1124" spans="1:57" x14ac:dyDescent="0.25">
      <c r="A1124" s="1" t="s">
        <v>4151</v>
      </c>
      <c r="B1124" s="1"/>
      <c r="C1124" s="1"/>
      <c r="D1124" s="2">
        <v>5.2020114444253737E-2</v>
      </c>
      <c r="E1124" s="2">
        <v>-0.76256499133449707</v>
      </c>
      <c r="F1124" s="3">
        <v>-0.47153335661892432</v>
      </c>
      <c r="G1124" s="4">
        <v>54621</v>
      </c>
      <c r="H1124" s="4">
        <v>39212</v>
      </c>
      <c r="I1124" s="3">
        <v>41255</v>
      </c>
      <c r="J1124" s="6">
        <f t="shared" si="476"/>
        <v>-15409</v>
      </c>
      <c r="K1124" s="6">
        <f t="shared" si="477"/>
        <v>2043</v>
      </c>
      <c r="L1124" s="7">
        <f t="shared" si="478"/>
        <v>-0.28210761428754511</v>
      </c>
      <c r="M1124" s="7">
        <f t="shared" si="479"/>
        <v>5.210139753136795E-2</v>
      </c>
      <c r="N1124" s="8">
        <v>42.524700000000003</v>
      </c>
      <c r="O1124" s="8">
        <v>29.339200000000002</v>
      </c>
      <c r="P1124" s="3">
        <v>41.064300000000003</v>
      </c>
      <c r="Q1124" s="6">
        <f t="shared" si="480"/>
        <v>-13.185500000000001</v>
      </c>
      <c r="R1124" s="6">
        <f t="shared" si="481"/>
        <v>11.725100000000001</v>
      </c>
      <c r="S1124" s="7">
        <f t="shared" si="482"/>
        <v>-0.31006685526294131</v>
      </c>
      <c r="T1124" s="7">
        <f t="shared" si="483"/>
        <v>0.39963939030375745</v>
      </c>
      <c r="U1124" s="10" t="s">
        <v>4152</v>
      </c>
      <c r="V1124" s="10" t="s">
        <v>4153</v>
      </c>
      <c r="W1124" s="3" t="s">
        <v>4154</v>
      </c>
      <c r="X1124" s="6">
        <f t="shared" si="484"/>
        <v>-1223812</v>
      </c>
      <c r="Y1124" s="6">
        <f t="shared" si="485"/>
        <v>1050978</v>
      </c>
      <c r="Z1124" s="7">
        <f t="shared" si="486"/>
        <v>-0.31368261003518194</v>
      </c>
      <c r="AA1124" s="7">
        <f t="shared" si="487"/>
        <v>0.39250424443778847</v>
      </c>
      <c r="AB1124" s="4"/>
      <c r="AC1124" s="5"/>
      <c r="AD1124" s="4"/>
      <c r="AE1124" s="4"/>
      <c r="AF1124" s="5"/>
      <c r="AG1124" s="6">
        <f t="shared" si="488"/>
        <v>0</v>
      </c>
      <c r="AH1124" s="6">
        <f t="shared" si="489"/>
        <v>0</v>
      </c>
      <c r="AI1124" s="7" t="e">
        <f t="shared" si="490"/>
        <v>#DIV/0!</v>
      </c>
      <c r="AJ1124" s="7" t="e">
        <f t="shared" si="491"/>
        <v>#DIV/0!</v>
      </c>
      <c r="AK1124" s="4"/>
      <c r="AL1124" s="4"/>
      <c r="AM1124" s="5"/>
      <c r="AN1124" s="4">
        <v>57.7</v>
      </c>
      <c r="AO1124" s="4">
        <v>57.26</v>
      </c>
      <c r="AP1124" s="3">
        <v>56.99</v>
      </c>
      <c r="AQ1124" s="9">
        <f t="shared" si="492"/>
        <v>-57.7</v>
      </c>
      <c r="AR1124" s="9">
        <f t="shared" si="493"/>
        <v>-57.26</v>
      </c>
      <c r="AS1124" s="9">
        <f t="shared" si="494"/>
        <v>-56.99</v>
      </c>
      <c r="AT1124" s="6">
        <f t="shared" si="495"/>
        <v>0.44000000000000483</v>
      </c>
      <c r="AU1124" s="6">
        <f t="shared" si="496"/>
        <v>0.26999999999999602</v>
      </c>
      <c r="AV1124" s="7">
        <f t="shared" si="497"/>
        <v>-7.6256499133449708E-3</v>
      </c>
      <c r="AW1124" s="7">
        <f t="shared" si="498"/>
        <v>-4.7153335661892426E-3</v>
      </c>
      <c r="AX1124" s="1" t="s">
        <v>45</v>
      </c>
      <c r="AY1124" s="1" t="e">
        <f t="shared" si="499"/>
        <v>#DIV/0!</v>
      </c>
      <c r="AZ1124" s="1" t="b">
        <f t="shared" si="500"/>
        <v>0</v>
      </c>
      <c r="BA1124" s="1" t="e">
        <f t="shared" si="501"/>
        <v>#DIV/0!</v>
      </c>
      <c r="BB1124" s="15" t="e">
        <v>#N/A</v>
      </c>
      <c r="BC1124" s="1">
        <v>44785.911878999999</v>
      </c>
      <c r="BD1124" s="1" t="e">
        <f t="shared" si="502"/>
        <v>#DIV/0!</v>
      </c>
      <c r="BE1124" s="1" t="b">
        <f t="shared" si="503"/>
        <v>0</v>
      </c>
    </row>
    <row r="1125" spans="1:57" x14ac:dyDescent="0.25">
      <c r="A1125" s="1" t="s">
        <v>4155</v>
      </c>
      <c r="B1125" s="1"/>
      <c r="C1125" s="1"/>
      <c r="D1125" s="2">
        <v>2.1368322399250248</v>
      </c>
      <c r="E1125" s="2">
        <v>-0.9175995595522114</v>
      </c>
      <c r="F1125" s="3">
        <v>-0.25004630487128188</v>
      </c>
      <c r="G1125" s="4">
        <v>231</v>
      </c>
      <c r="H1125" s="4">
        <v>262</v>
      </c>
      <c r="I1125" s="3">
        <v>195</v>
      </c>
      <c r="J1125" s="6">
        <f t="shared" si="476"/>
        <v>31</v>
      </c>
      <c r="K1125" s="6">
        <f t="shared" si="477"/>
        <v>-67</v>
      </c>
      <c r="L1125" s="7">
        <f t="shared" si="478"/>
        <v>0.13419913419913421</v>
      </c>
      <c r="M1125" s="7">
        <f t="shared" si="479"/>
        <v>-0.25572519083969464</v>
      </c>
      <c r="N1125" s="8">
        <v>0.13669999999999999</v>
      </c>
      <c r="O1125" s="8">
        <v>0.1293</v>
      </c>
      <c r="P1125" s="3">
        <v>0.1124</v>
      </c>
      <c r="Q1125" s="6">
        <f t="shared" si="480"/>
        <v>-7.3999999999999899E-3</v>
      </c>
      <c r="R1125" s="6">
        <f t="shared" si="481"/>
        <v>-1.6899999999999998E-2</v>
      </c>
      <c r="S1125" s="7">
        <f t="shared" si="482"/>
        <v>-5.4133138258961162E-2</v>
      </c>
      <c r="T1125" s="7">
        <f t="shared" si="483"/>
        <v>-0.13070378963650425</v>
      </c>
      <c r="U1125" s="10" t="s">
        <v>4156</v>
      </c>
      <c r="V1125" s="10" t="s">
        <v>4157</v>
      </c>
      <c r="W1125" s="3" t="s">
        <v>4158</v>
      </c>
      <c r="X1125" s="6">
        <f t="shared" si="484"/>
        <v>878</v>
      </c>
      <c r="Y1125" s="6">
        <f t="shared" si="485"/>
        <v>-117</v>
      </c>
      <c r="Z1125" s="7">
        <f t="shared" si="486"/>
        <v>0.10981863664790494</v>
      </c>
      <c r="AA1125" s="7">
        <f t="shared" si="487"/>
        <v>-1.3186070100304294E-2</v>
      </c>
      <c r="AB1125" s="4"/>
      <c r="AC1125" s="5"/>
      <c r="AD1125" s="4"/>
      <c r="AE1125" s="4"/>
      <c r="AF1125" s="5"/>
      <c r="AG1125" s="6">
        <f t="shared" si="488"/>
        <v>0</v>
      </c>
      <c r="AH1125" s="6">
        <f t="shared" si="489"/>
        <v>0</v>
      </c>
      <c r="AI1125" s="7" t="e">
        <f t="shared" si="490"/>
        <v>#DIV/0!</v>
      </c>
      <c r="AJ1125" s="7" t="e">
        <f t="shared" si="491"/>
        <v>#DIV/0!</v>
      </c>
      <c r="AK1125" s="4"/>
      <c r="AL1125" s="4"/>
      <c r="AM1125" s="5"/>
      <c r="AN1125" s="4">
        <v>108.98</v>
      </c>
      <c r="AO1125" s="4">
        <v>107.98</v>
      </c>
      <c r="AP1125" s="3">
        <v>107.71</v>
      </c>
      <c r="AQ1125" s="9">
        <f t="shared" si="492"/>
        <v>-108.98</v>
      </c>
      <c r="AR1125" s="9">
        <f t="shared" si="493"/>
        <v>-107.98</v>
      </c>
      <c r="AS1125" s="9">
        <f t="shared" si="494"/>
        <v>-107.71</v>
      </c>
      <c r="AT1125" s="6">
        <f t="shared" si="495"/>
        <v>1</v>
      </c>
      <c r="AU1125" s="6">
        <f t="shared" si="496"/>
        <v>0.27000000000001023</v>
      </c>
      <c r="AV1125" s="7">
        <f t="shared" si="497"/>
        <v>-9.1759955955221136E-3</v>
      </c>
      <c r="AW1125" s="7">
        <f t="shared" si="498"/>
        <v>-2.5004630487128194E-3</v>
      </c>
      <c r="AX1125" s="1" t="s">
        <v>45</v>
      </c>
      <c r="AY1125" s="1" t="e">
        <f t="shared" si="499"/>
        <v>#DIV/0!</v>
      </c>
      <c r="AZ1125" s="1" t="b">
        <f t="shared" si="500"/>
        <v>0</v>
      </c>
      <c r="BA1125" s="1" t="e">
        <f t="shared" si="501"/>
        <v>#DIV/0!</v>
      </c>
      <c r="BB1125" s="15" t="e">
        <v>#N/A</v>
      </c>
      <c r="BC1125" s="1">
        <v>16461.677909000002</v>
      </c>
      <c r="BD1125" s="1" t="e">
        <f t="shared" si="502"/>
        <v>#DIV/0!</v>
      </c>
      <c r="BE1125" s="1" t="b">
        <f t="shared" si="503"/>
        <v>0</v>
      </c>
    </row>
    <row r="1126" spans="1:57" x14ac:dyDescent="0.25">
      <c r="A1126" s="1" t="s">
        <v>4159</v>
      </c>
      <c r="B1126" s="1"/>
      <c r="C1126" s="1"/>
      <c r="D1126" s="2">
        <v>4.4402320638750039</v>
      </c>
      <c r="E1126" s="2">
        <v>2.144978550214498</v>
      </c>
      <c r="F1126" s="3">
        <v>-4.9967693301744536</v>
      </c>
      <c r="G1126" s="4">
        <v>657</v>
      </c>
      <c r="H1126" s="4">
        <v>454</v>
      </c>
      <c r="I1126" s="3">
        <v>320</v>
      </c>
      <c r="J1126" s="6">
        <f t="shared" si="476"/>
        <v>-203</v>
      </c>
      <c r="K1126" s="6">
        <f t="shared" si="477"/>
        <v>-134</v>
      </c>
      <c r="L1126" s="7">
        <f t="shared" si="478"/>
        <v>-0.30898021308980211</v>
      </c>
      <c r="M1126" s="7">
        <f t="shared" si="479"/>
        <v>-0.29515418502202645</v>
      </c>
      <c r="N1126" s="8">
        <v>3.3715999999999999</v>
      </c>
      <c r="O1126" s="8">
        <v>1.0755999999999999</v>
      </c>
      <c r="P1126" s="3">
        <v>0.7098000000000001</v>
      </c>
      <c r="Q1126" s="6">
        <f t="shared" si="480"/>
        <v>-2.2960000000000003</v>
      </c>
      <c r="R1126" s="6">
        <f t="shared" si="481"/>
        <v>-0.36579999999999979</v>
      </c>
      <c r="S1126" s="7">
        <f t="shared" si="482"/>
        <v>-0.68098232293273231</v>
      </c>
      <c r="T1126" s="7">
        <f t="shared" si="483"/>
        <v>-0.3400892525102267</v>
      </c>
      <c r="U1126" s="10" t="s">
        <v>80</v>
      </c>
      <c r="V1126" s="10" t="s">
        <v>80</v>
      </c>
      <c r="W1126" s="3" t="s">
        <v>80</v>
      </c>
      <c r="X1126" s="6" t="e">
        <f t="shared" si="484"/>
        <v>#VALUE!</v>
      </c>
      <c r="Y1126" s="6" t="e">
        <f t="shared" si="485"/>
        <v>#VALUE!</v>
      </c>
      <c r="Z1126" s="7" t="e">
        <f t="shared" si="486"/>
        <v>#VALUE!</v>
      </c>
      <c r="AA1126" s="7" t="e">
        <f t="shared" si="487"/>
        <v>#VALUE!</v>
      </c>
      <c r="AB1126" s="4"/>
      <c r="AC1126" s="5"/>
      <c r="AD1126" s="4"/>
      <c r="AE1126" s="4"/>
      <c r="AF1126" s="5"/>
      <c r="AG1126" s="6">
        <f t="shared" si="488"/>
        <v>0</v>
      </c>
      <c r="AH1126" s="6">
        <f t="shared" si="489"/>
        <v>0</v>
      </c>
      <c r="AI1126" s="7" t="e">
        <f t="shared" si="490"/>
        <v>#DIV/0!</v>
      </c>
      <c r="AJ1126" s="7" t="e">
        <f t="shared" si="491"/>
        <v>#DIV/0!</v>
      </c>
      <c r="AK1126" s="4"/>
      <c r="AL1126" s="4"/>
      <c r="AM1126" s="5"/>
      <c r="AN1126" s="4">
        <v>909.1</v>
      </c>
      <c r="AO1126" s="4">
        <v>928.6</v>
      </c>
      <c r="AP1126" s="3">
        <v>882.2</v>
      </c>
      <c r="AQ1126" s="9">
        <f t="shared" si="492"/>
        <v>-909.1</v>
      </c>
      <c r="AR1126" s="9">
        <f t="shared" si="493"/>
        <v>-928.6</v>
      </c>
      <c r="AS1126" s="9">
        <f t="shared" si="494"/>
        <v>-882.2</v>
      </c>
      <c r="AT1126" s="6">
        <f t="shared" si="495"/>
        <v>-19.5</v>
      </c>
      <c r="AU1126" s="6">
        <f t="shared" si="496"/>
        <v>46.399999999999977</v>
      </c>
      <c r="AV1126" s="7">
        <f t="shared" si="497"/>
        <v>2.1449785502144977E-2</v>
      </c>
      <c r="AW1126" s="7">
        <f t="shared" si="498"/>
        <v>-4.9967693301744533E-2</v>
      </c>
      <c r="AX1126" s="1" t="s">
        <v>45</v>
      </c>
      <c r="AY1126" s="1" t="e">
        <f t="shared" si="499"/>
        <v>#DIV/0!</v>
      </c>
      <c r="AZ1126" s="1" t="e">
        <f t="shared" si="500"/>
        <v>#VALUE!</v>
      </c>
      <c r="BA1126" s="1" t="e">
        <f t="shared" si="501"/>
        <v>#VALUE!</v>
      </c>
      <c r="BB1126" s="15" t="e">
        <v>#N/A</v>
      </c>
      <c r="BC1126" s="1">
        <v>789.68682000000001</v>
      </c>
      <c r="BD1126" s="1" t="e">
        <f t="shared" si="502"/>
        <v>#DIV/0!</v>
      </c>
      <c r="BE1126" s="1" t="e">
        <f t="shared" si="503"/>
        <v>#VALUE!</v>
      </c>
    </row>
    <row r="1127" spans="1:57" x14ac:dyDescent="0.25">
      <c r="A1127" s="1" t="s">
        <v>4160</v>
      </c>
      <c r="B1127" s="1"/>
      <c r="C1127" s="1"/>
      <c r="D1127" s="2">
        <v>-0.25461489497136169</v>
      </c>
      <c r="E1127" s="2">
        <v>0.68602425015954005</v>
      </c>
      <c r="F1127" s="3">
        <v>0.95072096339724521</v>
      </c>
      <c r="G1127" s="4">
        <v>577</v>
      </c>
      <c r="H1127" s="4">
        <v>304</v>
      </c>
      <c r="I1127" s="3">
        <v>476</v>
      </c>
      <c r="J1127" s="6">
        <f t="shared" si="476"/>
        <v>-273</v>
      </c>
      <c r="K1127" s="6">
        <f t="shared" si="477"/>
        <v>172</v>
      </c>
      <c r="L1127" s="7">
        <f t="shared" si="478"/>
        <v>-0.47313691507798961</v>
      </c>
      <c r="M1127" s="7">
        <f t="shared" si="479"/>
        <v>0.56578947368421051</v>
      </c>
      <c r="N1127" s="8">
        <v>0.1918</v>
      </c>
      <c r="O1127" s="8">
        <v>0.14960000000000001</v>
      </c>
      <c r="P1127" s="3">
        <v>0.22550000000000001</v>
      </c>
      <c r="Q1127" s="6">
        <f t="shared" si="480"/>
        <v>-4.2199999999999988E-2</v>
      </c>
      <c r="R1127" s="6">
        <f t="shared" si="481"/>
        <v>7.5899999999999995E-2</v>
      </c>
      <c r="S1127" s="7">
        <f t="shared" si="482"/>
        <v>-0.22002085505735133</v>
      </c>
      <c r="T1127" s="7">
        <f t="shared" si="483"/>
        <v>0.50735294117647056</v>
      </c>
      <c r="U1127" s="10" t="s">
        <v>4161</v>
      </c>
      <c r="V1127" s="10" t="s">
        <v>4162</v>
      </c>
      <c r="W1127" s="3" t="s">
        <v>4163</v>
      </c>
      <c r="X1127" s="6">
        <f t="shared" si="484"/>
        <v>-76</v>
      </c>
      <c r="Y1127" s="6">
        <f t="shared" si="485"/>
        <v>48</v>
      </c>
      <c r="Z1127" s="7">
        <f t="shared" si="486"/>
        <v>-8.7125988765333028E-3</v>
      </c>
      <c r="AA1127" s="7">
        <f t="shared" si="487"/>
        <v>5.5510581704637449E-3</v>
      </c>
      <c r="AB1127" s="4"/>
      <c r="AC1127" s="5"/>
      <c r="AD1127" s="4"/>
      <c r="AE1127" s="4"/>
      <c r="AF1127" s="5"/>
      <c r="AG1127" s="6">
        <f t="shared" si="488"/>
        <v>0</v>
      </c>
      <c r="AH1127" s="6">
        <f t="shared" si="489"/>
        <v>0</v>
      </c>
      <c r="AI1127" s="7" t="e">
        <f t="shared" si="490"/>
        <v>#DIV/0!</v>
      </c>
      <c r="AJ1127" s="7" t="e">
        <f t="shared" si="491"/>
        <v>#DIV/0!</v>
      </c>
      <c r="AK1127" s="4"/>
      <c r="AL1127" s="4"/>
      <c r="AM1127" s="5"/>
      <c r="AN1127" s="4">
        <v>125.36</v>
      </c>
      <c r="AO1127" s="4">
        <v>126.22</v>
      </c>
      <c r="AP1127" s="3">
        <v>127.42</v>
      </c>
      <c r="AQ1127" s="9">
        <f t="shared" si="492"/>
        <v>-125.36</v>
      </c>
      <c r="AR1127" s="9">
        <f t="shared" si="493"/>
        <v>-126.22</v>
      </c>
      <c r="AS1127" s="9">
        <f t="shared" si="494"/>
        <v>-127.42</v>
      </c>
      <c r="AT1127" s="6">
        <f t="shared" si="495"/>
        <v>-0.85999999999999943</v>
      </c>
      <c r="AU1127" s="6">
        <f t="shared" si="496"/>
        <v>-1.2000000000000028</v>
      </c>
      <c r="AV1127" s="7">
        <f t="shared" si="497"/>
        <v>6.8602425015954005E-3</v>
      </c>
      <c r="AW1127" s="7">
        <f t="shared" si="498"/>
        <v>9.5072096339724518E-3</v>
      </c>
      <c r="AX1127" s="1" t="s">
        <v>45</v>
      </c>
      <c r="AY1127" s="1" t="e">
        <f t="shared" si="499"/>
        <v>#DIV/0!</v>
      </c>
      <c r="AZ1127" s="1" t="b">
        <f t="shared" si="500"/>
        <v>0</v>
      </c>
      <c r="BA1127" s="1" t="e">
        <f t="shared" si="501"/>
        <v>#DIV/0!</v>
      </c>
      <c r="BB1127" s="15" t="e">
        <v>#N/A</v>
      </c>
      <c r="BC1127" s="1">
        <v>7457.6642199999997</v>
      </c>
      <c r="BD1127" s="1" t="e">
        <f t="shared" si="502"/>
        <v>#DIV/0!</v>
      </c>
      <c r="BE1127" s="1" t="str">
        <f t="shared" si="503"/>
        <v>buy</v>
      </c>
    </row>
    <row r="1128" spans="1:57" x14ac:dyDescent="0.25">
      <c r="A1128" s="1" t="s">
        <v>4164</v>
      </c>
      <c r="B1128" s="1"/>
      <c r="C1128" s="1"/>
      <c r="D1128" s="2">
        <v>0.24650780608052059</v>
      </c>
      <c r="E1128" s="2">
        <v>2.8278688524590221</v>
      </c>
      <c r="F1128" s="3">
        <v>-0.35870864886408871</v>
      </c>
      <c r="G1128" s="4">
        <v>39</v>
      </c>
      <c r="H1128" s="4">
        <v>205</v>
      </c>
      <c r="I1128" s="3">
        <v>128</v>
      </c>
      <c r="J1128" s="6">
        <f t="shared" si="476"/>
        <v>166</v>
      </c>
      <c r="K1128" s="6">
        <f t="shared" si="477"/>
        <v>-77</v>
      </c>
      <c r="L1128" s="7">
        <f t="shared" si="478"/>
        <v>4.2564102564102564</v>
      </c>
      <c r="M1128" s="7">
        <f t="shared" si="479"/>
        <v>-0.37560975609756098</v>
      </c>
      <c r="N1128" s="8">
        <v>6.6000000000000008E-3</v>
      </c>
      <c r="O1128" s="8">
        <v>4.99E-2</v>
      </c>
      <c r="P1128" s="3">
        <v>2.47E-2</v>
      </c>
      <c r="Q1128" s="6">
        <f t="shared" si="480"/>
        <v>4.3299999999999998E-2</v>
      </c>
      <c r="R1128" s="6">
        <f t="shared" si="481"/>
        <v>-2.52E-2</v>
      </c>
      <c r="S1128" s="7">
        <f t="shared" si="482"/>
        <v>6.5606060606060597</v>
      </c>
      <c r="T1128" s="7">
        <f t="shared" si="483"/>
        <v>-0.50501002004008011</v>
      </c>
      <c r="U1128" s="10" t="s">
        <v>4165</v>
      </c>
      <c r="V1128" s="10" t="s">
        <v>4166</v>
      </c>
      <c r="W1128" s="3" t="s">
        <v>4167</v>
      </c>
      <c r="X1128" s="6">
        <f t="shared" si="484"/>
        <v>6125</v>
      </c>
      <c r="Y1128" s="6">
        <f t="shared" si="485"/>
        <v>-3979</v>
      </c>
      <c r="Z1128" s="7">
        <f t="shared" si="486"/>
        <v>5.6555863342566948</v>
      </c>
      <c r="AA1128" s="7">
        <f t="shared" si="487"/>
        <v>-0.55202552719200892</v>
      </c>
      <c r="AB1128" s="4"/>
      <c r="AC1128" s="5"/>
      <c r="AD1128" s="4"/>
      <c r="AE1128" s="4"/>
      <c r="AF1128" s="5"/>
      <c r="AG1128" s="6">
        <f t="shared" si="488"/>
        <v>0</v>
      </c>
      <c r="AH1128" s="6">
        <f t="shared" si="489"/>
        <v>0</v>
      </c>
      <c r="AI1128" s="7" t="e">
        <f t="shared" si="490"/>
        <v>#DIV/0!</v>
      </c>
      <c r="AJ1128" s="7" t="e">
        <f t="shared" si="491"/>
        <v>#DIV/0!</v>
      </c>
      <c r="AK1128" s="4"/>
      <c r="AL1128" s="4"/>
      <c r="AM1128" s="5"/>
      <c r="AN1128" s="4">
        <v>48.8</v>
      </c>
      <c r="AO1128" s="4">
        <v>50.18</v>
      </c>
      <c r="AP1128" s="3">
        <v>50</v>
      </c>
      <c r="AQ1128" s="9">
        <f t="shared" si="492"/>
        <v>-48.8</v>
      </c>
      <c r="AR1128" s="9">
        <f t="shared" si="493"/>
        <v>-50.18</v>
      </c>
      <c r="AS1128" s="9">
        <f t="shared" si="494"/>
        <v>-50</v>
      </c>
      <c r="AT1128" s="6">
        <f t="shared" si="495"/>
        <v>-1.3800000000000026</v>
      </c>
      <c r="AU1128" s="6">
        <f t="shared" si="496"/>
        <v>0.17999999999999972</v>
      </c>
      <c r="AV1128" s="7">
        <f t="shared" si="497"/>
        <v>2.8278688524590218E-2</v>
      </c>
      <c r="AW1128" s="7">
        <f t="shared" si="498"/>
        <v>-3.587086488640887E-3</v>
      </c>
      <c r="AX1128" s="1" t="s">
        <v>45</v>
      </c>
      <c r="AY1128" s="1" t="e">
        <f t="shared" si="499"/>
        <v>#DIV/0!</v>
      </c>
      <c r="AZ1128" s="1" t="b">
        <f t="shared" si="500"/>
        <v>0</v>
      </c>
      <c r="BA1128" s="1" t="e">
        <f t="shared" si="501"/>
        <v>#DIV/0!</v>
      </c>
      <c r="BB1128" s="15" t="e">
        <v>#N/A</v>
      </c>
      <c r="BC1128" s="1">
        <v>5037.0698235</v>
      </c>
      <c r="BD1128" s="1" t="e">
        <f t="shared" si="502"/>
        <v>#DIV/0!</v>
      </c>
      <c r="BE1128" s="1" t="b">
        <f t="shared" si="503"/>
        <v>0</v>
      </c>
    </row>
    <row r="1129" spans="1:57" x14ac:dyDescent="0.25">
      <c r="A1129" s="1" t="s">
        <v>4168</v>
      </c>
      <c r="B1129" s="1"/>
      <c r="C1129" s="1"/>
      <c r="D1129" s="2">
        <v>0.15847860538828329</v>
      </c>
      <c r="E1129" s="2">
        <v>1.186708860759482</v>
      </c>
      <c r="F1129" s="3">
        <v>-0.62548866301796957</v>
      </c>
      <c r="G1129" s="4">
        <v>405</v>
      </c>
      <c r="H1129" s="4">
        <v>5573</v>
      </c>
      <c r="I1129" s="3">
        <v>586</v>
      </c>
      <c r="J1129" s="6">
        <f t="shared" si="476"/>
        <v>5168</v>
      </c>
      <c r="K1129" s="6">
        <f t="shared" si="477"/>
        <v>-4987</v>
      </c>
      <c r="L1129" s="7">
        <f t="shared" si="478"/>
        <v>12.760493827160493</v>
      </c>
      <c r="M1129" s="7">
        <f t="shared" si="479"/>
        <v>-0.89485017046474069</v>
      </c>
      <c r="N1129" s="8">
        <v>0.5353</v>
      </c>
      <c r="O1129" s="8">
        <v>2.7141000000000002</v>
      </c>
      <c r="P1129" s="3">
        <v>1.4561999999999999</v>
      </c>
      <c r="Q1129" s="6">
        <f t="shared" si="480"/>
        <v>2.1788000000000003</v>
      </c>
      <c r="R1129" s="6">
        <f t="shared" si="481"/>
        <v>-1.2579000000000002</v>
      </c>
      <c r="S1129" s="7">
        <f t="shared" si="482"/>
        <v>4.070240986362788</v>
      </c>
      <c r="T1129" s="7">
        <f t="shared" si="483"/>
        <v>-0.46346855311152874</v>
      </c>
      <c r="U1129" s="10" t="s">
        <v>4169</v>
      </c>
      <c r="V1129" s="10" t="s">
        <v>4170</v>
      </c>
      <c r="W1129" s="3" t="s">
        <v>4171</v>
      </c>
      <c r="X1129" s="6">
        <f t="shared" si="484"/>
        <v>813654</v>
      </c>
      <c r="Y1129" s="6">
        <f t="shared" si="485"/>
        <v>-452555</v>
      </c>
      <c r="Z1129" s="7">
        <f t="shared" si="486"/>
        <v>3.8423766752613835</v>
      </c>
      <c r="AA1129" s="7">
        <f t="shared" si="487"/>
        <v>-0.44133967614968422</v>
      </c>
      <c r="AB1129" s="4"/>
      <c r="AC1129" s="5"/>
      <c r="AD1129" s="4"/>
      <c r="AE1129" s="4"/>
      <c r="AF1129" s="5"/>
      <c r="AG1129" s="6">
        <f t="shared" si="488"/>
        <v>0</v>
      </c>
      <c r="AH1129" s="6">
        <f t="shared" si="489"/>
        <v>0</v>
      </c>
      <c r="AI1129" s="7" t="e">
        <f t="shared" si="490"/>
        <v>#DIV/0!</v>
      </c>
      <c r="AJ1129" s="7" t="e">
        <f t="shared" si="491"/>
        <v>#DIV/0!</v>
      </c>
      <c r="AK1129" s="4"/>
      <c r="AL1129" s="4"/>
      <c r="AM1129" s="5"/>
      <c r="AN1129" s="4">
        <v>25.28</v>
      </c>
      <c r="AO1129" s="4">
        <v>25.58</v>
      </c>
      <c r="AP1129" s="3">
        <v>25.42</v>
      </c>
      <c r="AQ1129" s="9">
        <f t="shared" si="492"/>
        <v>-25.28</v>
      </c>
      <c r="AR1129" s="9">
        <f t="shared" si="493"/>
        <v>-25.58</v>
      </c>
      <c r="AS1129" s="9">
        <f t="shared" si="494"/>
        <v>-25.42</v>
      </c>
      <c r="AT1129" s="6">
        <f t="shared" si="495"/>
        <v>-0.29999999999999716</v>
      </c>
      <c r="AU1129" s="6">
        <f t="shared" si="496"/>
        <v>0.15999999999999659</v>
      </c>
      <c r="AV1129" s="7">
        <f t="shared" si="497"/>
        <v>1.1867088607594823E-2</v>
      </c>
      <c r="AW1129" s="7">
        <f t="shared" si="498"/>
        <v>-6.2548866301796952E-3</v>
      </c>
      <c r="AX1129" s="1" t="s">
        <v>58</v>
      </c>
      <c r="AY1129" s="1" t="e">
        <f t="shared" si="499"/>
        <v>#DIV/0!</v>
      </c>
      <c r="AZ1129" s="1" t="b">
        <f t="shared" si="500"/>
        <v>0</v>
      </c>
      <c r="BA1129" s="1" t="e">
        <f t="shared" si="501"/>
        <v>#DIV/0!</v>
      </c>
      <c r="BB1129" s="15" t="e">
        <v>#N/A</v>
      </c>
      <c r="BC1129" s="1">
        <v>1225033.214624</v>
      </c>
      <c r="BD1129" s="1" t="e">
        <f t="shared" si="502"/>
        <v>#DIV/0!</v>
      </c>
      <c r="BE1129" s="1" t="b">
        <f t="shared" si="503"/>
        <v>0</v>
      </c>
    </row>
    <row r="1130" spans="1:57" x14ac:dyDescent="0.25">
      <c r="A1130" s="1" t="s">
        <v>4172</v>
      </c>
      <c r="B1130" s="1"/>
      <c r="C1130" s="1"/>
      <c r="D1130" s="2">
        <v>-1.213772603418374</v>
      </c>
      <c r="E1130" s="2">
        <v>-0.15045135406219229</v>
      </c>
      <c r="F1130" s="3">
        <v>-1.670015067805118</v>
      </c>
      <c r="G1130" s="4">
        <v>6024</v>
      </c>
      <c r="H1130" s="4">
        <v>3076</v>
      </c>
      <c r="I1130" s="3">
        <v>4654</v>
      </c>
      <c r="J1130" s="6">
        <f t="shared" si="476"/>
        <v>-2948</v>
      </c>
      <c r="K1130" s="6">
        <f t="shared" si="477"/>
        <v>1578</v>
      </c>
      <c r="L1130" s="7">
        <f t="shared" si="478"/>
        <v>-0.48937583001328022</v>
      </c>
      <c r="M1130" s="7">
        <f t="shared" si="479"/>
        <v>0.51300390117035111</v>
      </c>
      <c r="N1130" s="8">
        <v>6.4167999999999994</v>
      </c>
      <c r="O1130" s="8">
        <v>1.7789999999999999</v>
      </c>
      <c r="P1130" s="3">
        <v>3.3256999999999999</v>
      </c>
      <c r="Q1130" s="6">
        <f t="shared" si="480"/>
        <v>-4.6377999999999995</v>
      </c>
      <c r="R1130" s="6">
        <f t="shared" si="481"/>
        <v>1.5467</v>
      </c>
      <c r="S1130" s="7">
        <f t="shared" si="482"/>
        <v>-0.72275900760503675</v>
      </c>
      <c r="T1130" s="7">
        <f t="shared" si="483"/>
        <v>0.86942102304665547</v>
      </c>
      <c r="U1130" s="10" t="s">
        <v>4173</v>
      </c>
      <c r="V1130" s="10" t="s">
        <v>4174</v>
      </c>
      <c r="W1130" s="3" t="s">
        <v>4175</v>
      </c>
      <c r="X1130" s="6">
        <f t="shared" si="484"/>
        <v>-92423</v>
      </c>
      <c r="Y1130" s="6">
        <f t="shared" si="485"/>
        <v>21223</v>
      </c>
      <c r="Z1130" s="7">
        <f t="shared" si="486"/>
        <v>-0.80458779489858101</v>
      </c>
      <c r="AA1130" s="7">
        <f t="shared" si="487"/>
        <v>0.9454715552189602</v>
      </c>
      <c r="AB1130" s="4"/>
      <c r="AC1130" s="5"/>
      <c r="AD1130" s="4"/>
      <c r="AE1130" s="4"/>
      <c r="AF1130" s="5"/>
      <c r="AG1130" s="6">
        <f t="shared" si="488"/>
        <v>0</v>
      </c>
      <c r="AH1130" s="6">
        <f t="shared" si="489"/>
        <v>0</v>
      </c>
      <c r="AI1130" s="7" t="e">
        <f t="shared" si="490"/>
        <v>#DIV/0!</v>
      </c>
      <c r="AJ1130" s="7" t="e">
        <f t="shared" si="491"/>
        <v>#DIV/0!</v>
      </c>
      <c r="AK1130" s="4"/>
      <c r="AL1130" s="4"/>
      <c r="AM1130" s="5"/>
      <c r="AN1130" s="4">
        <v>398.8</v>
      </c>
      <c r="AO1130" s="4">
        <v>398.2</v>
      </c>
      <c r="AP1130" s="3">
        <v>391.55</v>
      </c>
      <c r="AQ1130" s="9">
        <f t="shared" si="492"/>
        <v>-398.8</v>
      </c>
      <c r="AR1130" s="9">
        <f t="shared" si="493"/>
        <v>-398.2</v>
      </c>
      <c r="AS1130" s="9">
        <f t="shared" si="494"/>
        <v>-391.55</v>
      </c>
      <c r="AT1130" s="6">
        <f t="shared" si="495"/>
        <v>0.60000000000002274</v>
      </c>
      <c r="AU1130" s="6">
        <f t="shared" si="496"/>
        <v>6.6499999999999773</v>
      </c>
      <c r="AV1130" s="7">
        <f t="shared" si="497"/>
        <v>-1.5045135406219225E-3</v>
      </c>
      <c r="AW1130" s="7">
        <f t="shared" si="498"/>
        <v>-1.6700150678051175E-2</v>
      </c>
      <c r="AX1130" s="1" t="s">
        <v>45</v>
      </c>
      <c r="AY1130" s="1" t="e">
        <f t="shared" si="499"/>
        <v>#DIV/0!</v>
      </c>
      <c r="AZ1130" s="1" t="b">
        <f t="shared" si="500"/>
        <v>0</v>
      </c>
      <c r="BA1130" s="1" t="e">
        <f t="shared" si="501"/>
        <v>#DIV/0!</v>
      </c>
      <c r="BB1130" s="15" t="e">
        <v>#N/A</v>
      </c>
      <c r="BC1130" s="1">
        <v>85317.048599999995</v>
      </c>
      <c r="BD1130" s="1" t="e">
        <f t="shared" si="502"/>
        <v>#DIV/0!</v>
      </c>
      <c r="BE1130" s="1" t="b">
        <f t="shared" si="503"/>
        <v>0</v>
      </c>
    </row>
    <row r="1131" spans="1:57" x14ac:dyDescent="0.25">
      <c r="A1131" s="1" t="s">
        <v>4176</v>
      </c>
      <c r="B1131" s="1"/>
      <c r="C1131" s="1"/>
      <c r="D1131" s="2">
        <v>2.589548767250744</v>
      </c>
      <c r="E1131" s="2">
        <v>-0.64993954050787006</v>
      </c>
      <c r="F1131" s="3">
        <v>-1.825650387950708</v>
      </c>
      <c r="G1131" s="4">
        <v>3858</v>
      </c>
      <c r="H1131" s="4">
        <v>1851</v>
      </c>
      <c r="I1131" s="3">
        <v>2123</v>
      </c>
      <c r="J1131" s="6">
        <f t="shared" si="476"/>
        <v>-2007</v>
      </c>
      <c r="K1131" s="6">
        <f t="shared" si="477"/>
        <v>272</v>
      </c>
      <c r="L1131" s="7">
        <f t="shared" si="478"/>
        <v>-0.52021772939346811</v>
      </c>
      <c r="M1131" s="7">
        <f t="shared" si="479"/>
        <v>0.1469475958941113</v>
      </c>
      <c r="N1131" s="8">
        <v>3.2473000000000001</v>
      </c>
      <c r="O1131" s="8">
        <v>1.1154999999999999</v>
      </c>
      <c r="P1131" s="3">
        <v>1.1816</v>
      </c>
      <c r="Q1131" s="6">
        <f t="shared" si="480"/>
        <v>-2.1318000000000001</v>
      </c>
      <c r="R1131" s="6">
        <f t="shared" si="481"/>
        <v>6.6100000000000048E-2</v>
      </c>
      <c r="S1131" s="7">
        <f t="shared" si="482"/>
        <v>-0.65648384811997662</v>
      </c>
      <c r="T1131" s="7">
        <f t="shared" si="483"/>
        <v>5.9255939040788928E-2</v>
      </c>
      <c r="U1131" s="10" t="s">
        <v>4177</v>
      </c>
      <c r="V1131" s="10" t="s">
        <v>4178</v>
      </c>
      <c r="W1131" s="3" t="s">
        <v>4179</v>
      </c>
      <c r="X1131" s="6">
        <f t="shared" si="484"/>
        <v>-48482</v>
      </c>
      <c r="Y1131" s="6">
        <f t="shared" si="485"/>
        <v>1399</v>
      </c>
      <c r="Z1131" s="7">
        <f t="shared" si="486"/>
        <v>-0.70992209922099225</v>
      </c>
      <c r="AA1131" s="7">
        <f t="shared" si="487"/>
        <v>7.062089853609288E-2</v>
      </c>
      <c r="AB1131" s="4"/>
      <c r="AC1131" s="5"/>
      <c r="AD1131" s="4"/>
      <c r="AE1131" s="4"/>
      <c r="AF1131" s="5"/>
      <c r="AG1131" s="6">
        <f t="shared" si="488"/>
        <v>0</v>
      </c>
      <c r="AH1131" s="6">
        <f t="shared" si="489"/>
        <v>0</v>
      </c>
      <c r="AI1131" s="7" t="e">
        <f t="shared" si="490"/>
        <v>#DIV/0!</v>
      </c>
      <c r="AJ1131" s="7" t="e">
        <f t="shared" si="491"/>
        <v>#DIV/0!</v>
      </c>
      <c r="AK1131" s="4"/>
      <c r="AL1131" s="4"/>
      <c r="AM1131" s="5"/>
      <c r="AN1131" s="4">
        <v>330.8</v>
      </c>
      <c r="AO1131" s="4">
        <v>328.65</v>
      </c>
      <c r="AP1131" s="3">
        <v>322.64999999999998</v>
      </c>
      <c r="AQ1131" s="9">
        <f t="shared" si="492"/>
        <v>-330.8</v>
      </c>
      <c r="AR1131" s="9">
        <f t="shared" si="493"/>
        <v>-328.65</v>
      </c>
      <c r="AS1131" s="9">
        <f t="shared" si="494"/>
        <v>-322.64999999999998</v>
      </c>
      <c r="AT1131" s="6">
        <f t="shared" si="495"/>
        <v>2.1500000000000341</v>
      </c>
      <c r="AU1131" s="6">
        <f t="shared" si="496"/>
        <v>6</v>
      </c>
      <c r="AV1131" s="7">
        <f t="shared" si="497"/>
        <v>-6.4993954050787004E-3</v>
      </c>
      <c r="AW1131" s="7">
        <f t="shared" si="498"/>
        <v>-1.8256503879507075E-2</v>
      </c>
      <c r="AX1131" s="1" t="s">
        <v>45</v>
      </c>
      <c r="AY1131" s="1" t="e">
        <f t="shared" si="499"/>
        <v>#DIV/0!</v>
      </c>
      <c r="AZ1131" s="1" t="b">
        <f t="shared" si="500"/>
        <v>0</v>
      </c>
      <c r="BA1131" s="1" t="e">
        <f t="shared" si="501"/>
        <v>#DIV/0!</v>
      </c>
      <c r="BB1131" s="15" t="e">
        <v>#N/A</v>
      </c>
      <c r="BC1131" s="1">
        <v>10947.5701875</v>
      </c>
      <c r="BD1131" s="1" t="e">
        <f t="shared" si="502"/>
        <v>#DIV/0!</v>
      </c>
      <c r="BE1131" s="1" t="b">
        <f t="shared" si="503"/>
        <v>0</v>
      </c>
    </row>
    <row r="1132" spans="1:57" x14ac:dyDescent="0.25">
      <c r="A1132" s="1" t="s">
        <v>4180</v>
      </c>
      <c r="B1132" s="1"/>
      <c r="C1132" s="1"/>
      <c r="D1132" s="2">
        <v>-0.3653224673317409</v>
      </c>
      <c r="E1132" s="2">
        <v>-0.48653222394584689</v>
      </c>
      <c r="F1132" s="3">
        <v>0.20548430525047831</v>
      </c>
      <c r="G1132" s="4">
        <v>811</v>
      </c>
      <c r="H1132" s="4">
        <v>1209</v>
      </c>
      <c r="I1132" s="3">
        <v>865</v>
      </c>
      <c r="J1132" s="6">
        <f t="shared" si="476"/>
        <v>398</v>
      </c>
      <c r="K1132" s="6">
        <f t="shared" si="477"/>
        <v>-344</v>
      </c>
      <c r="L1132" s="7">
        <f t="shared" si="478"/>
        <v>0.49075215782983972</v>
      </c>
      <c r="M1132" s="7">
        <f t="shared" si="479"/>
        <v>-0.28453267162944584</v>
      </c>
      <c r="N1132" s="8">
        <v>3.0566</v>
      </c>
      <c r="O1132" s="8">
        <v>3.7829999999999999</v>
      </c>
      <c r="P1132" s="3">
        <v>3.0529000000000002</v>
      </c>
      <c r="Q1132" s="6">
        <f t="shared" si="480"/>
        <v>0.72639999999999993</v>
      </c>
      <c r="R1132" s="6">
        <f t="shared" si="481"/>
        <v>-0.73009999999999975</v>
      </c>
      <c r="S1132" s="7">
        <f t="shared" si="482"/>
        <v>0.23764967611071122</v>
      </c>
      <c r="T1132" s="7">
        <f t="shared" si="483"/>
        <v>-0.19299497753105993</v>
      </c>
      <c r="U1132" s="10" t="s">
        <v>773</v>
      </c>
      <c r="V1132" s="10" t="s">
        <v>4181</v>
      </c>
      <c r="W1132" s="3" t="s">
        <v>1675</v>
      </c>
      <c r="X1132" s="6">
        <f t="shared" si="484"/>
        <v>150</v>
      </c>
      <c r="Y1132" s="6">
        <f t="shared" si="485"/>
        <v>-383</v>
      </c>
      <c r="Z1132" s="7">
        <f t="shared" si="486"/>
        <v>0.10706638115631692</v>
      </c>
      <c r="AA1132" s="7">
        <f t="shared" si="487"/>
        <v>-0.24693745970341716</v>
      </c>
      <c r="AB1132" s="4"/>
      <c r="AC1132" s="5"/>
      <c r="AD1132" s="4"/>
      <c r="AE1132" s="4"/>
      <c r="AF1132" s="5"/>
      <c r="AG1132" s="6">
        <f t="shared" si="488"/>
        <v>0</v>
      </c>
      <c r="AH1132" s="6">
        <f t="shared" si="489"/>
        <v>0</v>
      </c>
      <c r="AI1132" s="7" t="e">
        <f t="shared" si="490"/>
        <v>#DIV/0!</v>
      </c>
      <c r="AJ1132" s="7" t="e">
        <f t="shared" si="491"/>
        <v>#DIV/0!</v>
      </c>
      <c r="AK1132" s="4"/>
      <c r="AL1132" s="4"/>
      <c r="AM1132" s="5"/>
      <c r="AN1132" s="4">
        <v>14182</v>
      </c>
      <c r="AO1132" s="4">
        <v>14113</v>
      </c>
      <c r="AP1132" s="3">
        <v>14142</v>
      </c>
      <c r="AQ1132" s="9">
        <f t="shared" si="492"/>
        <v>-14182</v>
      </c>
      <c r="AR1132" s="9">
        <f t="shared" si="493"/>
        <v>-14113</v>
      </c>
      <c r="AS1132" s="9">
        <f t="shared" si="494"/>
        <v>-14142</v>
      </c>
      <c r="AT1132" s="6">
        <f t="shared" si="495"/>
        <v>69</v>
      </c>
      <c r="AU1132" s="6">
        <f t="shared" si="496"/>
        <v>-29</v>
      </c>
      <c r="AV1132" s="7">
        <f t="shared" si="497"/>
        <v>-4.8653222394584687E-3</v>
      </c>
      <c r="AW1132" s="7">
        <f t="shared" si="498"/>
        <v>2.0548430525047828E-3</v>
      </c>
      <c r="AX1132" s="1" t="s">
        <v>45</v>
      </c>
      <c r="AY1132" s="1" t="e">
        <f t="shared" si="499"/>
        <v>#DIV/0!</v>
      </c>
      <c r="AZ1132" s="1" t="b">
        <f t="shared" si="500"/>
        <v>0</v>
      </c>
      <c r="BA1132" s="1" t="e">
        <f t="shared" si="501"/>
        <v>#DIV/0!</v>
      </c>
      <c r="BB1132" s="15" t="e">
        <v>#N/A</v>
      </c>
      <c r="BC1132" s="1">
        <v>459302.53094550001</v>
      </c>
      <c r="BD1132" s="1" t="e">
        <f t="shared" si="502"/>
        <v>#DIV/0!</v>
      </c>
      <c r="BE1132" s="1" t="b">
        <f t="shared" si="503"/>
        <v>0</v>
      </c>
    </row>
    <row r="1133" spans="1:57" x14ac:dyDescent="0.25">
      <c r="A1133" s="1" t="s">
        <v>4182</v>
      </c>
      <c r="B1133" s="1"/>
      <c r="C1133" s="1"/>
      <c r="D1133" s="2">
        <v>1.3815669878204</v>
      </c>
      <c r="E1133" s="2">
        <v>-1.1386049847588351</v>
      </c>
      <c r="F1133" s="3">
        <v>-2.7205949034184679E-2</v>
      </c>
      <c r="G1133" s="4">
        <v>7630</v>
      </c>
      <c r="H1133" s="4">
        <v>7419</v>
      </c>
      <c r="I1133" s="3">
        <v>7287</v>
      </c>
      <c r="J1133" s="6">
        <f t="shared" si="476"/>
        <v>-211</v>
      </c>
      <c r="K1133" s="6">
        <f t="shared" si="477"/>
        <v>-132</v>
      </c>
      <c r="L1133" s="7">
        <f t="shared" si="478"/>
        <v>-2.765399737876802E-2</v>
      </c>
      <c r="M1133" s="7">
        <f t="shared" si="479"/>
        <v>-1.7792155276991507E-2</v>
      </c>
      <c r="N1133" s="8">
        <v>5.2991000000000001</v>
      </c>
      <c r="O1133" s="8">
        <v>7.9589999999999996</v>
      </c>
      <c r="P1133" s="3">
        <v>10.515599999999999</v>
      </c>
      <c r="Q1133" s="6">
        <f t="shared" si="480"/>
        <v>2.6598999999999995</v>
      </c>
      <c r="R1133" s="6">
        <f t="shared" si="481"/>
        <v>2.5565999999999995</v>
      </c>
      <c r="S1133" s="7">
        <f t="shared" si="482"/>
        <v>0.5019531618576738</v>
      </c>
      <c r="T1133" s="7">
        <f t="shared" si="483"/>
        <v>0.32122125895212961</v>
      </c>
      <c r="U1133" s="10" t="s">
        <v>4183</v>
      </c>
      <c r="V1133" s="10" t="s">
        <v>4184</v>
      </c>
      <c r="W1133" s="3" t="s">
        <v>4185</v>
      </c>
      <c r="X1133" s="6">
        <f t="shared" si="484"/>
        <v>25657</v>
      </c>
      <c r="Y1133" s="6">
        <f t="shared" si="485"/>
        <v>46345</v>
      </c>
      <c r="Z1133" s="7">
        <f t="shared" si="486"/>
        <v>0.43655884705041603</v>
      </c>
      <c r="AA1133" s="7">
        <f t="shared" si="487"/>
        <v>0.54892926517269147</v>
      </c>
      <c r="AB1133" s="4"/>
      <c r="AC1133" s="5"/>
      <c r="AD1133" s="4"/>
      <c r="AE1133" s="4"/>
      <c r="AF1133" s="5"/>
      <c r="AG1133" s="6">
        <f t="shared" si="488"/>
        <v>0</v>
      </c>
      <c r="AH1133" s="6">
        <f t="shared" si="489"/>
        <v>0</v>
      </c>
      <c r="AI1133" s="7" t="e">
        <f t="shared" si="490"/>
        <v>#DIV/0!</v>
      </c>
      <c r="AJ1133" s="7" t="e">
        <f t="shared" si="491"/>
        <v>#DIV/0!</v>
      </c>
      <c r="AK1133" s="4"/>
      <c r="AL1133" s="4"/>
      <c r="AM1133" s="5"/>
      <c r="AN1133" s="4">
        <v>557.70000000000005</v>
      </c>
      <c r="AO1133" s="4">
        <v>551.35</v>
      </c>
      <c r="AP1133" s="3">
        <v>551.20000000000005</v>
      </c>
      <c r="AQ1133" s="9">
        <f t="shared" si="492"/>
        <v>-557.70000000000005</v>
      </c>
      <c r="AR1133" s="9">
        <f t="shared" si="493"/>
        <v>-551.35</v>
      </c>
      <c r="AS1133" s="9">
        <f t="shared" si="494"/>
        <v>-551.20000000000005</v>
      </c>
      <c r="AT1133" s="6">
        <f t="shared" si="495"/>
        <v>6.3500000000000227</v>
      </c>
      <c r="AU1133" s="6">
        <f t="shared" si="496"/>
        <v>0.14999999999997726</v>
      </c>
      <c r="AV1133" s="7">
        <f t="shared" si="497"/>
        <v>-1.1386049847588349E-2</v>
      </c>
      <c r="AW1133" s="7">
        <f t="shared" si="498"/>
        <v>-2.7205949034184683E-4</v>
      </c>
      <c r="AX1133" s="1" t="s">
        <v>45</v>
      </c>
      <c r="AY1133" s="1" t="e">
        <f t="shared" si="499"/>
        <v>#DIV/0!</v>
      </c>
      <c r="AZ1133" s="1" t="b">
        <f t="shared" si="500"/>
        <v>0</v>
      </c>
      <c r="BA1133" s="1" t="e">
        <f t="shared" si="501"/>
        <v>#DIV/0!</v>
      </c>
      <c r="BB1133" s="15" t="e">
        <v>#N/A</v>
      </c>
      <c r="BC1133" s="1">
        <v>333615.04059300001</v>
      </c>
      <c r="BD1133" s="1" t="e">
        <f t="shared" si="502"/>
        <v>#DIV/0!</v>
      </c>
      <c r="BE1133" s="1" t="b">
        <f t="shared" si="503"/>
        <v>0</v>
      </c>
    </row>
    <row r="1134" spans="1:57" x14ac:dyDescent="0.25">
      <c r="A1134" s="1" t="s">
        <v>4186</v>
      </c>
      <c r="B1134" s="1"/>
      <c r="C1134" s="1"/>
      <c r="D1134" s="2">
        <v>0.60732984293193248</v>
      </c>
      <c r="E1134" s="2">
        <v>1.680890924229818</v>
      </c>
      <c r="F1134" s="3">
        <v>0.76257740928398909</v>
      </c>
      <c r="G1134" s="4">
        <v>2187</v>
      </c>
      <c r="H1134" s="4">
        <v>2691</v>
      </c>
      <c r="I1134" s="3">
        <v>3352</v>
      </c>
      <c r="J1134" s="6">
        <f t="shared" si="476"/>
        <v>504</v>
      </c>
      <c r="K1134" s="6">
        <f t="shared" si="477"/>
        <v>661</v>
      </c>
      <c r="L1134" s="7">
        <f t="shared" si="478"/>
        <v>0.23045267489711935</v>
      </c>
      <c r="M1134" s="7">
        <f t="shared" si="479"/>
        <v>0.24563359345968042</v>
      </c>
      <c r="N1134" s="8">
        <v>2.3818999999999999</v>
      </c>
      <c r="O1134" s="8">
        <v>3.2423000000000002</v>
      </c>
      <c r="P1134" s="3">
        <v>3.9148000000000001</v>
      </c>
      <c r="Q1134" s="6">
        <f t="shared" si="480"/>
        <v>0.86040000000000028</v>
      </c>
      <c r="R1134" s="6">
        <f t="shared" si="481"/>
        <v>0.67249999999999988</v>
      </c>
      <c r="S1134" s="7">
        <f t="shared" si="482"/>
        <v>0.36122423275536347</v>
      </c>
      <c r="T1134" s="7">
        <f t="shared" si="483"/>
        <v>0.20741448971409179</v>
      </c>
      <c r="U1134" s="10" t="s">
        <v>4187</v>
      </c>
      <c r="V1134" s="10" t="s">
        <v>4188</v>
      </c>
      <c r="W1134" s="3" t="s">
        <v>4189</v>
      </c>
      <c r="X1134" s="6">
        <f t="shared" si="484"/>
        <v>2149</v>
      </c>
      <c r="Y1134" s="6">
        <f t="shared" si="485"/>
        <v>3164</v>
      </c>
      <c r="Z1134" s="7">
        <f t="shared" si="486"/>
        <v>0.13983602290473712</v>
      </c>
      <c r="AA1134" s="7">
        <f t="shared" si="487"/>
        <v>0.18062453616486843</v>
      </c>
      <c r="AB1134" s="4"/>
      <c r="AC1134" s="5"/>
      <c r="AD1134" s="4"/>
      <c r="AE1134" s="4"/>
      <c r="AF1134" s="5"/>
      <c r="AG1134" s="6">
        <f t="shared" si="488"/>
        <v>0</v>
      </c>
      <c r="AH1134" s="6">
        <f t="shared" si="489"/>
        <v>0</v>
      </c>
      <c r="AI1134" s="7" t="e">
        <f t="shared" si="490"/>
        <v>#DIV/0!</v>
      </c>
      <c r="AJ1134" s="7" t="e">
        <f t="shared" si="491"/>
        <v>#DIV/0!</v>
      </c>
      <c r="AK1134" s="4"/>
      <c r="AL1134" s="4"/>
      <c r="AM1134" s="5"/>
      <c r="AN1134" s="4">
        <v>960.8</v>
      </c>
      <c r="AO1134" s="4">
        <v>976.95</v>
      </c>
      <c r="AP1134" s="3">
        <v>984.4</v>
      </c>
      <c r="AQ1134" s="9">
        <f t="shared" si="492"/>
        <v>-960.8</v>
      </c>
      <c r="AR1134" s="9">
        <f t="shared" si="493"/>
        <v>-976.95</v>
      </c>
      <c r="AS1134" s="9">
        <f t="shared" si="494"/>
        <v>-984.4</v>
      </c>
      <c r="AT1134" s="6">
        <f t="shared" si="495"/>
        <v>-16.150000000000091</v>
      </c>
      <c r="AU1134" s="6">
        <f t="shared" si="496"/>
        <v>-7.4499999999999318</v>
      </c>
      <c r="AV1134" s="7">
        <f t="shared" si="497"/>
        <v>1.6808909242298182E-2</v>
      </c>
      <c r="AW1134" s="7">
        <f t="shared" si="498"/>
        <v>7.6257740928398913E-3</v>
      </c>
      <c r="AX1134" s="1" t="s">
        <v>45</v>
      </c>
      <c r="AY1134" s="1" t="e">
        <f t="shared" si="499"/>
        <v>#DIV/0!</v>
      </c>
      <c r="AZ1134" s="1" t="str">
        <f t="shared" si="500"/>
        <v>Buying Opportunity</v>
      </c>
      <c r="BA1134" s="1" t="e">
        <f t="shared" si="501"/>
        <v>#DIV/0!</v>
      </c>
      <c r="BB1134" s="15" t="e">
        <v>#N/A</v>
      </c>
      <c r="BC1134" s="1">
        <v>25408.3800195</v>
      </c>
      <c r="BD1134" s="1" t="e">
        <f t="shared" si="502"/>
        <v>#DIV/0!</v>
      </c>
      <c r="BE1134" s="1" t="str">
        <f t="shared" si="503"/>
        <v>buy</v>
      </c>
    </row>
    <row r="1135" spans="1:57" x14ac:dyDescent="0.25">
      <c r="A1135" s="1" t="s">
        <v>4190</v>
      </c>
      <c r="B1135" s="1"/>
      <c r="C1135" s="1"/>
      <c r="D1135" s="2">
        <v>-0.31454615483374571</v>
      </c>
      <c r="E1135" s="2">
        <v>-5.7956082168847588E-2</v>
      </c>
      <c r="F1135" s="3">
        <v>-0.36726804123710899</v>
      </c>
      <c r="G1135" s="4">
        <v>237</v>
      </c>
      <c r="H1135" s="4">
        <v>203</v>
      </c>
      <c r="I1135" s="3">
        <v>275</v>
      </c>
      <c r="J1135" s="6">
        <f t="shared" si="476"/>
        <v>-34</v>
      </c>
      <c r="K1135" s="6">
        <f t="shared" si="477"/>
        <v>72</v>
      </c>
      <c r="L1135" s="7">
        <f t="shared" si="478"/>
        <v>-0.14345991561181434</v>
      </c>
      <c r="M1135" s="7">
        <f t="shared" si="479"/>
        <v>0.35467980295566504</v>
      </c>
      <c r="N1135" s="8">
        <v>0.64190000000000003</v>
      </c>
      <c r="O1135" s="8">
        <v>0.17030000000000001</v>
      </c>
      <c r="P1135" s="3">
        <v>0.1598</v>
      </c>
      <c r="Q1135" s="6">
        <f t="shared" si="480"/>
        <v>-0.47160000000000002</v>
      </c>
      <c r="R1135" s="6">
        <f t="shared" si="481"/>
        <v>-1.0500000000000009E-2</v>
      </c>
      <c r="S1135" s="7">
        <f t="shared" si="482"/>
        <v>-0.73469387755102045</v>
      </c>
      <c r="T1135" s="7">
        <f t="shared" si="483"/>
        <v>-6.1655901350557894E-2</v>
      </c>
      <c r="U1135" s="10" t="s">
        <v>4191</v>
      </c>
      <c r="V1135" s="10" t="s">
        <v>4192</v>
      </c>
      <c r="W1135" s="3" t="s">
        <v>4193</v>
      </c>
      <c r="X1135" s="6">
        <f t="shared" si="484"/>
        <v>-29957</v>
      </c>
      <c r="Y1135" s="6">
        <f t="shared" si="485"/>
        <v>369</v>
      </c>
      <c r="Z1135" s="7">
        <f t="shared" si="486"/>
        <v>-0.81162286643186132</v>
      </c>
      <c r="AA1135" s="7">
        <f t="shared" si="487"/>
        <v>5.3070616999856178E-2</v>
      </c>
      <c r="AB1135" s="4"/>
      <c r="AC1135" s="5"/>
      <c r="AD1135" s="4"/>
      <c r="AE1135" s="4"/>
      <c r="AF1135" s="5"/>
      <c r="AG1135" s="6">
        <f t="shared" si="488"/>
        <v>0</v>
      </c>
      <c r="AH1135" s="6">
        <f t="shared" si="489"/>
        <v>0</v>
      </c>
      <c r="AI1135" s="7" t="e">
        <f t="shared" si="490"/>
        <v>#DIV/0!</v>
      </c>
      <c r="AJ1135" s="7" t="e">
        <f t="shared" si="491"/>
        <v>#DIV/0!</v>
      </c>
      <c r="AK1135" s="4"/>
      <c r="AL1135" s="4"/>
      <c r="AM1135" s="5"/>
      <c r="AN1135" s="4">
        <v>155.29</v>
      </c>
      <c r="AO1135" s="4">
        <v>155.19999999999999</v>
      </c>
      <c r="AP1135" s="3">
        <v>154.63</v>
      </c>
      <c r="AQ1135" s="9">
        <f t="shared" si="492"/>
        <v>-155.29</v>
      </c>
      <c r="AR1135" s="9">
        <f t="shared" si="493"/>
        <v>-155.19999999999999</v>
      </c>
      <c r="AS1135" s="9">
        <f t="shared" si="494"/>
        <v>-154.63</v>
      </c>
      <c r="AT1135" s="6">
        <f t="shared" si="495"/>
        <v>9.0000000000003411E-2</v>
      </c>
      <c r="AU1135" s="6">
        <f t="shared" si="496"/>
        <v>0.56999999999999318</v>
      </c>
      <c r="AV1135" s="7">
        <f t="shared" si="497"/>
        <v>-5.7956082168847585E-4</v>
      </c>
      <c r="AW1135" s="7">
        <f t="shared" si="498"/>
        <v>-3.6726804123710902E-3</v>
      </c>
      <c r="AX1135" s="1" t="s">
        <v>58</v>
      </c>
      <c r="AY1135" s="1" t="e">
        <f t="shared" si="499"/>
        <v>#DIV/0!</v>
      </c>
      <c r="AZ1135" s="1" t="b">
        <f t="shared" si="500"/>
        <v>0</v>
      </c>
      <c r="BA1135" s="1" t="e">
        <f t="shared" si="501"/>
        <v>#DIV/0!</v>
      </c>
      <c r="BB1135" s="15" t="e">
        <v>#N/A</v>
      </c>
      <c r="BC1135" s="1">
        <v>659648.79809000005</v>
      </c>
      <c r="BD1135" s="1" t="e">
        <f t="shared" si="502"/>
        <v>#DIV/0!</v>
      </c>
      <c r="BE1135" s="1" t="b">
        <f t="shared" si="503"/>
        <v>0</v>
      </c>
    </row>
    <row r="1136" spans="1:57" x14ac:dyDescent="0.25">
      <c r="A1136" s="1" t="s">
        <v>4194</v>
      </c>
      <c r="B1136" s="1"/>
      <c r="C1136" s="1"/>
      <c r="D1136" s="2">
        <v>-0.11839323467231209</v>
      </c>
      <c r="E1136" s="2">
        <v>-0.40640081280162182</v>
      </c>
      <c r="F1136" s="3">
        <v>-0.12751849018107619</v>
      </c>
      <c r="G1136" s="4">
        <v>291</v>
      </c>
      <c r="H1136" s="4">
        <v>145</v>
      </c>
      <c r="I1136" s="3">
        <v>190</v>
      </c>
      <c r="J1136" s="6">
        <f t="shared" si="476"/>
        <v>-146</v>
      </c>
      <c r="K1136" s="6">
        <f t="shared" si="477"/>
        <v>45</v>
      </c>
      <c r="L1136" s="7">
        <f t="shared" si="478"/>
        <v>-0.50171821305841924</v>
      </c>
      <c r="M1136" s="7">
        <f t="shared" si="479"/>
        <v>0.31034482758620691</v>
      </c>
      <c r="N1136" s="8">
        <v>0.16889999999999999</v>
      </c>
      <c r="O1136" s="8">
        <v>0.2271</v>
      </c>
      <c r="P1136" s="3">
        <v>0.46660000000000001</v>
      </c>
      <c r="Q1136" s="6">
        <f t="shared" si="480"/>
        <v>5.8200000000000002E-2</v>
      </c>
      <c r="R1136" s="6">
        <f t="shared" si="481"/>
        <v>0.23950000000000002</v>
      </c>
      <c r="S1136" s="7">
        <f t="shared" si="482"/>
        <v>0.34458259325044405</v>
      </c>
      <c r="T1136" s="7">
        <f t="shared" si="483"/>
        <v>1.0546014971378248</v>
      </c>
      <c r="U1136" s="10" t="s">
        <v>2859</v>
      </c>
      <c r="V1136" s="10" t="s">
        <v>4195</v>
      </c>
      <c r="W1136" s="3" t="s">
        <v>4196</v>
      </c>
      <c r="X1136" s="6">
        <f t="shared" si="484"/>
        <v>838</v>
      </c>
      <c r="Y1136" s="6">
        <f t="shared" si="485"/>
        <v>1614</v>
      </c>
      <c r="Z1136" s="7">
        <f t="shared" si="486"/>
        <v>1.0096385542168675</v>
      </c>
      <c r="AA1136" s="7">
        <f t="shared" si="487"/>
        <v>0.96762589928057552</v>
      </c>
      <c r="AB1136" s="4"/>
      <c r="AC1136" s="5"/>
      <c r="AD1136" s="4"/>
      <c r="AE1136" s="4"/>
      <c r="AF1136" s="5"/>
      <c r="AG1136" s="6">
        <f t="shared" si="488"/>
        <v>0</v>
      </c>
      <c r="AH1136" s="6">
        <f t="shared" si="489"/>
        <v>0</v>
      </c>
      <c r="AI1136" s="7" t="e">
        <f t="shared" si="490"/>
        <v>#DIV/0!</v>
      </c>
      <c r="AJ1136" s="7" t="e">
        <f t="shared" si="491"/>
        <v>#DIV/0!</v>
      </c>
      <c r="AK1136" s="4"/>
      <c r="AL1136" s="4"/>
      <c r="AM1136" s="5"/>
      <c r="AN1136" s="4">
        <v>1181.0999999999999</v>
      </c>
      <c r="AO1136" s="4">
        <v>1176.3</v>
      </c>
      <c r="AP1136" s="3">
        <v>1174.8</v>
      </c>
      <c r="AQ1136" s="9">
        <f t="shared" si="492"/>
        <v>-1181.0999999999999</v>
      </c>
      <c r="AR1136" s="9">
        <f t="shared" si="493"/>
        <v>-1176.3</v>
      </c>
      <c r="AS1136" s="9">
        <f t="shared" si="494"/>
        <v>-1174.8</v>
      </c>
      <c r="AT1136" s="6">
        <f t="shared" si="495"/>
        <v>4.7999999999999545</v>
      </c>
      <c r="AU1136" s="6">
        <f t="shared" si="496"/>
        <v>1.5</v>
      </c>
      <c r="AV1136" s="7">
        <f t="shared" si="497"/>
        <v>-4.0640081280162174E-3</v>
      </c>
      <c r="AW1136" s="7">
        <f t="shared" si="498"/>
        <v>-1.2751849018107625E-3</v>
      </c>
      <c r="AX1136" s="1" t="s">
        <v>45</v>
      </c>
      <c r="AY1136" s="1" t="e">
        <f t="shared" si="499"/>
        <v>#DIV/0!</v>
      </c>
      <c r="AZ1136" s="1" t="b">
        <f t="shared" si="500"/>
        <v>0</v>
      </c>
      <c r="BA1136" s="1" t="e">
        <f t="shared" si="501"/>
        <v>#DIV/0!</v>
      </c>
      <c r="BB1136" s="15" t="e">
        <v>#N/A</v>
      </c>
      <c r="BC1136" s="1">
        <v>123385.344896</v>
      </c>
      <c r="BD1136" s="1" t="e">
        <f t="shared" si="502"/>
        <v>#DIV/0!</v>
      </c>
      <c r="BE1136" s="1" t="b">
        <f t="shared" si="503"/>
        <v>0</v>
      </c>
    </row>
    <row r="1137" spans="1:57" x14ac:dyDescent="0.25">
      <c r="A1137" s="1" t="s">
        <v>4197</v>
      </c>
      <c r="B1137" s="1"/>
      <c r="C1137" s="1"/>
      <c r="D1137" s="2">
        <v>0.45351473922901531</v>
      </c>
      <c r="E1137" s="2">
        <v>-5.6433408577866877E-2</v>
      </c>
      <c r="F1137" s="3">
        <v>-0.39525691699604898</v>
      </c>
      <c r="G1137" s="4">
        <v>141</v>
      </c>
      <c r="H1137" s="4">
        <v>405</v>
      </c>
      <c r="I1137" s="3">
        <v>118</v>
      </c>
      <c r="J1137" s="6">
        <f t="shared" si="476"/>
        <v>264</v>
      </c>
      <c r="K1137" s="6">
        <f t="shared" si="477"/>
        <v>-287</v>
      </c>
      <c r="L1137" s="7">
        <f t="shared" si="478"/>
        <v>1.8723404255319149</v>
      </c>
      <c r="M1137" s="7">
        <f t="shared" si="479"/>
        <v>-0.70864197530864192</v>
      </c>
      <c r="N1137" s="8">
        <v>3.8399999999999997E-2</v>
      </c>
      <c r="O1137" s="8">
        <v>0.1065</v>
      </c>
      <c r="P1137" s="3">
        <v>2.46E-2</v>
      </c>
      <c r="Q1137" s="6">
        <f t="shared" si="480"/>
        <v>6.8099999999999994E-2</v>
      </c>
      <c r="R1137" s="6">
        <f t="shared" si="481"/>
        <v>-8.1900000000000001E-2</v>
      </c>
      <c r="S1137" s="7">
        <f t="shared" si="482"/>
        <v>1.7734375</v>
      </c>
      <c r="T1137" s="7">
        <f t="shared" si="483"/>
        <v>-0.76901408450704223</v>
      </c>
      <c r="U1137" s="10" t="s">
        <v>4198</v>
      </c>
      <c r="V1137" s="10" t="s">
        <v>4199</v>
      </c>
      <c r="W1137" s="3" t="s">
        <v>4200</v>
      </c>
      <c r="X1137" s="6">
        <f t="shared" si="484"/>
        <v>11737</v>
      </c>
      <c r="Y1137" s="6">
        <f t="shared" si="485"/>
        <v>-13852</v>
      </c>
      <c r="Z1137" s="7">
        <f t="shared" si="486"/>
        <v>1.775642965204236</v>
      </c>
      <c r="AA1137" s="7">
        <f t="shared" si="487"/>
        <v>-0.75500081757235515</v>
      </c>
      <c r="AB1137" s="4"/>
      <c r="AC1137" s="5"/>
      <c r="AD1137" s="4"/>
      <c r="AE1137" s="4"/>
      <c r="AF1137" s="5"/>
      <c r="AG1137" s="6">
        <f t="shared" si="488"/>
        <v>0</v>
      </c>
      <c r="AH1137" s="6">
        <f t="shared" si="489"/>
        <v>0</v>
      </c>
      <c r="AI1137" s="7" t="e">
        <f t="shared" si="490"/>
        <v>#DIV/0!</v>
      </c>
      <c r="AJ1137" s="7" t="e">
        <f t="shared" si="491"/>
        <v>#DIV/0!</v>
      </c>
      <c r="AK1137" s="4"/>
      <c r="AL1137" s="4"/>
      <c r="AM1137" s="5"/>
      <c r="AN1137" s="4">
        <v>35.44</v>
      </c>
      <c r="AO1137" s="4">
        <v>35.42</v>
      </c>
      <c r="AP1137" s="3">
        <v>35.28</v>
      </c>
      <c r="AQ1137" s="9">
        <f t="shared" si="492"/>
        <v>-35.44</v>
      </c>
      <c r="AR1137" s="9">
        <f t="shared" si="493"/>
        <v>-35.42</v>
      </c>
      <c r="AS1137" s="9">
        <f t="shared" si="494"/>
        <v>-35.28</v>
      </c>
      <c r="AT1137" s="6">
        <f t="shared" si="495"/>
        <v>1.9999999999996021E-2</v>
      </c>
      <c r="AU1137" s="6">
        <f t="shared" si="496"/>
        <v>0.14000000000000057</v>
      </c>
      <c r="AV1137" s="7">
        <f t="shared" si="497"/>
        <v>-5.6433408577866878E-4</v>
      </c>
      <c r="AW1137" s="7">
        <f t="shared" si="498"/>
        <v>-3.9525691699604905E-3</v>
      </c>
      <c r="AX1137" s="1" t="s">
        <v>45</v>
      </c>
      <c r="AY1137" s="1" t="e">
        <f t="shared" si="499"/>
        <v>#DIV/0!</v>
      </c>
      <c r="AZ1137" s="1" t="b">
        <f t="shared" si="500"/>
        <v>0</v>
      </c>
      <c r="BA1137" s="1" t="e">
        <f t="shared" si="501"/>
        <v>#DIV/0!</v>
      </c>
      <c r="BB1137" s="15" t="e">
        <v>#N/A</v>
      </c>
      <c r="BC1137" s="1" t="s">
        <v>118</v>
      </c>
      <c r="BD1137" s="1" t="e">
        <f t="shared" si="502"/>
        <v>#DIV/0!</v>
      </c>
      <c r="BE1137" s="1" t="b">
        <f t="shared" si="503"/>
        <v>0</v>
      </c>
    </row>
    <row r="1138" spans="1:57" x14ac:dyDescent="0.25">
      <c r="A1138" s="1" t="s">
        <v>4201</v>
      </c>
      <c r="B1138" s="1"/>
      <c r="C1138" s="1"/>
      <c r="D1138" s="2">
        <v>1.5970515970515851</v>
      </c>
      <c r="E1138" s="2">
        <v>0.88673921805724476</v>
      </c>
      <c r="F1138" s="3">
        <v>1.3184178985217669</v>
      </c>
      <c r="G1138" s="4">
        <v>70</v>
      </c>
      <c r="H1138" s="4">
        <v>83</v>
      </c>
      <c r="I1138" s="3">
        <v>96</v>
      </c>
      <c r="J1138" s="6">
        <f t="shared" si="476"/>
        <v>13</v>
      </c>
      <c r="K1138" s="6">
        <f t="shared" si="477"/>
        <v>13</v>
      </c>
      <c r="L1138" s="7">
        <f t="shared" si="478"/>
        <v>0.18571428571428572</v>
      </c>
      <c r="M1138" s="7">
        <f t="shared" si="479"/>
        <v>0.15662650602409639</v>
      </c>
      <c r="N1138" s="8">
        <v>5.04E-2</v>
      </c>
      <c r="O1138" s="8">
        <v>0.1106</v>
      </c>
      <c r="P1138" s="3">
        <v>4.3999999999999997E-2</v>
      </c>
      <c r="Q1138" s="6">
        <f t="shared" si="480"/>
        <v>6.0200000000000004E-2</v>
      </c>
      <c r="R1138" s="6">
        <f t="shared" si="481"/>
        <v>-6.6600000000000006E-2</v>
      </c>
      <c r="S1138" s="7">
        <f t="shared" si="482"/>
        <v>1.1944444444444444</v>
      </c>
      <c r="T1138" s="7">
        <f t="shared" si="483"/>
        <v>-0.60216998191681737</v>
      </c>
      <c r="U1138" s="10" t="s">
        <v>80</v>
      </c>
      <c r="V1138" s="10" t="s">
        <v>80</v>
      </c>
      <c r="W1138" s="3" t="s">
        <v>80</v>
      </c>
      <c r="X1138" s="6" t="e">
        <f t="shared" si="484"/>
        <v>#VALUE!</v>
      </c>
      <c r="Y1138" s="6" t="e">
        <f t="shared" si="485"/>
        <v>#VALUE!</v>
      </c>
      <c r="Z1138" s="7" t="e">
        <f t="shared" si="486"/>
        <v>#VALUE!</v>
      </c>
      <c r="AA1138" s="7" t="e">
        <f t="shared" si="487"/>
        <v>#VALUE!</v>
      </c>
      <c r="AB1138" s="4"/>
      <c r="AC1138" s="5"/>
      <c r="AD1138" s="4"/>
      <c r="AE1138" s="4"/>
      <c r="AF1138" s="5"/>
      <c r="AG1138" s="6">
        <f t="shared" si="488"/>
        <v>0</v>
      </c>
      <c r="AH1138" s="6">
        <f t="shared" si="489"/>
        <v>0</v>
      </c>
      <c r="AI1138" s="7" t="e">
        <f t="shared" si="490"/>
        <v>#DIV/0!</v>
      </c>
      <c r="AJ1138" s="7" t="e">
        <f t="shared" si="491"/>
        <v>#DIV/0!</v>
      </c>
      <c r="AK1138" s="4"/>
      <c r="AL1138" s="4"/>
      <c r="AM1138" s="5"/>
      <c r="AN1138" s="4">
        <v>24.81</v>
      </c>
      <c r="AO1138" s="4">
        <v>25.03</v>
      </c>
      <c r="AP1138" s="3">
        <v>25.36</v>
      </c>
      <c r="AQ1138" s="9">
        <f t="shared" si="492"/>
        <v>-24.81</v>
      </c>
      <c r="AR1138" s="9">
        <f t="shared" si="493"/>
        <v>-25.03</v>
      </c>
      <c r="AS1138" s="9">
        <f t="shared" si="494"/>
        <v>-25.36</v>
      </c>
      <c r="AT1138" s="6">
        <f t="shared" si="495"/>
        <v>-0.22000000000000242</v>
      </c>
      <c r="AU1138" s="6">
        <f t="shared" si="496"/>
        <v>-0.32999999999999829</v>
      </c>
      <c r="AV1138" s="7">
        <f t="shared" si="497"/>
        <v>8.8673921805724476E-3</v>
      </c>
      <c r="AW1138" s="7">
        <f t="shared" si="498"/>
        <v>1.3184178985217669E-2</v>
      </c>
      <c r="AX1138" s="1" t="s">
        <v>58</v>
      </c>
      <c r="AY1138" s="1" t="e">
        <f t="shared" si="499"/>
        <v>#DIV/0!</v>
      </c>
      <c r="AZ1138" s="1" t="e">
        <f t="shared" si="500"/>
        <v>#VALUE!</v>
      </c>
      <c r="BA1138" s="1" t="e">
        <f t="shared" si="501"/>
        <v>#VALUE!</v>
      </c>
      <c r="BB1138" s="15" t="e">
        <v>#N/A</v>
      </c>
      <c r="BC1138" s="1">
        <v>166788</v>
      </c>
      <c r="BD1138" s="1" t="e">
        <f t="shared" si="502"/>
        <v>#DIV/0!</v>
      </c>
      <c r="BE1138" s="1" t="e">
        <f t="shared" si="503"/>
        <v>#VALUE!</v>
      </c>
    </row>
    <row r="1139" spans="1:57" x14ac:dyDescent="0.25">
      <c r="A1139" s="1" t="s">
        <v>4202</v>
      </c>
      <c r="B1139" s="1"/>
      <c r="C1139" s="1"/>
      <c r="D1139" s="2">
        <v>-0.77325449169889338</v>
      </c>
      <c r="E1139" s="2">
        <v>1.2071204828482029</v>
      </c>
      <c r="F1139" s="3">
        <v>-1.351249339473082</v>
      </c>
      <c r="G1139" s="4">
        <v>2636</v>
      </c>
      <c r="H1139" s="4">
        <v>1439</v>
      </c>
      <c r="I1139" s="3">
        <v>1755</v>
      </c>
      <c r="J1139" s="6">
        <f t="shared" si="476"/>
        <v>-1197</v>
      </c>
      <c r="K1139" s="6">
        <f t="shared" si="477"/>
        <v>316</v>
      </c>
      <c r="L1139" s="7">
        <f t="shared" si="478"/>
        <v>-0.45409711684370258</v>
      </c>
      <c r="M1139" s="7">
        <f t="shared" si="479"/>
        <v>0.21959694232105628</v>
      </c>
      <c r="N1139" s="8">
        <v>0.9627</v>
      </c>
      <c r="O1139" s="8">
        <v>0.86750000000000005</v>
      </c>
      <c r="P1139" s="3">
        <v>1.0726</v>
      </c>
      <c r="Q1139" s="6">
        <f t="shared" si="480"/>
        <v>-9.5199999999999951E-2</v>
      </c>
      <c r="R1139" s="6">
        <f t="shared" si="481"/>
        <v>0.20509999999999995</v>
      </c>
      <c r="S1139" s="7">
        <f t="shared" si="482"/>
        <v>-9.888854264049024E-2</v>
      </c>
      <c r="T1139" s="7">
        <f t="shared" si="483"/>
        <v>0.23642651296829964</v>
      </c>
      <c r="U1139" s="10" t="s">
        <v>4203</v>
      </c>
      <c r="V1139" s="10" t="s">
        <v>4204</v>
      </c>
      <c r="W1139" s="3" t="s">
        <v>4205</v>
      </c>
      <c r="X1139" s="6">
        <f t="shared" si="484"/>
        <v>7349</v>
      </c>
      <c r="Y1139" s="6">
        <f t="shared" si="485"/>
        <v>14896</v>
      </c>
      <c r="Z1139" s="7">
        <f t="shared" si="486"/>
        <v>0.22797493485544112</v>
      </c>
      <c r="AA1139" s="7">
        <f t="shared" si="487"/>
        <v>0.37630415561450042</v>
      </c>
      <c r="AB1139" s="4"/>
      <c r="AC1139" s="5"/>
      <c r="AD1139" s="4"/>
      <c r="AE1139" s="4"/>
      <c r="AF1139" s="5"/>
      <c r="AG1139" s="6">
        <f t="shared" si="488"/>
        <v>0</v>
      </c>
      <c r="AH1139" s="6">
        <f t="shared" si="489"/>
        <v>0</v>
      </c>
      <c r="AI1139" s="7" t="e">
        <f t="shared" si="490"/>
        <v>#DIV/0!</v>
      </c>
      <c r="AJ1139" s="7" t="e">
        <f t="shared" si="491"/>
        <v>#DIV/0!</v>
      </c>
      <c r="AK1139" s="4"/>
      <c r="AL1139" s="4"/>
      <c r="AM1139" s="5"/>
      <c r="AN1139" s="4">
        <v>130.88999999999999</v>
      </c>
      <c r="AO1139" s="4">
        <v>132.47</v>
      </c>
      <c r="AP1139" s="3">
        <v>130.68</v>
      </c>
      <c r="AQ1139" s="9">
        <f t="shared" si="492"/>
        <v>-130.88999999999999</v>
      </c>
      <c r="AR1139" s="9">
        <f t="shared" si="493"/>
        <v>-132.47</v>
      </c>
      <c r="AS1139" s="9">
        <f t="shared" si="494"/>
        <v>-130.68</v>
      </c>
      <c r="AT1139" s="6">
        <f t="shared" si="495"/>
        <v>-1.5800000000000125</v>
      </c>
      <c r="AU1139" s="6">
        <f t="shared" si="496"/>
        <v>1.789999999999992</v>
      </c>
      <c r="AV1139" s="7">
        <f t="shared" si="497"/>
        <v>1.2071204828482028E-2</v>
      </c>
      <c r="AW1139" s="7">
        <f t="shared" si="498"/>
        <v>-1.3512493394730823E-2</v>
      </c>
      <c r="AX1139" s="1" t="s">
        <v>45</v>
      </c>
      <c r="AY1139" s="1" t="e">
        <f t="shared" si="499"/>
        <v>#DIV/0!</v>
      </c>
      <c r="AZ1139" s="1" t="b">
        <f t="shared" si="500"/>
        <v>0</v>
      </c>
      <c r="BA1139" s="1" t="e">
        <f t="shared" si="501"/>
        <v>#DIV/0!</v>
      </c>
      <c r="BB1139" s="15" t="e">
        <v>#N/A</v>
      </c>
      <c r="BC1139" s="1" t="e">
        <v>#N/A</v>
      </c>
      <c r="BD1139" s="1" t="e">
        <f t="shared" si="502"/>
        <v>#DIV/0!</v>
      </c>
      <c r="BE1139" s="1" t="b">
        <f t="shared" si="503"/>
        <v>0</v>
      </c>
    </row>
    <row r="1140" spans="1:57" x14ac:dyDescent="0.25">
      <c r="A1140" s="1" t="s">
        <v>4206</v>
      </c>
      <c r="B1140" s="1"/>
      <c r="C1140" s="1"/>
      <c r="D1140" s="2">
        <v>0.15875535799333451</v>
      </c>
      <c r="E1140" s="2">
        <v>-0.74496750673641765</v>
      </c>
      <c r="F1140" s="3">
        <v>-0.89428297668475765</v>
      </c>
      <c r="G1140" s="4">
        <v>1559</v>
      </c>
      <c r="H1140" s="4">
        <v>565</v>
      </c>
      <c r="I1140" s="3">
        <v>247</v>
      </c>
      <c r="J1140" s="6">
        <f t="shared" si="476"/>
        <v>-994</v>
      </c>
      <c r="K1140" s="6">
        <f t="shared" si="477"/>
        <v>-318</v>
      </c>
      <c r="L1140" s="7">
        <f t="shared" si="478"/>
        <v>-0.63758819756254004</v>
      </c>
      <c r="M1140" s="7">
        <f t="shared" si="479"/>
        <v>-0.56283185840707961</v>
      </c>
      <c r="N1140" s="8">
        <v>0.65670000000000006</v>
      </c>
      <c r="O1140" s="8">
        <v>0.12520000000000001</v>
      </c>
      <c r="P1140" s="3">
        <v>7.1300000000000002E-2</v>
      </c>
      <c r="Q1140" s="6">
        <f t="shared" si="480"/>
        <v>-0.53150000000000008</v>
      </c>
      <c r="R1140" s="6">
        <f t="shared" si="481"/>
        <v>-5.3900000000000003E-2</v>
      </c>
      <c r="S1140" s="7">
        <f t="shared" si="482"/>
        <v>-0.80934977919902551</v>
      </c>
      <c r="T1140" s="7">
        <f t="shared" si="483"/>
        <v>-0.43051118210862621</v>
      </c>
      <c r="U1140" s="10" t="s">
        <v>4207</v>
      </c>
      <c r="V1140" s="10" t="s">
        <v>4208</v>
      </c>
      <c r="W1140" s="3" t="s">
        <v>4209</v>
      </c>
      <c r="X1140" s="6">
        <f t="shared" si="484"/>
        <v>-27849</v>
      </c>
      <c r="Y1140" s="6">
        <f t="shared" si="485"/>
        <v>-4716</v>
      </c>
      <c r="Z1140" s="7">
        <f t="shared" si="486"/>
        <v>-0.66910934384084952</v>
      </c>
      <c r="AA1140" s="7">
        <f t="shared" si="487"/>
        <v>-0.34243392390357247</v>
      </c>
      <c r="AB1140" s="4"/>
      <c r="AC1140" s="5"/>
      <c r="AD1140" s="4"/>
      <c r="AE1140" s="4"/>
      <c r="AF1140" s="5"/>
      <c r="AG1140" s="6">
        <f t="shared" si="488"/>
        <v>0</v>
      </c>
      <c r="AH1140" s="6">
        <f t="shared" si="489"/>
        <v>0</v>
      </c>
      <c r="AI1140" s="7" t="e">
        <f t="shared" si="490"/>
        <v>#DIV/0!</v>
      </c>
      <c r="AJ1140" s="7" t="e">
        <f t="shared" si="491"/>
        <v>#DIV/0!</v>
      </c>
      <c r="AK1140" s="4"/>
      <c r="AL1140" s="4"/>
      <c r="AM1140" s="5"/>
      <c r="AN1140" s="4">
        <v>63.09</v>
      </c>
      <c r="AO1140" s="4">
        <v>62.62</v>
      </c>
      <c r="AP1140" s="3">
        <v>62.06</v>
      </c>
      <c r="AQ1140" s="9">
        <f t="shared" si="492"/>
        <v>-63.09</v>
      </c>
      <c r="AR1140" s="9">
        <f t="shared" si="493"/>
        <v>-62.62</v>
      </c>
      <c r="AS1140" s="9">
        <f t="shared" si="494"/>
        <v>-62.06</v>
      </c>
      <c r="AT1140" s="6">
        <f t="shared" si="495"/>
        <v>0.47000000000000597</v>
      </c>
      <c r="AU1140" s="6">
        <f t="shared" si="496"/>
        <v>0.55999999999999517</v>
      </c>
      <c r="AV1140" s="7">
        <f t="shared" si="497"/>
        <v>-7.449675067364177E-3</v>
      </c>
      <c r="AW1140" s="7">
        <f t="shared" si="498"/>
        <v>-8.9428297668475761E-3</v>
      </c>
      <c r="AX1140" s="1" t="s">
        <v>58</v>
      </c>
      <c r="AY1140" s="1" t="e">
        <f t="shared" si="499"/>
        <v>#DIV/0!</v>
      </c>
      <c r="AZ1140" s="1" t="b">
        <f t="shared" si="500"/>
        <v>0</v>
      </c>
      <c r="BA1140" s="1" t="e">
        <f t="shared" si="501"/>
        <v>#DIV/0!</v>
      </c>
      <c r="BB1140" s="15" t="e">
        <v>#N/A</v>
      </c>
      <c r="BC1140" s="1">
        <v>230146.46957749999</v>
      </c>
      <c r="BD1140" s="1" t="e">
        <f t="shared" si="502"/>
        <v>#DIV/0!</v>
      </c>
      <c r="BE1140" s="1" t="b">
        <f t="shared" si="503"/>
        <v>0</v>
      </c>
    </row>
    <row r="1141" spans="1:57" x14ac:dyDescent="0.25">
      <c r="A1141" s="1" t="s">
        <v>4210</v>
      </c>
      <c r="B1141" s="1"/>
      <c r="C1141" s="1"/>
      <c r="D1141" s="2">
        <v>6.7882901994060409</v>
      </c>
      <c r="E1141" s="2">
        <v>1.907032181168054</v>
      </c>
      <c r="F1141" s="3">
        <v>-3.7426900584795448</v>
      </c>
      <c r="G1141" s="4">
        <v>3271</v>
      </c>
      <c r="H1141" s="4">
        <v>1494</v>
      </c>
      <c r="I1141" s="3">
        <v>956</v>
      </c>
      <c r="J1141" s="6">
        <f t="shared" si="476"/>
        <v>-1777</v>
      </c>
      <c r="K1141" s="6">
        <f t="shared" si="477"/>
        <v>-538</v>
      </c>
      <c r="L1141" s="7">
        <f t="shared" si="478"/>
        <v>-0.54325894221950477</v>
      </c>
      <c r="M1141" s="7">
        <f t="shared" si="479"/>
        <v>-0.36010709504685406</v>
      </c>
      <c r="N1141" s="8">
        <v>4.3077999999999994</v>
      </c>
      <c r="O1141" s="8">
        <v>1.2463</v>
      </c>
      <c r="P1141" s="3">
        <v>0.73530000000000006</v>
      </c>
      <c r="Q1141" s="6">
        <f t="shared" si="480"/>
        <v>-3.0614999999999997</v>
      </c>
      <c r="R1141" s="6">
        <f t="shared" si="481"/>
        <v>-0.5109999999999999</v>
      </c>
      <c r="S1141" s="7">
        <f t="shared" si="482"/>
        <v>-0.71068758995310832</v>
      </c>
      <c r="T1141" s="7">
        <f t="shared" si="483"/>
        <v>-0.41001364037551147</v>
      </c>
      <c r="U1141" s="10" t="s">
        <v>4211</v>
      </c>
      <c r="V1141" s="10" t="s">
        <v>4212</v>
      </c>
      <c r="W1141" s="3" t="s">
        <v>4213</v>
      </c>
      <c r="X1141" s="6">
        <f t="shared" si="484"/>
        <v>-196432</v>
      </c>
      <c r="Y1141" s="6">
        <f t="shared" si="485"/>
        <v>-53363</v>
      </c>
      <c r="Z1141" s="7">
        <f t="shared" si="486"/>
        <v>-0.63724898621248982</v>
      </c>
      <c r="AA1141" s="7">
        <f t="shared" si="487"/>
        <v>-0.47723085728594683</v>
      </c>
      <c r="AB1141" s="4"/>
      <c r="AC1141" s="5"/>
      <c r="AD1141" s="4"/>
      <c r="AE1141" s="4"/>
      <c r="AF1141" s="5"/>
      <c r="AG1141" s="6">
        <f t="shared" si="488"/>
        <v>0</v>
      </c>
      <c r="AH1141" s="6">
        <f t="shared" si="489"/>
        <v>0</v>
      </c>
      <c r="AI1141" s="7" t="e">
        <f t="shared" si="490"/>
        <v>#DIV/0!</v>
      </c>
      <c r="AJ1141" s="7" t="e">
        <f t="shared" si="491"/>
        <v>#DIV/0!</v>
      </c>
      <c r="AK1141" s="4"/>
      <c r="AL1141" s="4"/>
      <c r="AM1141" s="5"/>
      <c r="AN1141" s="4">
        <v>75.510000000000005</v>
      </c>
      <c r="AO1141" s="4">
        <v>76.95</v>
      </c>
      <c r="AP1141" s="3">
        <v>74.069999999999993</v>
      </c>
      <c r="AQ1141" s="9">
        <f t="shared" si="492"/>
        <v>-75.510000000000005</v>
      </c>
      <c r="AR1141" s="9">
        <f t="shared" si="493"/>
        <v>-76.95</v>
      </c>
      <c r="AS1141" s="9">
        <f t="shared" si="494"/>
        <v>-74.069999999999993</v>
      </c>
      <c r="AT1141" s="6">
        <f t="shared" si="495"/>
        <v>-1.4399999999999977</v>
      </c>
      <c r="AU1141" s="6">
        <f t="shared" si="496"/>
        <v>2.8800000000000097</v>
      </c>
      <c r="AV1141" s="7">
        <f t="shared" si="497"/>
        <v>1.907032181168054E-2</v>
      </c>
      <c r="AW1141" s="7">
        <f t="shared" si="498"/>
        <v>-3.7426900584795447E-2</v>
      </c>
      <c r="AX1141" s="1" t="s">
        <v>45</v>
      </c>
      <c r="AY1141" s="1" t="e">
        <f t="shared" si="499"/>
        <v>#DIV/0!</v>
      </c>
      <c r="AZ1141" s="1" t="b">
        <f t="shared" si="500"/>
        <v>0</v>
      </c>
      <c r="BA1141" s="1" t="e">
        <f t="shared" si="501"/>
        <v>#DIV/0!</v>
      </c>
      <c r="BB1141" s="15" t="e">
        <v>#N/A</v>
      </c>
      <c r="BC1141" s="1">
        <v>25648.043750000001</v>
      </c>
      <c r="BD1141" s="1" t="e">
        <f t="shared" si="502"/>
        <v>#DIV/0!</v>
      </c>
      <c r="BE1141" s="1" t="b">
        <f t="shared" si="503"/>
        <v>0</v>
      </c>
    </row>
    <row r="1142" spans="1:57" x14ac:dyDescent="0.25">
      <c r="A1142" s="1" t="s">
        <v>4214</v>
      </c>
      <c r="B1142" s="1"/>
      <c r="C1142" s="1"/>
      <c r="D1142" s="2">
        <v>-0.31035609278013349</v>
      </c>
      <c r="E1142" s="2">
        <v>-0.72095690643945221</v>
      </c>
      <c r="F1142" s="3">
        <v>-0.412609341475491</v>
      </c>
      <c r="G1142" s="4">
        <v>2437</v>
      </c>
      <c r="H1142" s="4">
        <v>2080</v>
      </c>
      <c r="I1142" s="3">
        <v>1905</v>
      </c>
      <c r="J1142" s="6">
        <f t="shared" si="476"/>
        <v>-357</v>
      </c>
      <c r="K1142" s="6">
        <f t="shared" si="477"/>
        <v>-175</v>
      </c>
      <c r="L1142" s="7">
        <f t="shared" si="478"/>
        <v>-0.14649158801805498</v>
      </c>
      <c r="M1142" s="7">
        <f t="shared" si="479"/>
        <v>-8.4134615384615391E-2</v>
      </c>
      <c r="N1142" s="8">
        <v>0.68120000000000003</v>
      </c>
      <c r="O1142" s="8">
        <v>0.59509999999999996</v>
      </c>
      <c r="P1142" s="3">
        <v>0.56399999999999995</v>
      </c>
      <c r="Q1142" s="6">
        <f t="shared" si="480"/>
        <v>-8.6100000000000065E-2</v>
      </c>
      <c r="R1142" s="6">
        <f t="shared" si="481"/>
        <v>-3.1100000000000017E-2</v>
      </c>
      <c r="S1142" s="7">
        <f t="shared" si="482"/>
        <v>-0.12639459776864367</v>
      </c>
      <c r="T1142" s="7">
        <f t="shared" si="483"/>
        <v>-5.2260124348848962E-2</v>
      </c>
      <c r="U1142" s="10" t="s">
        <v>4215</v>
      </c>
      <c r="V1142" s="10" t="s">
        <v>4216</v>
      </c>
      <c r="W1142" s="3" t="s">
        <v>4217</v>
      </c>
      <c r="X1142" s="6">
        <f t="shared" si="484"/>
        <v>-19830</v>
      </c>
      <c r="Y1142" s="6">
        <f t="shared" si="485"/>
        <v>-8235</v>
      </c>
      <c r="Z1142" s="7">
        <f t="shared" si="486"/>
        <v>-0.27460429562544142</v>
      </c>
      <c r="AA1142" s="7">
        <f t="shared" si="487"/>
        <v>-0.15720749097989806</v>
      </c>
      <c r="AB1142" s="4"/>
      <c r="AC1142" s="5"/>
      <c r="AD1142" s="4"/>
      <c r="AE1142" s="4"/>
      <c r="AF1142" s="5"/>
      <c r="AG1142" s="6">
        <f t="shared" si="488"/>
        <v>0</v>
      </c>
      <c r="AH1142" s="6">
        <f t="shared" si="489"/>
        <v>0</v>
      </c>
      <c r="AI1142" s="7" t="e">
        <f t="shared" si="490"/>
        <v>#DIV/0!</v>
      </c>
      <c r="AJ1142" s="7" t="e">
        <f t="shared" si="491"/>
        <v>#DIV/0!</v>
      </c>
      <c r="AK1142" s="4"/>
      <c r="AL1142" s="4"/>
      <c r="AM1142" s="5"/>
      <c r="AN1142" s="4">
        <v>61.03</v>
      </c>
      <c r="AO1142" s="4">
        <v>60.59</v>
      </c>
      <c r="AP1142" s="3">
        <v>60.34</v>
      </c>
      <c r="AQ1142" s="9">
        <f t="shared" si="492"/>
        <v>-61.03</v>
      </c>
      <c r="AR1142" s="9">
        <f t="shared" si="493"/>
        <v>-60.59</v>
      </c>
      <c r="AS1142" s="9">
        <f t="shared" si="494"/>
        <v>-60.34</v>
      </c>
      <c r="AT1142" s="6">
        <f t="shared" si="495"/>
        <v>0.43999999999999773</v>
      </c>
      <c r="AU1142" s="6">
        <f t="shared" si="496"/>
        <v>0.25</v>
      </c>
      <c r="AV1142" s="7">
        <f t="shared" si="497"/>
        <v>-7.2095690643945226E-3</v>
      </c>
      <c r="AW1142" s="7">
        <f t="shared" si="498"/>
        <v>-4.1260934147549101E-3</v>
      </c>
      <c r="AX1142" s="1" t="s">
        <v>45</v>
      </c>
      <c r="AY1142" s="1" t="e">
        <f t="shared" si="499"/>
        <v>#DIV/0!</v>
      </c>
      <c r="AZ1142" s="1" t="str">
        <f t="shared" si="500"/>
        <v>support Zone</v>
      </c>
      <c r="BA1142" s="1" t="e">
        <f t="shared" si="501"/>
        <v>#DIV/0!</v>
      </c>
      <c r="BB1142" s="15" t="e">
        <v>#N/A</v>
      </c>
      <c r="BC1142" s="1">
        <v>107324.77421249999</v>
      </c>
      <c r="BD1142" s="1" t="e">
        <f t="shared" si="502"/>
        <v>#DIV/0!</v>
      </c>
      <c r="BE1142" s="1" t="b">
        <f t="shared" si="503"/>
        <v>0</v>
      </c>
    </row>
    <row r="1143" spans="1:57" x14ac:dyDescent="0.25">
      <c r="A1143" s="1" t="s">
        <v>4218</v>
      </c>
      <c r="B1143" s="1"/>
      <c r="C1143" s="1"/>
      <c r="D1143" s="2">
        <v>0.2380142808568475</v>
      </c>
      <c r="E1143" s="2">
        <v>6.699457259158752</v>
      </c>
      <c r="F1143" s="3">
        <v>-0.38149737720552812</v>
      </c>
      <c r="G1143" s="4">
        <v>27684</v>
      </c>
      <c r="H1143" s="4">
        <v>150270</v>
      </c>
      <c r="I1143" s="3">
        <v>49274</v>
      </c>
      <c r="J1143" s="6">
        <f t="shared" si="476"/>
        <v>122586</v>
      </c>
      <c r="K1143" s="6">
        <f t="shared" si="477"/>
        <v>-100996</v>
      </c>
      <c r="L1143" s="7">
        <f t="shared" si="478"/>
        <v>4.4280450801907243</v>
      </c>
      <c r="M1143" s="7">
        <f t="shared" si="479"/>
        <v>-0.67209689226059754</v>
      </c>
      <c r="N1143" s="8">
        <v>49.963099999999997</v>
      </c>
      <c r="O1143" s="8">
        <v>753.41660000000002</v>
      </c>
      <c r="P1143" s="3">
        <v>189.52799999999999</v>
      </c>
      <c r="Q1143" s="6">
        <f t="shared" si="480"/>
        <v>703.45350000000008</v>
      </c>
      <c r="R1143" s="6">
        <f t="shared" si="481"/>
        <v>-563.8886</v>
      </c>
      <c r="S1143" s="7">
        <f t="shared" si="482"/>
        <v>14.079460641953764</v>
      </c>
      <c r="T1143" s="7">
        <f t="shared" si="483"/>
        <v>-0.74844196424660669</v>
      </c>
      <c r="U1143" s="10" t="s">
        <v>4219</v>
      </c>
      <c r="V1143" s="10" t="s">
        <v>4220</v>
      </c>
      <c r="W1143" s="3" t="s">
        <v>4221</v>
      </c>
      <c r="X1143" s="6">
        <f t="shared" si="484"/>
        <v>5029116</v>
      </c>
      <c r="Y1143" s="6">
        <f t="shared" si="485"/>
        <v>-3770303</v>
      </c>
      <c r="Z1143" s="7">
        <f t="shared" si="486"/>
        <v>6.1084853637799101</v>
      </c>
      <c r="AA1143" s="7">
        <f t="shared" si="487"/>
        <v>-0.64423017775906566</v>
      </c>
      <c r="AB1143" s="4">
        <v>10065000</v>
      </c>
      <c r="AC1143" s="5">
        <v>9534000</v>
      </c>
      <c r="AD1143" s="4">
        <v>1512</v>
      </c>
      <c r="AE1143" s="4">
        <v>8402</v>
      </c>
      <c r="AF1143" s="5">
        <v>5737</v>
      </c>
      <c r="AG1143" s="6">
        <f t="shared" si="488"/>
        <v>6890</v>
      </c>
      <c r="AH1143" s="6">
        <f t="shared" si="489"/>
        <v>-2665</v>
      </c>
      <c r="AI1143" s="7">
        <f t="shared" si="490"/>
        <v>4.556878306878307</v>
      </c>
      <c r="AJ1143" s="7">
        <f t="shared" si="491"/>
        <v>-0.31718638419423945</v>
      </c>
      <c r="AK1143" s="4">
        <v>297.39999999999998</v>
      </c>
      <c r="AL1143" s="4">
        <v>316.39999999999998</v>
      </c>
      <c r="AM1143" s="5">
        <v>315.2</v>
      </c>
      <c r="AN1143" s="4">
        <v>294.8</v>
      </c>
      <c r="AO1143" s="4">
        <v>314.55</v>
      </c>
      <c r="AP1143" s="3">
        <v>313.35000000000002</v>
      </c>
      <c r="AQ1143" s="9">
        <f t="shared" si="492"/>
        <v>2.5999999999999659</v>
      </c>
      <c r="AR1143" s="9">
        <f t="shared" si="493"/>
        <v>1.8499999999999659</v>
      </c>
      <c r="AS1143" s="9">
        <f t="shared" si="494"/>
        <v>1.8499999999999659</v>
      </c>
      <c r="AT1143" s="6">
        <f t="shared" si="495"/>
        <v>-0.75</v>
      </c>
      <c r="AU1143" s="6">
        <f t="shared" si="496"/>
        <v>0</v>
      </c>
      <c r="AV1143" s="7">
        <f t="shared" si="497"/>
        <v>-0.28846153846154227</v>
      </c>
      <c r="AW1143" s="7">
        <f t="shared" si="498"/>
        <v>0</v>
      </c>
      <c r="AX1143" s="1" t="s">
        <v>45</v>
      </c>
      <c r="AY1143" s="1" t="b">
        <f t="shared" si="499"/>
        <v>0</v>
      </c>
      <c r="AZ1143" s="1" t="b">
        <f t="shared" si="500"/>
        <v>0</v>
      </c>
      <c r="BA1143" s="1" t="b">
        <f t="shared" si="501"/>
        <v>0</v>
      </c>
      <c r="BB1143" s="15" t="e">
        <v>#N/A</v>
      </c>
      <c r="BC1143" s="1">
        <v>166004.78020000001</v>
      </c>
      <c r="BD1143" s="1" t="b">
        <f t="shared" si="502"/>
        <v>0</v>
      </c>
      <c r="BE1143" s="1" t="b">
        <f t="shared" si="503"/>
        <v>0</v>
      </c>
    </row>
    <row r="1144" spans="1:57" x14ac:dyDescent="0.25">
      <c r="A1144" s="1" t="s">
        <v>4222</v>
      </c>
      <c r="B1144" s="1"/>
      <c r="C1144" s="1"/>
      <c r="D1144" s="2">
        <v>-0.37359900373598942</v>
      </c>
      <c r="E1144" s="2">
        <v>0</v>
      </c>
      <c r="F1144" s="3">
        <v>-0.91666666666666197</v>
      </c>
      <c r="G1144" s="4">
        <v>803</v>
      </c>
      <c r="H1144" s="4">
        <v>395</v>
      </c>
      <c r="I1144" s="3">
        <v>667</v>
      </c>
      <c r="J1144" s="6">
        <f t="shared" si="476"/>
        <v>-408</v>
      </c>
      <c r="K1144" s="6">
        <f t="shared" si="477"/>
        <v>272</v>
      </c>
      <c r="L1144" s="7">
        <f t="shared" si="478"/>
        <v>-0.50809464508094648</v>
      </c>
      <c r="M1144" s="7">
        <f t="shared" si="479"/>
        <v>0.68860759493670887</v>
      </c>
      <c r="N1144" s="8">
        <v>0.28739999999999999</v>
      </c>
      <c r="O1144" s="8">
        <v>0.1318</v>
      </c>
      <c r="P1144" s="3">
        <v>0.15570000000000001</v>
      </c>
      <c r="Q1144" s="6">
        <f t="shared" si="480"/>
        <v>-0.15559999999999999</v>
      </c>
      <c r="R1144" s="6">
        <f t="shared" si="481"/>
        <v>2.3900000000000005E-2</v>
      </c>
      <c r="S1144" s="7">
        <f t="shared" si="482"/>
        <v>-0.5414057063326374</v>
      </c>
      <c r="T1144" s="7">
        <f t="shared" si="483"/>
        <v>0.18133535660091049</v>
      </c>
      <c r="U1144" s="10" t="s">
        <v>4223</v>
      </c>
      <c r="V1144" s="10" t="s">
        <v>4224</v>
      </c>
      <c r="W1144" s="3" t="s">
        <v>4225</v>
      </c>
      <c r="X1144" s="6">
        <f t="shared" si="484"/>
        <v>-59315</v>
      </c>
      <c r="Y1144" s="6">
        <f t="shared" si="485"/>
        <v>6234</v>
      </c>
      <c r="Z1144" s="7">
        <f t="shared" si="486"/>
        <v>-0.60897732056139053</v>
      </c>
      <c r="AA1144" s="7">
        <f t="shared" si="487"/>
        <v>0.16368219293178596</v>
      </c>
      <c r="AB1144" s="4"/>
      <c r="AC1144" s="5"/>
      <c r="AD1144" s="4"/>
      <c r="AE1144" s="4"/>
      <c r="AF1144" s="5"/>
      <c r="AG1144" s="6">
        <f t="shared" si="488"/>
        <v>0</v>
      </c>
      <c r="AH1144" s="6">
        <f t="shared" si="489"/>
        <v>0</v>
      </c>
      <c r="AI1144" s="7" t="e">
        <f t="shared" si="490"/>
        <v>#DIV/0!</v>
      </c>
      <c r="AJ1144" s="7" t="e">
        <f t="shared" si="491"/>
        <v>#DIV/0!</v>
      </c>
      <c r="AK1144" s="4"/>
      <c r="AL1144" s="4"/>
      <c r="AM1144" s="5"/>
      <c r="AN1144" s="4">
        <v>24</v>
      </c>
      <c r="AO1144" s="4">
        <v>24</v>
      </c>
      <c r="AP1144" s="3">
        <v>23.78</v>
      </c>
      <c r="AQ1144" s="9">
        <f t="shared" si="492"/>
        <v>-24</v>
      </c>
      <c r="AR1144" s="9">
        <f t="shared" si="493"/>
        <v>-24</v>
      </c>
      <c r="AS1144" s="9">
        <f t="shared" si="494"/>
        <v>-23.78</v>
      </c>
      <c r="AT1144" s="6">
        <f t="shared" si="495"/>
        <v>0</v>
      </c>
      <c r="AU1144" s="6">
        <f t="shared" si="496"/>
        <v>0.21999999999999886</v>
      </c>
      <c r="AV1144" s="7">
        <f t="shared" si="497"/>
        <v>0</v>
      </c>
      <c r="AW1144" s="7">
        <f t="shared" si="498"/>
        <v>-9.1666666666666199E-3</v>
      </c>
      <c r="AX1144" s="1" t="s">
        <v>58</v>
      </c>
      <c r="AY1144" s="1" t="e">
        <f t="shared" si="499"/>
        <v>#DIV/0!</v>
      </c>
      <c r="AZ1144" s="1" t="b">
        <f t="shared" si="500"/>
        <v>0</v>
      </c>
      <c r="BA1144" s="1" t="e">
        <f t="shared" si="501"/>
        <v>#DIV/0!</v>
      </c>
      <c r="BB1144" s="15" t="e">
        <v>#N/A</v>
      </c>
      <c r="BC1144" s="1">
        <v>745015.753578</v>
      </c>
      <c r="BD1144" s="1" t="e">
        <f t="shared" si="502"/>
        <v>#DIV/0!</v>
      </c>
      <c r="BE1144" s="1" t="b">
        <f t="shared" si="503"/>
        <v>0</v>
      </c>
    </row>
    <row r="1145" spans="1:57" x14ac:dyDescent="0.25">
      <c r="A1145" s="1" t="s">
        <v>4226</v>
      </c>
      <c r="B1145" s="1"/>
      <c r="C1145" s="1"/>
      <c r="D1145" s="2">
        <v>-0.41928721174004557</v>
      </c>
      <c r="E1145" s="2">
        <v>-0.41928721174004557</v>
      </c>
      <c r="F1145" s="3">
        <v>-0.41928721174004557</v>
      </c>
      <c r="G1145" s="4">
        <v>5889</v>
      </c>
      <c r="H1145" s="4">
        <v>5889</v>
      </c>
      <c r="I1145" s="3">
        <v>5889</v>
      </c>
      <c r="J1145" s="6">
        <f t="shared" si="476"/>
        <v>0</v>
      </c>
      <c r="K1145" s="6">
        <f t="shared" si="477"/>
        <v>0</v>
      </c>
      <c r="L1145" s="7">
        <f t="shared" si="478"/>
        <v>0</v>
      </c>
      <c r="M1145" s="7">
        <f t="shared" si="479"/>
        <v>0</v>
      </c>
      <c r="N1145" s="8">
        <v>14.353999999999999</v>
      </c>
      <c r="O1145" s="8">
        <v>14.353999999999999</v>
      </c>
      <c r="P1145" s="3">
        <v>14.353999999999999</v>
      </c>
      <c r="Q1145" s="6">
        <f t="shared" si="480"/>
        <v>0</v>
      </c>
      <c r="R1145" s="6">
        <f t="shared" si="481"/>
        <v>0</v>
      </c>
      <c r="S1145" s="7">
        <f t="shared" si="482"/>
        <v>0</v>
      </c>
      <c r="T1145" s="7">
        <f t="shared" si="483"/>
        <v>0</v>
      </c>
      <c r="U1145" s="10" t="s">
        <v>4227</v>
      </c>
      <c r="V1145" s="10" t="s">
        <v>4227</v>
      </c>
      <c r="W1145" s="3" t="s">
        <v>4227</v>
      </c>
      <c r="X1145" s="6">
        <f t="shared" si="484"/>
        <v>0</v>
      </c>
      <c r="Y1145" s="6">
        <f t="shared" si="485"/>
        <v>0</v>
      </c>
      <c r="Z1145" s="7">
        <f t="shared" si="486"/>
        <v>0</v>
      </c>
      <c r="AA1145" s="7">
        <f t="shared" si="487"/>
        <v>0</v>
      </c>
      <c r="AB1145" s="4"/>
      <c r="AC1145" s="5"/>
      <c r="AD1145" s="4"/>
      <c r="AE1145" s="4"/>
      <c r="AF1145" s="5"/>
      <c r="AG1145" s="6">
        <f t="shared" si="488"/>
        <v>0</v>
      </c>
      <c r="AH1145" s="6">
        <f t="shared" si="489"/>
        <v>0</v>
      </c>
      <c r="AI1145" s="7" t="e">
        <f t="shared" si="490"/>
        <v>#DIV/0!</v>
      </c>
      <c r="AJ1145" s="7" t="e">
        <f t="shared" si="491"/>
        <v>#DIV/0!</v>
      </c>
      <c r="AK1145" s="4"/>
      <c r="AL1145" s="4"/>
      <c r="AM1145" s="5"/>
      <c r="AN1145" s="4">
        <v>308.75</v>
      </c>
      <c r="AO1145" s="4">
        <v>308.75</v>
      </c>
      <c r="AP1145" s="3">
        <v>308.75</v>
      </c>
      <c r="AQ1145" s="9">
        <f t="shared" si="492"/>
        <v>-308.75</v>
      </c>
      <c r="AR1145" s="9">
        <f t="shared" si="493"/>
        <v>-308.75</v>
      </c>
      <c r="AS1145" s="9">
        <f t="shared" si="494"/>
        <v>-308.75</v>
      </c>
      <c r="AT1145" s="6">
        <f t="shared" si="495"/>
        <v>0</v>
      </c>
      <c r="AU1145" s="6">
        <f t="shared" si="496"/>
        <v>0</v>
      </c>
      <c r="AV1145" s="7">
        <f t="shared" si="497"/>
        <v>0</v>
      </c>
      <c r="AW1145" s="7">
        <f t="shared" si="498"/>
        <v>0</v>
      </c>
      <c r="AX1145" s="1" t="s">
        <v>45</v>
      </c>
      <c r="AY1145" s="1" t="e">
        <f t="shared" si="499"/>
        <v>#DIV/0!</v>
      </c>
      <c r="AZ1145" s="1" t="b">
        <f t="shared" si="500"/>
        <v>0</v>
      </c>
      <c r="BA1145" s="1" t="e">
        <f t="shared" si="501"/>
        <v>#DIV/0!</v>
      </c>
      <c r="BB1145" s="15" t="e">
        <v>#N/A</v>
      </c>
      <c r="BC1145" s="1" t="e">
        <v>#N/A</v>
      </c>
      <c r="BD1145" s="1" t="e">
        <f t="shared" si="502"/>
        <v>#DIV/0!</v>
      </c>
      <c r="BE1145" s="1" t="b">
        <f t="shared" si="503"/>
        <v>0</v>
      </c>
    </row>
    <row r="1146" spans="1:57" x14ac:dyDescent="0.25">
      <c r="A1146" s="1" t="s">
        <v>4228</v>
      </c>
      <c r="B1146" s="1"/>
      <c r="C1146" s="1"/>
      <c r="D1146" s="2">
        <v>0.49587841318908071</v>
      </c>
      <c r="E1146" s="2">
        <v>-0.96763857737903936</v>
      </c>
      <c r="F1146" s="3">
        <v>-0.5111945127475146</v>
      </c>
      <c r="G1146" s="4">
        <v>5095</v>
      </c>
      <c r="H1146" s="4">
        <v>5009</v>
      </c>
      <c r="I1146" s="3">
        <v>2168</v>
      </c>
      <c r="J1146" s="6">
        <f t="shared" si="476"/>
        <v>-86</v>
      </c>
      <c r="K1146" s="6">
        <f t="shared" si="477"/>
        <v>-2841</v>
      </c>
      <c r="L1146" s="7">
        <f t="shared" si="478"/>
        <v>-1.68792934249264E-2</v>
      </c>
      <c r="M1146" s="7">
        <f t="shared" si="479"/>
        <v>-0.56717907766021158</v>
      </c>
      <c r="N1146" s="8">
        <v>5.2587999999999999</v>
      </c>
      <c r="O1146" s="8">
        <v>5.9065000000000003</v>
      </c>
      <c r="P1146" s="3">
        <v>5.4664000000000001</v>
      </c>
      <c r="Q1146" s="6">
        <f t="shared" si="480"/>
        <v>0.64770000000000039</v>
      </c>
      <c r="R1146" s="6">
        <f t="shared" si="481"/>
        <v>-0.44010000000000016</v>
      </c>
      <c r="S1146" s="7">
        <f t="shared" si="482"/>
        <v>0.12316498060394014</v>
      </c>
      <c r="T1146" s="7">
        <f t="shared" si="483"/>
        <v>-7.4511131803944836E-2</v>
      </c>
      <c r="U1146" s="10" t="s">
        <v>4229</v>
      </c>
      <c r="V1146" s="10" t="s">
        <v>4230</v>
      </c>
      <c r="W1146" s="3" t="s">
        <v>4231</v>
      </c>
      <c r="X1146" s="6">
        <f t="shared" si="484"/>
        <v>-1900</v>
      </c>
      <c r="Y1146" s="6">
        <f t="shared" si="485"/>
        <v>4892</v>
      </c>
      <c r="Z1146" s="7">
        <f t="shared" si="486"/>
        <v>-3.7065215270868694E-2</v>
      </c>
      <c r="AA1146" s="7">
        <f t="shared" si="487"/>
        <v>9.9106582119487044E-2</v>
      </c>
      <c r="AB1146" s="4"/>
      <c r="AC1146" s="5"/>
      <c r="AD1146" s="4"/>
      <c r="AE1146" s="4"/>
      <c r="AF1146" s="5"/>
      <c r="AG1146" s="6">
        <f t="shared" si="488"/>
        <v>0</v>
      </c>
      <c r="AH1146" s="6">
        <f t="shared" si="489"/>
        <v>0</v>
      </c>
      <c r="AI1146" s="7" t="e">
        <f t="shared" si="490"/>
        <v>#DIV/0!</v>
      </c>
      <c r="AJ1146" s="7" t="e">
        <f t="shared" si="491"/>
        <v>#DIV/0!</v>
      </c>
      <c r="AK1146" s="4"/>
      <c r="AL1146" s="4"/>
      <c r="AM1146" s="5"/>
      <c r="AN1146" s="4">
        <v>780.25</v>
      </c>
      <c r="AO1146" s="4">
        <v>772.7</v>
      </c>
      <c r="AP1146" s="3">
        <v>768.75</v>
      </c>
      <c r="AQ1146" s="9">
        <f t="shared" si="492"/>
        <v>-780.25</v>
      </c>
      <c r="AR1146" s="9">
        <f t="shared" si="493"/>
        <v>-772.7</v>
      </c>
      <c r="AS1146" s="9">
        <f t="shared" si="494"/>
        <v>-768.75</v>
      </c>
      <c r="AT1146" s="6">
        <f t="shared" si="495"/>
        <v>7.5499999999999545</v>
      </c>
      <c r="AU1146" s="6">
        <f t="shared" si="496"/>
        <v>3.9500000000000455</v>
      </c>
      <c r="AV1146" s="7">
        <f t="shared" si="497"/>
        <v>-9.6763857737903938E-3</v>
      </c>
      <c r="AW1146" s="7">
        <f t="shared" si="498"/>
        <v>-5.1119451274751456E-3</v>
      </c>
      <c r="AX1146" s="1" t="s">
        <v>45</v>
      </c>
      <c r="AY1146" s="1" t="e">
        <f t="shared" si="499"/>
        <v>#DIV/0!</v>
      </c>
      <c r="AZ1146" s="1" t="b">
        <f t="shared" si="500"/>
        <v>0</v>
      </c>
      <c r="BA1146" s="1" t="e">
        <f t="shared" si="501"/>
        <v>#DIV/0!</v>
      </c>
      <c r="BB1146" s="15" t="e">
        <v>#N/A</v>
      </c>
      <c r="BC1146" s="1" t="e">
        <v>#N/A</v>
      </c>
      <c r="BD1146" s="1" t="e">
        <f t="shared" si="502"/>
        <v>#DIV/0!</v>
      </c>
      <c r="BE1146" s="1" t="b">
        <f t="shared" si="503"/>
        <v>0</v>
      </c>
    </row>
    <row r="1147" spans="1:57" x14ac:dyDescent="0.25">
      <c r="A1147" s="1" t="s">
        <v>4232</v>
      </c>
      <c r="B1147" s="1"/>
      <c r="C1147" s="1"/>
      <c r="D1147" s="2">
        <v>7.4887668497242765E-2</v>
      </c>
      <c r="E1147" s="2">
        <v>-1.010226989274122</v>
      </c>
      <c r="F1147" s="3">
        <v>-1.272521103691574</v>
      </c>
      <c r="G1147" s="4">
        <v>12421</v>
      </c>
      <c r="H1147" s="4">
        <v>7914</v>
      </c>
      <c r="I1147" s="3">
        <v>6222</v>
      </c>
      <c r="J1147" s="6">
        <f t="shared" si="476"/>
        <v>-4507</v>
      </c>
      <c r="K1147" s="6">
        <f t="shared" si="477"/>
        <v>-1692</v>
      </c>
      <c r="L1147" s="7">
        <f t="shared" si="478"/>
        <v>-0.36285323242895096</v>
      </c>
      <c r="M1147" s="7">
        <f t="shared" si="479"/>
        <v>-0.2137983320697498</v>
      </c>
      <c r="N1147" s="8">
        <v>16.860299999999999</v>
      </c>
      <c r="O1147" s="8">
        <v>11.512600000000001</v>
      </c>
      <c r="P1147" s="3">
        <v>6.9085000000000001</v>
      </c>
      <c r="Q1147" s="6">
        <f t="shared" si="480"/>
        <v>-5.3476999999999979</v>
      </c>
      <c r="R1147" s="6">
        <f t="shared" si="481"/>
        <v>-4.6041000000000007</v>
      </c>
      <c r="S1147" s="7">
        <f t="shared" si="482"/>
        <v>-0.31717703718201917</v>
      </c>
      <c r="T1147" s="7">
        <f t="shared" si="483"/>
        <v>-0.39991835032920459</v>
      </c>
      <c r="U1147" s="10" t="s">
        <v>4233</v>
      </c>
      <c r="V1147" s="10" t="s">
        <v>4234</v>
      </c>
      <c r="W1147" s="3" t="s">
        <v>4235</v>
      </c>
      <c r="X1147" s="6">
        <f t="shared" si="484"/>
        <v>-48395</v>
      </c>
      <c r="Y1147" s="6">
        <f t="shared" si="485"/>
        <v>20169</v>
      </c>
      <c r="Z1147" s="7">
        <f t="shared" si="486"/>
        <v>-0.40185837180722089</v>
      </c>
      <c r="AA1147" s="7">
        <f t="shared" si="487"/>
        <v>0.27999666819374452</v>
      </c>
      <c r="AB1147" s="4"/>
      <c r="AC1147" s="5"/>
      <c r="AD1147" s="4"/>
      <c r="AE1147" s="4"/>
      <c r="AF1147" s="5"/>
      <c r="AG1147" s="6">
        <f t="shared" si="488"/>
        <v>0</v>
      </c>
      <c r="AH1147" s="6">
        <f t="shared" si="489"/>
        <v>0</v>
      </c>
      <c r="AI1147" s="7" t="e">
        <f t="shared" si="490"/>
        <v>#DIV/0!</v>
      </c>
      <c r="AJ1147" s="7" t="e">
        <f t="shared" si="491"/>
        <v>#DIV/0!</v>
      </c>
      <c r="AK1147" s="4"/>
      <c r="AL1147" s="4"/>
      <c r="AM1147" s="5"/>
      <c r="AN1147" s="4">
        <v>400.9</v>
      </c>
      <c r="AO1147" s="4">
        <v>396.85</v>
      </c>
      <c r="AP1147" s="3">
        <v>391.8</v>
      </c>
      <c r="AQ1147" s="9">
        <f t="shared" si="492"/>
        <v>-400.9</v>
      </c>
      <c r="AR1147" s="9">
        <f t="shared" si="493"/>
        <v>-396.85</v>
      </c>
      <c r="AS1147" s="9">
        <f t="shared" si="494"/>
        <v>-391.8</v>
      </c>
      <c r="AT1147" s="6">
        <f t="shared" si="495"/>
        <v>4.0499999999999545</v>
      </c>
      <c r="AU1147" s="6">
        <f t="shared" si="496"/>
        <v>5.0500000000000114</v>
      </c>
      <c r="AV1147" s="7">
        <f t="shared" si="497"/>
        <v>-1.0102269892741218E-2</v>
      </c>
      <c r="AW1147" s="7">
        <f t="shared" si="498"/>
        <v>-1.272521103691574E-2</v>
      </c>
      <c r="AX1147" s="1" t="s">
        <v>58</v>
      </c>
      <c r="AY1147" s="1" t="e">
        <f t="shared" si="499"/>
        <v>#DIV/0!</v>
      </c>
      <c r="AZ1147" s="1" t="b">
        <f t="shared" si="500"/>
        <v>0</v>
      </c>
      <c r="BA1147" s="1" t="e">
        <f t="shared" si="501"/>
        <v>#DIV/0!</v>
      </c>
      <c r="BB1147" s="15" t="e">
        <v>#N/A</v>
      </c>
      <c r="BC1147" s="1">
        <v>1031979.901632</v>
      </c>
      <c r="BD1147" s="1" t="e">
        <f t="shared" si="502"/>
        <v>#DIV/0!</v>
      </c>
      <c r="BE1147" s="1" t="b">
        <f t="shared" si="503"/>
        <v>0</v>
      </c>
    </row>
    <row r="1148" spans="1:57" x14ac:dyDescent="0.25">
      <c r="A1148" s="1" t="s">
        <v>4236</v>
      </c>
      <c r="B1148" s="1"/>
      <c r="C1148" s="1"/>
      <c r="D1148" s="2">
        <v>0.27707226968366439</v>
      </c>
      <c r="E1148" s="2">
        <v>-0.79821935681939682</v>
      </c>
      <c r="F1148" s="3">
        <v>-8.5106382978733963E-2</v>
      </c>
      <c r="G1148" s="4">
        <v>4476</v>
      </c>
      <c r="H1148" s="4">
        <v>4065</v>
      </c>
      <c r="I1148" s="3">
        <v>3855</v>
      </c>
      <c r="J1148" s="6">
        <f t="shared" si="476"/>
        <v>-411</v>
      </c>
      <c r="K1148" s="6">
        <f t="shared" si="477"/>
        <v>-210</v>
      </c>
      <c r="L1148" s="7">
        <f t="shared" si="478"/>
        <v>-9.1823056300268102E-2</v>
      </c>
      <c r="M1148" s="7">
        <f t="shared" si="479"/>
        <v>-5.1660516605166053E-2</v>
      </c>
      <c r="N1148" s="8">
        <v>3.5613000000000001</v>
      </c>
      <c r="O1148" s="8">
        <v>6.4337</v>
      </c>
      <c r="P1148" s="3">
        <v>2.7132000000000001</v>
      </c>
      <c r="Q1148" s="6">
        <f t="shared" si="480"/>
        <v>2.8723999999999998</v>
      </c>
      <c r="R1148" s="6">
        <f t="shared" si="481"/>
        <v>-3.7204999999999999</v>
      </c>
      <c r="S1148" s="7">
        <f t="shared" si="482"/>
        <v>0.80655940246539182</v>
      </c>
      <c r="T1148" s="7">
        <f t="shared" si="483"/>
        <v>-0.57828310303557828</v>
      </c>
      <c r="U1148" s="10" t="s">
        <v>4237</v>
      </c>
      <c r="V1148" s="10" t="s">
        <v>4238</v>
      </c>
      <c r="W1148" s="3" t="s">
        <v>4239</v>
      </c>
      <c r="X1148" s="6">
        <f t="shared" si="484"/>
        <v>164405</v>
      </c>
      <c r="Y1148" s="6">
        <f t="shared" si="485"/>
        <v>-195909</v>
      </c>
      <c r="Z1148" s="7">
        <f t="shared" si="486"/>
        <v>1.3294276519010884</v>
      </c>
      <c r="AA1148" s="7">
        <f t="shared" si="487"/>
        <v>-0.68007192671251182</v>
      </c>
      <c r="AB1148" s="4"/>
      <c r="AC1148" s="5"/>
      <c r="AD1148" s="4"/>
      <c r="AE1148" s="4"/>
      <c r="AF1148" s="5"/>
      <c r="AG1148" s="6">
        <f t="shared" si="488"/>
        <v>0</v>
      </c>
      <c r="AH1148" s="6">
        <f t="shared" si="489"/>
        <v>0</v>
      </c>
      <c r="AI1148" s="7" t="e">
        <f t="shared" si="490"/>
        <v>#DIV/0!</v>
      </c>
      <c r="AJ1148" s="7" t="e">
        <f t="shared" si="491"/>
        <v>#DIV/0!</v>
      </c>
      <c r="AK1148" s="4"/>
      <c r="AL1148" s="4"/>
      <c r="AM1148" s="5"/>
      <c r="AN1148" s="4">
        <v>130.29</v>
      </c>
      <c r="AO1148" s="4">
        <v>129.25</v>
      </c>
      <c r="AP1148" s="3">
        <v>129.13999999999999</v>
      </c>
      <c r="AQ1148" s="9">
        <f t="shared" si="492"/>
        <v>-130.29</v>
      </c>
      <c r="AR1148" s="9">
        <f t="shared" si="493"/>
        <v>-129.25</v>
      </c>
      <c r="AS1148" s="9">
        <f t="shared" si="494"/>
        <v>-129.13999999999999</v>
      </c>
      <c r="AT1148" s="6">
        <f t="shared" si="495"/>
        <v>1.039999999999992</v>
      </c>
      <c r="AU1148" s="6">
        <f t="shared" si="496"/>
        <v>0.11000000000001364</v>
      </c>
      <c r="AV1148" s="7">
        <f t="shared" si="497"/>
        <v>-7.9821935681939678E-3</v>
      </c>
      <c r="AW1148" s="7">
        <f t="shared" si="498"/>
        <v>-8.5106382978733964E-4</v>
      </c>
      <c r="AX1148" s="1" t="s">
        <v>45</v>
      </c>
      <c r="AY1148" s="1" t="e">
        <f t="shared" si="499"/>
        <v>#DIV/0!</v>
      </c>
      <c r="AZ1148" s="1" t="b">
        <f t="shared" si="500"/>
        <v>0</v>
      </c>
      <c r="BA1148" s="1" t="e">
        <f t="shared" si="501"/>
        <v>#DIV/0!</v>
      </c>
      <c r="BB1148" s="15" t="e">
        <v>#N/A</v>
      </c>
      <c r="BC1148" s="1">
        <v>119743.01132000001</v>
      </c>
      <c r="BD1148" s="1" t="e">
        <f t="shared" si="502"/>
        <v>#DIV/0!</v>
      </c>
      <c r="BE1148" s="1" t="b">
        <f t="shared" si="503"/>
        <v>0</v>
      </c>
    </row>
    <row r="1149" spans="1:57" x14ac:dyDescent="0.25">
      <c r="A1149" s="1" t="s">
        <v>4240</v>
      </c>
      <c r="B1149" s="1"/>
      <c r="C1149" s="1"/>
      <c r="D1149" s="2">
        <v>1.980515025385341</v>
      </c>
      <c r="E1149" s="2">
        <v>-1.6280947255112901</v>
      </c>
      <c r="F1149" s="3">
        <v>-1.3678019422795871E-2</v>
      </c>
      <c r="G1149" s="4">
        <v>34477</v>
      </c>
      <c r="H1149" s="4">
        <v>20319</v>
      </c>
      <c r="I1149" s="3">
        <v>27865</v>
      </c>
      <c r="J1149" s="6">
        <f t="shared" si="476"/>
        <v>-14158</v>
      </c>
      <c r="K1149" s="6">
        <f t="shared" si="477"/>
        <v>7546</v>
      </c>
      <c r="L1149" s="7">
        <f t="shared" si="478"/>
        <v>-0.41065057864663401</v>
      </c>
      <c r="M1149" s="7">
        <f t="shared" si="479"/>
        <v>0.37137654412126581</v>
      </c>
      <c r="N1149" s="8">
        <v>110.6759</v>
      </c>
      <c r="O1149" s="8">
        <v>59.553800000000003</v>
      </c>
      <c r="P1149" s="3">
        <v>55.739800000000002</v>
      </c>
      <c r="Q1149" s="6">
        <f t="shared" si="480"/>
        <v>-51.122099999999996</v>
      </c>
      <c r="R1149" s="6">
        <f t="shared" si="481"/>
        <v>-3.8140000000000001</v>
      </c>
      <c r="S1149" s="7">
        <f t="shared" si="482"/>
        <v>-0.46190814802499908</v>
      </c>
      <c r="T1149" s="7">
        <f t="shared" si="483"/>
        <v>-6.4042932608834369E-2</v>
      </c>
      <c r="U1149" s="10" t="s">
        <v>4241</v>
      </c>
      <c r="V1149" s="10" t="s">
        <v>4242</v>
      </c>
      <c r="W1149" s="3" t="s">
        <v>4243</v>
      </c>
      <c r="X1149" s="6">
        <f t="shared" si="484"/>
        <v>-74656</v>
      </c>
      <c r="Y1149" s="6">
        <f t="shared" si="485"/>
        <v>-6500</v>
      </c>
      <c r="Z1149" s="7">
        <f t="shared" si="486"/>
        <v>-0.32757796079911189</v>
      </c>
      <c r="AA1149" s="7">
        <f t="shared" si="487"/>
        <v>-4.2415185941649752E-2</v>
      </c>
      <c r="AB1149" s="4">
        <v>529425</v>
      </c>
      <c r="AC1149" s="5">
        <v>450225</v>
      </c>
      <c r="AD1149" s="4">
        <v>1654</v>
      </c>
      <c r="AE1149" s="4">
        <v>3186</v>
      </c>
      <c r="AF1149" s="5">
        <v>3123</v>
      </c>
      <c r="AG1149" s="6">
        <f t="shared" si="488"/>
        <v>1532</v>
      </c>
      <c r="AH1149" s="6">
        <f t="shared" si="489"/>
        <v>-63</v>
      </c>
      <c r="AI1149" s="7">
        <f t="shared" si="490"/>
        <v>0.92623941958887546</v>
      </c>
      <c r="AJ1149" s="7">
        <f t="shared" si="491"/>
        <v>-1.977401129943503E-2</v>
      </c>
      <c r="AK1149" s="4">
        <v>2246.8000000000002</v>
      </c>
      <c r="AL1149" s="4">
        <v>2204</v>
      </c>
      <c r="AM1149" s="5">
        <v>2205.5</v>
      </c>
      <c r="AN1149" s="4">
        <v>2229.6</v>
      </c>
      <c r="AO1149" s="4">
        <v>2193.3000000000002</v>
      </c>
      <c r="AP1149" s="3">
        <v>2193</v>
      </c>
      <c r="AQ1149" s="9">
        <f t="shared" si="492"/>
        <v>17.200000000000273</v>
      </c>
      <c r="AR1149" s="9">
        <f t="shared" si="493"/>
        <v>10.699999999999818</v>
      </c>
      <c r="AS1149" s="9">
        <f t="shared" si="494"/>
        <v>12.5</v>
      </c>
      <c r="AT1149" s="6">
        <f t="shared" si="495"/>
        <v>-6.5000000000004547</v>
      </c>
      <c r="AU1149" s="6">
        <f t="shared" si="496"/>
        <v>1.8000000000001819</v>
      </c>
      <c r="AV1149" s="7">
        <f t="shared" si="497"/>
        <v>-0.37790697674420648</v>
      </c>
      <c r="AW1149" s="7">
        <f t="shared" si="498"/>
        <v>0.16822429906544042</v>
      </c>
      <c r="AX1149" s="1" t="s">
        <v>45</v>
      </c>
      <c r="AY1149" s="1" t="b">
        <f t="shared" si="499"/>
        <v>0</v>
      </c>
      <c r="AZ1149" s="1" t="b">
        <f t="shared" si="500"/>
        <v>0</v>
      </c>
      <c r="BA1149" s="1" t="b">
        <f t="shared" si="501"/>
        <v>0</v>
      </c>
      <c r="BB1149" s="15" t="e">
        <v>#N/A</v>
      </c>
      <c r="BC1149" s="1">
        <v>433.29232000000002</v>
      </c>
      <c r="BD1149" s="1" t="b">
        <f t="shared" si="502"/>
        <v>0</v>
      </c>
      <c r="BE1149" s="1" t="b">
        <f t="shared" si="503"/>
        <v>0</v>
      </c>
    </row>
    <row r="1150" spans="1:57" x14ac:dyDescent="0.25">
      <c r="A1150" s="1" t="s">
        <v>4244</v>
      </c>
      <c r="B1150" s="1"/>
      <c r="C1150" s="1"/>
      <c r="D1150" s="2">
        <v>3.0027073590942628</v>
      </c>
      <c r="E1150" s="2">
        <v>-2.4372759856630801</v>
      </c>
      <c r="F1150" s="3">
        <v>0.48983590497183438</v>
      </c>
      <c r="G1150" s="4">
        <v>64</v>
      </c>
      <c r="H1150" s="4">
        <v>120</v>
      </c>
      <c r="I1150" s="3">
        <v>133</v>
      </c>
      <c r="J1150" s="6">
        <f t="shared" si="476"/>
        <v>56</v>
      </c>
      <c r="K1150" s="6">
        <f t="shared" si="477"/>
        <v>13</v>
      </c>
      <c r="L1150" s="7">
        <f t="shared" si="478"/>
        <v>0.875</v>
      </c>
      <c r="M1150" s="7">
        <f t="shared" si="479"/>
        <v>0.10833333333333334</v>
      </c>
      <c r="N1150" s="8">
        <v>0.10920000000000001</v>
      </c>
      <c r="O1150" s="8">
        <v>0.25629999999999997</v>
      </c>
      <c r="P1150" s="3">
        <v>0.21249999999999999</v>
      </c>
      <c r="Q1150" s="6">
        <f t="shared" si="480"/>
        <v>0.14709999999999995</v>
      </c>
      <c r="R1150" s="6">
        <f t="shared" si="481"/>
        <v>-4.3799999999999978E-2</v>
      </c>
      <c r="S1150" s="7">
        <f t="shared" si="482"/>
        <v>1.3470695970695965</v>
      </c>
      <c r="T1150" s="7">
        <f t="shared" si="483"/>
        <v>-0.17089348419820516</v>
      </c>
      <c r="U1150" s="10" t="s">
        <v>80</v>
      </c>
      <c r="V1150" s="10" t="s">
        <v>80</v>
      </c>
      <c r="W1150" s="3" t="s">
        <v>80</v>
      </c>
      <c r="X1150" s="6" t="e">
        <f t="shared" si="484"/>
        <v>#VALUE!</v>
      </c>
      <c r="Y1150" s="6" t="e">
        <f t="shared" si="485"/>
        <v>#VALUE!</v>
      </c>
      <c r="Z1150" s="7" t="e">
        <f t="shared" si="486"/>
        <v>#VALUE!</v>
      </c>
      <c r="AA1150" s="7" t="e">
        <f t="shared" si="487"/>
        <v>#VALUE!</v>
      </c>
      <c r="AB1150" s="4"/>
      <c r="AC1150" s="5"/>
      <c r="AD1150" s="4"/>
      <c r="AE1150" s="4"/>
      <c r="AF1150" s="5"/>
      <c r="AG1150" s="6">
        <f t="shared" si="488"/>
        <v>0</v>
      </c>
      <c r="AH1150" s="6">
        <f t="shared" si="489"/>
        <v>0</v>
      </c>
      <c r="AI1150" s="7" t="e">
        <f t="shared" si="490"/>
        <v>#DIV/0!</v>
      </c>
      <c r="AJ1150" s="7" t="e">
        <f t="shared" si="491"/>
        <v>#DIV/0!</v>
      </c>
      <c r="AK1150" s="4"/>
      <c r="AL1150" s="4"/>
      <c r="AM1150" s="5"/>
      <c r="AN1150" s="4">
        <v>209.25</v>
      </c>
      <c r="AO1150" s="4">
        <v>204.15</v>
      </c>
      <c r="AP1150" s="3">
        <v>205.15</v>
      </c>
      <c r="AQ1150" s="9">
        <f t="shared" si="492"/>
        <v>-209.25</v>
      </c>
      <c r="AR1150" s="9">
        <f t="shared" si="493"/>
        <v>-204.15</v>
      </c>
      <c r="AS1150" s="9">
        <f t="shared" si="494"/>
        <v>-205.15</v>
      </c>
      <c r="AT1150" s="6">
        <f t="shared" si="495"/>
        <v>5.0999999999999943</v>
      </c>
      <c r="AU1150" s="6">
        <f t="shared" si="496"/>
        <v>-1</v>
      </c>
      <c r="AV1150" s="7">
        <f t="shared" si="497"/>
        <v>-2.4372759856630798E-2</v>
      </c>
      <c r="AW1150" s="7">
        <f t="shared" si="498"/>
        <v>4.8983590497183446E-3</v>
      </c>
      <c r="AX1150" s="1" t="s">
        <v>58</v>
      </c>
      <c r="AY1150" s="1" t="e">
        <f t="shared" si="499"/>
        <v>#DIV/0!</v>
      </c>
      <c r="AZ1150" s="1" t="e">
        <f t="shared" si="500"/>
        <v>#VALUE!</v>
      </c>
      <c r="BA1150" s="1" t="e">
        <f t="shared" si="501"/>
        <v>#VALUE!</v>
      </c>
      <c r="BB1150" s="15" t="e">
        <v>#N/A</v>
      </c>
      <c r="BC1150" s="1">
        <v>748049.06813250005</v>
      </c>
      <c r="BD1150" s="1" t="e">
        <f t="shared" si="502"/>
        <v>#DIV/0!</v>
      </c>
      <c r="BE1150" s="1" t="e">
        <f t="shared" si="503"/>
        <v>#VALUE!</v>
      </c>
    </row>
    <row r="1151" spans="1:57" x14ac:dyDescent="0.25">
      <c r="A1151" s="1" t="s">
        <v>4245</v>
      </c>
      <c r="B1151" s="1"/>
      <c r="C1151" s="1"/>
      <c r="D1151" s="2">
        <v>-0.90023612750885806</v>
      </c>
      <c r="E1151" s="2">
        <v>-1.183916604616537</v>
      </c>
      <c r="F1151" s="3">
        <v>-0.89669203526485297</v>
      </c>
      <c r="G1151" s="4">
        <v>5630</v>
      </c>
      <c r="H1151" s="4">
        <v>7448</v>
      </c>
      <c r="I1151" s="3">
        <v>7504</v>
      </c>
      <c r="J1151" s="6">
        <f t="shared" si="476"/>
        <v>1818</v>
      </c>
      <c r="K1151" s="6">
        <f t="shared" si="477"/>
        <v>56</v>
      </c>
      <c r="L1151" s="7">
        <f t="shared" si="478"/>
        <v>0.32291296625222027</v>
      </c>
      <c r="M1151" s="7">
        <f t="shared" si="479"/>
        <v>7.5187969924812026E-3</v>
      </c>
      <c r="N1151" s="8">
        <v>7.1414</v>
      </c>
      <c r="O1151" s="8">
        <v>9.9057000000000013</v>
      </c>
      <c r="P1151" s="3">
        <v>8.2729999999999997</v>
      </c>
      <c r="Q1151" s="6">
        <f t="shared" si="480"/>
        <v>2.7643000000000013</v>
      </c>
      <c r="R1151" s="6">
        <f t="shared" si="481"/>
        <v>-1.6327000000000016</v>
      </c>
      <c r="S1151" s="7">
        <f t="shared" si="482"/>
        <v>0.38708096451676161</v>
      </c>
      <c r="T1151" s="7">
        <f t="shared" si="483"/>
        <v>-0.16482429308378019</v>
      </c>
      <c r="U1151" s="10" t="s">
        <v>4246</v>
      </c>
      <c r="V1151" s="10" t="s">
        <v>4247</v>
      </c>
      <c r="W1151" s="3" t="s">
        <v>4248</v>
      </c>
      <c r="X1151" s="6">
        <f t="shared" si="484"/>
        <v>15291</v>
      </c>
      <c r="Y1151" s="6">
        <f t="shared" si="485"/>
        <v>-2105</v>
      </c>
      <c r="Z1151" s="7">
        <f t="shared" si="486"/>
        <v>0.5953048353188507</v>
      </c>
      <c r="AA1151" s="7">
        <f t="shared" si="487"/>
        <v>-5.1370280889279349E-2</v>
      </c>
      <c r="AB1151" s="4"/>
      <c r="AC1151" s="5"/>
      <c r="AD1151" s="4"/>
      <c r="AE1151" s="4"/>
      <c r="AF1151" s="5"/>
      <c r="AG1151" s="6">
        <f t="shared" si="488"/>
        <v>0</v>
      </c>
      <c r="AH1151" s="6">
        <f t="shared" si="489"/>
        <v>0</v>
      </c>
      <c r="AI1151" s="7" t="e">
        <f t="shared" si="490"/>
        <v>#DIV/0!</v>
      </c>
      <c r="AJ1151" s="7" t="e">
        <f t="shared" si="491"/>
        <v>#DIV/0!</v>
      </c>
      <c r="AK1151" s="4"/>
      <c r="AL1151" s="4"/>
      <c r="AM1151" s="5"/>
      <c r="AN1151" s="4">
        <v>1343</v>
      </c>
      <c r="AO1151" s="4">
        <v>1327.1</v>
      </c>
      <c r="AP1151" s="3">
        <v>1315.2</v>
      </c>
      <c r="AQ1151" s="9">
        <f t="shared" si="492"/>
        <v>-1343</v>
      </c>
      <c r="AR1151" s="9">
        <f t="shared" si="493"/>
        <v>-1327.1</v>
      </c>
      <c r="AS1151" s="9">
        <f t="shared" si="494"/>
        <v>-1315.2</v>
      </c>
      <c r="AT1151" s="6">
        <f t="shared" si="495"/>
        <v>15.900000000000091</v>
      </c>
      <c r="AU1151" s="6">
        <f t="shared" si="496"/>
        <v>11.899999999999864</v>
      </c>
      <c r="AV1151" s="7">
        <f t="shared" si="497"/>
        <v>-1.183916604616537E-2</v>
      </c>
      <c r="AW1151" s="7">
        <f t="shared" si="498"/>
        <v>-8.9669203526485299E-3</v>
      </c>
      <c r="AX1151" s="1" t="s">
        <v>45</v>
      </c>
      <c r="AY1151" s="1" t="e">
        <f t="shared" si="499"/>
        <v>#DIV/0!</v>
      </c>
      <c r="AZ1151" s="1" t="b">
        <f t="shared" si="500"/>
        <v>0</v>
      </c>
      <c r="BA1151" s="1" t="e">
        <f t="shared" si="501"/>
        <v>#DIV/0!</v>
      </c>
      <c r="BB1151" s="15" t="e">
        <v>#N/A</v>
      </c>
      <c r="BC1151" s="1">
        <v>81408.964687500003</v>
      </c>
      <c r="BD1151" s="1" t="e">
        <f t="shared" si="502"/>
        <v>#DIV/0!</v>
      </c>
      <c r="BE1151" s="1" t="b">
        <f t="shared" si="503"/>
        <v>0</v>
      </c>
    </row>
    <row r="1152" spans="1:57" x14ac:dyDescent="0.25">
      <c r="A1152" s="1" t="s">
        <v>4249</v>
      </c>
      <c r="B1152" s="1"/>
      <c r="C1152" s="1"/>
      <c r="D1152" s="2">
        <v>0.76460393516158631</v>
      </c>
      <c r="E1152" s="2">
        <v>-0.21246458923512981</v>
      </c>
      <c r="F1152" s="3">
        <v>-2.271114265436478</v>
      </c>
      <c r="G1152" s="4">
        <v>108</v>
      </c>
      <c r="H1152" s="4">
        <v>87</v>
      </c>
      <c r="I1152" s="3">
        <v>503</v>
      </c>
      <c r="J1152" s="6">
        <f t="shared" si="476"/>
        <v>-21</v>
      </c>
      <c r="K1152" s="6">
        <f t="shared" si="477"/>
        <v>416</v>
      </c>
      <c r="L1152" s="7">
        <f t="shared" si="478"/>
        <v>-0.19444444444444445</v>
      </c>
      <c r="M1152" s="7">
        <f t="shared" si="479"/>
        <v>4.7816091954022992</v>
      </c>
      <c r="N1152" s="8">
        <v>8.7200000000000014E-2</v>
      </c>
      <c r="O1152" s="8">
        <v>5.4000000000000013E-2</v>
      </c>
      <c r="P1152" s="3">
        <v>0.35980000000000001</v>
      </c>
      <c r="Q1152" s="6">
        <f t="shared" si="480"/>
        <v>-3.32E-2</v>
      </c>
      <c r="R1152" s="6">
        <f t="shared" si="481"/>
        <v>0.30580000000000002</v>
      </c>
      <c r="S1152" s="7">
        <f t="shared" si="482"/>
        <v>-0.38073394495412838</v>
      </c>
      <c r="T1152" s="7">
        <f t="shared" si="483"/>
        <v>5.6629629629629621</v>
      </c>
      <c r="U1152" s="10" t="s">
        <v>4250</v>
      </c>
      <c r="V1152" s="10" t="s">
        <v>955</v>
      </c>
      <c r="W1152" s="3" t="s">
        <v>4251</v>
      </c>
      <c r="X1152" s="6">
        <f t="shared" si="484"/>
        <v>-597</v>
      </c>
      <c r="Y1152" s="6">
        <f t="shared" si="485"/>
        <v>4204</v>
      </c>
      <c r="Z1152" s="7">
        <f t="shared" si="486"/>
        <v>-0.40067114093959733</v>
      </c>
      <c r="AA1152" s="7">
        <f t="shared" si="487"/>
        <v>4.7077267637178055</v>
      </c>
      <c r="AB1152" s="4"/>
      <c r="AC1152" s="5"/>
      <c r="AD1152" s="4"/>
      <c r="AE1152" s="4"/>
      <c r="AF1152" s="5"/>
      <c r="AG1152" s="6">
        <f t="shared" si="488"/>
        <v>0</v>
      </c>
      <c r="AH1152" s="6">
        <f t="shared" si="489"/>
        <v>0</v>
      </c>
      <c r="AI1152" s="7" t="e">
        <f t="shared" si="490"/>
        <v>#DIV/0!</v>
      </c>
      <c r="AJ1152" s="7" t="e">
        <f t="shared" si="491"/>
        <v>#DIV/0!</v>
      </c>
      <c r="AK1152" s="4"/>
      <c r="AL1152" s="4"/>
      <c r="AM1152" s="5"/>
      <c r="AN1152" s="4">
        <v>494.2</v>
      </c>
      <c r="AO1152" s="4">
        <v>493.15</v>
      </c>
      <c r="AP1152" s="3">
        <v>481.95</v>
      </c>
      <c r="AQ1152" s="9">
        <f t="shared" si="492"/>
        <v>-494.2</v>
      </c>
      <c r="AR1152" s="9">
        <f t="shared" si="493"/>
        <v>-493.15</v>
      </c>
      <c r="AS1152" s="9">
        <f t="shared" si="494"/>
        <v>-481.95</v>
      </c>
      <c r="AT1152" s="6">
        <f t="shared" si="495"/>
        <v>1.0500000000000114</v>
      </c>
      <c r="AU1152" s="6">
        <f t="shared" si="496"/>
        <v>11.199999999999989</v>
      </c>
      <c r="AV1152" s="7">
        <f t="shared" si="497"/>
        <v>-2.124645892351298E-3</v>
      </c>
      <c r="AW1152" s="7">
        <f t="shared" si="498"/>
        <v>-2.2711142654364774E-2</v>
      </c>
      <c r="AX1152" s="1" t="s">
        <v>45</v>
      </c>
      <c r="AY1152" s="1" t="e">
        <f t="shared" si="499"/>
        <v>#DIV/0!</v>
      </c>
      <c r="AZ1152" s="1" t="b">
        <f t="shared" si="500"/>
        <v>0</v>
      </c>
      <c r="BA1152" s="1" t="e">
        <f t="shared" si="501"/>
        <v>#DIV/0!</v>
      </c>
      <c r="BB1152" s="15" t="e">
        <v>#N/A</v>
      </c>
      <c r="BC1152" s="1">
        <v>406949.90007600002</v>
      </c>
      <c r="BD1152" s="1" t="e">
        <f t="shared" si="502"/>
        <v>#DIV/0!</v>
      </c>
      <c r="BE1152" s="1" t="b">
        <f t="shared" si="503"/>
        <v>0</v>
      </c>
    </row>
    <row r="1153" spans="1:57" x14ac:dyDescent="0.25">
      <c r="A1153" s="1" t="s">
        <v>4252</v>
      </c>
      <c r="B1153" s="1"/>
      <c r="C1153" s="1"/>
      <c r="D1153" s="2">
        <v>-0.68749999999999645</v>
      </c>
      <c r="E1153" s="2">
        <v>0.50346129641283877</v>
      </c>
      <c r="F1153" s="3">
        <v>1.3775829680651259</v>
      </c>
      <c r="G1153" s="4">
        <v>53</v>
      </c>
      <c r="H1153" s="4">
        <v>108</v>
      </c>
      <c r="I1153" s="3">
        <v>125</v>
      </c>
      <c r="J1153" s="6">
        <f t="shared" si="476"/>
        <v>55</v>
      </c>
      <c r="K1153" s="6">
        <f t="shared" si="477"/>
        <v>17</v>
      </c>
      <c r="L1153" s="7">
        <f t="shared" si="478"/>
        <v>1.0377358490566038</v>
      </c>
      <c r="M1153" s="7">
        <f t="shared" si="479"/>
        <v>0.15740740740740741</v>
      </c>
      <c r="N1153" s="8">
        <v>2.5999999999999999E-2</v>
      </c>
      <c r="O1153" s="8">
        <v>2.3800000000000002E-2</v>
      </c>
      <c r="P1153" s="3">
        <v>0.01</v>
      </c>
      <c r="Q1153" s="6">
        <f t="shared" si="480"/>
        <v>-2.1999999999999971E-3</v>
      </c>
      <c r="R1153" s="6">
        <f t="shared" si="481"/>
        <v>-1.3800000000000002E-2</v>
      </c>
      <c r="S1153" s="7">
        <f t="shared" si="482"/>
        <v>-8.4615384615384509E-2</v>
      </c>
      <c r="T1153" s="7">
        <f t="shared" si="483"/>
        <v>-0.57983193277310929</v>
      </c>
      <c r="U1153" s="10" t="s">
        <v>4253</v>
      </c>
      <c r="V1153" s="10" t="s">
        <v>4254</v>
      </c>
      <c r="W1153" s="3" t="s">
        <v>4255</v>
      </c>
      <c r="X1153" s="6">
        <f t="shared" si="484"/>
        <v>-8761</v>
      </c>
      <c r="Y1153" s="6">
        <f t="shared" si="485"/>
        <v>-289</v>
      </c>
      <c r="Z1153" s="7">
        <f t="shared" si="486"/>
        <v>-0.64201963945478524</v>
      </c>
      <c r="AA1153" s="7">
        <f t="shared" si="487"/>
        <v>-5.9160696008188331E-2</v>
      </c>
      <c r="AB1153" s="4"/>
      <c r="AC1153" s="5"/>
      <c r="AD1153" s="4"/>
      <c r="AE1153" s="4"/>
      <c r="AF1153" s="5"/>
      <c r="AG1153" s="6">
        <f t="shared" si="488"/>
        <v>0</v>
      </c>
      <c r="AH1153" s="6">
        <f t="shared" si="489"/>
        <v>0</v>
      </c>
      <c r="AI1153" s="7" t="e">
        <f t="shared" si="490"/>
        <v>#DIV/0!</v>
      </c>
      <c r="AJ1153" s="7" t="e">
        <f t="shared" si="491"/>
        <v>#DIV/0!</v>
      </c>
      <c r="AK1153" s="4"/>
      <c r="AL1153" s="4"/>
      <c r="AM1153" s="5"/>
      <c r="AN1153" s="4">
        <v>15.89</v>
      </c>
      <c r="AO1153" s="4">
        <v>15.97</v>
      </c>
      <c r="AP1153" s="3">
        <v>16.190000000000001</v>
      </c>
      <c r="AQ1153" s="9">
        <f t="shared" si="492"/>
        <v>-15.89</v>
      </c>
      <c r="AR1153" s="9">
        <f t="shared" si="493"/>
        <v>-15.97</v>
      </c>
      <c r="AS1153" s="9">
        <f t="shared" si="494"/>
        <v>-16.190000000000001</v>
      </c>
      <c r="AT1153" s="6">
        <f t="shared" si="495"/>
        <v>-8.0000000000000071E-2</v>
      </c>
      <c r="AU1153" s="6">
        <f t="shared" si="496"/>
        <v>-0.22000000000000064</v>
      </c>
      <c r="AV1153" s="7">
        <f t="shared" si="497"/>
        <v>5.0346129641283873E-3</v>
      </c>
      <c r="AW1153" s="7">
        <f t="shared" si="498"/>
        <v>1.3775829680651261E-2</v>
      </c>
      <c r="AX1153" s="1" t="s">
        <v>45</v>
      </c>
      <c r="AY1153" s="1" t="e">
        <f t="shared" si="499"/>
        <v>#DIV/0!</v>
      </c>
      <c r="AZ1153" s="1" t="b">
        <f t="shared" si="500"/>
        <v>0</v>
      </c>
      <c r="BA1153" s="1" t="e">
        <f t="shared" si="501"/>
        <v>#DIV/0!</v>
      </c>
      <c r="BB1153" s="15" t="e">
        <v>#N/A</v>
      </c>
      <c r="BC1153" s="1"/>
      <c r="BD1153" s="1" t="e">
        <f t="shared" si="502"/>
        <v>#DIV/0!</v>
      </c>
      <c r="BE1153" s="1" t="b">
        <f t="shared" si="503"/>
        <v>0</v>
      </c>
    </row>
    <row r="1154" spans="1:57" x14ac:dyDescent="0.25">
      <c r="A1154" s="1" t="s">
        <v>4256</v>
      </c>
      <c r="B1154" s="1"/>
      <c r="C1154" s="1"/>
      <c r="D1154" s="2">
        <v>-1.734642071416483</v>
      </c>
      <c r="E1154" s="2">
        <v>0.2324980625161496</v>
      </c>
      <c r="F1154" s="3">
        <v>-0.54982817869416589</v>
      </c>
      <c r="G1154" s="4">
        <v>12714</v>
      </c>
      <c r="H1154" s="4">
        <v>10935</v>
      </c>
      <c r="I1154" s="3">
        <v>5538</v>
      </c>
      <c r="J1154" s="6">
        <f t="shared" ref="J1154:J1217" si="504">+H1154-G1154</f>
        <v>-1779</v>
      </c>
      <c r="K1154" s="6">
        <f t="shared" ref="K1154:K1217" si="505">+I1154-H1154</f>
        <v>-5397</v>
      </c>
      <c r="L1154" s="7">
        <f t="shared" ref="L1154:L1217" si="506">J1154/G1154</f>
        <v>-0.13992449268522889</v>
      </c>
      <c r="M1154" s="7">
        <f t="shared" ref="M1154:M1217" si="507">K1154/H1154</f>
        <v>-0.49355281207133062</v>
      </c>
      <c r="N1154" s="8">
        <v>7.6769000000000007</v>
      </c>
      <c r="O1154" s="8">
        <v>5.1907000000000014</v>
      </c>
      <c r="P1154" s="3">
        <v>2.6398999999999999</v>
      </c>
      <c r="Q1154" s="6">
        <f t="shared" ref="Q1154:Q1217" si="508">+O1154-N1154</f>
        <v>-2.4861999999999993</v>
      </c>
      <c r="R1154" s="6">
        <f t="shared" ref="R1154:R1217" si="509">+P1154-O1154</f>
        <v>-2.5508000000000015</v>
      </c>
      <c r="S1154" s="7">
        <f t="shared" ref="S1154:S1217" si="510">Q1154/N1154</f>
        <v>-0.32385468092589442</v>
      </c>
      <c r="T1154" s="7">
        <f t="shared" ref="T1154:T1217" si="511">R1154/O1154</f>
        <v>-0.49141734255495423</v>
      </c>
      <c r="U1154" s="10" t="s">
        <v>4257</v>
      </c>
      <c r="V1154" s="10" t="s">
        <v>4258</v>
      </c>
      <c r="W1154" s="3" t="s">
        <v>4259</v>
      </c>
      <c r="X1154" s="6">
        <f t="shared" ref="X1154:X1217" si="512">+V1154-U1154</f>
        <v>-36353</v>
      </c>
      <c r="Y1154" s="6">
        <f t="shared" ref="Y1154:Y1217" si="513">+W1154-V1154</f>
        <v>-15742</v>
      </c>
      <c r="Z1154" s="7">
        <f t="shared" ref="Z1154:Z1217" si="514">X1154/U1154</f>
        <v>-0.46652464612502087</v>
      </c>
      <c r="AA1154" s="7">
        <f t="shared" ref="AA1154:AA1217" si="515">Y1154/V1154</f>
        <v>-0.3786865528025018</v>
      </c>
      <c r="AB1154" s="4"/>
      <c r="AC1154" s="5"/>
      <c r="AD1154" s="4"/>
      <c r="AE1154" s="4"/>
      <c r="AF1154" s="5"/>
      <c r="AG1154" s="6">
        <f t="shared" ref="AG1154:AG1217" si="516">AE1154-AD1154</f>
        <v>0</v>
      </c>
      <c r="AH1154" s="6">
        <f t="shared" ref="AH1154:AH1217" si="517">+AF1154-AE1154</f>
        <v>0</v>
      </c>
      <c r="AI1154" s="7" t="e">
        <f t="shared" ref="AI1154:AI1217" si="518">AG1154/AD1154</f>
        <v>#DIV/0!</v>
      </c>
      <c r="AJ1154" s="7" t="e">
        <f t="shared" ref="AJ1154:AJ1217" si="519">AH1154/AE1154</f>
        <v>#DIV/0!</v>
      </c>
      <c r="AK1154" s="4"/>
      <c r="AL1154" s="4"/>
      <c r="AM1154" s="5"/>
      <c r="AN1154" s="4">
        <v>580.65</v>
      </c>
      <c r="AO1154" s="4">
        <v>582</v>
      </c>
      <c r="AP1154" s="3">
        <v>578.79999999999995</v>
      </c>
      <c r="AQ1154" s="9">
        <f t="shared" ref="AQ1154:AQ1217" si="520">+AK1154-AN1154</f>
        <v>-580.65</v>
      </c>
      <c r="AR1154" s="9">
        <f t="shared" ref="AR1154:AR1217" si="521">+AL1154-AO1154</f>
        <v>-582</v>
      </c>
      <c r="AS1154" s="9">
        <f t="shared" ref="AS1154:AS1217" si="522">+AM1154-AP1154</f>
        <v>-578.79999999999995</v>
      </c>
      <c r="AT1154" s="6">
        <f t="shared" ref="AT1154:AT1217" si="523">AR1154-AQ1154</f>
        <v>-1.3500000000000227</v>
      </c>
      <c r="AU1154" s="6">
        <f t="shared" ref="AU1154:AU1217" si="524">+AS1154-AR1154</f>
        <v>3.2000000000000455</v>
      </c>
      <c r="AV1154" s="7">
        <f t="shared" ref="AV1154:AV1217" si="525">AT1154/AQ1154</f>
        <v>2.3249806251614963E-3</v>
      </c>
      <c r="AW1154" s="7">
        <f t="shared" ref="AW1154:AW1217" si="526">AU1154/AR1154</f>
        <v>-5.4982817869416592E-3</v>
      </c>
      <c r="AX1154" s="1" t="s">
        <v>58</v>
      </c>
      <c r="AY1154" s="1" t="e">
        <f t="shared" ref="AY1154:AY1217" si="527"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>#DIV/0!</v>
      </c>
      <c r="AZ1154" s="1" t="b">
        <f t="shared" ref="AZ1154:AZ1217" si="528"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>0</v>
      </c>
      <c r="BA1154" s="1" t="e">
        <f t="shared" ref="BA1154:BA1217" si="529">IF(AND(D1154&gt;0,E1154&gt;0,F1154&gt;0,Z1154&gt;0,AA1154&gt;0,AB1154&gt;0,AC1154&gt;0,AI1154&gt;0,AJ1154&gt;0),"FII ENTERING")</f>
        <v>#DIV/0!</v>
      </c>
      <c r="BB1154" s="15" t="e">
        <v>#N/A</v>
      </c>
      <c r="BC1154" s="1">
        <v>480469.80245150003</v>
      </c>
      <c r="BD1154" s="1" t="e">
        <f t="shared" ref="BD1154:BD1217" si="530">IF(AND(E1154&gt;0,F1154&gt;0,AB1154&gt;0,AC1154&gt;0,AI1154&gt;0,AJ1154&gt;0,AS1154&gt;AR1154,AR1154&gt;AQ1154),"long buildup",IF(AND(E1154&lt;0,F1154&lt;0,AB1154&gt;0,AC1154&gt;0,AI1154&gt;0,AJ1154&gt;0,AS1154&lt;AR1154,AR1154&lt;AQ1154),"Short buildup"))</f>
        <v>#DIV/0!</v>
      </c>
      <c r="BE1154" s="1" t="b">
        <f t="shared" ref="BE1154:BE1217" si="531">+IF(AND(F1154&gt;0,M1154&gt;0,T1154&gt;0,AA1154&gt;0),"buy")</f>
        <v>0</v>
      </c>
    </row>
    <row r="1155" spans="1:57" x14ac:dyDescent="0.25">
      <c r="A1155" s="1" t="s">
        <v>4260</v>
      </c>
      <c r="B1155" s="1"/>
      <c r="C1155" s="1"/>
      <c r="D1155" s="2">
        <v>0.83901415836392779</v>
      </c>
      <c r="E1155" s="2">
        <v>-1.7218466516438411</v>
      </c>
      <c r="F1155" s="3">
        <v>-1.3345875712857931</v>
      </c>
      <c r="G1155" s="4">
        <v>6680</v>
      </c>
      <c r="H1155" s="4">
        <v>3982</v>
      </c>
      <c r="I1155" s="3">
        <v>3955</v>
      </c>
      <c r="J1155" s="6">
        <f t="shared" si="504"/>
        <v>-2698</v>
      </c>
      <c r="K1155" s="6">
        <f t="shared" si="505"/>
        <v>-27</v>
      </c>
      <c r="L1155" s="7">
        <f t="shared" si="506"/>
        <v>-0.40389221556886229</v>
      </c>
      <c r="M1155" s="7">
        <f t="shared" si="507"/>
        <v>-6.7805123053741841E-3</v>
      </c>
      <c r="N1155" s="8">
        <v>5.6011000000000006</v>
      </c>
      <c r="O1155" s="8">
        <v>3.926600000000001</v>
      </c>
      <c r="P1155" s="3">
        <v>3.6288999999999998</v>
      </c>
      <c r="Q1155" s="6">
        <f t="shared" si="508"/>
        <v>-1.6744999999999997</v>
      </c>
      <c r="R1155" s="6">
        <f t="shared" si="509"/>
        <v>-0.29770000000000119</v>
      </c>
      <c r="S1155" s="7">
        <f t="shared" si="510"/>
        <v>-0.29895913302744093</v>
      </c>
      <c r="T1155" s="7">
        <f t="shared" si="511"/>
        <v>-7.5816227779758855E-2</v>
      </c>
      <c r="U1155" s="10" t="s">
        <v>4261</v>
      </c>
      <c r="V1155" s="10" t="s">
        <v>4262</v>
      </c>
      <c r="W1155" s="3" t="s">
        <v>4263</v>
      </c>
      <c r="X1155" s="6">
        <f t="shared" si="512"/>
        <v>-8365</v>
      </c>
      <c r="Y1155" s="6">
        <f t="shared" si="513"/>
        <v>-395</v>
      </c>
      <c r="Z1155" s="7">
        <f t="shared" si="514"/>
        <v>-0.47830064612041856</v>
      </c>
      <c r="AA1155" s="7">
        <f t="shared" si="515"/>
        <v>-4.3292415607189827E-2</v>
      </c>
      <c r="AB1155" s="4"/>
      <c r="AC1155" s="5"/>
      <c r="AD1155" s="4"/>
      <c r="AE1155" s="4"/>
      <c r="AF1155" s="5"/>
      <c r="AG1155" s="6">
        <f t="shared" si="516"/>
        <v>0</v>
      </c>
      <c r="AH1155" s="6">
        <f t="shared" si="517"/>
        <v>0</v>
      </c>
      <c r="AI1155" s="7" t="e">
        <f t="shared" si="518"/>
        <v>#DIV/0!</v>
      </c>
      <c r="AJ1155" s="7" t="e">
        <f t="shared" si="519"/>
        <v>#DIV/0!</v>
      </c>
      <c r="AK1155" s="4"/>
      <c r="AL1155" s="4"/>
      <c r="AM1155" s="5"/>
      <c r="AN1155" s="4">
        <v>1730.7</v>
      </c>
      <c r="AO1155" s="4">
        <v>1700.9</v>
      </c>
      <c r="AP1155" s="3">
        <v>1678.2</v>
      </c>
      <c r="AQ1155" s="9">
        <f t="shared" si="520"/>
        <v>-1730.7</v>
      </c>
      <c r="AR1155" s="9">
        <f t="shared" si="521"/>
        <v>-1700.9</v>
      </c>
      <c r="AS1155" s="9">
        <f t="shared" si="522"/>
        <v>-1678.2</v>
      </c>
      <c r="AT1155" s="6">
        <f t="shared" si="523"/>
        <v>29.799999999999955</v>
      </c>
      <c r="AU1155" s="6">
        <f t="shared" si="524"/>
        <v>22.700000000000045</v>
      </c>
      <c r="AV1155" s="7">
        <f t="shared" si="525"/>
        <v>-1.7218466516438408E-2</v>
      </c>
      <c r="AW1155" s="7">
        <f t="shared" si="526"/>
        <v>-1.3345875712857926E-2</v>
      </c>
      <c r="AX1155" s="1" t="s">
        <v>58</v>
      </c>
      <c r="AY1155" s="1" t="e">
        <f t="shared" si="527"/>
        <v>#DIV/0!</v>
      </c>
      <c r="AZ1155" s="1" t="b">
        <f t="shared" si="528"/>
        <v>0</v>
      </c>
      <c r="BA1155" s="1" t="e">
        <f t="shared" si="529"/>
        <v>#DIV/0!</v>
      </c>
      <c r="BB1155" s="15" t="e">
        <v>#N/A</v>
      </c>
      <c r="BC1155" s="1">
        <v>1413704.6836920001</v>
      </c>
      <c r="BD1155" s="1" t="e">
        <f t="shared" si="530"/>
        <v>#DIV/0!</v>
      </c>
      <c r="BE1155" s="1" t="b">
        <f t="shared" si="531"/>
        <v>0</v>
      </c>
    </row>
    <row r="1156" spans="1:57" x14ac:dyDescent="0.25">
      <c r="A1156" s="1" t="s">
        <v>4264</v>
      </c>
      <c r="B1156" s="1"/>
      <c r="C1156" s="1"/>
      <c r="D1156" s="2">
        <v>0.71893956414288995</v>
      </c>
      <c r="E1156" s="2">
        <v>-0.20075842070041561</v>
      </c>
      <c r="F1156" s="3">
        <v>-3.03978542691104</v>
      </c>
      <c r="G1156" s="4">
        <v>118</v>
      </c>
      <c r="H1156" s="4">
        <v>63</v>
      </c>
      <c r="I1156" s="3">
        <v>862</v>
      </c>
      <c r="J1156" s="6">
        <f t="shared" si="504"/>
        <v>-55</v>
      </c>
      <c r="K1156" s="6">
        <f t="shared" si="505"/>
        <v>799</v>
      </c>
      <c r="L1156" s="7">
        <f t="shared" si="506"/>
        <v>-0.46610169491525422</v>
      </c>
      <c r="M1156" s="7">
        <f t="shared" si="507"/>
        <v>12.682539682539682</v>
      </c>
      <c r="N1156" s="8">
        <v>3.5999999999999997E-2</v>
      </c>
      <c r="O1156" s="8">
        <v>2.52E-2</v>
      </c>
      <c r="P1156" s="3">
        <v>0.1749</v>
      </c>
      <c r="Q1156" s="6">
        <f t="shared" si="508"/>
        <v>-1.0799999999999997E-2</v>
      </c>
      <c r="R1156" s="6">
        <f t="shared" si="509"/>
        <v>0.1497</v>
      </c>
      <c r="S1156" s="7">
        <f t="shared" si="510"/>
        <v>-0.29999999999999993</v>
      </c>
      <c r="T1156" s="7">
        <f t="shared" si="511"/>
        <v>5.9404761904761907</v>
      </c>
      <c r="U1156" s="10" t="s">
        <v>4265</v>
      </c>
      <c r="V1156" s="10" t="s">
        <v>4266</v>
      </c>
      <c r="W1156" s="3" t="s">
        <v>4267</v>
      </c>
      <c r="X1156" s="6">
        <f t="shared" si="512"/>
        <v>-227</v>
      </c>
      <c r="Y1156" s="6">
        <f t="shared" si="513"/>
        <v>24801</v>
      </c>
      <c r="Z1156" s="7">
        <f t="shared" si="514"/>
        <v>-4.9769787327340498E-2</v>
      </c>
      <c r="AA1156" s="7">
        <f t="shared" si="515"/>
        <v>5.7224273188740193</v>
      </c>
      <c r="AB1156" s="4"/>
      <c r="AC1156" s="5"/>
      <c r="AD1156" s="4"/>
      <c r="AE1156" s="4"/>
      <c r="AF1156" s="5"/>
      <c r="AG1156" s="6">
        <f t="shared" si="516"/>
        <v>0</v>
      </c>
      <c r="AH1156" s="6">
        <f t="shared" si="517"/>
        <v>0</v>
      </c>
      <c r="AI1156" s="7" t="e">
        <f t="shared" si="518"/>
        <v>#DIV/0!</v>
      </c>
      <c r="AJ1156" s="7" t="e">
        <f t="shared" si="519"/>
        <v>#DIV/0!</v>
      </c>
      <c r="AK1156" s="4"/>
      <c r="AL1156" s="4"/>
      <c r="AM1156" s="5"/>
      <c r="AN1156" s="4">
        <v>44.83</v>
      </c>
      <c r="AO1156" s="4">
        <v>44.74</v>
      </c>
      <c r="AP1156" s="3">
        <v>43.38</v>
      </c>
      <c r="AQ1156" s="9">
        <f t="shared" si="520"/>
        <v>-44.83</v>
      </c>
      <c r="AR1156" s="9">
        <f t="shared" si="521"/>
        <v>-44.74</v>
      </c>
      <c r="AS1156" s="9">
        <f t="shared" si="522"/>
        <v>-43.38</v>
      </c>
      <c r="AT1156" s="6">
        <f t="shared" si="523"/>
        <v>8.9999999999996305E-2</v>
      </c>
      <c r="AU1156" s="6">
        <f t="shared" si="524"/>
        <v>1.3599999999999994</v>
      </c>
      <c r="AV1156" s="7">
        <f t="shared" si="525"/>
        <v>-2.0075842070041558E-3</v>
      </c>
      <c r="AW1156" s="7">
        <f t="shared" si="526"/>
        <v>-3.0397854269110403E-2</v>
      </c>
      <c r="AX1156" s="1" t="s">
        <v>45</v>
      </c>
      <c r="AY1156" s="1" t="e">
        <f t="shared" si="527"/>
        <v>#DIV/0!</v>
      </c>
      <c r="AZ1156" s="1" t="b">
        <f t="shared" si="528"/>
        <v>0</v>
      </c>
      <c r="BA1156" s="1" t="e">
        <f t="shared" si="529"/>
        <v>#DIV/0!</v>
      </c>
      <c r="BB1156" s="15" t="e">
        <v>#N/A</v>
      </c>
      <c r="BC1156" s="1">
        <v>79563.234100000001</v>
      </c>
      <c r="BD1156" s="1" t="e">
        <f t="shared" si="530"/>
        <v>#DIV/0!</v>
      </c>
      <c r="BE1156" s="1" t="b">
        <f t="shared" si="531"/>
        <v>0</v>
      </c>
    </row>
    <row r="1157" spans="1:57" x14ac:dyDescent="0.25">
      <c r="A1157" s="1" t="s">
        <v>4268</v>
      </c>
      <c r="B1157" s="1"/>
      <c r="C1157" s="1"/>
      <c r="D1157" s="2">
        <v>-0.6504687201071534</v>
      </c>
      <c r="E1157" s="2">
        <v>-3.523974581166947</v>
      </c>
      <c r="F1157" s="3">
        <v>0.90818363273453329</v>
      </c>
      <c r="G1157" s="4">
        <v>7432</v>
      </c>
      <c r="H1157" s="4">
        <v>7429</v>
      </c>
      <c r="I1157" s="3">
        <v>14480</v>
      </c>
      <c r="J1157" s="6">
        <f t="shared" si="504"/>
        <v>-3</v>
      </c>
      <c r="K1157" s="6">
        <f t="shared" si="505"/>
        <v>7051</v>
      </c>
      <c r="L1157" s="7">
        <f t="shared" si="506"/>
        <v>-4.0365984930032295E-4</v>
      </c>
      <c r="M1157" s="7">
        <f t="shared" si="507"/>
        <v>0.94911832009691743</v>
      </c>
      <c r="N1157" s="8">
        <v>6.4129999999999994</v>
      </c>
      <c r="O1157" s="8">
        <v>6.277000000000001</v>
      </c>
      <c r="P1157" s="3">
        <v>11.1502</v>
      </c>
      <c r="Q1157" s="6">
        <f t="shared" si="508"/>
        <v>-0.13599999999999834</v>
      </c>
      <c r="R1157" s="6">
        <f t="shared" si="509"/>
        <v>4.8731999999999989</v>
      </c>
      <c r="S1157" s="7">
        <f t="shared" si="510"/>
        <v>-2.1206923436768808E-2</v>
      </c>
      <c r="T1157" s="7">
        <f t="shared" si="511"/>
        <v>0.77635813286601851</v>
      </c>
      <c r="U1157" s="10" t="s">
        <v>4269</v>
      </c>
      <c r="V1157" s="10" t="s">
        <v>4270</v>
      </c>
      <c r="W1157" s="3" t="s">
        <v>4271</v>
      </c>
      <c r="X1157" s="6">
        <f t="shared" si="512"/>
        <v>16114</v>
      </c>
      <c r="Y1157" s="6">
        <f t="shared" si="513"/>
        <v>11442</v>
      </c>
      <c r="Z1157" s="7">
        <f t="shared" si="514"/>
        <v>0.21972537736749526</v>
      </c>
      <c r="AA1157" s="7">
        <f t="shared" si="515"/>
        <v>0.12791360633195828</v>
      </c>
      <c r="AB1157" s="4"/>
      <c r="AC1157" s="5"/>
      <c r="AD1157" s="4"/>
      <c r="AE1157" s="4"/>
      <c r="AF1157" s="5"/>
      <c r="AG1157" s="6">
        <f t="shared" si="516"/>
        <v>0</v>
      </c>
      <c r="AH1157" s="6">
        <f t="shared" si="517"/>
        <v>0</v>
      </c>
      <c r="AI1157" s="7" t="e">
        <f t="shared" si="518"/>
        <v>#DIV/0!</v>
      </c>
      <c r="AJ1157" s="7" t="e">
        <f t="shared" si="519"/>
        <v>#DIV/0!</v>
      </c>
      <c r="AK1157" s="4"/>
      <c r="AL1157" s="4"/>
      <c r="AM1157" s="5"/>
      <c r="AN1157" s="4">
        <v>519.29999999999995</v>
      </c>
      <c r="AO1157" s="4">
        <v>501</v>
      </c>
      <c r="AP1157" s="3">
        <v>505.55</v>
      </c>
      <c r="AQ1157" s="9">
        <f t="shared" si="520"/>
        <v>-519.29999999999995</v>
      </c>
      <c r="AR1157" s="9">
        <f t="shared" si="521"/>
        <v>-501</v>
      </c>
      <c r="AS1157" s="9">
        <f t="shared" si="522"/>
        <v>-505.55</v>
      </c>
      <c r="AT1157" s="6">
        <f t="shared" si="523"/>
        <v>18.299999999999955</v>
      </c>
      <c r="AU1157" s="6">
        <f t="shared" si="524"/>
        <v>-4.5500000000000114</v>
      </c>
      <c r="AV1157" s="7">
        <f t="shared" si="525"/>
        <v>-3.5239745811669471E-2</v>
      </c>
      <c r="AW1157" s="7">
        <f t="shared" si="526"/>
        <v>9.0818363273453325E-3</v>
      </c>
      <c r="AX1157" s="1" t="s">
        <v>45</v>
      </c>
      <c r="AY1157" s="1" t="e">
        <f t="shared" si="527"/>
        <v>#DIV/0!</v>
      </c>
      <c r="AZ1157" s="1" t="b">
        <f t="shared" si="528"/>
        <v>0</v>
      </c>
      <c r="BA1157" s="1" t="e">
        <f t="shared" si="529"/>
        <v>#DIV/0!</v>
      </c>
      <c r="BB1157" s="15" t="e">
        <v>#N/A</v>
      </c>
      <c r="BC1157" s="1">
        <v>4971.5955199999999</v>
      </c>
      <c r="BD1157" s="1" t="e">
        <f t="shared" si="530"/>
        <v>#DIV/0!</v>
      </c>
      <c r="BE1157" s="1" t="str">
        <f t="shared" si="531"/>
        <v>buy</v>
      </c>
    </row>
    <row r="1158" spans="1:57" x14ac:dyDescent="0.25">
      <c r="A1158" s="1" t="s">
        <v>4272</v>
      </c>
      <c r="B1158" s="1"/>
      <c r="C1158" s="1"/>
      <c r="D1158" s="2">
        <v>-0.25701724721000713</v>
      </c>
      <c r="E1158" s="2">
        <v>-0.35261409100156271</v>
      </c>
      <c r="F1158" s="3">
        <v>1.1636611092208169</v>
      </c>
      <c r="G1158" s="4">
        <v>56319</v>
      </c>
      <c r="H1158" s="4">
        <v>22101</v>
      </c>
      <c r="I1158" s="3">
        <v>25058</v>
      </c>
      <c r="J1158" s="6">
        <f t="shared" si="504"/>
        <v>-34218</v>
      </c>
      <c r="K1158" s="6">
        <f t="shared" si="505"/>
        <v>2957</v>
      </c>
      <c r="L1158" s="7">
        <f t="shared" si="506"/>
        <v>-0.60757470835774785</v>
      </c>
      <c r="M1158" s="7">
        <f t="shared" si="507"/>
        <v>0.13379485091172344</v>
      </c>
      <c r="N1158" s="8">
        <v>89.1691</v>
      </c>
      <c r="O1158" s="8">
        <v>67.816900000000004</v>
      </c>
      <c r="P1158" s="3">
        <v>73.8322</v>
      </c>
      <c r="Q1158" s="6">
        <f t="shared" si="508"/>
        <v>-21.352199999999996</v>
      </c>
      <c r="R1158" s="6">
        <f t="shared" si="509"/>
        <v>6.0152999999999963</v>
      </c>
      <c r="S1158" s="7">
        <f t="shared" si="510"/>
        <v>-0.23945739050859544</v>
      </c>
      <c r="T1158" s="7">
        <f t="shared" si="511"/>
        <v>8.8699129567998483E-2</v>
      </c>
      <c r="U1158" s="10" t="s">
        <v>4273</v>
      </c>
      <c r="V1158" s="10" t="s">
        <v>4274</v>
      </c>
      <c r="W1158" s="3" t="s">
        <v>4275</v>
      </c>
      <c r="X1158" s="6">
        <f t="shared" si="512"/>
        <v>-104986</v>
      </c>
      <c r="Y1158" s="6">
        <f t="shared" si="513"/>
        <v>-15978</v>
      </c>
      <c r="Z1158" s="7">
        <f t="shared" si="514"/>
        <v>-0.14177468862801867</v>
      </c>
      <c r="AA1158" s="7">
        <f t="shared" si="515"/>
        <v>-2.5141339392346824E-2</v>
      </c>
      <c r="AB1158" s="4">
        <v>8037600</v>
      </c>
      <c r="AC1158" s="5">
        <v>8138400</v>
      </c>
      <c r="AD1158" s="4">
        <v>8707</v>
      </c>
      <c r="AE1158" s="4">
        <v>7670</v>
      </c>
      <c r="AF1158" s="5">
        <v>8132</v>
      </c>
      <c r="AG1158" s="6">
        <f t="shared" si="516"/>
        <v>-1037</v>
      </c>
      <c r="AH1158" s="6">
        <f t="shared" si="517"/>
        <v>462</v>
      </c>
      <c r="AI1158" s="7">
        <f t="shared" si="518"/>
        <v>-0.11909957505455381</v>
      </c>
      <c r="AJ1158" s="7">
        <f t="shared" si="519"/>
        <v>6.0234680573663622E-2</v>
      </c>
      <c r="AK1158" s="4">
        <v>741.7</v>
      </c>
      <c r="AL1158" s="4">
        <v>740.1</v>
      </c>
      <c r="AM1158" s="5">
        <v>747.05</v>
      </c>
      <c r="AN1158" s="4">
        <v>737.35</v>
      </c>
      <c r="AO1158" s="4">
        <v>734.75</v>
      </c>
      <c r="AP1158" s="3">
        <v>743.3</v>
      </c>
      <c r="AQ1158" s="9">
        <f t="shared" si="520"/>
        <v>4.3500000000000227</v>
      </c>
      <c r="AR1158" s="9">
        <f t="shared" si="521"/>
        <v>5.3500000000000227</v>
      </c>
      <c r="AS1158" s="9">
        <f t="shared" si="522"/>
        <v>3.75</v>
      </c>
      <c r="AT1158" s="6">
        <f t="shared" si="523"/>
        <v>1</v>
      </c>
      <c r="AU1158" s="6">
        <f t="shared" si="524"/>
        <v>-1.6000000000000227</v>
      </c>
      <c r="AV1158" s="7">
        <f t="shared" si="525"/>
        <v>0.22988505747126317</v>
      </c>
      <c r="AW1158" s="7">
        <f t="shared" si="526"/>
        <v>-0.29906542056075064</v>
      </c>
      <c r="AX1158" s="1" t="s">
        <v>45</v>
      </c>
      <c r="AY1158" s="1" t="b">
        <f t="shared" si="527"/>
        <v>0</v>
      </c>
      <c r="AZ1158" s="1" t="b">
        <f t="shared" si="528"/>
        <v>0</v>
      </c>
      <c r="BA1158" s="1" t="b">
        <f t="shared" si="529"/>
        <v>0</v>
      </c>
      <c r="BB1158" s="15" t="e">
        <v>#N/A</v>
      </c>
      <c r="BC1158" s="1">
        <v>16638.226751999999</v>
      </c>
      <c r="BD1158" s="1" t="b">
        <f t="shared" si="530"/>
        <v>0</v>
      </c>
      <c r="BE1158" s="1" t="b">
        <f t="shared" si="531"/>
        <v>0</v>
      </c>
    </row>
    <row r="1159" spans="1:57" x14ac:dyDescent="0.25">
      <c r="A1159" s="1" t="s">
        <v>4276</v>
      </c>
      <c r="B1159" s="1"/>
      <c r="C1159" s="1"/>
      <c r="D1159" s="2">
        <v>-1.350413911113161</v>
      </c>
      <c r="E1159" s="2">
        <v>-0.97041863953869623</v>
      </c>
      <c r="F1159" s="3">
        <v>2.3669759515243332</v>
      </c>
      <c r="G1159" s="4">
        <v>6630</v>
      </c>
      <c r="H1159" s="4">
        <v>4210</v>
      </c>
      <c r="I1159" s="3">
        <v>4804</v>
      </c>
      <c r="J1159" s="6">
        <f t="shared" si="504"/>
        <v>-2420</v>
      </c>
      <c r="K1159" s="6">
        <f t="shared" si="505"/>
        <v>594</v>
      </c>
      <c r="L1159" s="7">
        <f t="shared" si="506"/>
        <v>-0.36500754147812969</v>
      </c>
      <c r="M1159" s="7">
        <f t="shared" si="507"/>
        <v>0.14109263657957244</v>
      </c>
      <c r="N1159" s="8">
        <v>8.0654000000000003</v>
      </c>
      <c r="O1159" s="8">
        <v>4.6602999999999994</v>
      </c>
      <c r="P1159" s="3">
        <v>5.4647000000000006</v>
      </c>
      <c r="Q1159" s="6">
        <f t="shared" si="508"/>
        <v>-3.4051000000000009</v>
      </c>
      <c r="R1159" s="6">
        <f t="shared" si="509"/>
        <v>0.80440000000000111</v>
      </c>
      <c r="S1159" s="7">
        <f t="shared" si="510"/>
        <v>-0.42218612840032743</v>
      </c>
      <c r="T1159" s="7">
        <f t="shared" si="511"/>
        <v>0.17260691371800124</v>
      </c>
      <c r="U1159" s="10" t="s">
        <v>4277</v>
      </c>
      <c r="V1159" s="10" t="s">
        <v>4278</v>
      </c>
      <c r="W1159" s="3" t="s">
        <v>4279</v>
      </c>
      <c r="X1159" s="6">
        <f t="shared" si="512"/>
        <v>-32521</v>
      </c>
      <c r="Y1159" s="6">
        <f t="shared" si="513"/>
        <v>37789</v>
      </c>
      <c r="Z1159" s="7">
        <f t="shared" si="514"/>
        <v>-0.28926582818920893</v>
      </c>
      <c r="AA1159" s="7">
        <f t="shared" si="515"/>
        <v>0.47292409736562169</v>
      </c>
      <c r="AB1159" s="4"/>
      <c r="AC1159" s="5"/>
      <c r="AD1159" s="4"/>
      <c r="AE1159" s="4"/>
      <c r="AF1159" s="5"/>
      <c r="AG1159" s="6">
        <f t="shared" si="516"/>
        <v>0</v>
      </c>
      <c r="AH1159" s="6">
        <f t="shared" si="517"/>
        <v>0</v>
      </c>
      <c r="AI1159" s="7" t="e">
        <f t="shared" si="518"/>
        <v>#DIV/0!</v>
      </c>
      <c r="AJ1159" s="7" t="e">
        <f t="shared" si="519"/>
        <v>#DIV/0!</v>
      </c>
      <c r="AK1159" s="4"/>
      <c r="AL1159" s="4"/>
      <c r="AM1159" s="5"/>
      <c r="AN1159" s="4">
        <v>213.31</v>
      </c>
      <c r="AO1159" s="4">
        <v>211.24</v>
      </c>
      <c r="AP1159" s="3">
        <v>216.24</v>
      </c>
      <c r="AQ1159" s="9">
        <f t="shared" si="520"/>
        <v>-213.31</v>
      </c>
      <c r="AR1159" s="9">
        <f t="shared" si="521"/>
        <v>-211.24</v>
      </c>
      <c r="AS1159" s="9">
        <f t="shared" si="522"/>
        <v>-216.24</v>
      </c>
      <c r="AT1159" s="6">
        <f t="shared" si="523"/>
        <v>2.0699999999999932</v>
      </c>
      <c r="AU1159" s="6">
        <f t="shared" si="524"/>
        <v>-5</v>
      </c>
      <c r="AV1159" s="7">
        <f t="shared" si="525"/>
        <v>-9.7041863953869628E-3</v>
      </c>
      <c r="AW1159" s="7">
        <f t="shared" si="526"/>
        <v>2.3669759515243326E-2</v>
      </c>
      <c r="AX1159" s="1" t="s">
        <v>58</v>
      </c>
      <c r="AY1159" s="1" t="e">
        <f t="shared" si="527"/>
        <v>#DIV/0!</v>
      </c>
      <c r="AZ1159" s="1" t="b">
        <f t="shared" si="528"/>
        <v>0</v>
      </c>
      <c r="BA1159" s="1" t="e">
        <f t="shared" si="529"/>
        <v>#DIV/0!</v>
      </c>
      <c r="BB1159" s="15" t="e">
        <v>#N/A</v>
      </c>
      <c r="BC1159" s="1">
        <v>491617.35392000002</v>
      </c>
      <c r="BD1159" s="1" t="e">
        <f t="shared" si="530"/>
        <v>#DIV/0!</v>
      </c>
      <c r="BE1159" s="1" t="str">
        <f t="shared" si="531"/>
        <v>buy</v>
      </c>
    </row>
    <row r="1160" spans="1:57" x14ac:dyDescent="0.25">
      <c r="A1160" s="1" t="s">
        <v>4280</v>
      </c>
      <c r="B1160" s="1"/>
      <c r="C1160" s="1"/>
      <c r="D1160" s="2">
        <v>-2.449567723342942</v>
      </c>
      <c r="E1160" s="2">
        <v>-0.31183325127194772</v>
      </c>
      <c r="F1160" s="3">
        <v>-1.7890462078805791</v>
      </c>
      <c r="G1160" s="4">
        <v>11508</v>
      </c>
      <c r="H1160" s="4">
        <v>9169</v>
      </c>
      <c r="I1160" s="3">
        <v>9411</v>
      </c>
      <c r="J1160" s="6">
        <f t="shared" si="504"/>
        <v>-2339</v>
      </c>
      <c r="K1160" s="6">
        <f t="shared" si="505"/>
        <v>242</v>
      </c>
      <c r="L1160" s="7">
        <f t="shared" si="506"/>
        <v>-0.2032499131039277</v>
      </c>
      <c r="M1160" s="7">
        <f t="shared" si="507"/>
        <v>2.6393281710110152E-2</v>
      </c>
      <c r="N1160" s="8">
        <v>11.5656</v>
      </c>
      <c r="O1160" s="8">
        <v>9.1698000000000004</v>
      </c>
      <c r="P1160" s="3">
        <v>7.7391999999999994</v>
      </c>
      <c r="Q1160" s="6">
        <f t="shared" si="508"/>
        <v>-2.3957999999999995</v>
      </c>
      <c r="R1160" s="6">
        <f t="shared" si="509"/>
        <v>-1.430600000000001</v>
      </c>
      <c r="S1160" s="7">
        <f t="shared" si="510"/>
        <v>-0.20714878605519813</v>
      </c>
      <c r="T1160" s="7">
        <f t="shared" si="511"/>
        <v>-0.1560121267639426</v>
      </c>
      <c r="U1160" s="10" t="s">
        <v>4281</v>
      </c>
      <c r="V1160" s="10" t="s">
        <v>4282</v>
      </c>
      <c r="W1160" s="3" t="s">
        <v>4283</v>
      </c>
      <c r="X1160" s="6">
        <f t="shared" si="512"/>
        <v>-46771</v>
      </c>
      <c r="Y1160" s="6">
        <f t="shared" si="513"/>
        <v>-4908</v>
      </c>
      <c r="Z1160" s="7">
        <f t="shared" si="514"/>
        <v>-0.15556109891571876</v>
      </c>
      <c r="AA1160" s="7">
        <f t="shared" si="515"/>
        <v>-1.9331282568366491E-2</v>
      </c>
      <c r="AB1160" s="4"/>
      <c r="AC1160" s="5"/>
      <c r="AD1160" s="4"/>
      <c r="AE1160" s="4"/>
      <c r="AF1160" s="5"/>
      <c r="AG1160" s="6">
        <f t="shared" si="516"/>
        <v>0</v>
      </c>
      <c r="AH1160" s="6">
        <f t="shared" si="517"/>
        <v>0</v>
      </c>
      <c r="AI1160" s="7" t="e">
        <f t="shared" si="518"/>
        <v>#DIV/0!</v>
      </c>
      <c r="AJ1160" s="7" t="e">
        <f t="shared" si="519"/>
        <v>#DIV/0!</v>
      </c>
      <c r="AK1160" s="4"/>
      <c r="AL1160" s="4"/>
      <c r="AM1160" s="5"/>
      <c r="AN1160" s="4">
        <v>182.79</v>
      </c>
      <c r="AO1160" s="4">
        <v>182.22</v>
      </c>
      <c r="AP1160" s="3">
        <v>178.96</v>
      </c>
      <c r="AQ1160" s="9">
        <f t="shared" si="520"/>
        <v>-182.79</v>
      </c>
      <c r="AR1160" s="9">
        <f t="shared" si="521"/>
        <v>-182.22</v>
      </c>
      <c r="AS1160" s="9">
        <f t="shared" si="522"/>
        <v>-178.96</v>
      </c>
      <c r="AT1160" s="6">
        <f t="shared" si="523"/>
        <v>0.56999999999999318</v>
      </c>
      <c r="AU1160" s="6">
        <f t="shared" si="524"/>
        <v>3.2599999999999909</v>
      </c>
      <c r="AV1160" s="7">
        <f t="shared" si="525"/>
        <v>-3.1183325127194768E-3</v>
      </c>
      <c r="AW1160" s="7">
        <f t="shared" si="526"/>
        <v>-1.7890462078805788E-2</v>
      </c>
      <c r="AX1160" s="1" t="s">
        <v>45</v>
      </c>
      <c r="AY1160" s="1" t="e">
        <f t="shared" si="527"/>
        <v>#DIV/0!</v>
      </c>
      <c r="AZ1160" s="1" t="b">
        <f t="shared" si="528"/>
        <v>0</v>
      </c>
      <c r="BA1160" s="1" t="e">
        <f t="shared" si="529"/>
        <v>#DIV/0!</v>
      </c>
      <c r="BB1160" s="15" t="e">
        <v>#N/A</v>
      </c>
      <c r="BC1160" s="1">
        <v>24562.418328</v>
      </c>
      <c r="BD1160" s="1" t="e">
        <f t="shared" si="530"/>
        <v>#DIV/0!</v>
      </c>
      <c r="BE1160" s="1" t="b">
        <f t="shared" si="531"/>
        <v>0</v>
      </c>
    </row>
    <row r="1161" spans="1:57" x14ac:dyDescent="0.25">
      <c r="A1161" s="1" t="s">
        <v>4284</v>
      </c>
      <c r="B1161" s="1"/>
      <c r="C1161" s="1"/>
      <c r="D1161" s="2">
        <v>-1.1387900355871901</v>
      </c>
      <c r="E1161" s="2">
        <v>-1.1387900355871901</v>
      </c>
      <c r="F1161" s="3">
        <v>-1.1387900355871901</v>
      </c>
      <c r="G1161" s="4">
        <v>31</v>
      </c>
      <c r="H1161" s="4">
        <v>31</v>
      </c>
      <c r="I1161" s="3">
        <v>31</v>
      </c>
      <c r="J1161" s="6">
        <f t="shared" si="504"/>
        <v>0</v>
      </c>
      <c r="K1161" s="6">
        <f t="shared" si="505"/>
        <v>0</v>
      </c>
      <c r="L1161" s="7">
        <f t="shared" si="506"/>
        <v>0</v>
      </c>
      <c r="M1161" s="7">
        <f t="shared" si="507"/>
        <v>0</v>
      </c>
      <c r="N1161" s="8">
        <v>1.35E-2</v>
      </c>
      <c r="O1161" s="8">
        <v>1.35E-2</v>
      </c>
      <c r="P1161" s="3">
        <v>1.35E-2</v>
      </c>
      <c r="Q1161" s="6">
        <f t="shared" si="508"/>
        <v>0</v>
      </c>
      <c r="R1161" s="6">
        <f t="shared" si="509"/>
        <v>0</v>
      </c>
      <c r="S1161" s="7">
        <f t="shared" si="510"/>
        <v>0</v>
      </c>
      <c r="T1161" s="7">
        <f t="shared" si="511"/>
        <v>0</v>
      </c>
      <c r="U1161" s="10" t="s">
        <v>80</v>
      </c>
      <c r="V1161" s="10" t="s">
        <v>80</v>
      </c>
      <c r="W1161" s="3" t="s">
        <v>80</v>
      </c>
      <c r="X1161" s="6" t="e">
        <f t="shared" si="512"/>
        <v>#VALUE!</v>
      </c>
      <c r="Y1161" s="6" t="e">
        <f t="shared" si="513"/>
        <v>#VALUE!</v>
      </c>
      <c r="Z1161" s="7" t="e">
        <f t="shared" si="514"/>
        <v>#VALUE!</v>
      </c>
      <c r="AA1161" s="7" t="e">
        <f t="shared" si="515"/>
        <v>#VALUE!</v>
      </c>
      <c r="AB1161" s="4"/>
      <c r="AC1161" s="5"/>
      <c r="AD1161" s="4"/>
      <c r="AE1161" s="4"/>
      <c r="AF1161" s="5"/>
      <c r="AG1161" s="6">
        <f t="shared" si="516"/>
        <v>0</v>
      </c>
      <c r="AH1161" s="6">
        <f t="shared" si="517"/>
        <v>0</v>
      </c>
      <c r="AI1161" s="7" t="e">
        <f t="shared" si="518"/>
        <v>#DIV/0!</v>
      </c>
      <c r="AJ1161" s="7" t="e">
        <f t="shared" si="519"/>
        <v>#DIV/0!</v>
      </c>
      <c r="AK1161" s="4"/>
      <c r="AL1161" s="4"/>
      <c r="AM1161" s="5"/>
      <c r="AN1161" s="4">
        <v>13.89</v>
      </c>
      <c r="AO1161" s="4">
        <v>13.89</v>
      </c>
      <c r="AP1161" s="3">
        <v>13.89</v>
      </c>
      <c r="AQ1161" s="9">
        <f t="shared" si="520"/>
        <v>-13.89</v>
      </c>
      <c r="AR1161" s="9">
        <f t="shared" si="521"/>
        <v>-13.89</v>
      </c>
      <c r="AS1161" s="9">
        <f t="shared" si="522"/>
        <v>-13.89</v>
      </c>
      <c r="AT1161" s="6">
        <f t="shared" si="523"/>
        <v>0</v>
      </c>
      <c r="AU1161" s="6">
        <f t="shared" si="524"/>
        <v>0</v>
      </c>
      <c r="AV1161" s="7">
        <f t="shared" si="525"/>
        <v>0</v>
      </c>
      <c r="AW1161" s="7">
        <f t="shared" si="526"/>
        <v>0</v>
      </c>
      <c r="AX1161" s="1" t="s">
        <v>45</v>
      </c>
      <c r="AY1161" s="1" t="e">
        <f t="shared" si="527"/>
        <v>#DIV/0!</v>
      </c>
      <c r="AZ1161" s="1" t="e">
        <f t="shared" si="528"/>
        <v>#VALUE!</v>
      </c>
      <c r="BA1161" s="1" t="e">
        <f t="shared" si="529"/>
        <v>#VALUE!</v>
      </c>
      <c r="BB1161" s="15" t="e">
        <v>#N/A</v>
      </c>
      <c r="BC1161" s="1">
        <v>11747.403</v>
      </c>
      <c r="BD1161" s="1" t="e">
        <f t="shared" si="530"/>
        <v>#DIV/0!</v>
      </c>
      <c r="BE1161" s="1" t="e">
        <f t="shared" si="531"/>
        <v>#VALUE!</v>
      </c>
    </row>
    <row r="1162" spans="1:57" x14ac:dyDescent="0.25">
      <c r="A1162" s="1" t="s">
        <v>4285</v>
      </c>
      <c r="B1162" s="1"/>
      <c r="C1162" s="1">
        <v>1.6E-2</v>
      </c>
      <c r="D1162" s="2">
        <v>-0.38440747192023539</v>
      </c>
      <c r="E1162" s="2">
        <v>0.71148628278564963</v>
      </c>
      <c r="F1162" s="3">
        <v>-0.64060348440399928</v>
      </c>
      <c r="G1162" s="4">
        <v>35212</v>
      </c>
      <c r="H1162" s="4">
        <v>53697</v>
      </c>
      <c r="I1162" s="3">
        <v>23053</v>
      </c>
      <c r="J1162" s="6">
        <f t="shared" si="504"/>
        <v>18485</v>
      </c>
      <c r="K1162" s="6">
        <f t="shared" si="505"/>
        <v>-30644</v>
      </c>
      <c r="L1162" s="7">
        <f t="shared" si="506"/>
        <v>0.52496308076791998</v>
      </c>
      <c r="M1162" s="7">
        <f t="shared" si="507"/>
        <v>-0.57068365085572748</v>
      </c>
      <c r="N1162" s="8">
        <v>358.13</v>
      </c>
      <c r="O1162" s="8">
        <v>431.26710000000003</v>
      </c>
      <c r="P1162" s="3">
        <v>353.3306</v>
      </c>
      <c r="Q1162" s="6">
        <f t="shared" si="508"/>
        <v>73.137100000000032</v>
      </c>
      <c r="R1162" s="6">
        <f t="shared" si="509"/>
        <v>-77.936500000000024</v>
      </c>
      <c r="S1162" s="7">
        <f t="shared" si="510"/>
        <v>0.20421941752994732</v>
      </c>
      <c r="T1162" s="7">
        <f t="shared" si="511"/>
        <v>-0.18071515309190064</v>
      </c>
      <c r="U1162" s="10" t="s">
        <v>4286</v>
      </c>
      <c r="V1162" s="10" t="s">
        <v>4287</v>
      </c>
      <c r="W1162" s="3" t="s">
        <v>4288</v>
      </c>
      <c r="X1162" s="6">
        <f t="shared" si="512"/>
        <v>20419</v>
      </c>
      <c r="Y1162" s="6">
        <f t="shared" si="513"/>
        <v>-20411</v>
      </c>
      <c r="Z1162" s="7">
        <f t="shared" si="514"/>
        <v>0.13835041906917181</v>
      </c>
      <c r="AA1162" s="7">
        <f t="shared" si="515"/>
        <v>-0.12148826246369221</v>
      </c>
      <c r="AB1162" s="4">
        <v>617850</v>
      </c>
      <c r="AC1162" s="5">
        <v>713900</v>
      </c>
      <c r="AD1162" s="4">
        <v>10757</v>
      </c>
      <c r="AE1162" s="4">
        <v>14164</v>
      </c>
      <c r="AF1162" s="5">
        <v>18145</v>
      </c>
      <c r="AG1162" s="6">
        <f t="shared" si="516"/>
        <v>3407</v>
      </c>
      <c r="AH1162" s="6">
        <f t="shared" si="517"/>
        <v>3981</v>
      </c>
      <c r="AI1162" s="7">
        <f t="shared" si="518"/>
        <v>0.31672399367853493</v>
      </c>
      <c r="AJ1162" s="7">
        <f t="shared" si="519"/>
        <v>0.28106467099689353</v>
      </c>
      <c r="AK1162" s="4">
        <v>16721</v>
      </c>
      <c r="AL1162" s="4">
        <v>16799</v>
      </c>
      <c r="AM1162" s="5">
        <v>16726</v>
      </c>
      <c r="AN1162" s="4">
        <v>16585</v>
      </c>
      <c r="AO1162" s="4">
        <v>16703</v>
      </c>
      <c r="AP1162" s="3">
        <v>16596</v>
      </c>
      <c r="AQ1162" s="9">
        <f t="shared" si="520"/>
        <v>136</v>
      </c>
      <c r="AR1162" s="9">
        <f t="shared" si="521"/>
        <v>96</v>
      </c>
      <c r="AS1162" s="9">
        <f t="shared" si="522"/>
        <v>130</v>
      </c>
      <c r="AT1162" s="6">
        <f t="shared" si="523"/>
        <v>-40</v>
      </c>
      <c r="AU1162" s="6">
        <f t="shared" si="524"/>
        <v>34</v>
      </c>
      <c r="AV1162" s="7">
        <f t="shared" si="525"/>
        <v>-0.29411764705882354</v>
      </c>
      <c r="AW1162" s="7">
        <f t="shared" si="526"/>
        <v>0.35416666666666669</v>
      </c>
      <c r="AX1162" s="1" t="s">
        <v>58</v>
      </c>
      <c r="AY1162" s="1" t="b">
        <f t="shared" si="527"/>
        <v>0</v>
      </c>
      <c r="AZ1162" s="1" t="b">
        <f t="shared" si="528"/>
        <v>0</v>
      </c>
      <c r="BA1162" s="1" t="b">
        <f t="shared" si="529"/>
        <v>0</v>
      </c>
      <c r="BB1162" s="15" t="e">
        <v>#N/A</v>
      </c>
      <c r="BC1162" s="1">
        <v>2364914.6435974999</v>
      </c>
      <c r="BD1162" s="1" t="b">
        <f t="shared" si="530"/>
        <v>0</v>
      </c>
      <c r="BE1162" s="1" t="b">
        <f t="shared" si="531"/>
        <v>0</v>
      </c>
    </row>
    <row r="1163" spans="1:57" x14ac:dyDescent="0.25">
      <c r="A1163" s="1" t="s">
        <v>4289</v>
      </c>
      <c r="B1163" s="1"/>
      <c r="C1163" s="1"/>
      <c r="D1163" s="2">
        <v>2.2313657224244379</v>
      </c>
      <c r="E1163" s="2">
        <v>-0.5727554179566634</v>
      </c>
      <c r="F1163" s="3">
        <v>-1.650319165498974</v>
      </c>
      <c r="G1163" s="4">
        <v>10599</v>
      </c>
      <c r="H1163" s="4">
        <v>13791</v>
      </c>
      <c r="I1163" s="3">
        <v>7973</v>
      </c>
      <c r="J1163" s="6">
        <f t="shared" si="504"/>
        <v>3192</v>
      </c>
      <c r="K1163" s="6">
        <f t="shared" si="505"/>
        <v>-5818</v>
      </c>
      <c r="L1163" s="7">
        <f t="shared" si="506"/>
        <v>0.30116048683838098</v>
      </c>
      <c r="M1163" s="7">
        <f t="shared" si="507"/>
        <v>-0.42186933507359875</v>
      </c>
      <c r="N1163" s="8">
        <v>4.2725999999999997</v>
      </c>
      <c r="O1163" s="8">
        <v>5.9126000000000003</v>
      </c>
      <c r="P1163" s="3">
        <v>2.4763000000000002</v>
      </c>
      <c r="Q1163" s="6">
        <f t="shared" si="508"/>
        <v>1.6400000000000006</v>
      </c>
      <c r="R1163" s="6">
        <f t="shared" si="509"/>
        <v>-3.4363000000000001</v>
      </c>
      <c r="S1163" s="7">
        <f t="shared" si="510"/>
        <v>0.38384122080232191</v>
      </c>
      <c r="T1163" s="7">
        <f t="shared" si="511"/>
        <v>-0.58118255928018125</v>
      </c>
      <c r="U1163" s="10" t="s">
        <v>4290</v>
      </c>
      <c r="V1163" s="10" t="s">
        <v>4291</v>
      </c>
      <c r="W1163" s="3" t="s">
        <v>4292</v>
      </c>
      <c r="X1163" s="6">
        <f t="shared" si="512"/>
        <v>18014</v>
      </c>
      <c r="Y1163" s="6">
        <f t="shared" si="513"/>
        <v>-53248</v>
      </c>
      <c r="Z1163" s="7">
        <f t="shared" si="514"/>
        <v>0.21907645907062157</v>
      </c>
      <c r="AA1163" s="7">
        <f t="shared" si="515"/>
        <v>-0.53119980846160753</v>
      </c>
      <c r="AB1163" s="4"/>
      <c r="AC1163" s="5"/>
      <c r="AD1163" s="4"/>
      <c r="AE1163" s="4"/>
      <c r="AF1163" s="5"/>
      <c r="AG1163" s="6">
        <f t="shared" si="516"/>
        <v>0</v>
      </c>
      <c r="AH1163" s="6">
        <f t="shared" si="517"/>
        <v>0</v>
      </c>
      <c r="AI1163" s="7" t="e">
        <f t="shared" si="518"/>
        <v>#DIV/0!</v>
      </c>
      <c r="AJ1163" s="7" t="e">
        <f t="shared" si="519"/>
        <v>#DIV/0!</v>
      </c>
      <c r="AK1163" s="4"/>
      <c r="AL1163" s="4"/>
      <c r="AM1163" s="5"/>
      <c r="AN1163" s="4">
        <v>323</v>
      </c>
      <c r="AO1163" s="4">
        <v>321.14999999999998</v>
      </c>
      <c r="AP1163" s="3">
        <v>315.85000000000002</v>
      </c>
      <c r="AQ1163" s="9">
        <f t="shared" si="520"/>
        <v>-323</v>
      </c>
      <c r="AR1163" s="9">
        <f t="shared" si="521"/>
        <v>-321.14999999999998</v>
      </c>
      <c r="AS1163" s="9">
        <f t="shared" si="522"/>
        <v>-315.85000000000002</v>
      </c>
      <c r="AT1163" s="6">
        <f t="shared" si="523"/>
        <v>1.8500000000000227</v>
      </c>
      <c r="AU1163" s="6">
        <f t="shared" si="524"/>
        <v>5.2999999999999545</v>
      </c>
      <c r="AV1163" s="7">
        <f t="shared" si="525"/>
        <v>-5.7275541795666343E-3</v>
      </c>
      <c r="AW1163" s="7">
        <f t="shared" si="526"/>
        <v>-1.650319165498974E-2</v>
      </c>
      <c r="AX1163" s="1" t="s">
        <v>45</v>
      </c>
      <c r="AY1163" s="1" t="e">
        <f t="shared" si="527"/>
        <v>#DIV/0!</v>
      </c>
      <c r="AZ1163" s="1" t="b">
        <f t="shared" si="528"/>
        <v>0</v>
      </c>
      <c r="BA1163" s="1" t="e">
        <f t="shared" si="529"/>
        <v>#DIV/0!</v>
      </c>
      <c r="BB1163" s="15" t="e">
        <v>#N/A</v>
      </c>
      <c r="BC1163" s="1">
        <v>222420.74348999999</v>
      </c>
      <c r="BD1163" s="1" t="e">
        <f t="shared" si="530"/>
        <v>#DIV/0!</v>
      </c>
      <c r="BE1163" s="1" t="b">
        <f t="shared" si="531"/>
        <v>0</v>
      </c>
    </row>
    <row r="1164" spans="1:57" x14ac:dyDescent="0.25">
      <c r="A1164" s="1" t="s">
        <v>4293</v>
      </c>
      <c r="B1164" s="1"/>
      <c r="C1164" s="1"/>
      <c r="D1164" s="2">
        <v>-4.1728395061728341</v>
      </c>
      <c r="E1164" s="2">
        <v>4.0646740530791048</v>
      </c>
      <c r="F1164" s="3">
        <v>-4.989167440420923</v>
      </c>
      <c r="G1164" s="4">
        <v>6</v>
      </c>
      <c r="H1164" s="4">
        <v>9</v>
      </c>
      <c r="I1164" s="3">
        <v>27</v>
      </c>
      <c r="J1164" s="6">
        <f t="shared" si="504"/>
        <v>3</v>
      </c>
      <c r="K1164" s="6">
        <f t="shared" si="505"/>
        <v>18</v>
      </c>
      <c r="L1164" s="7">
        <f t="shared" si="506"/>
        <v>0.5</v>
      </c>
      <c r="M1164" s="7">
        <f t="shared" si="507"/>
        <v>2</v>
      </c>
      <c r="N1164" s="8">
        <v>3.5999999999999999E-3</v>
      </c>
      <c r="O1164" s="8">
        <v>3.3999999999999998E-3</v>
      </c>
      <c r="P1164" s="3">
        <v>9.1999999999999998E-3</v>
      </c>
      <c r="Q1164" s="6">
        <f t="shared" si="508"/>
        <v>-2.0000000000000009E-4</v>
      </c>
      <c r="R1164" s="6">
        <f t="shared" si="509"/>
        <v>5.7999999999999996E-3</v>
      </c>
      <c r="S1164" s="7">
        <f t="shared" si="510"/>
        <v>-5.555555555555558E-2</v>
      </c>
      <c r="T1164" s="7">
        <f t="shared" si="511"/>
        <v>1.7058823529411764</v>
      </c>
      <c r="U1164" s="10" t="s">
        <v>80</v>
      </c>
      <c r="V1164" s="10" t="s">
        <v>80</v>
      </c>
      <c r="W1164" s="3" t="s">
        <v>80</v>
      </c>
      <c r="X1164" s="6" t="e">
        <f t="shared" si="512"/>
        <v>#VALUE!</v>
      </c>
      <c r="Y1164" s="6" t="e">
        <f t="shared" si="513"/>
        <v>#VALUE!</v>
      </c>
      <c r="Z1164" s="7" t="e">
        <f t="shared" si="514"/>
        <v>#VALUE!</v>
      </c>
      <c r="AA1164" s="7" t="e">
        <f t="shared" si="515"/>
        <v>#VALUE!</v>
      </c>
      <c r="AB1164" s="4"/>
      <c r="AC1164" s="5"/>
      <c r="AD1164" s="4"/>
      <c r="AE1164" s="4"/>
      <c r="AF1164" s="5"/>
      <c r="AG1164" s="6">
        <f t="shared" si="516"/>
        <v>0</v>
      </c>
      <c r="AH1164" s="6">
        <f t="shared" si="517"/>
        <v>0</v>
      </c>
      <c r="AI1164" s="7" t="e">
        <f t="shared" si="518"/>
        <v>#DIV/0!</v>
      </c>
      <c r="AJ1164" s="7" t="e">
        <f t="shared" si="519"/>
        <v>#DIV/0!</v>
      </c>
      <c r="AK1164" s="4"/>
      <c r="AL1164" s="4"/>
      <c r="AM1164" s="5"/>
      <c r="AN1164" s="4">
        <v>155.24</v>
      </c>
      <c r="AO1164" s="4">
        <v>161.55000000000001</v>
      </c>
      <c r="AP1164" s="3">
        <v>153.49</v>
      </c>
      <c r="AQ1164" s="9">
        <f t="shared" si="520"/>
        <v>-155.24</v>
      </c>
      <c r="AR1164" s="9">
        <f t="shared" si="521"/>
        <v>-161.55000000000001</v>
      </c>
      <c r="AS1164" s="9">
        <f t="shared" si="522"/>
        <v>-153.49</v>
      </c>
      <c r="AT1164" s="6">
        <f t="shared" si="523"/>
        <v>-6.3100000000000023</v>
      </c>
      <c r="AU1164" s="6">
        <f t="shared" si="524"/>
        <v>8.0600000000000023</v>
      </c>
      <c r="AV1164" s="7">
        <f t="shared" si="525"/>
        <v>4.0646740530791044E-2</v>
      </c>
      <c r="AW1164" s="7">
        <f t="shared" si="526"/>
        <v>-4.9891674404209232E-2</v>
      </c>
      <c r="AX1164" s="1" t="s">
        <v>45</v>
      </c>
      <c r="AY1164" s="1" t="e">
        <f t="shared" si="527"/>
        <v>#DIV/0!</v>
      </c>
      <c r="AZ1164" s="1" t="e">
        <f t="shared" si="528"/>
        <v>#VALUE!</v>
      </c>
      <c r="BA1164" s="1" t="e">
        <f t="shared" si="529"/>
        <v>#VALUE!</v>
      </c>
      <c r="BB1164" s="15" t="e">
        <v>#N/A</v>
      </c>
      <c r="BC1164" s="1">
        <v>162597.300173</v>
      </c>
      <c r="BD1164" s="1" t="e">
        <f t="shared" si="530"/>
        <v>#DIV/0!</v>
      </c>
      <c r="BE1164" s="1" t="e">
        <f t="shared" si="531"/>
        <v>#VALUE!</v>
      </c>
    </row>
    <row r="1165" spans="1:57" x14ac:dyDescent="0.25">
      <c r="A1165" s="1" t="s">
        <v>4294</v>
      </c>
      <c r="B1165" s="1"/>
      <c r="C1165" s="1"/>
      <c r="D1165" s="2">
        <v>1.0443127293254231</v>
      </c>
      <c r="E1165" s="2">
        <v>-9.7765363128482108E-2</v>
      </c>
      <c r="F1165" s="3">
        <v>1.0904515587865251</v>
      </c>
      <c r="G1165" s="4">
        <v>2763</v>
      </c>
      <c r="H1165" s="4">
        <v>232</v>
      </c>
      <c r="I1165" s="3">
        <v>311</v>
      </c>
      <c r="J1165" s="6">
        <f t="shared" si="504"/>
        <v>-2531</v>
      </c>
      <c r="K1165" s="6">
        <f t="shared" si="505"/>
        <v>79</v>
      </c>
      <c r="L1165" s="7">
        <f t="shared" si="506"/>
        <v>-0.91603329714078896</v>
      </c>
      <c r="M1165" s="7">
        <f t="shared" si="507"/>
        <v>0.34051724137931033</v>
      </c>
      <c r="N1165" s="8">
        <v>2.2648000000000001</v>
      </c>
      <c r="O1165" s="8">
        <v>0.65959999999999996</v>
      </c>
      <c r="P1165" s="3">
        <v>0.66060000000000008</v>
      </c>
      <c r="Q1165" s="6">
        <f t="shared" si="508"/>
        <v>-1.6052000000000002</v>
      </c>
      <c r="R1165" s="6">
        <f t="shared" si="509"/>
        <v>1.0000000000001119E-3</v>
      </c>
      <c r="S1165" s="7">
        <f t="shared" si="510"/>
        <v>-0.70876015542211235</v>
      </c>
      <c r="T1165" s="7">
        <f t="shared" si="511"/>
        <v>1.5160703456642086E-3</v>
      </c>
      <c r="U1165" s="10" t="s">
        <v>4295</v>
      </c>
      <c r="V1165" s="10" t="s">
        <v>4296</v>
      </c>
      <c r="W1165" s="3" t="s">
        <v>4297</v>
      </c>
      <c r="X1165" s="6">
        <f t="shared" si="512"/>
        <v>-196787</v>
      </c>
      <c r="Y1165" s="6">
        <f t="shared" si="513"/>
        <v>-857</v>
      </c>
      <c r="Z1165" s="7">
        <f t="shared" si="514"/>
        <v>-0.68093801255389386</v>
      </c>
      <c r="AA1165" s="7">
        <f t="shared" si="515"/>
        <v>-9.2943052045940111E-3</v>
      </c>
      <c r="AB1165" s="4"/>
      <c r="AC1165" s="5"/>
      <c r="AD1165" s="4"/>
      <c r="AE1165" s="4"/>
      <c r="AF1165" s="5"/>
      <c r="AG1165" s="6">
        <f t="shared" si="516"/>
        <v>0</v>
      </c>
      <c r="AH1165" s="6">
        <f t="shared" si="517"/>
        <v>0</v>
      </c>
      <c r="AI1165" s="7" t="e">
        <f t="shared" si="518"/>
        <v>#DIV/0!</v>
      </c>
      <c r="AJ1165" s="7" t="e">
        <f t="shared" si="519"/>
        <v>#DIV/0!</v>
      </c>
      <c r="AK1165" s="4"/>
      <c r="AL1165" s="4"/>
      <c r="AM1165" s="5"/>
      <c r="AN1165" s="4">
        <v>71.599999999999994</v>
      </c>
      <c r="AO1165" s="4">
        <v>71.53</v>
      </c>
      <c r="AP1165" s="3">
        <v>72.31</v>
      </c>
      <c r="AQ1165" s="9">
        <f t="shared" si="520"/>
        <v>-71.599999999999994</v>
      </c>
      <c r="AR1165" s="9">
        <f t="shared" si="521"/>
        <v>-71.53</v>
      </c>
      <c r="AS1165" s="9">
        <f t="shared" si="522"/>
        <v>-72.31</v>
      </c>
      <c r="AT1165" s="6">
        <f t="shared" si="523"/>
        <v>6.9999999999993179E-2</v>
      </c>
      <c r="AU1165" s="6">
        <f t="shared" si="524"/>
        <v>-0.78000000000000114</v>
      </c>
      <c r="AV1165" s="7">
        <f t="shared" si="525"/>
        <v>-9.7765363128482106E-4</v>
      </c>
      <c r="AW1165" s="7">
        <f t="shared" si="526"/>
        <v>1.0904515587865248E-2</v>
      </c>
      <c r="AX1165" s="1" t="s">
        <v>45</v>
      </c>
      <c r="AY1165" s="1" t="e">
        <f t="shared" si="527"/>
        <v>#DIV/0!</v>
      </c>
      <c r="AZ1165" s="1" t="b">
        <f t="shared" si="528"/>
        <v>0</v>
      </c>
      <c r="BA1165" s="1" t="e">
        <f t="shared" si="529"/>
        <v>#DIV/0!</v>
      </c>
      <c r="BB1165" s="15" t="e">
        <v>#N/A</v>
      </c>
      <c r="BC1165" s="1">
        <v>53628.288025000002</v>
      </c>
      <c r="BD1165" s="1" t="e">
        <f t="shared" si="530"/>
        <v>#DIV/0!</v>
      </c>
      <c r="BE1165" s="1" t="b">
        <f t="shared" si="531"/>
        <v>0</v>
      </c>
    </row>
    <row r="1166" spans="1:57" x14ac:dyDescent="0.25">
      <c r="A1166" s="1" t="s">
        <v>4298</v>
      </c>
      <c r="B1166" s="1"/>
      <c r="C1166" s="1"/>
      <c r="D1166" s="2">
        <v>-1.2212349054454401</v>
      </c>
      <c r="E1166" s="2">
        <v>-1.0102874013931651</v>
      </c>
      <c r="F1166" s="3">
        <v>-4.194239910523305E-2</v>
      </c>
      <c r="G1166" s="4">
        <v>4834</v>
      </c>
      <c r="H1166" s="4">
        <v>4252</v>
      </c>
      <c r="I1166" s="3">
        <v>20581</v>
      </c>
      <c r="J1166" s="6">
        <f t="shared" si="504"/>
        <v>-582</v>
      </c>
      <c r="K1166" s="6">
        <f t="shared" si="505"/>
        <v>16329</v>
      </c>
      <c r="L1166" s="7">
        <f t="shared" si="506"/>
        <v>-0.12039718659495242</v>
      </c>
      <c r="M1166" s="7">
        <f t="shared" si="507"/>
        <v>3.8403104421448728</v>
      </c>
      <c r="N1166" s="8">
        <v>4.4548000000000014</v>
      </c>
      <c r="O1166" s="8">
        <v>4.4737</v>
      </c>
      <c r="P1166" s="3">
        <v>52.377600000000001</v>
      </c>
      <c r="Q1166" s="6">
        <f t="shared" si="508"/>
        <v>1.8899999999998585E-2</v>
      </c>
      <c r="R1166" s="6">
        <f t="shared" si="509"/>
        <v>47.9039</v>
      </c>
      <c r="S1166" s="7">
        <f t="shared" si="510"/>
        <v>4.2426147077306679E-3</v>
      </c>
      <c r="T1166" s="7">
        <f t="shared" si="511"/>
        <v>10.707892795672485</v>
      </c>
      <c r="U1166" s="10" t="s">
        <v>4299</v>
      </c>
      <c r="V1166" s="10" t="s">
        <v>4300</v>
      </c>
      <c r="W1166" s="3" t="s">
        <v>4301</v>
      </c>
      <c r="X1166" s="6">
        <f t="shared" si="512"/>
        <v>188</v>
      </c>
      <c r="Y1166" s="6">
        <f t="shared" si="513"/>
        <v>27100</v>
      </c>
      <c r="Z1166" s="7">
        <f t="shared" si="514"/>
        <v>1.4835858585858586E-2</v>
      </c>
      <c r="AA1166" s="7">
        <f t="shared" si="515"/>
        <v>2.1073094867807156</v>
      </c>
      <c r="AB1166" s="4"/>
      <c r="AC1166" s="5"/>
      <c r="AD1166" s="4"/>
      <c r="AE1166" s="4"/>
      <c r="AF1166" s="5"/>
      <c r="AG1166" s="6">
        <f t="shared" si="516"/>
        <v>0</v>
      </c>
      <c r="AH1166" s="6">
        <f t="shared" si="517"/>
        <v>0</v>
      </c>
      <c r="AI1166" s="7" t="e">
        <f t="shared" si="518"/>
        <v>#DIV/0!</v>
      </c>
      <c r="AJ1166" s="7" t="e">
        <f t="shared" si="519"/>
        <v>#DIV/0!</v>
      </c>
      <c r="AK1166" s="4"/>
      <c r="AL1166" s="4"/>
      <c r="AM1166" s="5"/>
      <c r="AN1166" s="4">
        <v>2167.6999999999998</v>
      </c>
      <c r="AO1166" s="4">
        <v>2145.8000000000002</v>
      </c>
      <c r="AP1166" s="3">
        <v>2144.9</v>
      </c>
      <c r="AQ1166" s="9">
        <f t="shared" si="520"/>
        <v>-2167.6999999999998</v>
      </c>
      <c r="AR1166" s="9">
        <f t="shared" si="521"/>
        <v>-2145.8000000000002</v>
      </c>
      <c r="AS1166" s="9">
        <f t="shared" si="522"/>
        <v>-2144.9</v>
      </c>
      <c r="AT1166" s="6">
        <f t="shared" si="523"/>
        <v>21.899999999999636</v>
      </c>
      <c r="AU1166" s="6">
        <f t="shared" si="524"/>
        <v>0.90000000000009095</v>
      </c>
      <c r="AV1166" s="7">
        <f t="shared" si="525"/>
        <v>-1.0102874013931651E-2</v>
      </c>
      <c r="AW1166" s="7">
        <f t="shared" si="526"/>
        <v>-4.1942399105233052E-4</v>
      </c>
      <c r="AX1166" s="1" t="s">
        <v>45</v>
      </c>
      <c r="AY1166" s="1" t="e">
        <f t="shared" si="527"/>
        <v>#DIV/0!</v>
      </c>
      <c r="AZ1166" s="1" t="b">
        <f t="shared" si="528"/>
        <v>0</v>
      </c>
      <c r="BA1166" s="1" t="e">
        <f t="shared" si="529"/>
        <v>#DIV/0!</v>
      </c>
      <c r="BB1166" s="15" t="e">
        <v>#N/A</v>
      </c>
      <c r="BC1166" s="1">
        <v>14819.29463</v>
      </c>
      <c r="BD1166" s="1" t="e">
        <f t="shared" si="530"/>
        <v>#DIV/0!</v>
      </c>
      <c r="BE1166" s="1" t="b">
        <f t="shared" si="531"/>
        <v>0</v>
      </c>
    </row>
    <row r="1167" spans="1:57" x14ac:dyDescent="0.25">
      <c r="A1167" s="1" t="s">
        <v>4302</v>
      </c>
      <c r="B1167" s="1"/>
      <c r="C1167" s="1"/>
      <c r="D1167" s="2">
        <v>1.31541321132401</v>
      </c>
      <c r="E1167" s="2">
        <v>-0.33869602032177398</v>
      </c>
      <c r="F1167" s="3">
        <v>-0.48145001416028599</v>
      </c>
      <c r="G1167" s="4">
        <v>2660</v>
      </c>
      <c r="H1167" s="4">
        <v>923</v>
      </c>
      <c r="I1167" s="3">
        <v>1201</v>
      </c>
      <c r="J1167" s="6">
        <f t="shared" si="504"/>
        <v>-1737</v>
      </c>
      <c r="K1167" s="6">
        <f t="shared" si="505"/>
        <v>278</v>
      </c>
      <c r="L1167" s="7">
        <f t="shared" si="506"/>
        <v>-0.65300751879699248</v>
      </c>
      <c r="M1167" s="7">
        <f t="shared" si="507"/>
        <v>0.30119176598049835</v>
      </c>
      <c r="N1167" s="8">
        <v>3.2492000000000001</v>
      </c>
      <c r="O1167" s="8">
        <v>1.3879999999999999</v>
      </c>
      <c r="P1167" s="3">
        <v>1.4977</v>
      </c>
      <c r="Q1167" s="6">
        <f t="shared" si="508"/>
        <v>-1.8612000000000002</v>
      </c>
      <c r="R1167" s="6">
        <f t="shared" si="509"/>
        <v>0.10970000000000013</v>
      </c>
      <c r="S1167" s="7">
        <f t="shared" si="510"/>
        <v>-0.57281792441216306</v>
      </c>
      <c r="T1167" s="7">
        <f t="shared" si="511"/>
        <v>7.9034582132564937E-2</v>
      </c>
      <c r="U1167" s="10" t="s">
        <v>4303</v>
      </c>
      <c r="V1167" s="10" t="s">
        <v>4304</v>
      </c>
      <c r="W1167" s="3" t="s">
        <v>4305</v>
      </c>
      <c r="X1167" s="6">
        <f t="shared" si="512"/>
        <v>-17768</v>
      </c>
      <c r="Y1167" s="6">
        <f t="shared" si="513"/>
        <v>2269</v>
      </c>
      <c r="Z1167" s="7">
        <f t="shared" si="514"/>
        <v>-0.49011116321407883</v>
      </c>
      <c r="AA1167" s="7">
        <f t="shared" si="515"/>
        <v>0.12274817419529348</v>
      </c>
      <c r="AB1167" s="4"/>
      <c r="AC1167" s="5"/>
      <c r="AD1167" s="4"/>
      <c r="AE1167" s="4"/>
      <c r="AF1167" s="5"/>
      <c r="AG1167" s="6">
        <f t="shared" si="516"/>
        <v>0</v>
      </c>
      <c r="AH1167" s="6">
        <f t="shared" si="517"/>
        <v>0</v>
      </c>
      <c r="AI1167" s="7" t="e">
        <f t="shared" si="518"/>
        <v>#DIV/0!</v>
      </c>
      <c r="AJ1167" s="7" t="e">
        <f t="shared" si="519"/>
        <v>#DIV/0!</v>
      </c>
      <c r="AK1167" s="4"/>
      <c r="AL1167" s="4"/>
      <c r="AM1167" s="5"/>
      <c r="AN1167" s="4">
        <v>531.45000000000005</v>
      </c>
      <c r="AO1167" s="4">
        <v>529.65</v>
      </c>
      <c r="AP1167" s="3">
        <v>527.1</v>
      </c>
      <c r="AQ1167" s="9">
        <f t="shared" si="520"/>
        <v>-531.45000000000005</v>
      </c>
      <c r="AR1167" s="9">
        <f t="shared" si="521"/>
        <v>-529.65</v>
      </c>
      <c r="AS1167" s="9">
        <f t="shared" si="522"/>
        <v>-527.1</v>
      </c>
      <c r="AT1167" s="6">
        <f t="shared" si="523"/>
        <v>1.8000000000000682</v>
      </c>
      <c r="AU1167" s="6">
        <f t="shared" si="524"/>
        <v>2.5499999999999545</v>
      </c>
      <c r="AV1167" s="7">
        <f t="shared" si="525"/>
        <v>-3.3869602032177404E-3</v>
      </c>
      <c r="AW1167" s="7">
        <f t="shared" si="526"/>
        <v>-4.8145001416028598E-3</v>
      </c>
      <c r="AX1167" s="1" t="s">
        <v>45</v>
      </c>
      <c r="AY1167" s="1" t="e">
        <f t="shared" si="527"/>
        <v>#DIV/0!</v>
      </c>
      <c r="AZ1167" s="1" t="b">
        <f t="shared" si="528"/>
        <v>0</v>
      </c>
      <c r="BA1167" s="1" t="e">
        <f t="shared" si="529"/>
        <v>#DIV/0!</v>
      </c>
      <c r="BB1167" s="15" t="e">
        <v>#N/A</v>
      </c>
      <c r="BC1167" s="1">
        <v>17573.523576</v>
      </c>
      <c r="BD1167" s="1" t="e">
        <f t="shared" si="530"/>
        <v>#DIV/0!</v>
      </c>
      <c r="BE1167" s="1" t="b">
        <f t="shared" si="531"/>
        <v>0</v>
      </c>
    </row>
    <row r="1168" spans="1:57" x14ac:dyDescent="0.25">
      <c r="A1168" s="1" t="s">
        <v>4306</v>
      </c>
      <c r="B1168" s="1"/>
      <c r="C1168" s="1"/>
      <c r="D1168" s="2">
        <v>1.341883386771179</v>
      </c>
      <c r="E1168" s="2">
        <v>-2.038903210686676</v>
      </c>
      <c r="F1168" s="3">
        <v>7.3325358851674762</v>
      </c>
      <c r="G1168" s="4">
        <v>694</v>
      </c>
      <c r="H1168" s="4">
        <v>627</v>
      </c>
      <c r="I1168" s="3">
        <v>3259</v>
      </c>
      <c r="J1168" s="6">
        <f t="shared" si="504"/>
        <v>-67</v>
      </c>
      <c r="K1168" s="6">
        <f t="shared" si="505"/>
        <v>2632</v>
      </c>
      <c r="L1168" s="7">
        <f t="shared" si="506"/>
        <v>-9.6541786743515851E-2</v>
      </c>
      <c r="M1168" s="7">
        <f t="shared" si="507"/>
        <v>4.1977671451355665</v>
      </c>
      <c r="N1168" s="8">
        <v>0.33389999999999997</v>
      </c>
      <c r="O1168" s="8">
        <v>0.27689999999999998</v>
      </c>
      <c r="P1168" s="3">
        <v>2.0099999999999998</v>
      </c>
      <c r="Q1168" s="6">
        <f t="shared" si="508"/>
        <v>-5.6999999999999995E-2</v>
      </c>
      <c r="R1168" s="6">
        <f t="shared" si="509"/>
        <v>1.7330999999999999</v>
      </c>
      <c r="S1168" s="7">
        <f t="shared" si="510"/>
        <v>-0.17070979335130279</v>
      </c>
      <c r="T1168" s="7">
        <f t="shared" si="511"/>
        <v>6.2589382448537378</v>
      </c>
      <c r="U1168" s="10" t="s">
        <v>4307</v>
      </c>
      <c r="V1168" s="10" t="s">
        <v>4308</v>
      </c>
      <c r="W1168" s="3" t="s">
        <v>4309</v>
      </c>
      <c r="X1168" s="6">
        <f t="shared" si="512"/>
        <v>549</v>
      </c>
      <c r="Y1168" s="6">
        <f t="shared" si="513"/>
        <v>113801</v>
      </c>
      <c r="Z1168" s="7">
        <f t="shared" si="514"/>
        <v>2.4554969138563379E-2</v>
      </c>
      <c r="AA1168" s="7">
        <f t="shared" si="515"/>
        <v>4.9679573929366567</v>
      </c>
      <c r="AB1168" s="4"/>
      <c r="AC1168" s="5"/>
      <c r="AD1168" s="4"/>
      <c r="AE1168" s="4"/>
      <c r="AF1168" s="5"/>
      <c r="AG1168" s="6">
        <f t="shared" si="516"/>
        <v>0</v>
      </c>
      <c r="AH1168" s="6">
        <f t="shared" si="517"/>
        <v>0</v>
      </c>
      <c r="AI1168" s="7" t="e">
        <f t="shared" si="518"/>
        <v>#DIV/0!</v>
      </c>
      <c r="AJ1168" s="7" t="e">
        <f t="shared" si="519"/>
        <v>#DIV/0!</v>
      </c>
      <c r="AK1168" s="4"/>
      <c r="AL1168" s="4"/>
      <c r="AM1168" s="5"/>
      <c r="AN1168" s="4">
        <v>85.34</v>
      </c>
      <c r="AO1168" s="4">
        <v>83.6</v>
      </c>
      <c r="AP1168" s="3">
        <v>89.73</v>
      </c>
      <c r="AQ1168" s="9">
        <f t="shared" si="520"/>
        <v>-85.34</v>
      </c>
      <c r="AR1168" s="9">
        <f t="shared" si="521"/>
        <v>-83.6</v>
      </c>
      <c r="AS1168" s="9">
        <f t="shared" si="522"/>
        <v>-89.73</v>
      </c>
      <c r="AT1168" s="6">
        <f t="shared" si="523"/>
        <v>1.7400000000000091</v>
      </c>
      <c r="AU1168" s="6">
        <f t="shared" si="524"/>
        <v>-6.1300000000000097</v>
      </c>
      <c r="AV1168" s="7">
        <f t="shared" si="525"/>
        <v>-2.0389032106866756E-2</v>
      </c>
      <c r="AW1168" s="7">
        <f t="shared" si="526"/>
        <v>7.3325358851674766E-2</v>
      </c>
      <c r="AX1168" s="1" t="s">
        <v>45</v>
      </c>
      <c r="AY1168" s="1" t="e">
        <f t="shared" si="527"/>
        <v>#DIV/0!</v>
      </c>
      <c r="AZ1168" s="1" t="b">
        <f t="shared" si="528"/>
        <v>0</v>
      </c>
      <c r="BA1168" s="1" t="e">
        <f t="shared" si="529"/>
        <v>#DIV/0!</v>
      </c>
      <c r="BB1168" s="15" t="e">
        <v>#N/A</v>
      </c>
      <c r="BC1168" s="1">
        <v>84274.767622500003</v>
      </c>
      <c r="BD1168" s="1" t="e">
        <f t="shared" si="530"/>
        <v>#DIV/0!</v>
      </c>
      <c r="BE1168" s="1" t="str">
        <f t="shared" si="531"/>
        <v>buy</v>
      </c>
    </row>
    <row r="1169" spans="1:57" x14ac:dyDescent="0.25">
      <c r="A1169" s="1" t="s">
        <v>4310</v>
      </c>
      <c r="B1169" s="1"/>
      <c r="C1169" s="1"/>
      <c r="D1169" s="2">
        <v>1.3022845160578249</v>
      </c>
      <c r="E1169" s="2">
        <v>-1.830264734720553</v>
      </c>
      <c r="F1169" s="3">
        <v>1.2540228609477251</v>
      </c>
      <c r="G1169" s="4">
        <v>5311</v>
      </c>
      <c r="H1169" s="4">
        <v>3161</v>
      </c>
      <c r="I1169" s="3">
        <v>4034</v>
      </c>
      <c r="J1169" s="6">
        <f t="shared" si="504"/>
        <v>-2150</v>
      </c>
      <c r="K1169" s="6">
        <f t="shared" si="505"/>
        <v>873</v>
      </c>
      <c r="L1169" s="7">
        <f t="shared" si="506"/>
        <v>-0.40482018452268875</v>
      </c>
      <c r="M1169" s="7">
        <f t="shared" si="507"/>
        <v>0.27617842454919328</v>
      </c>
      <c r="N1169" s="8">
        <v>3.7906</v>
      </c>
      <c r="O1169" s="8">
        <v>2.0886999999999998</v>
      </c>
      <c r="P1169" s="3">
        <v>1.5634999999999999</v>
      </c>
      <c r="Q1169" s="6">
        <f t="shared" si="508"/>
        <v>-1.7019000000000002</v>
      </c>
      <c r="R1169" s="6">
        <f t="shared" si="509"/>
        <v>-0.52519999999999989</v>
      </c>
      <c r="S1169" s="7">
        <f t="shared" si="510"/>
        <v>-0.44897905344800298</v>
      </c>
      <c r="T1169" s="7">
        <f t="shared" si="511"/>
        <v>-0.25144826925839037</v>
      </c>
      <c r="U1169" s="10" t="s">
        <v>4311</v>
      </c>
      <c r="V1169" s="10" t="s">
        <v>4312</v>
      </c>
      <c r="W1169" s="3" t="s">
        <v>4313</v>
      </c>
      <c r="X1169" s="6">
        <f t="shared" si="512"/>
        <v>-22158</v>
      </c>
      <c r="Y1169" s="6">
        <f t="shared" si="513"/>
        <v>-7038</v>
      </c>
      <c r="Z1169" s="7">
        <f t="shared" si="514"/>
        <v>-0.4925094465436764</v>
      </c>
      <c r="AA1169" s="7">
        <f t="shared" si="515"/>
        <v>-0.30825157673440784</v>
      </c>
      <c r="AB1169" s="4"/>
      <c r="AC1169" s="5"/>
      <c r="AD1169" s="4"/>
      <c r="AE1169" s="4"/>
      <c r="AF1169" s="5"/>
      <c r="AG1169" s="6">
        <f t="shared" si="516"/>
        <v>0</v>
      </c>
      <c r="AH1169" s="6">
        <f t="shared" si="517"/>
        <v>0</v>
      </c>
      <c r="AI1169" s="7" t="e">
        <f t="shared" si="518"/>
        <v>#DIV/0!</v>
      </c>
      <c r="AJ1169" s="7" t="e">
        <f t="shared" si="519"/>
        <v>#DIV/0!</v>
      </c>
      <c r="AK1169" s="4"/>
      <c r="AL1169" s="4"/>
      <c r="AM1169" s="5"/>
      <c r="AN1169" s="4">
        <v>458.95</v>
      </c>
      <c r="AO1169" s="4">
        <v>450.55</v>
      </c>
      <c r="AP1169" s="3">
        <v>456.2</v>
      </c>
      <c r="AQ1169" s="9">
        <f t="shared" si="520"/>
        <v>-458.95</v>
      </c>
      <c r="AR1169" s="9">
        <f t="shared" si="521"/>
        <v>-450.55</v>
      </c>
      <c r="AS1169" s="9">
        <f t="shared" si="522"/>
        <v>-456.2</v>
      </c>
      <c r="AT1169" s="6">
        <f t="shared" si="523"/>
        <v>8.3999999999999773</v>
      </c>
      <c r="AU1169" s="6">
        <f t="shared" si="524"/>
        <v>-5.6499999999999773</v>
      </c>
      <c r="AV1169" s="7">
        <f t="shared" si="525"/>
        <v>-1.830264734720553E-2</v>
      </c>
      <c r="AW1169" s="7">
        <f t="shared" si="526"/>
        <v>1.2540228609477254E-2</v>
      </c>
      <c r="AX1169" s="1" t="s">
        <v>58</v>
      </c>
      <c r="AY1169" s="1" t="e">
        <f t="shared" si="527"/>
        <v>#DIV/0!</v>
      </c>
      <c r="AZ1169" s="1" t="b">
        <f t="shared" si="528"/>
        <v>0</v>
      </c>
      <c r="BA1169" s="1" t="e">
        <f t="shared" si="529"/>
        <v>#DIV/0!</v>
      </c>
      <c r="BB1169" s="15" t="e">
        <v>#N/A</v>
      </c>
      <c r="BC1169" s="1">
        <v>888673.10400000005</v>
      </c>
      <c r="BD1169" s="1" t="e">
        <f t="shared" si="530"/>
        <v>#DIV/0!</v>
      </c>
      <c r="BE1169" s="1" t="b">
        <f t="shared" si="531"/>
        <v>0</v>
      </c>
    </row>
    <row r="1170" spans="1:57" x14ac:dyDescent="0.25">
      <c r="A1170" s="1" t="s">
        <v>4314</v>
      </c>
      <c r="B1170" s="1"/>
      <c r="C1170" s="1"/>
      <c r="D1170" s="2">
        <v>-0.22271714922047739</v>
      </c>
      <c r="E1170" s="2">
        <v>0.57663690476190899</v>
      </c>
      <c r="F1170" s="3">
        <v>-0.65655631588682595</v>
      </c>
      <c r="G1170" s="4">
        <v>40785</v>
      </c>
      <c r="H1170" s="4">
        <v>48812</v>
      </c>
      <c r="I1170" s="3">
        <v>33733</v>
      </c>
      <c r="J1170" s="6">
        <f t="shared" si="504"/>
        <v>8027</v>
      </c>
      <c r="K1170" s="6">
        <f t="shared" si="505"/>
        <v>-15079</v>
      </c>
      <c r="L1170" s="7">
        <f t="shared" si="506"/>
        <v>0.19681255363491479</v>
      </c>
      <c r="M1170" s="7">
        <f t="shared" si="507"/>
        <v>-0.30891993772023274</v>
      </c>
      <c r="N1170" s="8">
        <v>140.20060000000001</v>
      </c>
      <c r="O1170" s="8">
        <v>111.9817</v>
      </c>
      <c r="P1170" s="3">
        <v>135.9247</v>
      </c>
      <c r="Q1170" s="6">
        <f t="shared" si="508"/>
        <v>-28.218900000000005</v>
      </c>
      <c r="R1170" s="6">
        <f t="shared" si="509"/>
        <v>23.942999999999998</v>
      </c>
      <c r="S1170" s="7">
        <f t="shared" si="510"/>
        <v>-0.20127517285945998</v>
      </c>
      <c r="T1170" s="7">
        <f t="shared" si="511"/>
        <v>0.21381172102227414</v>
      </c>
      <c r="U1170" s="10" t="s">
        <v>4315</v>
      </c>
      <c r="V1170" s="10" t="s">
        <v>4316</v>
      </c>
      <c r="W1170" s="3" t="s">
        <v>4317</v>
      </c>
      <c r="X1170" s="6">
        <f t="shared" si="512"/>
        <v>-189823</v>
      </c>
      <c r="Y1170" s="6">
        <f t="shared" si="513"/>
        <v>229677</v>
      </c>
      <c r="Z1170" s="7">
        <f t="shared" si="514"/>
        <v>-0.24968694261316104</v>
      </c>
      <c r="AA1170" s="7">
        <f t="shared" si="515"/>
        <v>0.40264471329070983</v>
      </c>
      <c r="AB1170" s="4">
        <v>5142900</v>
      </c>
      <c r="AC1170" s="5">
        <v>4935525</v>
      </c>
      <c r="AD1170" s="4">
        <v>3922</v>
      </c>
      <c r="AE1170" s="4">
        <v>10796</v>
      </c>
      <c r="AF1170" s="5">
        <v>10899</v>
      </c>
      <c r="AG1170" s="6">
        <f t="shared" si="516"/>
        <v>6874</v>
      </c>
      <c r="AH1170" s="6">
        <f t="shared" si="517"/>
        <v>103</v>
      </c>
      <c r="AI1170" s="7">
        <f t="shared" si="518"/>
        <v>1.7526772055073943</v>
      </c>
      <c r="AJ1170" s="7">
        <f t="shared" si="519"/>
        <v>9.540570581696925E-3</v>
      </c>
      <c r="AK1170" s="4">
        <v>1082.5999999999999</v>
      </c>
      <c r="AL1170" s="4">
        <v>1087.5999999999999</v>
      </c>
      <c r="AM1170" s="5">
        <v>1082.9000000000001</v>
      </c>
      <c r="AN1170" s="4">
        <v>1075.2</v>
      </c>
      <c r="AO1170" s="4">
        <v>1081.4000000000001</v>
      </c>
      <c r="AP1170" s="3">
        <v>1074.3</v>
      </c>
      <c r="AQ1170" s="9">
        <f t="shared" si="520"/>
        <v>7.3999999999998636</v>
      </c>
      <c r="AR1170" s="9">
        <f t="shared" si="521"/>
        <v>6.1999999999998181</v>
      </c>
      <c r="AS1170" s="9">
        <f t="shared" si="522"/>
        <v>8.6000000000001364</v>
      </c>
      <c r="AT1170" s="6">
        <f t="shared" si="523"/>
        <v>-1.2000000000000455</v>
      </c>
      <c r="AU1170" s="6">
        <f t="shared" si="524"/>
        <v>2.4000000000003183</v>
      </c>
      <c r="AV1170" s="7">
        <f t="shared" si="525"/>
        <v>-0.1621621621621713</v>
      </c>
      <c r="AW1170" s="7">
        <f t="shared" si="526"/>
        <v>0.3870967741936111</v>
      </c>
      <c r="AX1170" s="1" t="s">
        <v>58</v>
      </c>
      <c r="AY1170" s="1" t="b">
        <f t="shared" si="527"/>
        <v>0</v>
      </c>
      <c r="AZ1170" s="1" t="b">
        <f t="shared" si="528"/>
        <v>0</v>
      </c>
      <c r="BA1170" s="1" t="b">
        <f t="shared" si="529"/>
        <v>0</v>
      </c>
      <c r="BB1170" s="15" t="e">
        <v>#N/A</v>
      </c>
      <c r="BC1170" s="1">
        <v>240697.32443050001</v>
      </c>
      <c r="BD1170" s="1" t="b">
        <f t="shared" si="530"/>
        <v>0</v>
      </c>
      <c r="BE1170" s="1" t="b">
        <f t="shared" si="531"/>
        <v>0</v>
      </c>
    </row>
    <row r="1171" spans="1:57" x14ac:dyDescent="0.25">
      <c r="A1171" s="1" t="s">
        <v>4318</v>
      </c>
      <c r="B1171" s="1"/>
      <c r="C1171" s="1"/>
      <c r="D1171" s="2">
        <v>-3.7433155080210251E-2</v>
      </c>
      <c r="E1171" s="2">
        <v>-0.20328465200877091</v>
      </c>
      <c r="F1171" s="3">
        <v>-0.16081479496114251</v>
      </c>
      <c r="G1171" s="4">
        <v>1070</v>
      </c>
      <c r="H1171" s="4">
        <v>952</v>
      </c>
      <c r="I1171" s="3">
        <v>802</v>
      </c>
      <c r="J1171" s="6">
        <f t="shared" si="504"/>
        <v>-118</v>
      </c>
      <c r="K1171" s="6">
        <f t="shared" si="505"/>
        <v>-150</v>
      </c>
      <c r="L1171" s="7">
        <f t="shared" si="506"/>
        <v>-0.1102803738317757</v>
      </c>
      <c r="M1171" s="7">
        <f t="shared" si="507"/>
        <v>-0.15756302521008403</v>
      </c>
      <c r="N1171" s="8">
        <v>1.3162</v>
      </c>
      <c r="O1171" s="8">
        <v>0.45129999999999998</v>
      </c>
      <c r="P1171" s="3">
        <v>0.30530000000000002</v>
      </c>
      <c r="Q1171" s="6">
        <f t="shared" si="508"/>
        <v>-0.8649</v>
      </c>
      <c r="R1171" s="6">
        <f t="shared" si="509"/>
        <v>-0.14599999999999996</v>
      </c>
      <c r="S1171" s="7">
        <f t="shared" si="510"/>
        <v>-0.65711897887858983</v>
      </c>
      <c r="T1171" s="7">
        <f t="shared" si="511"/>
        <v>-0.32350986040327934</v>
      </c>
      <c r="U1171" s="10" t="s">
        <v>4319</v>
      </c>
      <c r="V1171" s="10" t="s">
        <v>4320</v>
      </c>
      <c r="W1171" s="3" t="s">
        <v>4321</v>
      </c>
      <c r="X1171" s="6">
        <f t="shared" si="512"/>
        <v>-34799</v>
      </c>
      <c r="Y1171" s="6">
        <f t="shared" si="513"/>
        <v>-5579</v>
      </c>
      <c r="Z1171" s="7">
        <f t="shared" si="514"/>
        <v>-0.71915104672549546</v>
      </c>
      <c r="AA1171" s="7">
        <f t="shared" si="515"/>
        <v>-0.41052244297277407</v>
      </c>
      <c r="AB1171" s="4"/>
      <c r="AC1171" s="5"/>
      <c r="AD1171" s="4"/>
      <c r="AE1171" s="4"/>
      <c r="AF1171" s="5"/>
      <c r="AG1171" s="6">
        <f t="shared" si="516"/>
        <v>0</v>
      </c>
      <c r="AH1171" s="6">
        <f t="shared" si="517"/>
        <v>0</v>
      </c>
      <c r="AI1171" s="7" t="e">
        <f t="shared" si="518"/>
        <v>#DIV/0!</v>
      </c>
      <c r="AJ1171" s="7" t="e">
        <f t="shared" si="519"/>
        <v>#DIV/0!</v>
      </c>
      <c r="AK1171" s="4"/>
      <c r="AL1171" s="4"/>
      <c r="AM1171" s="5"/>
      <c r="AN1171" s="4">
        <v>186.93</v>
      </c>
      <c r="AO1171" s="4">
        <v>186.55</v>
      </c>
      <c r="AP1171" s="3">
        <v>186.25</v>
      </c>
      <c r="AQ1171" s="9">
        <f t="shared" si="520"/>
        <v>-186.93</v>
      </c>
      <c r="AR1171" s="9">
        <f t="shared" si="521"/>
        <v>-186.55</v>
      </c>
      <c r="AS1171" s="9">
        <f t="shared" si="522"/>
        <v>-186.25</v>
      </c>
      <c r="AT1171" s="6">
        <f t="shared" si="523"/>
        <v>0.37999999999999545</v>
      </c>
      <c r="AU1171" s="6">
        <f t="shared" si="524"/>
        <v>0.30000000000001137</v>
      </c>
      <c r="AV1171" s="7">
        <f t="shared" si="525"/>
        <v>-2.0328465200877091E-3</v>
      </c>
      <c r="AW1171" s="7">
        <f t="shared" si="526"/>
        <v>-1.6081479496114252E-3</v>
      </c>
      <c r="AX1171" s="1" t="s">
        <v>45</v>
      </c>
      <c r="AY1171" s="1" t="e">
        <f t="shared" si="527"/>
        <v>#DIV/0!</v>
      </c>
      <c r="AZ1171" s="1" t="str">
        <f t="shared" si="528"/>
        <v>support Zone</v>
      </c>
      <c r="BA1171" s="1" t="e">
        <f t="shared" si="529"/>
        <v>#DIV/0!</v>
      </c>
      <c r="BB1171" s="15" t="e">
        <v>#N/A</v>
      </c>
      <c r="BC1171" s="1">
        <v>62092.560172500001</v>
      </c>
      <c r="BD1171" s="1" t="e">
        <f t="shared" si="530"/>
        <v>#DIV/0!</v>
      </c>
      <c r="BE1171" s="1" t="b">
        <f t="shared" si="531"/>
        <v>0</v>
      </c>
    </row>
    <row r="1172" spans="1:57" x14ac:dyDescent="0.25">
      <c r="A1172" s="1" t="s">
        <v>4322</v>
      </c>
      <c r="B1172" s="1"/>
      <c r="C1172" s="1"/>
      <c r="D1172" s="2">
        <v>-0.28137875590393607</v>
      </c>
      <c r="E1172" s="2">
        <v>-1.0984581275823819</v>
      </c>
      <c r="F1172" s="3">
        <v>1.3755858976971671</v>
      </c>
      <c r="G1172" s="4">
        <v>1356</v>
      </c>
      <c r="H1172" s="4">
        <v>2652</v>
      </c>
      <c r="I1172" s="3">
        <v>1355</v>
      </c>
      <c r="J1172" s="6">
        <f t="shared" si="504"/>
        <v>1296</v>
      </c>
      <c r="K1172" s="6">
        <f t="shared" si="505"/>
        <v>-1297</v>
      </c>
      <c r="L1172" s="7">
        <f t="shared" si="506"/>
        <v>0.95575221238938057</v>
      </c>
      <c r="M1172" s="7">
        <f t="shared" si="507"/>
        <v>-0.48906485671191552</v>
      </c>
      <c r="N1172" s="8">
        <v>0.58460000000000001</v>
      </c>
      <c r="O1172" s="8">
        <v>1.3527</v>
      </c>
      <c r="P1172" s="3">
        <v>0.83160000000000001</v>
      </c>
      <c r="Q1172" s="6">
        <f t="shared" si="508"/>
        <v>0.7681</v>
      </c>
      <c r="R1172" s="6">
        <f t="shared" si="509"/>
        <v>-0.52110000000000001</v>
      </c>
      <c r="S1172" s="7">
        <f t="shared" si="510"/>
        <v>1.313889839206295</v>
      </c>
      <c r="T1172" s="7">
        <f t="shared" si="511"/>
        <v>-0.38522954091816369</v>
      </c>
      <c r="U1172" s="10" t="s">
        <v>4323</v>
      </c>
      <c r="V1172" s="10" t="s">
        <v>4324</v>
      </c>
      <c r="W1172" s="3" t="s">
        <v>4325</v>
      </c>
      <c r="X1172" s="6">
        <f t="shared" si="512"/>
        <v>9629</v>
      </c>
      <c r="Y1172" s="6">
        <f t="shared" si="513"/>
        <v>-5970</v>
      </c>
      <c r="Z1172" s="7">
        <f t="shared" si="514"/>
        <v>1.2636482939632545</v>
      </c>
      <c r="AA1172" s="7">
        <f t="shared" si="515"/>
        <v>-0.34610702069685201</v>
      </c>
      <c r="AB1172" s="4"/>
      <c r="AC1172" s="5"/>
      <c r="AD1172" s="4"/>
      <c r="AE1172" s="4"/>
      <c r="AF1172" s="5"/>
      <c r="AG1172" s="6">
        <f t="shared" si="516"/>
        <v>0</v>
      </c>
      <c r="AH1172" s="6">
        <f t="shared" si="517"/>
        <v>0</v>
      </c>
      <c r="AI1172" s="7" t="e">
        <f t="shared" si="518"/>
        <v>#DIV/0!</v>
      </c>
      <c r="AJ1172" s="7" t="e">
        <f t="shared" si="519"/>
        <v>#DIV/0!</v>
      </c>
      <c r="AK1172" s="4"/>
      <c r="AL1172" s="4"/>
      <c r="AM1172" s="5"/>
      <c r="AN1172" s="4">
        <v>496.15</v>
      </c>
      <c r="AO1172" s="4">
        <v>490.7</v>
      </c>
      <c r="AP1172" s="3">
        <v>497.45</v>
      </c>
      <c r="AQ1172" s="9">
        <f t="shared" si="520"/>
        <v>-496.15</v>
      </c>
      <c r="AR1172" s="9">
        <f t="shared" si="521"/>
        <v>-490.7</v>
      </c>
      <c r="AS1172" s="9">
        <f t="shared" si="522"/>
        <v>-497.45</v>
      </c>
      <c r="AT1172" s="6">
        <f t="shared" si="523"/>
        <v>5.4499999999999886</v>
      </c>
      <c r="AU1172" s="6">
        <f t="shared" si="524"/>
        <v>-6.75</v>
      </c>
      <c r="AV1172" s="7">
        <f t="shared" si="525"/>
        <v>-1.0984581275823821E-2</v>
      </c>
      <c r="AW1172" s="7">
        <f t="shared" si="526"/>
        <v>1.3755858976971673E-2</v>
      </c>
      <c r="AX1172" s="1" t="s">
        <v>58</v>
      </c>
      <c r="AY1172" s="1" t="e">
        <f t="shared" si="527"/>
        <v>#DIV/0!</v>
      </c>
      <c r="AZ1172" s="1" t="b">
        <f t="shared" si="528"/>
        <v>0</v>
      </c>
      <c r="BA1172" s="1" t="e">
        <f t="shared" si="529"/>
        <v>#DIV/0!</v>
      </c>
      <c r="BB1172" s="15" t="e">
        <v>#N/A</v>
      </c>
      <c r="BC1172" s="1">
        <v>1241167.0319439999</v>
      </c>
      <c r="BD1172" s="1" t="e">
        <f t="shared" si="530"/>
        <v>#DIV/0!</v>
      </c>
      <c r="BE1172" s="1" t="b">
        <f t="shared" si="531"/>
        <v>0</v>
      </c>
    </row>
    <row r="1173" spans="1:57" x14ac:dyDescent="0.25">
      <c r="A1173" s="1" t="s">
        <v>4326</v>
      </c>
      <c r="B1173" s="1"/>
      <c r="C1173" s="1"/>
      <c r="D1173" s="2">
        <v>-1.2944690866298481</v>
      </c>
      <c r="E1173" s="2">
        <v>-0.94002201027146515</v>
      </c>
      <c r="F1173" s="3">
        <v>-1.2405684395685821</v>
      </c>
      <c r="G1173" s="4">
        <v>1256</v>
      </c>
      <c r="H1173" s="4">
        <v>1106</v>
      </c>
      <c r="I1173" s="3">
        <v>1260</v>
      </c>
      <c r="J1173" s="6">
        <f t="shared" si="504"/>
        <v>-150</v>
      </c>
      <c r="K1173" s="6">
        <f t="shared" si="505"/>
        <v>154</v>
      </c>
      <c r="L1173" s="7">
        <f t="shared" si="506"/>
        <v>-0.11942675159235669</v>
      </c>
      <c r="M1173" s="7">
        <f t="shared" si="507"/>
        <v>0.13924050632911392</v>
      </c>
      <c r="N1173" s="8">
        <v>0.51329999999999998</v>
      </c>
      <c r="O1173" s="8">
        <v>0.28860000000000002</v>
      </c>
      <c r="P1173" s="3">
        <v>0.35980000000000001</v>
      </c>
      <c r="Q1173" s="6">
        <f t="shared" si="508"/>
        <v>-0.22469999999999996</v>
      </c>
      <c r="R1173" s="6">
        <f t="shared" si="509"/>
        <v>7.1199999999999986E-2</v>
      </c>
      <c r="S1173" s="7">
        <f t="shared" si="510"/>
        <v>-0.43775569842197537</v>
      </c>
      <c r="T1173" s="7">
        <f t="shared" si="511"/>
        <v>0.24670824670824665</v>
      </c>
      <c r="U1173" s="10" t="s">
        <v>4327</v>
      </c>
      <c r="V1173" s="10" t="s">
        <v>4328</v>
      </c>
      <c r="W1173" s="3" t="s">
        <v>4329</v>
      </c>
      <c r="X1173" s="6">
        <f t="shared" si="512"/>
        <v>-10420</v>
      </c>
      <c r="Y1173" s="6">
        <f t="shared" si="513"/>
        <v>3434</v>
      </c>
      <c r="Z1173" s="7">
        <f t="shared" si="514"/>
        <v>-0.608573764747109</v>
      </c>
      <c r="AA1173" s="7">
        <f t="shared" si="515"/>
        <v>0.51238436287675326</v>
      </c>
      <c r="AB1173" s="4"/>
      <c r="AC1173" s="5"/>
      <c r="AD1173" s="4"/>
      <c r="AE1173" s="4"/>
      <c r="AF1173" s="5"/>
      <c r="AG1173" s="6">
        <f t="shared" si="516"/>
        <v>0</v>
      </c>
      <c r="AH1173" s="6">
        <f t="shared" si="517"/>
        <v>0</v>
      </c>
      <c r="AI1173" s="7" t="e">
        <f t="shared" si="518"/>
        <v>#DIV/0!</v>
      </c>
      <c r="AJ1173" s="7" t="e">
        <f t="shared" si="519"/>
        <v>#DIV/0!</v>
      </c>
      <c r="AK1173" s="4"/>
      <c r="AL1173" s="4"/>
      <c r="AM1173" s="5"/>
      <c r="AN1173" s="4">
        <v>218.08</v>
      </c>
      <c r="AO1173" s="4">
        <v>216.03</v>
      </c>
      <c r="AP1173" s="3">
        <v>213.35</v>
      </c>
      <c r="AQ1173" s="9">
        <f t="shared" si="520"/>
        <v>-218.08</v>
      </c>
      <c r="AR1173" s="9">
        <f t="shared" si="521"/>
        <v>-216.03</v>
      </c>
      <c r="AS1173" s="9">
        <f t="shared" si="522"/>
        <v>-213.35</v>
      </c>
      <c r="AT1173" s="6">
        <f t="shared" si="523"/>
        <v>2.0500000000000114</v>
      </c>
      <c r="AU1173" s="6">
        <f t="shared" si="524"/>
        <v>2.6800000000000068</v>
      </c>
      <c r="AV1173" s="7">
        <f t="shared" si="525"/>
        <v>-9.4002201027146518E-3</v>
      </c>
      <c r="AW1173" s="7">
        <f t="shared" si="526"/>
        <v>-1.2405684395685816E-2</v>
      </c>
      <c r="AX1173" s="1" t="s">
        <v>58</v>
      </c>
      <c r="AY1173" s="1" t="e">
        <f t="shared" si="527"/>
        <v>#DIV/0!</v>
      </c>
      <c r="AZ1173" s="1" t="b">
        <f t="shared" si="528"/>
        <v>0</v>
      </c>
      <c r="BA1173" s="1" t="e">
        <f t="shared" si="529"/>
        <v>#DIV/0!</v>
      </c>
      <c r="BB1173" s="15" t="e">
        <v>#N/A</v>
      </c>
      <c r="BC1173" s="1">
        <v>427282.43345000001</v>
      </c>
      <c r="BD1173" s="1" t="e">
        <f t="shared" si="530"/>
        <v>#DIV/0!</v>
      </c>
      <c r="BE1173" s="1" t="b">
        <f t="shared" si="531"/>
        <v>0</v>
      </c>
    </row>
    <row r="1174" spans="1:57" x14ac:dyDescent="0.25">
      <c r="A1174" s="1" t="s">
        <v>4330</v>
      </c>
      <c r="B1174" s="1"/>
      <c r="C1174" s="1"/>
      <c r="D1174" s="2">
        <v>-1.241747878025792</v>
      </c>
      <c r="E1174" s="2">
        <v>1.0783065414610999</v>
      </c>
      <c r="F1174" s="3">
        <v>4.3301972208003338E-2</v>
      </c>
      <c r="G1174" s="4">
        <v>51699</v>
      </c>
      <c r="H1174" s="4">
        <v>46420</v>
      </c>
      <c r="I1174" s="3">
        <v>110420</v>
      </c>
      <c r="J1174" s="6">
        <f t="shared" si="504"/>
        <v>-5279</v>
      </c>
      <c r="K1174" s="6">
        <f t="shared" si="505"/>
        <v>64000</v>
      </c>
      <c r="L1174" s="7">
        <f t="shared" si="506"/>
        <v>-0.10211029226870925</v>
      </c>
      <c r="M1174" s="7">
        <f t="shared" si="507"/>
        <v>1.3787160706591985</v>
      </c>
      <c r="N1174" s="8">
        <v>284.37180000000001</v>
      </c>
      <c r="O1174" s="8">
        <v>280.12419999999997</v>
      </c>
      <c r="P1174" s="3">
        <v>670.75720000000001</v>
      </c>
      <c r="Q1174" s="6">
        <f t="shared" si="508"/>
        <v>-4.247600000000034</v>
      </c>
      <c r="R1174" s="6">
        <f t="shared" si="509"/>
        <v>390.63300000000004</v>
      </c>
      <c r="S1174" s="7">
        <f t="shared" si="510"/>
        <v>-1.4936783464464599E-2</v>
      </c>
      <c r="T1174" s="7">
        <f t="shared" si="511"/>
        <v>1.3944992970975021</v>
      </c>
      <c r="U1174" s="10" t="s">
        <v>4331</v>
      </c>
      <c r="V1174" s="10" t="s">
        <v>4332</v>
      </c>
      <c r="W1174" s="3" t="s">
        <v>4333</v>
      </c>
      <c r="X1174" s="6">
        <f t="shared" si="512"/>
        <v>-72187</v>
      </c>
      <c r="Y1174" s="6">
        <f t="shared" si="513"/>
        <v>113531</v>
      </c>
      <c r="Z1174" s="7">
        <f t="shared" si="514"/>
        <v>-0.23898865096076172</v>
      </c>
      <c r="AA1174" s="7">
        <f t="shared" si="515"/>
        <v>0.49390294303177951</v>
      </c>
      <c r="AB1174" s="4">
        <v>1051000</v>
      </c>
      <c r="AC1174" s="5">
        <v>811600</v>
      </c>
      <c r="AD1174" s="4">
        <v>2224</v>
      </c>
      <c r="AE1174" s="4">
        <v>9004</v>
      </c>
      <c r="AF1174" s="5">
        <v>10554</v>
      </c>
      <c r="AG1174" s="6">
        <f t="shared" si="516"/>
        <v>6780</v>
      </c>
      <c r="AH1174" s="6">
        <f t="shared" si="517"/>
        <v>1550</v>
      </c>
      <c r="AI1174" s="7">
        <f t="shared" si="518"/>
        <v>3.0485611510791366</v>
      </c>
      <c r="AJ1174" s="7">
        <f t="shared" si="519"/>
        <v>0.17214571301643714</v>
      </c>
      <c r="AK1174" s="4">
        <v>2527</v>
      </c>
      <c r="AL1174" s="4">
        <v>2547.8000000000002</v>
      </c>
      <c r="AM1174" s="5">
        <v>2559.6999999999998</v>
      </c>
      <c r="AN1174" s="4">
        <v>2513.1999999999998</v>
      </c>
      <c r="AO1174" s="4">
        <v>2540.3000000000002</v>
      </c>
      <c r="AP1174" s="3">
        <v>2541.4</v>
      </c>
      <c r="AQ1174" s="9">
        <f t="shared" si="520"/>
        <v>13.800000000000182</v>
      </c>
      <c r="AR1174" s="9">
        <f t="shared" si="521"/>
        <v>7.5</v>
      </c>
      <c r="AS1174" s="9">
        <f t="shared" si="522"/>
        <v>18.299999999999727</v>
      </c>
      <c r="AT1174" s="6">
        <f t="shared" si="523"/>
        <v>-6.3000000000001819</v>
      </c>
      <c r="AU1174" s="6">
        <f t="shared" si="524"/>
        <v>10.799999999999727</v>
      </c>
      <c r="AV1174" s="7">
        <f t="shared" si="525"/>
        <v>-0.45652173913044197</v>
      </c>
      <c r="AW1174" s="7">
        <f t="shared" si="526"/>
        <v>1.4399999999999635</v>
      </c>
      <c r="AX1174" s="1" t="s">
        <v>45</v>
      </c>
      <c r="AY1174" s="1" t="b">
        <f t="shared" si="527"/>
        <v>0</v>
      </c>
      <c r="AZ1174" s="1" t="b">
        <f t="shared" si="528"/>
        <v>0</v>
      </c>
      <c r="BA1174" s="1" t="b">
        <f t="shared" si="529"/>
        <v>0</v>
      </c>
      <c r="BB1174" s="15" t="e">
        <v>#N/A</v>
      </c>
      <c r="BC1174" s="1">
        <v>47014.061849999998</v>
      </c>
      <c r="BD1174" s="1" t="b">
        <f t="shared" si="530"/>
        <v>0</v>
      </c>
      <c r="BE1174" s="1" t="str">
        <f t="shared" si="531"/>
        <v>buy</v>
      </c>
    </row>
    <row r="1175" spans="1:57" x14ac:dyDescent="0.25">
      <c r="A1175" s="1" t="s">
        <v>4334</v>
      </c>
      <c r="B1175" s="1"/>
      <c r="C1175" s="1"/>
      <c r="D1175" s="2">
        <v>0.41641151255357961</v>
      </c>
      <c r="E1175" s="2">
        <v>1.20746432491767</v>
      </c>
      <c r="F1175" s="3">
        <v>-0.39768618944323392</v>
      </c>
      <c r="G1175" s="4">
        <v>1207</v>
      </c>
      <c r="H1175" s="4">
        <v>2107</v>
      </c>
      <c r="I1175" s="3">
        <v>1756</v>
      </c>
      <c r="J1175" s="6">
        <f t="shared" si="504"/>
        <v>900</v>
      </c>
      <c r="K1175" s="6">
        <f t="shared" si="505"/>
        <v>-351</v>
      </c>
      <c r="L1175" s="7">
        <f t="shared" si="506"/>
        <v>0.74565037282518642</v>
      </c>
      <c r="M1175" s="7">
        <f t="shared" si="507"/>
        <v>-0.16658756525866161</v>
      </c>
      <c r="N1175" s="8">
        <v>1.7326999999999999</v>
      </c>
      <c r="O1175" s="8">
        <v>3.5543999999999998</v>
      </c>
      <c r="P1175" s="3">
        <v>2.9998</v>
      </c>
      <c r="Q1175" s="6">
        <f t="shared" si="508"/>
        <v>1.8216999999999999</v>
      </c>
      <c r="R1175" s="6">
        <f t="shared" si="509"/>
        <v>-0.55459999999999976</v>
      </c>
      <c r="S1175" s="7">
        <f t="shared" si="510"/>
        <v>1.0513649217983494</v>
      </c>
      <c r="T1175" s="7">
        <f t="shared" si="511"/>
        <v>-0.15603196038712575</v>
      </c>
      <c r="U1175" s="10" t="s">
        <v>4335</v>
      </c>
      <c r="V1175" s="10" t="s">
        <v>3164</v>
      </c>
      <c r="W1175" s="3" t="s">
        <v>4336</v>
      </c>
      <c r="X1175" s="6">
        <f t="shared" si="512"/>
        <v>30656</v>
      </c>
      <c r="Y1175" s="6">
        <f t="shared" si="513"/>
        <v>-9815</v>
      </c>
      <c r="Z1175" s="7">
        <f t="shared" si="514"/>
        <v>2.1092610430714189</v>
      </c>
      <c r="AA1175" s="7">
        <f t="shared" si="515"/>
        <v>-0.2171940694843992</v>
      </c>
      <c r="AB1175" s="4"/>
      <c r="AC1175" s="5"/>
      <c r="AD1175" s="4"/>
      <c r="AE1175" s="4"/>
      <c r="AF1175" s="5"/>
      <c r="AG1175" s="6">
        <f t="shared" si="516"/>
        <v>0</v>
      </c>
      <c r="AH1175" s="6">
        <f t="shared" si="517"/>
        <v>0</v>
      </c>
      <c r="AI1175" s="7" t="e">
        <f t="shared" si="518"/>
        <v>#DIV/0!</v>
      </c>
      <c r="AJ1175" s="7" t="e">
        <f t="shared" si="519"/>
        <v>#DIV/0!</v>
      </c>
      <c r="AK1175" s="4"/>
      <c r="AL1175" s="4"/>
      <c r="AM1175" s="5"/>
      <c r="AN1175" s="4">
        <v>409.95</v>
      </c>
      <c r="AO1175" s="4">
        <v>414.9</v>
      </c>
      <c r="AP1175" s="3">
        <v>413.25</v>
      </c>
      <c r="AQ1175" s="9">
        <f t="shared" si="520"/>
        <v>-409.95</v>
      </c>
      <c r="AR1175" s="9">
        <f t="shared" si="521"/>
        <v>-414.9</v>
      </c>
      <c r="AS1175" s="9">
        <f t="shared" si="522"/>
        <v>-413.25</v>
      </c>
      <c r="AT1175" s="6">
        <f t="shared" si="523"/>
        <v>-4.9499999999999886</v>
      </c>
      <c r="AU1175" s="6">
        <f t="shared" si="524"/>
        <v>1.6499999999999773</v>
      </c>
      <c r="AV1175" s="7">
        <f t="shared" si="525"/>
        <v>1.2074643249176701E-2</v>
      </c>
      <c r="AW1175" s="7">
        <f t="shared" si="526"/>
        <v>-3.9768618944323389E-3</v>
      </c>
      <c r="AX1175" s="1" t="s">
        <v>58</v>
      </c>
      <c r="AY1175" s="1" t="e">
        <f t="shared" si="527"/>
        <v>#DIV/0!</v>
      </c>
      <c r="AZ1175" s="1" t="b">
        <f t="shared" si="528"/>
        <v>0</v>
      </c>
      <c r="BA1175" s="1" t="e">
        <f t="shared" si="529"/>
        <v>#DIV/0!</v>
      </c>
      <c r="BB1175" s="15" t="e">
        <v>#N/A</v>
      </c>
      <c r="BC1175" s="1">
        <v>2590104.9569999999</v>
      </c>
      <c r="BD1175" s="1" t="e">
        <f t="shared" si="530"/>
        <v>#DIV/0!</v>
      </c>
      <c r="BE1175" s="1" t="b">
        <f t="shared" si="531"/>
        <v>0</v>
      </c>
    </row>
    <row r="1176" spans="1:57" x14ac:dyDescent="0.25">
      <c r="A1176" s="1" t="s">
        <v>4337</v>
      </c>
      <c r="B1176" s="1"/>
      <c r="C1176" s="1"/>
      <c r="D1176" s="2">
        <v>1.767441860465117</v>
      </c>
      <c r="E1176" s="2">
        <v>-0.18281535648995209</v>
      </c>
      <c r="F1176" s="3">
        <v>3.7851037851037912</v>
      </c>
      <c r="G1176" s="4">
        <v>896</v>
      </c>
      <c r="H1176" s="4">
        <v>1300</v>
      </c>
      <c r="I1176" s="3">
        <v>1685</v>
      </c>
      <c r="J1176" s="6">
        <f t="shared" si="504"/>
        <v>404</v>
      </c>
      <c r="K1176" s="6">
        <f t="shared" si="505"/>
        <v>385</v>
      </c>
      <c r="L1176" s="7">
        <f t="shared" si="506"/>
        <v>0.45089285714285715</v>
      </c>
      <c r="M1176" s="7">
        <f t="shared" si="507"/>
        <v>0.29615384615384616</v>
      </c>
      <c r="N1176" s="8">
        <v>0.2787</v>
      </c>
      <c r="O1176" s="8">
        <v>1.0379</v>
      </c>
      <c r="P1176" s="3">
        <v>0.3987</v>
      </c>
      <c r="Q1176" s="6">
        <f t="shared" si="508"/>
        <v>0.7592000000000001</v>
      </c>
      <c r="R1176" s="6">
        <f t="shared" si="509"/>
        <v>-0.63919999999999999</v>
      </c>
      <c r="S1176" s="7">
        <f t="shared" si="510"/>
        <v>2.7240760674560462</v>
      </c>
      <c r="T1176" s="7">
        <f t="shared" si="511"/>
        <v>-0.61585894594854995</v>
      </c>
      <c r="U1176" s="10" t="s">
        <v>4338</v>
      </c>
      <c r="V1176" s="10" t="s">
        <v>4339</v>
      </c>
      <c r="W1176" s="3" t="s">
        <v>4340</v>
      </c>
      <c r="X1176" s="6">
        <f t="shared" si="512"/>
        <v>227293</v>
      </c>
      <c r="Y1176" s="6">
        <f t="shared" si="513"/>
        <v>-214481</v>
      </c>
      <c r="Z1176" s="7">
        <f t="shared" si="514"/>
        <v>3.7386791676947118</v>
      </c>
      <c r="AA1176" s="7">
        <f t="shared" si="515"/>
        <v>-0.74449820888061979</v>
      </c>
      <c r="AB1176" s="4"/>
      <c r="AC1176" s="5"/>
      <c r="AD1176" s="4"/>
      <c r="AE1176" s="4"/>
      <c r="AF1176" s="5"/>
      <c r="AG1176" s="6">
        <f t="shared" si="516"/>
        <v>0</v>
      </c>
      <c r="AH1176" s="6">
        <f t="shared" si="517"/>
        <v>0</v>
      </c>
      <c r="AI1176" s="7" t="e">
        <f t="shared" si="518"/>
        <v>#DIV/0!</v>
      </c>
      <c r="AJ1176" s="7" t="e">
        <f t="shared" si="519"/>
        <v>#DIV/0!</v>
      </c>
      <c r="AK1176" s="4"/>
      <c r="AL1176" s="4"/>
      <c r="AM1176" s="5"/>
      <c r="AN1176" s="4">
        <v>32.82</v>
      </c>
      <c r="AO1176" s="4">
        <v>32.76</v>
      </c>
      <c r="AP1176" s="3">
        <v>34</v>
      </c>
      <c r="AQ1176" s="9">
        <f t="shared" si="520"/>
        <v>-32.82</v>
      </c>
      <c r="AR1176" s="9">
        <f t="shared" si="521"/>
        <v>-32.76</v>
      </c>
      <c r="AS1176" s="9">
        <f t="shared" si="522"/>
        <v>-34</v>
      </c>
      <c r="AT1176" s="6">
        <f t="shared" si="523"/>
        <v>6.0000000000002274E-2</v>
      </c>
      <c r="AU1176" s="6">
        <f t="shared" si="524"/>
        <v>-1.240000000000002</v>
      </c>
      <c r="AV1176" s="7">
        <f t="shared" si="525"/>
        <v>-1.8281535648995207E-3</v>
      </c>
      <c r="AW1176" s="7">
        <f t="shared" si="526"/>
        <v>3.7851037851037911E-2</v>
      </c>
      <c r="AX1176" s="1" t="s">
        <v>58</v>
      </c>
      <c r="AY1176" s="1" t="e">
        <f t="shared" si="527"/>
        <v>#DIV/0!</v>
      </c>
      <c r="AZ1176" s="1" t="b">
        <f t="shared" si="528"/>
        <v>0</v>
      </c>
      <c r="BA1176" s="1" t="e">
        <f t="shared" si="529"/>
        <v>#DIV/0!</v>
      </c>
      <c r="BB1176" s="15" t="e">
        <v>#N/A</v>
      </c>
      <c r="BC1176" s="1">
        <v>742573.970875</v>
      </c>
      <c r="BD1176" s="1" t="e">
        <f t="shared" si="530"/>
        <v>#DIV/0!</v>
      </c>
      <c r="BE1176" s="1" t="b">
        <f t="shared" si="531"/>
        <v>0</v>
      </c>
    </row>
    <row r="1177" spans="1:57" x14ac:dyDescent="0.25">
      <c r="A1177" s="1" t="s">
        <v>4341</v>
      </c>
      <c r="B1177" s="1"/>
      <c r="C1177" s="1"/>
      <c r="D1177" s="2">
        <v>0.53523296110897534</v>
      </c>
      <c r="E1177" s="2">
        <v>0.53523296110897534</v>
      </c>
      <c r="F1177" s="3">
        <v>0.53523296110897534</v>
      </c>
      <c r="G1177" s="4">
        <v>69537</v>
      </c>
      <c r="H1177" s="4">
        <v>69537</v>
      </c>
      <c r="I1177" s="3">
        <v>69537</v>
      </c>
      <c r="J1177" s="6">
        <f t="shared" si="504"/>
        <v>0</v>
      </c>
      <c r="K1177" s="6">
        <f t="shared" si="505"/>
        <v>0</v>
      </c>
      <c r="L1177" s="7">
        <f t="shared" si="506"/>
        <v>0</v>
      </c>
      <c r="M1177" s="7">
        <f t="shared" si="507"/>
        <v>0</v>
      </c>
      <c r="N1177" s="8">
        <v>197.8142</v>
      </c>
      <c r="O1177" s="8">
        <v>197.8142</v>
      </c>
      <c r="P1177" s="3">
        <v>197.8142</v>
      </c>
      <c r="Q1177" s="6">
        <f t="shared" si="508"/>
        <v>0</v>
      </c>
      <c r="R1177" s="6">
        <f t="shared" si="509"/>
        <v>0</v>
      </c>
      <c r="S1177" s="7">
        <f t="shared" si="510"/>
        <v>0</v>
      </c>
      <c r="T1177" s="7">
        <f t="shared" si="511"/>
        <v>0</v>
      </c>
      <c r="U1177" s="10" t="s">
        <v>4342</v>
      </c>
      <c r="V1177" s="10" t="s">
        <v>4342</v>
      </c>
      <c r="W1177" s="3" t="s">
        <v>4342</v>
      </c>
      <c r="X1177" s="6">
        <f t="shared" si="512"/>
        <v>0</v>
      </c>
      <c r="Y1177" s="6">
        <f t="shared" si="513"/>
        <v>0</v>
      </c>
      <c r="Z1177" s="7">
        <f t="shared" si="514"/>
        <v>0</v>
      </c>
      <c r="AA1177" s="7">
        <f t="shared" si="515"/>
        <v>0</v>
      </c>
      <c r="AB1177" s="4">
        <v>328300</v>
      </c>
      <c r="AC1177" s="5">
        <v>328300</v>
      </c>
      <c r="AD1177" s="4">
        <v>4536</v>
      </c>
      <c r="AE1177" s="4">
        <v>4536</v>
      </c>
      <c r="AF1177" s="5">
        <v>4536</v>
      </c>
      <c r="AG1177" s="6">
        <f t="shared" si="516"/>
        <v>0</v>
      </c>
      <c r="AH1177" s="6">
        <f t="shared" si="517"/>
        <v>0</v>
      </c>
      <c r="AI1177" s="7">
        <f t="shared" si="518"/>
        <v>0</v>
      </c>
      <c r="AJ1177" s="7">
        <f t="shared" si="519"/>
        <v>0</v>
      </c>
      <c r="AK1177" s="4">
        <v>1311.15</v>
      </c>
      <c r="AL1177" s="4">
        <v>1311.15</v>
      </c>
      <c r="AM1177" s="5">
        <v>1311.15</v>
      </c>
      <c r="AN1177" s="4">
        <v>1305.45</v>
      </c>
      <c r="AO1177" s="4">
        <v>1305.45</v>
      </c>
      <c r="AP1177" s="3">
        <v>1305.45</v>
      </c>
      <c r="AQ1177" s="9">
        <f t="shared" si="520"/>
        <v>5.7000000000000455</v>
      </c>
      <c r="AR1177" s="9">
        <f t="shared" si="521"/>
        <v>5.7000000000000455</v>
      </c>
      <c r="AS1177" s="9">
        <f t="shared" si="522"/>
        <v>5.7000000000000455</v>
      </c>
      <c r="AT1177" s="6">
        <f t="shared" si="523"/>
        <v>0</v>
      </c>
      <c r="AU1177" s="6">
        <f t="shared" si="524"/>
        <v>0</v>
      </c>
      <c r="AV1177" s="7">
        <f t="shared" si="525"/>
        <v>0</v>
      </c>
      <c r="AW1177" s="7">
        <f t="shared" si="526"/>
        <v>0</v>
      </c>
      <c r="AX1177" s="1" t="s">
        <v>45</v>
      </c>
      <c r="AY1177" s="1" t="b">
        <f t="shared" si="527"/>
        <v>0</v>
      </c>
      <c r="AZ1177" s="1" t="b">
        <f t="shared" si="528"/>
        <v>0</v>
      </c>
      <c r="BA1177" s="1" t="b">
        <f t="shared" si="529"/>
        <v>0</v>
      </c>
      <c r="BB1177" s="15" t="e">
        <v>#N/A</v>
      </c>
      <c r="BC1177" s="1">
        <v>19626.392362499999</v>
      </c>
      <c r="BD1177" s="1" t="b">
        <f t="shared" si="530"/>
        <v>0</v>
      </c>
      <c r="BE1177" s="1" t="b">
        <f t="shared" si="531"/>
        <v>0</v>
      </c>
    </row>
    <row r="1178" spans="1:57" x14ac:dyDescent="0.25">
      <c r="A1178" s="1" t="s">
        <v>4343</v>
      </c>
      <c r="B1178" s="1"/>
      <c r="C1178" s="1"/>
      <c r="D1178" s="2">
        <v>-0.2033760423022197</v>
      </c>
      <c r="E1178" s="2">
        <v>9.4151212553494954</v>
      </c>
      <c r="F1178" s="3">
        <v>9.9832371018811692</v>
      </c>
      <c r="G1178" s="4">
        <v>2654</v>
      </c>
      <c r="H1178" s="4">
        <v>3805</v>
      </c>
      <c r="I1178" s="3">
        <v>3375</v>
      </c>
      <c r="J1178" s="6">
        <f t="shared" si="504"/>
        <v>1151</v>
      </c>
      <c r="K1178" s="6">
        <f t="shared" si="505"/>
        <v>-430</v>
      </c>
      <c r="L1178" s="7">
        <f t="shared" si="506"/>
        <v>0.43368500376789754</v>
      </c>
      <c r="M1178" s="7">
        <f t="shared" si="507"/>
        <v>-0.11300919842312747</v>
      </c>
      <c r="N1178" s="8">
        <v>1.7279</v>
      </c>
      <c r="O1178" s="8">
        <v>3.1120999999999999</v>
      </c>
      <c r="P1178" s="3">
        <v>3.9468000000000001</v>
      </c>
      <c r="Q1178" s="6">
        <f t="shared" si="508"/>
        <v>1.3841999999999999</v>
      </c>
      <c r="R1178" s="6">
        <f t="shared" si="509"/>
        <v>0.83470000000000022</v>
      </c>
      <c r="S1178" s="7">
        <f t="shared" si="510"/>
        <v>0.80108802592742634</v>
      </c>
      <c r="T1178" s="7">
        <f t="shared" si="511"/>
        <v>0.26821117573342768</v>
      </c>
      <c r="U1178" s="10" t="s">
        <v>4344</v>
      </c>
      <c r="V1178" s="10" t="s">
        <v>4345</v>
      </c>
      <c r="W1178" s="3" t="s">
        <v>4346</v>
      </c>
      <c r="X1178" s="6">
        <f t="shared" si="512"/>
        <v>210577</v>
      </c>
      <c r="Y1178" s="6">
        <f t="shared" si="513"/>
        <v>50173</v>
      </c>
      <c r="Z1178" s="7">
        <f t="shared" si="514"/>
        <v>1.5601532169635184</v>
      </c>
      <c r="AA1178" s="7">
        <f t="shared" si="515"/>
        <v>0.14519793140770196</v>
      </c>
      <c r="AB1178" s="4"/>
      <c r="AC1178" s="5"/>
      <c r="AD1178" s="4"/>
      <c r="AE1178" s="4"/>
      <c r="AF1178" s="5"/>
      <c r="AG1178" s="6">
        <f t="shared" si="516"/>
        <v>0</v>
      </c>
      <c r="AH1178" s="6">
        <f t="shared" si="517"/>
        <v>0</v>
      </c>
      <c r="AI1178" s="7" t="e">
        <f t="shared" si="518"/>
        <v>#DIV/0!</v>
      </c>
      <c r="AJ1178" s="7" t="e">
        <f t="shared" si="519"/>
        <v>#DIV/0!</v>
      </c>
      <c r="AK1178" s="4"/>
      <c r="AL1178" s="4"/>
      <c r="AM1178" s="5"/>
      <c r="AN1178" s="4">
        <v>49.07</v>
      </c>
      <c r="AO1178" s="4">
        <v>53.69</v>
      </c>
      <c r="AP1178" s="3">
        <v>59.05</v>
      </c>
      <c r="AQ1178" s="9">
        <f t="shared" si="520"/>
        <v>-49.07</v>
      </c>
      <c r="AR1178" s="9">
        <f t="shared" si="521"/>
        <v>-53.69</v>
      </c>
      <c r="AS1178" s="9">
        <f t="shared" si="522"/>
        <v>-59.05</v>
      </c>
      <c r="AT1178" s="6">
        <f t="shared" si="523"/>
        <v>-4.6199999999999974</v>
      </c>
      <c r="AU1178" s="6">
        <f t="shared" si="524"/>
        <v>-5.3599999999999994</v>
      </c>
      <c r="AV1178" s="7">
        <f t="shared" si="525"/>
        <v>9.4151212553494956E-2</v>
      </c>
      <c r="AW1178" s="7">
        <f t="shared" si="526"/>
        <v>9.9832371018811691E-2</v>
      </c>
      <c r="AX1178" s="1" t="s">
        <v>58</v>
      </c>
      <c r="AY1178" s="1" t="e">
        <f t="shared" si="527"/>
        <v>#DIV/0!</v>
      </c>
      <c r="AZ1178" s="1" t="b">
        <f t="shared" si="528"/>
        <v>0</v>
      </c>
      <c r="BA1178" s="1" t="e">
        <f t="shared" si="529"/>
        <v>#DIV/0!</v>
      </c>
      <c r="BB1178" s="15" t="e">
        <v>#N/A</v>
      </c>
      <c r="BC1178" s="1">
        <v>2177346.5731640002</v>
      </c>
      <c r="BD1178" s="1" t="e">
        <f t="shared" si="530"/>
        <v>#DIV/0!</v>
      </c>
      <c r="BE1178" s="1" t="b">
        <f t="shared" si="531"/>
        <v>0</v>
      </c>
    </row>
    <row r="1179" spans="1:57" x14ac:dyDescent="0.25">
      <c r="A1179" s="1" t="s">
        <v>4347</v>
      </c>
      <c r="B1179" s="1"/>
      <c r="C1179" s="1"/>
      <c r="D1179" s="2">
        <v>0.83957340594508156</v>
      </c>
      <c r="E1179" s="2">
        <v>4.9954995499549932</v>
      </c>
      <c r="F1179" s="3">
        <v>4.99357051007288</v>
      </c>
      <c r="G1179" s="4">
        <v>509</v>
      </c>
      <c r="H1179" s="4">
        <v>410</v>
      </c>
      <c r="I1179" s="3">
        <v>207</v>
      </c>
      <c r="J1179" s="6">
        <f t="shared" si="504"/>
        <v>-99</v>
      </c>
      <c r="K1179" s="6">
        <f t="shared" si="505"/>
        <v>-203</v>
      </c>
      <c r="L1179" s="7">
        <f t="shared" si="506"/>
        <v>-0.19449901768172889</v>
      </c>
      <c r="M1179" s="7">
        <f t="shared" si="507"/>
        <v>-0.49512195121951219</v>
      </c>
      <c r="N1179" s="8">
        <v>0.84700000000000009</v>
      </c>
      <c r="O1179" s="8">
        <v>0.56159999999999999</v>
      </c>
      <c r="P1179" s="3">
        <v>0.80769999999999997</v>
      </c>
      <c r="Q1179" s="6">
        <f t="shared" si="508"/>
        <v>-0.2854000000000001</v>
      </c>
      <c r="R1179" s="6">
        <f t="shared" si="509"/>
        <v>0.24609999999999999</v>
      </c>
      <c r="S1179" s="7">
        <f t="shared" si="510"/>
        <v>-0.33695395513577342</v>
      </c>
      <c r="T1179" s="7">
        <f t="shared" si="511"/>
        <v>0.43821225071225067</v>
      </c>
      <c r="U1179" s="10" t="s">
        <v>80</v>
      </c>
      <c r="V1179" s="10" t="s">
        <v>80</v>
      </c>
      <c r="W1179" s="3" t="s">
        <v>80</v>
      </c>
      <c r="X1179" s="6" t="e">
        <f t="shared" si="512"/>
        <v>#VALUE!</v>
      </c>
      <c r="Y1179" s="6" t="e">
        <f t="shared" si="513"/>
        <v>#VALUE!</v>
      </c>
      <c r="Z1179" s="7" t="e">
        <f t="shared" si="514"/>
        <v>#VALUE!</v>
      </c>
      <c r="AA1179" s="7" t="e">
        <f t="shared" si="515"/>
        <v>#VALUE!</v>
      </c>
      <c r="AB1179" s="4"/>
      <c r="AC1179" s="5"/>
      <c r="AD1179" s="4"/>
      <c r="AE1179" s="4"/>
      <c r="AF1179" s="5"/>
      <c r="AG1179" s="6">
        <f t="shared" si="516"/>
        <v>0</v>
      </c>
      <c r="AH1179" s="6">
        <f t="shared" si="517"/>
        <v>0</v>
      </c>
      <c r="AI1179" s="7" t="e">
        <f t="shared" si="518"/>
        <v>#DIV/0!</v>
      </c>
      <c r="AJ1179" s="7" t="e">
        <f t="shared" si="519"/>
        <v>#DIV/0!</v>
      </c>
      <c r="AK1179" s="4"/>
      <c r="AL1179" s="4"/>
      <c r="AM1179" s="5"/>
      <c r="AN1179" s="4">
        <v>44.44</v>
      </c>
      <c r="AO1179" s="4">
        <v>46.66</v>
      </c>
      <c r="AP1179" s="3">
        <v>48.99</v>
      </c>
      <c r="AQ1179" s="9">
        <f t="shared" si="520"/>
        <v>-44.44</v>
      </c>
      <c r="AR1179" s="9">
        <f t="shared" si="521"/>
        <v>-46.66</v>
      </c>
      <c r="AS1179" s="9">
        <f t="shared" si="522"/>
        <v>-48.99</v>
      </c>
      <c r="AT1179" s="6">
        <f t="shared" si="523"/>
        <v>-2.2199999999999989</v>
      </c>
      <c r="AU1179" s="6">
        <f t="shared" si="524"/>
        <v>-2.3300000000000054</v>
      </c>
      <c r="AV1179" s="7">
        <f t="shared" si="525"/>
        <v>4.9954995499549931E-2</v>
      </c>
      <c r="AW1179" s="7">
        <f t="shared" si="526"/>
        <v>4.9935705100728797E-2</v>
      </c>
      <c r="AX1179" s="1" t="s">
        <v>58</v>
      </c>
      <c r="AY1179" s="1" t="e">
        <f t="shared" si="527"/>
        <v>#DIV/0!</v>
      </c>
      <c r="AZ1179" s="1" t="e">
        <f t="shared" si="528"/>
        <v>#VALUE!</v>
      </c>
      <c r="BA1179" s="1" t="e">
        <f t="shared" si="529"/>
        <v>#VALUE!</v>
      </c>
      <c r="BB1179" s="15">
        <v>0.1036</v>
      </c>
      <c r="BC1179" s="1">
        <v>126985361.09952</v>
      </c>
      <c r="BD1179" s="1" t="e">
        <f t="shared" si="530"/>
        <v>#DIV/0!</v>
      </c>
      <c r="BE1179" s="1" t="e">
        <f t="shared" si="531"/>
        <v>#VALUE!</v>
      </c>
    </row>
    <row r="1180" spans="1:57" x14ac:dyDescent="0.25">
      <c r="A1180" s="1" t="s">
        <v>4348</v>
      </c>
      <c r="B1180" s="1"/>
      <c r="C1180" s="1"/>
      <c r="D1180" s="2">
        <v>6.4689030588670177E-2</v>
      </c>
      <c r="E1180" s="2">
        <v>-2.7705947543405988E-2</v>
      </c>
      <c r="F1180" s="3">
        <v>2.096997690531178</v>
      </c>
      <c r="G1180" s="4">
        <v>46763</v>
      </c>
      <c r="H1180" s="4">
        <v>33864</v>
      </c>
      <c r="I1180" s="3">
        <v>42862</v>
      </c>
      <c r="J1180" s="6">
        <f t="shared" si="504"/>
        <v>-12899</v>
      </c>
      <c r="K1180" s="6">
        <f t="shared" si="505"/>
        <v>8998</v>
      </c>
      <c r="L1180" s="7">
        <f t="shared" si="506"/>
        <v>-0.27583773496140113</v>
      </c>
      <c r="M1180" s="7">
        <f t="shared" si="507"/>
        <v>0.26570989841719822</v>
      </c>
      <c r="N1180" s="8">
        <v>541.34320000000002</v>
      </c>
      <c r="O1180" s="8">
        <v>322.7056</v>
      </c>
      <c r="P1180" s="3">
        <v>448.77730000000003</v>
      </c>
      <c r="Q1180" s="6">
        <f t="shared" si="508"/>
        <v>-218.63760000000002</v>
      </c>
      <c r="R1180" s="6">
        <f t="shared" si="509"/>
        <v>126.07170000000002</v>
      </c>
      <c r="S1180" s="7">
        <f t="shared" si="510"/>
        <v>-0.40387983076170536</v>
      </c>
      <c r="T1180" s="7">
        <f t="shared" si="511"/>
        <v>0.39067093970479599</v>
      </c>
      <c r="U1180" s="10" t="s">
        <v>4349</v>
      </c>
      <c r="V1180" s="10" t="s">
        <v>4350</v>
      </c>
      <c r="W1180" s="3" t="s">
        <v>4351</v>
      </c>
      <c r="X1180" s="6">
        <f t="shared" si="512"/>
        <v>-63225</v>
      </c>
      <c r="Y1180" s="6">
        <f t="shared" si="513"/>
        <v>15568</v>
      </c>
      <c r="Z1180" s="7">
        <f t="shared" si="514"/>
        <v>-0.39982672594241481</v>
      </c>
      <c r="AA1180" s="7">
        <f t="shared" si="515"/>
        <v>0.16403599350936715</v>
      </c>
      <c r="AB1180" s="4">
        <v>421625</v>
      </c>
      <c r="AC1180" s="5">
        <v>792375</v>
      </c>
      <c r="AD1180" s="4">
        <v>5788</v>
      </c>
      <c r="AE1180" s="4">
        <v>5051</v>
      </c>
      <c r="AF1180" s="5">
        <v>10343</v>
      </c>
      <c r="AG1180" s="6">
        <f t="shared" si="516"/>
        <v>-737</v>
      </c>
      <c r="AH1180" s="6">
        <f t="shared" si="517"/>
        <v>5292</v>
      </c>
      <c r="AI1180" s="7">
        <f t="shared" si="518"/>
        <v>-0.12733241188666206</v>
      </c>
      <c r="AJ1180" s="7">
        <f t="shared" si="519"/>
        <v>1.0477133240942387</v>
      </c>
      <c r="AK1180" s="4">
        <v>10887</v>
      </c>
      <c r="AL1180" s="4">
        <v>10908</v>
      </c>
      <c r="AM1180" s="5">
        <v>11109</v>
      </c>
      <c r="AN1180" s="4">
        <v>10828</v>
      </c>
      <c r="AO1180" s="4">
        <v>10825</v>
      </c>
      <c r="AP1180" s="3">
        <v>11052</v>
      </c>
      <c r="AQ1180" s="9">
        <f t="shared" si="520"/>
        <v>59</v>
      </c>
      <c r="AR1180" s="9">
        <f t="shared" si="521"/>
        <v>83</v>
      </c>
      <c r="AS1180" s="9">
        <f t="shared" si="522"/>
        <v>57</v>
      </c>
      <c r="AT1180" s="6">
        <f t="shared" si="523"/>
        <v>24</v>
      </c>
      <c r="AU1180" s="6">
        <f t="shared" si="524"/>
        <v>-26</v>
      </c>
      <c r="AV1180" s="7">
        <f t="shared" si="525"/>
        <v>0.40677966101694918</v>
      </c>
      <c r="AW1180" s="7">
        <f t="shared" si="526"/>
        <v>-0.31325301204819278</v>
      </c>
      <c r="AX1180" s="1" t="s">
        <v>45</v>
      </c>
      <c r="AY1180" s="1" t="b">
        <f t="shared" si="527"/>
        <v>0</v>
      </c>
      <c r="AZ1180" s="1" t="b">
        <f t="shared" si="528"/>
        <v>0</v>
      </c>
      <c r="BA1180" s="1" t="b">
        <f t="shared" si="529"/>
        <v>0</v>
      </c>
      <c r="BB1180" s="15" t="e">
        <v>#N/A</v>
      </c>
      <c r="BC1180" s="1">
        <v>226987.16425</v>
      </c>
      <c r="BD1180" s="1" t="b">
        <f t="shared" si="530"/>
        <v>0</v>
      </c>
      <c r="BE1180" s="1" t="str">
        <f t="shared" si="531"/>
        <v>buy</v>
      </c>
    </row>
    <row r="1181" spans="1:57" x14ac:dyDescent="0.25">
      <c r="A1181" s="1" t="s">
        <v>4352</v>
      </c>
      <c r="B1181" s="1"/>
      <c r="C1181" s="1"/>
      <c r="D1181" s="2">
        <v>1.6949152542372841</v>
      </c>
      <c r="E1181" s="2">
        <v>0.26936026936027319</v>
      </c>
      <c r="F1181" s="3">
        <v>-1.3599731363331129</v>
      </c>
      <c r="G1181" s="4">
        <v>12483</v>
      </c>
      <c r="H1181" s="4">
        <v>20162</v>
      </c>
      <c r="I1181" s="3">
        <v>15487</v>
      </c>
      <c r="J1181" s="6">
        <f t="shared" si="504"/>
        <v>7679</v>
      </c>
      <c r="K1181" s="6">
        <f t="shared" si="505"/>
        <v>-4675</v>
      </c>
      <c r="L1181" s="7">
        <f t="shared" si="506"/>
        <v>0.61515661299367141</v>
      </c>
      <c r="M1181" s="7">
        <f t="shared" si="507"/>
        <v>-0.23187183811129849</v>
      </c>
      <c r="N1181" s="8">
        <v>11.2844</v>
      </c>
      <c r="O1181" s="8">
        <v>15.8614</v>
      </c>
      <c r="P1181" s="3">
        <v>10.6625</v>
      </c>
      <c r="Q1181" s="6">
        <f t="shared" si="508"/>
        <v>4.577</v>
      </c>
      <c r="R1181" s="6">
        <f t="shared" si="509"/>
        <v>-5.1989000000000001</v>
      </c>
      <c r="S1181" s="7">
        <f t="shared" si="510"/>
        <v>0.40560419694445432</v>
      </c>
      <c r="T1181" s="7">
        <f t="shared" si="511"/>
        <v>-0.32777056249763575</v>
      </c>
      <c r="U1181" s="10" t="s">
        <v>4353</v>
      </c>
      <c r="V1181" s="10" t="s">
        <v>4354</v>
      </c>
      <c r="W1181" s="3" t="s">
        <v>4355</v>
      </c>
      <c r="X1181" s="6">
        <f t="shared" si="512"/>
        <v>14627</v>
      </c>
      <c r="Y1181" s="6">
        <f t="shared" si="513"/>
        <v>-19658</v>
      </c>
      <c r="Z1181" s="7">
        <f t="shared" si="514"/>
        <v>0.30262967330809176</v>
      </c>
      <c r="AA1181" s="7">
        <f t="shared" si="515"/>
        <v>-0.3122299872935197</v>
      </c>
      <c r="AB1181" s="4"/>
      <c r="AC1181" s="5"/>
      <c r="AD1181" s="4"/>
      <c r="AE1181" s="4"/>
      <c r="AF1181" s="5"/>
      <c r="AG1181" s="6">
        <f t="shared" si="516"/>
        <v>0</v>
      </c>
      <c r="AH1181" s="6">
        <f t="shared" si="517"/>
        <v>0</v>
      </c>
      <c r="AI1181" s="7" t="e">
        <f t="shared" si="518"/>
        <v>#DIV/0!</v>
      </c>
      <c r="AJ1181" s="7" t="e">
        <f t="shared" si="519"/>
        <v>#DIV/0!</v>
      </c>
      <c r="AK1181" s="4"/>
      <c r="AL1181" s="4"/>
      <c r="AM1181" s="5"/>
      <c r="AN1181" s="4">
        <v>1188</v>
      </c>
      <c r="AO1181" s="4">
        <v>1191.2</v>
      </c>
      <c r="AP1181" s="3">
        <v>1175</v>
      </c>
      <c r="AQ1181" s="9">
        <f t="shared" si="520"/>
        <v>-1188</v>
      </c>
      <c r="AR1181" s="9">
        <f t="shared" si="521"/>
        <v>-1191.2</v>
      </c>
      <c r="AS1181" s="9">
        <f t="shared" si="522"/>
        <v>-1175</v>
      </c>
      <c r="AT1181" s="6">
        <f t="shared" si="523"/>
        <v>-3.2000000000000455</v>
      </c>
      <c r="AU1181" s="6">
        <f t="shared" si="524"/>
        <v>16.200000000000045</v>
      </c>
      <c r="AV1181" s="7">
        <f t="shared" si="525"/>
        <v>2.6936026936027319E-3</v>
      </c>
      <c r="AW1181" s="7">
        <f t="shared" si="526"/>
        <v>-1.3599731363331133E-2</v>
      </c>
      <c r="AX1181" s="1" t="s">
        <v>45</v>
      </c>
      <c r="AY1181" s="1" t="e">
        <f t="shared" si="527"/>
        <v>#DIV/0!</v>
      </c>
      <c r="AZ1181" s="1" t="b">
        <f t="shared" si="528"/>
        <v>0</v>
      </c>
      <c r="BA1181" s="1" t="e">
        <f t="shared" si="529"/>
        <v>#DIV/0!</v>
      </c>
      <c r="BB1181" s="15" t="e">
        <v>#N/A</v>
      </c>
      <c r="BC1181" s="1">
        <v>92309.49</v>
      </c>
      <c r="BD1181" s="1" t="e">
        <f t="shared" si="530"/>
        <v>#DIV/0!</v>
      </c>
      <c r="BE1181" s="1" t="b">
        <f t="shared" si="531"/>
        <v>0</v>
      </c>
    </row>
    <row r="1182" spans="1:57" x14ac:dyDescent="0.25">
      <c r="A1182" s="1" t="s">
        <v>4356</v>
      </c>
      <c r="B1182" s="1"/>
      <c r="C1182" s="1"/>
      <c r="D1182" s="2">
        <v>-0.93254982115482299</v>
      </c>
      <c r="E1182" s="2">
        <v>-1.2379110251450709</v>
      </c>
      <c r="F1182" s="3">
        <v>-1.370936153544849</v>
      </c>
      <c r="G1182" s="4">
        <v>675</v>
      </c>
      <c r="H1182" s="4">
        <v>623</v>
      </c>
      <c r="I1182" s="3">
        <v>561</v>
      </c>
      <c r="J1182" s="6">
        <f t="shared" si="504"/>
        <v>-52</v>
      </c>
      <c r="K1182" s="6">
        <f t="shared" si="505"/>
        <v>-62</v>
      </c>
      <c r="L1182" s="7">
        <f t="shared" si="506"/>
        <v>-7.7037037037037043E-2</v>
      </c>
      <c r="M1182" s="7">
        <f t="shared" si="507"/>
        <v>-9.9518459069020862E-2</v>
      </c>
      <c r="N1182" s="8">
        <v>0.63529999999999998</v>
      </c>
      <c r="O1182" s="8">
        <v>0.63740000000000008</v>
      </c>
      <c r="P1182" s="3">
        <v>0.36270000000000002</v>
      </c>
      <c r="Q1182" s="6">
        <f t="shared" si="508"/>
        <v>2.1000000000001018E-3</v>
      </c>
      <c r="R1182" s="6">
        <f t="shared" si="509"/>
        <v>-0.27470000000000006</v>
      </c>
      <c r="S1182" s="7">
        <f t="shared" si="510"/>
        <v>3.3055249488432264E-3</v>
      </c>
      <c r="T1182" s="7">
        <f t="shared" si="511"/>
        <v>-0.43096956385315349</v>
      </c>
      <c r="U1182" s="10" t="s">
        <v>1514</v>
      </c>
      <c r="V1182" s="10" t="s">
        <v>4357</v>
      </c>
      <c r="W1182" s="3" t="s">
        <v>4358</v>
      </c>
      <c r="X1182" s="6">
        <f t="shared" si="512"/>
        <v>1610</v>
      </c>
      <c r="Y1182" s="6">
        <f t="shared" si="513"/>
        <v>-5217</v>
      </c>
      <c r="Z1182" s="7">
        <f t="shared" si="514"/>
        <v>0.18200316527243951</v>
      </c>
      <c r="AA1182" s="7">
        <f t="shared" si="515"/>
        <v>-0.49894797245600614</v>
      </c>
      <c r="AB1182" s="4"/>
      <c r="AC1182" s="5"/>
      <c r="AD1182" s="4"/>
      <c r="AE1182" s="4"/>
      <c r="AF1182" s="5"/>
      <c r="AG1182" s="6">
        <f t="shared" si="516"/>
        <v>0</v>
      </c>
      <c r="AH1182" s="6">
        <f t="shared" si="517"/>
        <v>0</v>
      </c>
      <c r="AI1182" s="7" t="e">
        <f t="shared" si="518"/>
        <v>#DIV/0!</v>
      </c>
      <c r="AJ1182" s="7" t="e">
        <f t="shared" si="519"/>
        <v>#DIV/0!</v>
      </c>
      <c r="AK1182" s="4"/>
      <c r="AL1182" s="4"/>
      <c r="AM1182" s="5"/>
      <c r="AN1182" s="4">
        <v>387.75</v>
      </c>
      <c r="AO1182" s="4">
        <v>382.95</v>
      </c>
      <c r="AP1182" s="3">
        <v>377.7</v>
      </c>
      <c r="AQ1182" s="9">
        <f t="shared" si="520"/>
        <v>-387.75</v>
      </c>
      <c r="AR1182" s="9">
        <f t="shared" si="521"/>
        <v>-382.95</v>
      </c>
      <c r="AS1182" s="9">
        <f t="shared" si="522"/>
        <v>-377.7</v>
      </c>
      <c r="AT1182" s="6">
        <f t="shared" si="523"/>
        <v>4.8000000000000114</v>
      </c>
      <c r="AU1182" s="6">
        <f t="shared" si="524"/>
        <v>5.25</v>
      </c>
      <c r="AV1182" s="7">
        <f t="shared" si="525"/>
        <v>-1.2379110251450706E-2</v>
      </c>
      <c r="AW1182" s="7">
        <f t="shared" si="526"/>
        <v>-1.3709361535448493E-2</v>
      </c>
      <c r="AX1182" s="1" t="s">
        <v>45</v>
      </c>
      <c r="AY1182" s="1" t="e">
        <f t="shared" si="527"/>
        <v>#DIV/0!</v>
      </c>
      <c r="AZ1182" s="1" t="b">
        <f t="shared" si="528"/>
        <v>0</v>
      </c>
      <c r="BA1182" s="1" t="e">
        <f t="shared" si="529"/>
        <v>#DIV/0!</v>
      </c>
      <c r="BB1182" s="15" t="e">
        <v>#N/A</v>
      </c>
      <c r="BC1182" s="1">
        <v>8175.8138670000008</v>
      </c>
      <c r="BD1182" s="1" t="e">
        <f t="shared" si="530"/>
        <v>#DIV/0!</v>
      </c>
      <c r="BE1182" s="1" t="b">
        <f t="shared" si="531"/>
        <v>0</v>
      </c>
    </row>
    <row r="1183" spans="1:57" x14ac:dyDescent="0.25">
      <c r="A1183" s="1" t="s">
        <v>4359</v>
      </c>
      <c r="B1183" s="1"/>
      <c r="C1183" s="1"/>
      <c r="D1183" s="2">
        <v>9.9816289038579313</v>
      </c>
      <c r="E1183" s="2">
        <v>0.66815144766146883</v>
      </c>
      <c r="F1183" s="3">
        <v>-2.783923303834817</v>
      </c>
      <c r="G1183" s="4">
        <v>1957</v>
      </c>
      <c r="H1183" s="4">
        <v>2963</v>
      </c>
      <c r="I1183" s="3">
        <v>1146</v>
      </c>
      <c r="J1183" s="6">
        <f t="shared" si="504"/>
        <v>1006</v>
      </c>
      <c r="K1183" s="6">
        <f t="shared" si="505"/>
        <v>-1817</v>
      </c>
      <c r="L1183" s="7">
        <f t="shared" si="506"/>
        <v>0.51405212059274397</v>
      </c>
      <c r="M1183" s="7">
        <f t="shared" si="507"/>
        <v>-0.61322983462706715</v>
      </c>
      <c r="N1183" s="8">
        <v>3.4986000000000002</v>
      </c>
      <c r="O1183" s="8">
        <v>3.1602000000000001</v>
      </c>
      <c r="P1183" s="3">
        <v>0.52180000000000004</v>
      </c>
      <c r="Q1183" s="6">
        <f t="shared" si="508"/>
        <v>-0.33840000000000003</v>
      </c>
      <c r="R1183" s="6">
        <f t="shared" si="509"/>
        <v>-2.6383999999999999</v>
      </c>
      <c r="S1183" s="7">
        <f t="shared" si="510"/>
        <v>-9.6724404047333221E-2</v>
      </c>
      <c r="T1183" s="7">
        <f t="shared" si="511"/>
        <v>-0.83488386810961324</v>
      </c>
      <c r="U1183" s="10" t="s">
        <v>4360</v>
      </c>
      <c r="V1183" s="10" t="s">
        <v>4361</v>
      </c>
      <c r="W1183" s="3" t="s">
        <v>4362</v>
      </c>
      <c r="X1183" s="6">
        <f t="shared" si="512"/>
        <v>-59904</v>
      </c>
      <c r="Y1183" s="6">
        <f t="shared" si="513"/>
        <v>-352624</v>
      </c>
      <c r="Z1183" s="7">
        <f t="shared" si="514"/>
        <v>-0.12737807924981659</v>
      </c>
      <c r="AA1183" s="7">
        <f t="shared" si="515"/>
        <v>-0.85926005346251411</v>
      </c>
      <c r="AB1183" s="4"/>
      <c r="AC1183" s="5"/>
      <c r="AD1183" s="4"/>
      <c r="AE1183" s="4"/>
      <c r="AF1183" s="5"/>
      <c r="AG1183" s="6">
        <f t="shared" si="516"/>
        <v>0</v>
      </c>
      <c r="AH1183" s="6">
        <f t="shared" si="517"/>
        <v>0</v>
      </c>
      <c r="AI1183" s="7" t="e">
        <f t="shared" si="518"/>
        <v>#DIV/0!</v>
      </c>
      <c r="AJ1183" s="7" t="e">
        <f t="shared" si="519"/>
        <v>#DIV/0!</v>
      </c>
      <c r="AK1183" s="4"/>
      <c r="AL1183" s="4"/>
      <c r="AM1183" s="5"/>
      <c r="AN1183" s="4">
        <v>53.88</v>
      </c>
      <c r="AO1183" s="4">
        <v>54.24</v>
      </c>
      <c r="AP1183" s="3">
        <v>52.73</v>
      </c>
      <c r="AQ1183" s="9">
        <f t="shared" si="520"/>
        <v>-53.88</v>
      </c>
      <c r="AR1183" s="9">
        <f t="shared" si="521"/>
        <v>-54.24</v>
      </c>
      <c r="AS1183" s="9">
        <f t="shared" si="522"/>
        <v>-52.73</v>
      </c>
      <c r="AT1183" s="6">
        <f t="shared" si="523"/>
        <v>-0.35999999999999943</v>
      </c>
      <c r="AU1183" s="6">
        <f t="shared" si="524"/>
        <v>1.5100000000000051</v>
      </c>
      <c r="AV1183" s="7">
        <f t="shared" si="525"/>
        <v>6.6815144766146882E-3</v>
      </c>
      <c r="AW1183" s="7">
        <f t="shared" si="526"/>
        <v>-2.7839233038348177E-2</v>
      </c>
      <c r="AX1183" s="1" t="s">
        <v>45</v>
      </c>
      <c r="AY1183" s="1" t="e">
        <f t="shared" si="527"/>
        <v>#DIV/0!</v>
      </c>
      <c r="AZ1183" s="1" t="b">
        <f t="shared" si="528"/>
        <v>0</v>
      </c>
      <c r="BA1183" s="1" t="e">
        <f t="shared" si="529"/>
        <v>#DIV/0!</v>
      </c>
      <c r="BB1183" s="15" t="e">
        <v>#N/A</v>
      </c>
      <c r="BC1183" s="1">
        <v>194756.81422950001</v>
      </c>
      <c r="BD1183" s="1" t="e">
        <f t="shared" si="530"/>
        <v>#DIV/0!</v>
      </c>
      <c r="BE1183" s="1" t="b">
        <f t="shared" si="531"/>
        <v>0</v>
      </c>
    </row>
    <row r="1184" spans="1:57" x14ac:dyDescent="0.25">
      <c r="A1184" s="1" t="s">
        <v>4363</v>
      </c>
      <c r="B1184" s="1"/>
      <c r="C1184" s="1"/>
      <c r="D1184" s="2">
        <v>-1.27234171463193</v>
      </c>
      <c r="E1184" s="2">
        <v>0.68732740104326762</v>
      </c>
      <c r="F1184" s="3">
        <v>-0.67044554153714875</v>
      </c>
      <c r="G1184" s="4">
        <v>7472</v>
      </c>
      <c r="H1184" s="4">
        <v>5730</v>
      </c>
      <c r="I1184" s="3">
        <v>3162</v>
      </c>
      <c r="J1184" s="6">
        <f t="shared" si="504"/>
        <v>-1742</v>
      </c>
      <c r="K1184" s="6">
        <f t="shared" si="505"/>
        <v>-2568</v>
      </c>
      <c r="L1184" s="7">
        <f t="shared" si="506"/>
        <v>-0.2331370449678801</v>
      </c>
      <c r="M1184" s="7">
        <f t="shared" si="507"/>
        <v>-0.44816753926701569</v>
      </c>
      <c r="N1184" s="8">
        <v>4.4926000000000004</v>
      </c>
      <c r="O1184" s="8">
        <v>6.0921000000000003</v>
      </c>
      <c r="P1184" s="3">
        <v>2.7702</v>
      </c>
      <c r="Q1184" s="6">
        <f t="shared" si="508"/>
        <v>1.5994999999999999</v>
      </c>
      <c r="R1184" s="6">
        <f t="shared" si="509"/>
        <v>-3.3219000000000003</v>
      </c>
      <c r="S1184" s="7">
        <f t="shared" si="510"/>
        <v>0.35602991586163907</v>
      </c>
      <c r="T1184" s="7">
        <f t="shared" si="511"/>
        <v>-0.5452799527256611</v>
      </c>
      <c r="U1184" s="10" t="s">
        <v>4364</v>
      </c>
      <c r="V1184" s="10" t="s">
        <v>4365</v>
      </c>
      <c r="W1184" s="3" t="s">
        <v>4366</v>
      </c>
      <c r="X1184" s="6">
        <f t="shared" si="512"/>
        <v>11645</v>
      </c>
      <c r="Y1184" s="6">
        <f t="shared" si="513"/>
        <v>-22221</v>
      </c>
      <c r="Z1184" s="7">
        <f t="shared" si="514"/>
        <v>0.43835874270656877</v>
      </c>
      <c r="AA1184" s="7">
        <f t="shared" si="515"/>
        <v>-0.58154933263543573</v>
      </c>
      <c r="AB1184" s="4"/>
      <c r="AC1184" s="5"/>
      <c r="AD1184" s="4"/>
      <c r="AE1184" s="4"/>
      <c r="AF1184" s="5"/>
      <c r="AG1184" s="6">
        <f t="shared" si="516"/>
        <v>0</v>
      </c>
      <c r="AH1184" s="6">
        <f t="shared" si="517"/>
        <v>0</v>
      </c>
      <c r="AI1184" s="7" t="e">
        <f t="shared" si="518"/>
        <v>#DIV/0!</v>
      </c>
      <c r="AJ1184" s="7" t="e">
        <f t="shared" si="519"/>
        <v>#DIV/0!</v>
      </c>
      <c r="AK1184" s="4"/>
      <c r="AL1184" s="4"/>
      <c r="AM1184" s="5"/>
      <c r="AN1184" s="4">
        <v>814.75</v>
      </c>
      <c r="AO1184" s="4">
        <v>820.35</v>
      </c>
      <c r="AP1184" s="3">
        <v>814.85</v>
      </c>
      <c r="AQ1184" s="9">
        <f t="shared" si="520"/>
        <v>-814.75</v>
      </c>
      <c r="AR1184" s="9">
        <f t="shared" si="521"/>
        <v>-820.35</v>
      </c>
      <c r="AS1184" s="9">
        <f t="shared" si="522"/>
        <v>-814.85</v>
      </c>
      <c r="AT1184" s="6">
        <f t="shared" si="523"/>
        <v>-5.6000000000000227</v>
      </c>
      <c r="AU1184" s="6">
        <f t="shared" si="524"/>
        <v>5.5</v>
      </c>
      <c r="AV1184" s="7">
        <f t="shared" si="525"/>
        <v>6.873274010432676E-3</v>
      </c>
      <c r="AW1184" s="7">
        <f t="shared" si="526"/>
        <v>-6.7044554153714879E-3</v>
      </c>
      <c r="AX1184" s="1" t="s">
        <v>45</v>
      </c>
      <c r="AY1184" s="1" t="e">
        <f t="shared" si="527"/>
        <v>#DIV/0!</v>
      </c>
      <c r="AZ1184" s="1" t="b">
        <f t="shared" si="528"/>
        <v>0</v>
      </c>
      <c r="BA1184" s="1" t="e">
        <f t="shared" si="529"/>
        <v>#DIV/0!</v>
      </c>
      <c r="BB1184" s="15" t="e">
        <v>#N/A</v>
      </c>
      <c r="BC1184" s="1">
        <v>210863.07062099999</v>
      </c>
      <c r="BD1184" s="1" t="e">
        <f t="shared" si="530"/>
        <v>#DIV/0!</v>
      </c>
      <c r="BE1184" s="1" t="b">
        <f t="shared" si="531"/>
        <v>0</v>
      </c>
    </row>
    <row r="1185" spans="1:57" x14ac:dyDescent="0.25">
      <c r="A1185" s="1" t="s">
        <v>4367</v>
      </c>
      <c r="B1185" s="1"/>
      <c r="C1185" s="1"/>
      <c r="D1185" s="2">
        <v>4.997547550275212</v>
      </c>
      <c r="E1185" s="2">
        <v>4.9984428526938629</v>
      </c>
      <c r="F1185" s="3">
        <v>1.3742646695338381</v>
      </c>
      <c r="G1185" s="4">
        <v>164</v>
      </c>
      <c r="H1185" s="4">
        <v>225</v>
      </c>
      <c r="I1185" s="3">
        <v>1339</v>
      </c>
      <c r="J1185" s="6">
        <f t="shared" si="504"/>
        <v>61</v>
      </c>
      <c r="K1185" s="6">
        <f t="shared" si="505"/>
        <v>1114</v>
      </c>
      <c r="L1185" s="7">
        <f t="shared" si="506"/>
        <v>0.37195121951219512</v>
      </c>
      <c r="M1185" s="7">
        <f t="shared" si="507"/>
        <v>4.9511111111111115</v>
      </c>
      <c r="N1185" s="8">
        <v>1.2020999999999999</v>
      </c>
      <c r="O1185" s="8">
        <v>1.5826</v>
      </c>
      <c r="P1185" s="3">
        <v>6.1596000000000002</v>
      </c>
      <c r="Q1185" s="6">
        <f t="shared" si="508"/>
        <v>0.38050000000000006</v>
      </c>
      <c r="R1185" s="6">
        <f t="shared" si="509"/>
        <v>4.577</v>
      </c>
      <c r="S1185" s="7">
        <f t="shared" si="510"/>
        <v>0.31652940687130859</v>
      </c>
      <c r="T1185" s="7">
        <f t="shared" si="511"/>
        <v>2.8920763300897256</v>
      </c>
      <c r="U1185" s="10" t="s">
        <v>80</v>
      </c>
      <c r="V1185" s="10" t="s">
        <v>80</v>
      </c>
      <c r="W1185" s="3" t="s">
        <v>80</v>
      </c>
      <c r="X1185" s="6" t="e">
        <f t="shared" si="512"/>
        <v>#VALUE!</v>
      </c>
      <c r="Y1185" s="6" t="e">
        <f t="shared" si="513"/>
        <v>#VALUE!</v>
      </c>
      <c r="Z1185" s="7" t="e">
        <f t="shared" si="514"/>
        <v>#VALUE!</v>
      </c>
      <c r="AA1185" s="7" t="e">
        <f t="shared" si="515"/>
        <v>#VALUE!</v>
      </c>
      <c r="AB1185" s="4"/>
      <c r="AC1185" s="5"/>
      <c r="AD1185" s="4"/>
      <c r="AE1185" s="4"/>
      <c r="AF1185" s="5"/>
      <c r="AG1185" s="6">
        <f t="shared" si="516"/>
        <v>0</v>
      </c>
      <c r="AH1185" s="6">
        <f t="shared" si="517"/>
        <v>0</v>
      </c>
      <c r="AI1185" s="7" t="e">
        <f t="shared" si="518"/>
        <v>#DIV/0!</v>
      </c>
      <c r="AJ1185" s="7" t="e">
        <f t="shared" si="519"/>
        <v>#DIV/0!</v>
      </c>
      <c r="AK1185" s="4"/>
      <c r="AL1185" s="4"/>
      <c r="AM1185" s="5"/>
      <c r="AN1185" s="4">
        <v>192.66</v>
      </c>
      <c r="AO1185" s="4">
        <v>202.29</v>
      </c>
      <c r="AP1185" s="3">
        <v>205.07</v>
      </c>
      <c r="AQ1185" s="9">
        <f t="shared" si="520"/>
        <v>-192.66</v>
      </c>
      <c r="AR1185" s="9">
        <f t="shared" si="521"/>
        <v>-202.29</v>
      </c>
      <c r="AS1185" s="9">
        <f t="shared" si="522"/>
        <v>-205.07</v>
      </c>
      <c r="AT1185" s="6">
        <f t="shared" si="523"/>
        <v>-9.6299999999999955</v>
      </c>
      <c r="AU1185" s="6">
        <f t="shared" si="524"/>
        <v>-2.7800000000000011</v>
      </c>
      <c r="AV1185" s="7">
        <f t="shared" si="525"/>
        <v>4.9984428526938629E-2</v>
      </c>
      <c r="AW1185" s="7">
        <f t="shared" si="526"/>
        <v>1.3742646695338381E-2</v>
      </c>
      <c r="AX1185" s="1" t="s">
        <v>45</v>
      </c>
      <c r="AY1185" s="1" t="e">
        <f t="shared" si="527"/>
        <v>#DIV/0!</v>
      </c>
      <c r="AZ1185" s="1" t="e">
        <f t="shared" si="528"/>
        <v>#VALUE!</v>
      </c>
      <c r="BA1185" s="1" t="e">
        <f t="shared" si="529"/>
        <v>#VALUE!</v>
      </c>
      <c r="BB1185" s="15" t="e">
        <v>#N/A</v>
      </c>
      <c r="BC1185" s="1">
        <v>35083.877500000002</v>
      </c>
      <c r="BD1185" s="1" t="e">
        <f t="shared" si="530"/>
        <v>#DIV/0!</v>
      </c>
      <c r="BE1185" s="1" t="e">
        <f t="shared" si="531"/>
        <v>#VALUE!</v>
      </c>
    </row>
    <row r="1186" spans="1:57" x14ac:dyDescent="0.25">
      <c r="A1186" s="1" t="s">
        <v>4368</v>
      </c>
      <c r="B1186" s="1"/>
      <c r="C1186" s="1"/>
      <c r="D1186" s="2">
        <v>-2.5833744044685361</v>
      </c>
      <c r="E1186" s="2">
        <v>-0.29933808339306378</v>
      </c>
      <c r="F1186" s="3">
        <v>-3.0023680649526359</v>
      </c>
      <c r="G1186" s="4">
        <v>69</v>
      </c>
      <c r="H1186" s="4">
        <v>35</v>
      </c>
      <c r="I1186" s="3">
        <v>91</v>
      </c>
      <c r="J1186" s="6">
        <f t="shared" si="504"/>
        <v>-34</v>
      </c>
      <c r="K1186" s="6">
        <f t="shared" si="505"/>
        <v>56</v>
      </c>
      <c r="L1186" s="7">
        <f t="shared" si="506"/>
        <v>-0.49275362318840582</v>
      </c>
      <c r="M1186" s="7">
        <f t="shared" si="507"/>
        <v>1.6</v>
      </c>
      <c r="N1186" s="8">
        <v>0.74809999999999999</v>
      </c>
      <c r="O1186" s="8">
        <v>1.6199999999999999E-2</v>
      </c>
      <c r="P1186" s="3">
        <v>7.0499999999999993E-2</v>
      </c>
      <c r="Q1186" s="6">
        <f t="shared" si="508"/>
        <v>-0.7319</v>
      </c>
      <c r="R1186" s="6">
        <f t="shared" si="509"/>
        <v>5.4299999999999994E-2</v>
      </c>
      <c r="S1186" s="7">
        <f t="shared" si="510"/>
        <v>-0.97834514102392733</v>
      </c>
      <c r="T1186" s="7">
        <f t="shared" si="511"/>
        <v>3.3518518518518516</v>
      </c>
      <c r="U1186" s="10" t="s">
        <v>80</v>
      </c>
      <c r="V1186" s="10" t="s">
        <v>80</v>
      </c>
      <c r="W1186" s="3" t="s">
        <v>80</v>
      </c>
      <c r="X1186" s="6" t="e">
        <f t="shared" si="512"/>
        <v>#VALUE!</v>
      </c>
      <c r="Y1186" s="6" t="e">
        <f t="shared" si="513"/>
        <v>#VALUE!</v>
      </c>
      <c r="Z1186" s="7" t="e">
        <f t="shared" si="514"/>
        <v>#VALUE!</v>
      </c>
      <c r="AA1186" s="7" t="e">
        <f t="shared" si="515"/>
        <v>#VALUE!</v>
      </c>
      <c r="AB1186" s="4"/>
      <c r="AC1186" s="5"/>
      <c r="AD1186" s="4"/>
      <c r="AE1186" s="4"/>
      <c r="AF1186" s="5"/>
      <c r="AG1186" s="6">
        <f t="shared" si="516"/>
        <v>0</v>
      </c>
      <c r="AH1186" s="6">
        <f t="shared" si="517"/>
        <v>0</v>
      </c>
      <c r="AI1186" s="7" t="e">
        <f t="shared" si="518"/>
        <v>#DIV/0!</v>
      </c>
      <c r="AJ1186" s="7" t="e">
        <f t="shared" si="519"/>
        <v>#DIV/0!</v>
      </c>
      <c r="AK1186" s="4"/>
      <c r="AL1186" s="4"/>
      <c r="AM1186" s="5"/>
      <c r="AN1186" s="4">
        <v>237.19</v>
      </c>
      <c r="AO1186" s="4">
        <v>236.48</v>
      </c>
      <c r="AP1186" s="3">
        <v>229.38</v>
      </c>
      <c r="AQ1186" s="9">
        <f t="shared" si="520"/>
        <v>-237.19</v>
      </c>
      <c r="AR1186" s="9">
        <f t="shared" si="521"/>
        <v>-236.48</v>
      </c>
      <c r="AS1186" s="9">
        <f t="shared" si="522"/>
        <v>-229.38</v>
      </c>
      <c r="AT1186" s="6">
        <f t="shared" si="523"/>
        <v>0.71000000000000796</v>
      </c>
      <c r="AU1186" s="6">
        <f t="shared" si="524"/>
        <v>7.0999999999999943</v>
      </c>
      <c r="AV1186" s="7">
        <f t="shared" si="525"/>
        <v>-2.9933808339306376E-3</v>
      </c>
      <c r="AW1186" s="7">
        <f t="shared" si="526"/>
        <v>-3.0023680649526364E-2</v>
      </c>
      <c r="AX1186" s="1" t="s">
        <v>45</v>
      </c>
      <c r="AY1186" s="1" t="e">
        <f t="shared" si="527"/>
        <v>#DIV/0!</v>
      </c>
      <c r="AZ1186" s="1" t="e">
        <f t="shared" si="528"/>
        <v>#VALUE!</v>
      </c>
      <c r="BA1186" s="1" t="e">
        <f t="shared" si="529"/>
        <v>#VALUE!</v>
      </c>
      <c r="BB1186" s="15" t="e">
        <v>#N/A</v>
      </c>
      <c r="BC1186" s="1">
        <v>42256.900256499997</v>
      </c>
      <c r="BD1186" s="1" t="e">
        <f t="shared" si="530"/>
        <v>#DIV/0!</v>
      </c>
      <c r="BE1186" s="1" t="e">
        <f t="shared" si="531"/>
        <v>#VALUE!</v>
      </c>
    </row>
    <row r="1187" spans="1:57" x14ac:dyDescent="0.25">
      <c r="A1187" s="1" t="s">
        <v>4369</v>
      </c>
      <c r="B1187" s="1"/>
      <c r="C1187" s="1"/>
      <c r="D1187" s="2">
        <v>1.9219625265597791</v>
      </c>
      <c r="E1187" s="2">
        <v>1.68672415426893</v>
      </c>
      <c r="F1187" s="3">
        <v>-1.071661541328865</v>
      </c>
      <c r="G1187" s="4">
        <v>275</v>
      </c>
      <c r="H1187" s="4">
        <v>771</v>
      </c>
      <c r="I1187" s="3">
        <v>364</v>
      </c>
      <c r="J1187" s="6">
        <f t="shared" si="504"/>
        <v>496</v>
      </c>
      <c r="K1187" s="6">
        <f t="shared" si="505"/>
        <v>-407</v>
      </c>
      <c r="L1187" s="7">
        <f t="shared" si="506"/>
        <v>1.8036363636363637</v>
      </c>
      <c r="M1187" s="7">
        <f t="shared" si="507"/>
        <v>-0.52788586251621272</v>
      </c>
      <c r="N1187" s="8">
        <v>0.21909999999999999</v>
      </c>
      <c r="O1187" s="8">
        <v>0.4083</v>
      </c>
      <c r="P1187" s="3">
        <v>0.10730000000000001</v>
      </c>
      <c r="Q1187" s="6">
        <f t="shared" si="508"/>
        <v>0.18920000000000001</v>
      </c>
      <c r="R1187" s="6">
        <f t="shared" si="509"/>
        <v>-0.30099999999999999</v>
      </c>
      <c r="S1187" s="7">
        <f t="shared" si="510"/>
        <v>0.86353263350068465</v>
      </c>
      <c r="T1187" s="7">
        <f t="shared" si="511"/>
        <v>-0.7372030369826108</v>
      </c>
      <c r="U1187" s="10" t="s">
        <v>4370</v>
      </c>
      <c r="V1187" s="10" t="s">
        <v>4371</v>
      </c>
      <c r="W1187" s="3" t="s">
        <v>4372</v>
      </c>
      <c r="X1187" s="6">
        <f t="shared" si="512"/>
        <v>4817</v>
      </c>
      <c r="Y1187" s="6">
        <f t="shared" si="513"/>
        <v>-15992</v>
      </c>
      <c r="Z1187" s="7">
        <f t="shared" si="514"/>
        <v>0.29155065972642535</v>
      </c>
      <c r="AA1187" s="7">
        <f t="shared" si="515"/>
        <v>-0.74942593373635125</v>
      </c>
      <c r="AB1187" s="4"/>
      <c r="AC1187" s="5"/>
      <c r="AD1187" s="4"/>
      <c r="AE1187" s="4"/>
      <c r="AF1187" s="5"/>
      <c r="AG1187" s="6">
        <f t="shared" si="516"/>
        <v>0</v>
      </c>
      <c r="AH1187" s="6">
        <f t="shared" si="517"/>
        <v>0</v>
      </c>
      <c r="AI1187" s="7" t="e">
        <f t="shared" si="518"/>
        <v>#DIV/0!</v>
      </c>
      <c r="AJ1187" s="7" t="e">
        <f t="shared" si="519"/>
        <v>#DIV/0!</v>
      </c>
      <c r="AK1187" s="4"/>
      <c r="AL1187" s="4"/>
      <c r="AM1187" s="5"/>
      <c r="AN1187" s="4">
        <v>105.53</v>
      </c>
      <c r="AO1187" s="4">
        <v>107.31</v>
      </c>
      <c r="AP1187" s="3">
        <v>106.16</v>
      </c>
      <c r="AQ1187" s="9">
        <f t="shared" si="520"/>
        <v>-105.53</v>
      </c>
      <c r="AR1187" s="9">
        <f t="shared" si="521"/>
        <v>-107.31</v>
      </c>
      <c r="AS1187" s="9">
        <f t="shared" si="522"/>
        <v>-106.16</v>
      </c>
      <c r="AT1187" s="6">
        <f t="shared" si="523"/>
        <v>-1.7800000000000011</v>
      </c>
      <c r="AU1187" s="6">
        <f t="shared" si="524"/>
        <v>1.1500000000000057</v>
      </c>
      <c r="AV1187" s="7">
        <f t="shared" si="525"/>
        <v>1.6867241542689294E-2</v>
      </c>
      <c r="AW1187" s="7">
        <f t="shared" si="526"/>
        <v>-1.0716615413288656E-2</v>
      </c>
      <c r="AX1187" s="1" t="s">
        <v>45</v>
      </c>
      <c r="AY1187" s="1" t="e">
        <f t="shared" si="527"/>
        <v>#DIV/0!</v>
      </c>
      <c r="AZ1187" s="1" t="b">
        <f t="shared" si="528"/>
        <v>0</v>
      </c>
      <c r="BA1187" s="1" t="e">
        <f t="shared" si="529"/>
        <v>#DIV/0!</v>
      </c>
      <c r="BB1187" s="15" t="e">
        <v>#N/A</v>
      </c>
      <c r="BC1187" s="1">
        <v>446011.12170000002</v>
      </c>
      <c r="BD1187" s="1" t="e">
        <f t="shared" si="530"/>
        <v>#DIV/0!</v>
      </c>
      <c r="BE1187" s="1" t="b">
        <f t="shared" si="531"/>
        <v>0</v>
      </c>
    </row>
    <row r="1188" spans="1:57" x14ac:dyDescent="0.25">
      <c r="A1188" s="1" t="s">
        <v>4373</v>
      </c>
      <c r="B1188" s="1"/>
      <c r="C1188" s="1"/>
      <c r="D1188" s="2">
        <v>4.8701298701298672</v>
      </c>
      <c r="E1188" s="2">
        <v>4.8701298701298672</v>
      </c>
      <c r="F1188" s="3">
        <v>4.8701298701298672</v>
      </c>
      <c r="G1188" s="4">
        <v>277</v>
      </c>
      <c r="H1188" s="4">
        <v>277</v>
      </c>
      <c r="I1188" s="3">
        <v>277</v>
      </c>
      <c r="J1188" s="6">
        <f t="shared" si="504"/>
        <v>0</v>
      </c>
      <c r="K1188" s="6">
        <f t="shared" si="505"/>
        <v>0</v>
      </c>
      <c r="L1188" s="7">
        <f t="shared" si="506"/>
        <v>0</v>
      </c>
      <c r="M1188" s="7">
        <f t="shared" si="507"/>
        <v>0</v>
      </c>
      <c r="N1188" s="8">
        <v>0.1119</v>
      </c>
      <c r="O1188" s="8">
        <v>0.1119</v>
      </c>
      <c r="P1188" s="3">
        <v>0.1119</v>
      </c>
      <c r="Q1188" s="6">
        <f t="shared" si="508"/>
        <v>0</v>
      </c>
      <c r="R1188" s="6">
        <f t="shared" si="509"/>
        <v>0</v>
      </c>
      <c r="S1188" s="7">
        <f t="shared" si="510"/>
        <v>0</v>
      </c>
      <c r="T1188" s="7">
        <f t="shared" si="511"/>
        <v>0</v>
      </c>
      <c r="U1188" s="10" t="s">
        <v>80</v>
      </c>
      <c r="V1188" s="10" t="s">
        <v>80</v>
      </c>
      <c r="W1188" s="3" t="s">
        <v>80</v>
      </c>
      <c r="X1188" s="6" t="e">
        <f t="shared" si="512"/>
        <v>#VALUE!</v>
      </c>
      <c r="Y1188" s="6" t="e">
        <f t="shared" si="513"/>
        <v>#VALUE!</v>
      </c>
      <c r="Z1188" s="7" t="e">
        <f t="shared" si="514"/>
        <v>#VALUE!</v>
      </c>
      <c r="AA1188" s="7" t="e">
        <f t="shared" si="515"/>
        <v>#VALUE!</v>
      </c>
      <c r="AB1188" s="4"/>
      <c r="AC1188" s="5"/>
      <c r="AD1188" s="4"/>
      <c r="AE1188" s="4"/>
      <c r="AF1188" s="5"/>
      <c r="AG1188" s="6">
        <f t="shared" si="516"/>
        <v>0</v>
      </c>
      <c r="AH1188" s="6">
        <f t="shared" si="517"/>
        <v>0</v>
      </c>
      <c r="AI1188" s="7" t="e">
        <f t="shared" si="518"/>
        <v>#DIV/0!</v>
      </c>
      <c r="AJ1188" s="7" t="e">
        <f t="shared" si="519"/>
        <v>#DIV/0!</v>
      </c>
      <c r="AK1188" s="4"/>
      <c r="AL1188" s="4"/>
      <c r="AM1188" s="5"/>
      <c r="AN1188" s="4">
        <v>3.23</v>
      </c>
      <c r="AO1188" s="4">
        <v>3.23</v>
      </c>
      <c r="AP1188" s="3">
        <v>3.23</v>
      </c>
      <c r="AQ1188" s="9">
        <f t="shared" si="520"/>
        <v>-3.23</v>
      </c>
      <c r="AR1188" s="9">
        <f t="shared" si="521"/>
        <v>-3.23</v>
      </c>
      <c r="AS1188" s="9">
        <f t="shared" si="522"/>
        <v>-3.23</v>
      </c>
      <c r="AT1188" s="6">
        <f t="shared" si="523"/>
        <v>0</v>
      </c>
      <c r="AU1188" s="6">
        <f t="shared" si="524"/>
        <v>0</v>
      </c>
      <c r="AV1188" s="7">
        <f t="shared" si="525"/>
        <v>0</v>
      </c>
      <c r="AW1188" s="7">
        <f t="shared" si="526"/>
        <v>0</v>
      </c>
      <c r="AX1188" s="1" t="s">
        <v>45</v>
      </c>
      <c r="AY1188" s="1" t="e">
        <f t="shared" si="527"/>
        <v>#DIV/0!</v>
      </c>
      <c r="AZ1188" s="1" t="e">
        <f t="shared" si="528"/>
        <v>#VALUE!</v>
      </c>
      <c r="BA1188" s="1" t="e">
        <f t="shared" si="529"/>
        <v>#VALUE!</v>
      </c>
      <c r="BB1188" s="15" t="e">
        <v>#N/A</v>
      </c>
      <c r="BC1188" s="1">
        <v>14446.8350015</v>
      </c>
      <c r="BD1188" s="1" t="e">
        <f t="shared" si="530"/>
        <v>#DIV/0!</v>
      </c>
      <c r="BE1188" s="1" t="e">
        <f t="shared" si="531"/>
        <v>#VALUE!</v>
      </c>
    </row>
    <row r="1189" spans="1:57" x14ac:dyDescent="0.25">
      <c r="A1189" s="1" t="s">
        <v>4374</v>
      </c>
      <c r="B1189" s="1"/>
      <c r="C1189" s="1"/>
      <c r="D1189" s="2">
        <v>1.139699533759285</v>
      </c>
      <c r="E1189" s="2">
        <v>-0.18780945876729091</v>
      </c>
      <c r="F1189" s="3">
        <v>-2.035579883681145</v>
      </c>
      <c r="G1189" s="4">
        <v>8617</v>
      </c>
      <c r="H1189" s="4">
        <v>2157</v>
      </c>
      <c r="I1189" s="3">
        <v>4300</v>
      </c>
      <c r="J1189" s="6">
        <f t="shared" si="504"/>
        <v>-6460</v>
      </c>
      <c r="K1189" s="6">
        <f t="shared" si="505"/>
        <v>2143</v>
      </c>
      <c r="L1189" s="7">
        <f t="shared" si="506"/>
        <v>-0.74968086340953932</v>
      </c>
      <c r="M1189" s="7">
        <f t="shared" si="507"/>
        <v>0.99350950394065829</v>
      </c>
      <c r="N1189" s="8">
        <v>3.9834999999999998</v>
      </c>
      <c r="O1189" s="8">
        <v>1.8716999999999999</v>
      </c>
      <c r="P1189" s="3">
        <v>3.3942000000000001</v>
      </c>
      <c r="Q1189" s="6">
        <f t="shared" si="508"/>
        <v>-2.1117999999999997</v>
      </c>
      <c r="R1189" s="6">
        <f t="shared" si="509"/>
        <v>1.5225000000000002</v>
      </c>
      <c r="S1189" s="7">
        <f t="shared" si="510"/>
        <v>-0.53013681435923177</v>
      </c>
      <c r="T1189" s="7">
        <f t="shared" si="511"/>
        <v>0.8134316396858472</v>
      </c>
      <c r="U1189" s="10" t="s">
        <v>4375</v>
      </c>
      <c r="V1189" s="10" t="s">
        <v>4376</v>
      </c>
      <c r="W1189" s="3" t="s">
        <v>4377</v>
      </c>
      <c r="X1189" s="6">
        <f t="shared" si="512"/>
        <v>-4267</v>
      </c>
      <c r="Y1189" s="6">
        <f t="shared" si="513"/>
        <v>6321</v>
      </c>
      <c r="Z1189" s="7">
        <f t="shared" si="514"/>
        <v>-0.31924285500523719</v>
      </c>
      <c r="AA1189" s="7">
        <f t="shared" si="515"/>
        <v>0.6946917243653149</v>
      </c>
      <c r="AB1189" s="4"/>
      <c r="AC1189" s="5"/>
      <c r="AD1189" s="4"/>
      <c r="AE1189" s="4"/>
      <c r="AF1189" s="5"/>
      <c r="AG1189" s="6">
        <f t="shared" si="516"/>
        <v>0</v>
      </c>
      <c r="AH1189" s="6">
        <f t="shared" si="517"/>
        <v>0</v>
      </c>
      <c r="AI1189" s="7" t="e">
        <f t="shared" si="518"/>
        <v>#DIV/0!</v>
      </c>
      <c r="AJ1189" s="7" t="e">
        <f t="shared" si="519"/>
        <v>#DIV/0!</v>
      </c>
      <c r="AK1189" s="4"/>
      <c r="AL1189" s="4"/>
      <c r="AM1189" s="5"/>
      <c r="AN1189" s="4">
        <v>1171.4000000000001</v>
      </c>
      <c r="AO1189" s="4">
        <v>1169.2</v>
      </c>
      <c r="AP1189" s="3">
        <v>1145.4000000000001</v>
      </c>
      <c r="AQ1189" s="9">
        <f t="shared" si="520"/>
        <v>-1171.4000000000001</v>
      </c>
      <c r="AR1189" s="9">
        <f t="shared" si="521"/>
        <v>-1169.2</v>
      </c>
      <c r="AS1189" s="9">
        <f t="shared" si="522"/>
        <v>-1145.4000000000001</v>
      </c>
      <c r="AT1189" s="6">
        <f t="shared" si="523"/>
        <v>2.2000000000000455</v>
      </c>
      <c r="AU1189" s="6">
        <f t="shared" si="524"/>
        <v>23.799999999999955</v>
      </c>
      <c r="AV1189" s="7">
        <f t="shared" si="525"/>
        <v>-1.8780945876729087E-3</v>
      </c>
      <c r="AW1189" s="7">
        <f t="shared" si="526"/>
        <v>-2.0355798836811455E-2</v>
      </c>
      <c r="AX1189" s="1" t="s">
        <v>45</v>
      </c>
      <c r="AY1189" s="1" t="e">
        <f t="shared" si="527"/>
        <v>#DIV/0!</v>
      </c>
      <c r="AZ1189" s="1" t="b">
        <f t="shared" si="528"/>
        <v>0</v>
      </c>
      <c r="BA1189" s="1" t="e">
        <f t="shared" si="529"/>
        <v>#DIV/0!</v>
      </c>
      <c r="BB1189" s="15" t="e">
        <v>#N/A</v>
      </c>
      <c r="BC1189" s="1">
        <v>55430.035839999997</v>
      </c>
      <c r="BD1189" s="1" t="e">
        <f t="shared" si="530"/>
        <v>#DIV/0!</v>
      </c>
      <c r="BE1189" s="1" t="b">
        <f t="shared" si="531"/>
        <v>0</v>
      </c>
    </row>
    <row r="1190" spans="1:57" x14ac:dyDescent="0.25">
      <c r="A1190" s="1" t="s">
        <v>4378</v>
      </c>
      <c r="B1190" s="1"/>
      <c r="C1190" s="1"/>
      <c r="D1190" s="2">
        <v>1.028304887098489</v>
      </c>
      <c r="E1190" s="2">
        <v>-0.98111227701993942</v>
      </c>
      <c r="F1190" s="3">
        <v>1.653155301223973</v>
      </c>
      <c r="G1190" s="4">
        <v>2745</v>
      </c>
      <c r="H1190" s="4">
        <v>1527</v>
      </c>
      <c r="I1190" s="3">
        <v>2844</v>
      </c>
      <c r="J1190" s="6">
        <f t="shared" si="504"/>
        <v>-1218</v>
      </c>
      <c r="K1190" s="6">
        <f t="shared" si="505"/>
        <v>1317</v>
      </c>
      <c r="L1190" s="7">
        <f t="shared" si="506"/>
        <v>-0.44371584699453553</v>
      </c>
      <c r="M1190" s="7">
        <f t="shared" si="507"/>
        <v>0.86247544204322202</v>
      </c>
      <c r="N1190" s="8">
        <v>4.0986000000000002</v>
      </c>
      <c r="O1190" s="8">
        <v>2.0589</v>
      </c>
      <c r="P1190" s="3">
        <v>3.8527999999999998</v>
      </c>
      <c r="Q1190" s="6">
        <f t="shared" si="508"/>
        <v>-2.0397000000000003</v>
      </c>
      <c r="R1190" s="6">
        <f t="shared" si="509"/>
        <v>1.7938999999999998</v>
      </c>
      <c r="S1190" s="7">
        <f t="shared" si="510"/>
        <v>-0.4976577367881716</v>
      </c>
      <c r="T1190" s="7">
        <f t="shared" si="511"/>
        <v>0.87129049492447419</v>
      </c>
      <c r="U1190" s="10" t="s">
        <v>4379</v>
      </c>
      <c r="V1190" s="10" t="s">
        <v>4380</v>
      </c>
      <c r="W1190" s="3" t="s">
        <v>4381</v>
      </c>
      <c r="X1190" s="6">
        <f t="shared" si="512"/>
        <v>-5743</v>
      </c>
      <c r="Y1190" s="6">
        <f t="shared" si="513"/>
        <v>4426</v>
      </c>
      <c r="Z1190" s="7">
        <f t="shared" si="514"/>
        <v>-0.42496670119875685</v>
      </c>
      <c r="AA1190" s="7">
        <f t="shared" si="515"/>
        <v>0.56955346802213358</v>
      </c>
      <c r="AB1190" s="4">
        <v>230400</v>
      </c>
      <c r="AC1190" s="5">
        <v>230400</v>
      </c>
      <c r="AD1190" s="4">
        <v>1008</v>
      </c>
      <c r="AE1190" s="4">
        <v>1008</v>
      </c>
      <c r="AF1190" s="5">
        <v>1008</v>
      </c>
      <c r="AG1190" s="6">
        <f t="shared" si="516"/>
        <v>0</v>
      </c>
      <c r="AH1190" s="6">
        <f t="shared" si="517"/>
        <v>0</v>
      </c>
      <c r="AI1190" s="7">
        <f t="shared" si="518"/>
        <v>0</v>
      </c>
      <c r="AJ1190" s="7">
        <f t="shared" si="519"/>
        <v>0</v>
      </c>
      <c r="AK1190" s="4">
        <v>1757.4</v>
      </c>
      <c r="AL1190" s="4">
        <v>1757.4</v>
      </c>
      <c r="AM1190" s="5">
        <v>1757.4</v>
      </c>
      <c r="AN1190" s="4">
        <v>1906</v>
      </c>
      <c r="AO1190" s="4">
        <v>1887.3</v>
      </c>
      <c r="AP1190" s="3">
        <v>1918.5</v>
      </c>
      <c r="AQ1190" s="9">
        <f t="shared" si="520"/>
        <v>-148.59999999999991</v>
      </c>
      <c r="AR1190" s="9">
        <f t="shared" si="521"/>
        <v>-129.89999999999986</v>
      </c>
      <c r="AS1190" s="9">
        <f t="shared" si="522"/>
        <v>-161.09999999999991</v>
      </c>
      <c r="AT1190" s="6">
        <f t="shared" si="523"/>
        <v>18.700000000000045</v>
      </c>
      <c r="AU1190" s="6">
        <f t="shared" si="524"/>
        <v>-31.200000000000045</v>
      </c>
      <c r="AV1190" s="7">
        <f t="shared" si="525"/>
        <v>-0.12584118438761815</v>
      </c>
      <c r="AW1190" s="7">
        <f t="shared" si="526"/>
        <v>0.24018475750577428</v>
      </c>
      <c r="AX1190" s="1" t="s">
        <v>45</v>
      </c>
      <c r="AY1190" s="1" t="b">
        <f t="shared" si="527"/>
        <v>0</v>
      </c>
      <c r="AZ1190" s="1" t="b">
        <f t="shared" si="528"/>
        <v>0</v>
      </c>
      <c r="BA1190" s="1" t="b">
        <f t="shared" si="529"/>
        <v>0</v>
      </c>
      <c r="BB1190" s="15" t="e">
        <v>#N/A</v>
      </c>
      <c r="BC1190" s="1">
        <v>48026.175000000003</v>
      </c>
      <c r="BD1190" s="1" t="b">
        <f t="shared" si="530"/>
        <v>0</v>
      </c>
      <c r="BE1190" s="1" t="str">
        <f t="shared" si="531"/>
        <v>buy</v>
      </c>
    </row>
    <row r="1191" spans="1:57" x14ac:dyDescent="0.25">
      <c r="A1191" s="1" t="s">
        <v>4382</v>
      </c>
      <c r="B1191" s="1"/>
      <c r="C1191" s="1"/>
      <c r="D1191" s="2">
        <v>0.28947834820109081</v>
      </c>
      <c r="E1191" s="2">
        <v>-1.1251178133835951</v>
      </c>
      <c r="F1191" s="3">
        <v>-0.38725052129877868</v>
      </c>
      <c r="G1191" s="4">
        <v>24309</v>
      </c>
      <c r="H1191" s="4">
        <v>22981</v>
      </c>
      <c r="I1191" s="3">
        <v>20664</v>
      </c>
      <c r="J1191" s="6">
        <f t="shared" si="504"/>
        <v>-1328</v>
      </c>
      <c r="K1191" s="6">
        <f t="shared" si="505"/>
        <v>-2317</v>
      </c>
      <c r="L1191" s="7">
        <f t="shared" si="506"/>
        <v>-5.4629972438191614E-2</v>
      </c>
      <c r="M1191" s="7">
        <f t="shared" si="507"/>
        <v>-0.10082241851964667</v>
      </c>
      <c r="N1191" s="8">
        <v>41.006700000000002</v>
      </c>
      <c r="O1191" s="8">
        <v>55.2209</v>
      </c>
      <c r="P1191" s="3">
        <v>30.828600000000002</v>
      </c>
      <c r="Q1191" s="6">
        <f t="shared" si="508"/>
        <v>14.214199999999998</v>
      </c>
      <c r="R1191" s="6">
        <f t="shared" si="509"/>
        <v>-24.392299999999999</v>
      </c>
      <c r="S1191" s="7">
        <f t="shared" si="510"/>
        <v>0.34663116027380886</v>
      </c>
      <c r="T1191" s="7">
        <f t="shared" si="511"/>
        <v>-0.44172224646827557</v>
      </c>
      <c r="U1191" s="10" t="s">
        <v>4383</v>
      </c>
      <c r="V1191" s="10" t="s">
        <v>4384</v>
      </c>
      <c r="W1191" s="3" t="s">
        <v>4385</v>
      </c>
      <c r="X1191" s="6">
        <f t="shared" si="512"/>
        <v>32208</v>
      </c>
      <c r="Y1191" s="6">
        <f t="shared" si="513"/>
        <v>-81517</v>
      </c>
      <c r="Z1191" s="7">
        <f t="shared" si="514"/>
        <v>0.2334843597085795</v>
      </c>
      <c r="AA1191" s="7">
        <f t="shared" si="515"/>
        <v>-0.4790805921729267</v>
      </c>
      <c r="AB1191" s="4">
        <v>1782000</v>
      </c>
      <c r="AC1191" s="5">
        <v>2833600</v>
      </c>
      <c r="AD1191" s="4">
        <v>2439</v>
      </c>
      <c r="AE1191" s="4">
        <v>5195</v>
      </c>
      <c r="AF1191" s="5">
        <v>8073</v>
      </c>
      <c r="AG1191" s="6">
        <f t="shared" si="516"/>
        <v>2756</v>
      </c>
      <c r="AH1191" s="6">
        <f t="shared" si="517"/>
        <v>2878</v>
      </c>
      <c r="AI1191" s="7">
        <f t="shared" si="518"/>
        <v>1.1299712997129971</v>
      </c>
      <c r="AJ1191" s="7">
        <f t="shared" si="519"/>
        <v>0.55399422521655439</v>
      </c>
      <c r="AK1191" s="4">
        <v>1711.6</v>
      </c>
      <c r="AL1191" s="4">
        <v>1692.3</v>
      </c>
      <c r="AM1191" s="5">
        <v>1684.1</v>
      </c>
      <c r="AN1191" s="4">
        <v>1697.6</v>
      </c>
      <c r="AO1191" s="4">
        <v>1678.5</v>
      </c>
      <c r="AP1191" s="3">
        <v>1672</v>
      </c>
      <c r="AQ1191" s="9">
        <f t="shared" si="520"/>
        <v>14</v>
      </c>
      <c r="AR1191" s="9">
        <f t="shared" si="521"/>
        <v>13.799999999999955</v>
      </c>
      <c r="AS1191" s="9">
        <f t="shared" si="522"/>
        <v>12.099999999999909</v>
      </c>
      <c r="AT1191" s="6">
        <f t="shared" si="523"/>
        <v>-0.20000000000004547</v>
      </c>
      <c r="AU1191" s="6">
        <f t="shared" si="524"/>
        <v>-1.7000000000000455</v>
      </c>
      <c r="AV1191" s="7">
        <f t="shared" si="525"/>
        <v>-1.4285714285717534E-2</v>
      </c>
      <c r="AW1191" s="7">
        <f t="shared" si="526"/>
        <v>-0.12318840579710515</v>
      </c>
      <c r="AX1191" s="1" t="s">
        <v>45</v>
      </c>
      <c r="AY1191" s="1" t="b">
        <f t="shared" si="527"/>
        <v>0</v>
      </c>
      <c r="AZ1191" s="1" t="b">
        <f t="shared" si="528"/>
        <v>0</v>
      </c>
      <c r="BA1191" s="1" t="b">
        <f t="shared" si="529"/>
        <v>0</v>
      </c>
      <c r="BB1191" s="15" t="e">
        <v>#N/A</v>
      </c>
      <c r="BC1191" s="1">
        <v>55047.05</v>
      </c>
      <c r="BD1191" s="1" t="str">
        <f t="shared" si="530"/>
        <v>Short buildup</v>
      </c>
      <c r="BE1191" s="1" t="b">
        <f t="shared" si="531"/>
        <v>0</v>
      </c>
    </row>
    <row r="1192" spans="1:57" x14ac:dyDescent="0.25">
      <c r="A1192" s="1" t="s">
        <v>4386</v>
      </c>
      <c r="B1192" s="1"/>
      <c r="C1192" s="1"/>
      <c r="D1192" s="2">
        <v>-0.55632823365785866</v>
      </c>
      <c r="E1192" s="2">
        <v>3.0769230769230731</v>
      </c>
      <c r="F1192" s="3">
        <v>-1.4925373134328399</v>
      </c>
      <c r="G1192" s="4">
        <v>801</v>
      </c>
      <c r="H1192" s="4">
        <v>659</v>
      </c>
      <c r="I1192" s="3">
        <v>3227</v>
      </c>
      <c r="J1192" s="6">
        <f t="shared" si="504"/>
        <v>-142</v>
      </c>
      <c r="K1192" s="6">
        <f t="shared" si="505"/>
        <v>2568</v>
      </c>
      <c r="L1192" s="7">
        <f t="shared" si="506"/>
        <v>-0.17727840199750311</v>
      </c>
      <c r="M1192" s="7">
        <f t="shared" si="507"/>
        <v>3.8968133535660092</v>
      </c>
      <c r="N1192" s="8">
        <v>0.46750000000000003</v>
      </c>
      <c r="O1192" s="8">
        <v>0.41749999999999998</v>
      </c>
      <c r="P1192" s="3">
        <v>0.48520000000000002</v>
      </c>
      <c r="Q1192" s="6">
        <f t="shared" si="508"/>
        <v>-5.0000000000000044E-2</v>
      </c>
      <c r="R1192" s="6">
        <f t="shared" si="509"/>
        <v>6.7700000000000038E-2</v>
      </c>
      <c r="S1192" s="7">
        <f t="shared" si="510"/>
        <v>-0.10695187165775411</v>
      </c>
      <c r="T1192" s="7">
        <f t="shared" si="511"/>
        <v>0.16215568862275459</v>
      </c>
      <c r="U1192" s="10" t="s">
        <v>4387</v>
      </c>
      <c r="V1192" s="10" t="s">
        <v>4388</v>
      </c>
      <c r="W1192" s="3" t="s">
        <v>4389</v>
      </c>
      <c r="X1192" s="6">
        <f t="shared" si="512"/>
        <v>-60622</v>
      </c>
      <c r="Y1192" s="6">
        <f t="shared" si="513"/>
        <v>-92611</v>
      </c>
      <c r="Z1192" s="7">
        <f t="shared" si="514"/>
        <v>-0.24749835673371737</v>
      </c>
      <c r="AA1192" s="7">
        <f t="shared" si="515"/>
        <v>-0.50245500957589373</v>
      </c>
      <c r="AB1192" s="4"/>
      <c r="AC1192" s="5"/>
      <c r="AD1192" s="4"/>
      <c r="AE1192" s="4"/>
      <c r="AF1192" s="5"/>
      <c r="AG1192" s="6">
        <f t="shared" si="516"/>
        <v>0</v>
      </c>
      <c r="AH1192" s="6">
        <f t="shared" si="517"/>
        <v>0</v>
      </c>
      <c r="AI1192" s="7" t="e">
        <f t="shared" si="518"/>
        <v>#DIV/0!</v>
      </c>
      <c r="AJ1192" s="7" t="e">
        <f t="shared" si="519"/>
        <v>#DIV/0!</v>
      </c>
      <c r="AK1192" s="4"/>
      <c r="AL1192" s="4"/>
      <c r="AM1192" s="5"/>
      <c r="AN1192" s="4">
        <v>14.3</v>
      </c>
      <c r="AO1192" s="4">
        <v>14.74</v>
      </c>
      <c r="AP1192" s="3">
        <v>14.52</v>
      </c>
      <c r="AQ1192" s="9">
        <f t="shared" si="520"/>
        <v>-14.3</v>
      </c>
      <c r="AR1192" s="9">
        <f t="shared" si="521"/>
        <v>-14.74</v>
      </c>
      <c r="AS1192" s="9">
        <f t="shared" si="522"/>
        <v>-14.52</v>
      </c>
      <c r="AT1192" s="6">
        <f t="shared" si="523"/>
        <v>-0.4399999999999995</v>
      </c>
      <c r="AU1192" s="6">
        <f t="shared" si="524"/>
        <v>0.22000000000000064</v>
      </c>
      <c r="AV1192" s="7">
        <f t="shared" si="525"/>
        <v>3.0769230769230733E-2</v>
      </c>
      <c r="AW1192" s="7">
        <f t="shared" si="526"/>
        <v>-1.4925373134328401E-2</v>
      </c>
      <c r="AX1192" s="1" t="s">
        <v>58</v>
      </c>
      <c r="AY1192" s="1" t="e">
        <f t="shared" si="527"/>
        <v>#DIV/0!</v>
      </c>
      <c r="AZ1192" s="1" t="b">
        <f t="shared" si="528"/>
        <v>0</v>
      </c>
      <c r="BA1192" s="1" t="e">
        <f t="shared" si="529"/>
        <v>#DIV/0!</v>
      </c>
      <c r="BB1192" s="15" t="e">
        <v>#N/A</v>
      </c>
      <c r="BC1192" s="1">
        <v>578646.94389600004</v>
      </c>
      <c r="BD1192" s="1" t="e">
        <f t="shared" si="530"/>
        <v>#DIV/0!</v>
      </c>
      <c r="BE1192" s="1" t="b">
        <f t="shared" si="531"/>
        <v>0</v>
      </c>
    </row>
    <row r="1193" spans="1:57" x14ac:dyDescent="0.25">
      <c r="A1193" s="1" t="s">
        <v>4390</v>
      </c>
      <c r="B1193" s="1"/>
      <c r="C1193" s="1"/>
      <c r="D1193" s="2">
        <v>-1.33540105108986</v>
      </c>
      <c r="E1193" s="2">
        <v>-1.3185469786936901</v>
      </c>
      <c r="F1193" s="3">
        <v>0.57517033890806124</v>
      </c>
      <c r="G1193" s="4">
        <v>15423</v>
      </c>
      <c r="H1193" s="4">
        <v>8707</v>
      </c>
      <c r="I1193" s="3">
        <v>10103</v>
      </c>
      <c r="J1193" s="6">
        <f t="shared" si="504"/>
        <v>-6716</v>
      </c>
      <c r="K1193" s="6">
        <f t="shared" si="505"/>
        <v>1396</v>
      </c>
      <c r="L1193" s="7">
        <f t="shared" si="506"/>
        <v>-0.43545354340919407</v>
      </c>
      <c r="M1193" s="7">
        <f t="shared" si="507"/>
        <v>0.16033076834730675</v>
      </c>
      <c r="N1193" s="8">
        <v>21.075700000000001</v>
      </c>
      <c r="O1193" s="8">
        <v>12.9956</v>
      </c>
      <c r="P1193" s="3">
        <v>12.2882</v>
      </c>
      <c r="Q1193" s="6">
        <f t="shared" si="508"/>
        <v>-8.0801000000000016</v>
      </c>
      <c r="R1193" s="6">
        <f t="shared" si="509"/>
        <v>-0.70739999999999981</v>
      </c>
      <c r="S1193" s="7">
        <f t="shared" si="510"/>
        <v>-0.38338465626289997</v>
      </c>
      <c r="T1193" s="7">
        <f t="shared" si="511"/>
        <v>-5.443380836590845E-2</v>
      </c>
      <c r="U1193" s="10" t="s">
        <v>4391</v>
      </c>
      <c r="V1193" s="10" t="s">
        <v>4392</v>
      </c>
      <c r="W1193" s="3" t="s">
        <v>4393</v>
      </c>
      <c r="X1193" s="6">
        <f t="shared" si="512"/>
        <v>-22218</v>
      </c>
      <c r="Y1193" s="6">
        <f t="shared" si="513"/>
        <v>-15742</v>
      </c>
      <c r="Z1193" s="7">
        <f t="shared" si="514"/>
        <v>-0.2637558317603903</v>
      </c>
      <c r="AA1193" s="7">
        <f t="shared" si="515"/>
        <v>-0.25382544059078671</v>
      </c>
      <c r="AB1193" s="4">
        <v>-20400</v>
      </c>
      <c r="AC1193" s="5">
        <v>-20400</v>
      </c>
      <c r="AD1193" s="4">
        <v>1308</v>
      </c>
      <c r="AE1193" s="4">
        <v>1308</v>
      </c>
      <c r="AF1193" s="5">
        <v>1308</v>
      </c>
      <c r="AG1193" s="6">
        <f t="shared" si="516"/>
        <v>0</v>
      </c>
      <c r="AH1193" s="6">
        <f t="shared" si="517"/>
        <v>0</v>
      </c>
      <c r="AI1193" s="7">
        <f t="shared" si="518"/>
        <v>0</v>
      </c>
      <c r="AJ1193" s="7">
        <f t="shared" si="519"/>
        <v>0</v>
      </c>
      <c r="AK1193" s="4">
        <v>1499</v>
      </c>
      <c r="AL1193" s="4">
        <v>1499</v>
      </c>
      <c r="AM1193" s="5">
        <v>1499</v>
      </c>
      <c r="AN1193" s="4">
        <v>1145.2</v>
      </c>
      <c r="AO1193" s="4">
        <v>1130.0999999999999</v>
      </c>
      <c r="AP1193" s="3">
        <v>1136.5999999999999</v>
      </c>
      <c r="AQ1193" s="9">
        <f t="shared" si="520"/>
        <v>353.79999999999995</v>
      </c>
      <c r="AR1193" s="9">
        <f t="shared" si="521"/>
        <v>368.90000000000009</v>
      </c>
      <c r="AS1193" s="9">
        <f t="shared" si="522"/>
        <v>362.40000000000009</v>
      </c>
      <c r="AT1193" s="6">
        <f t="shared" si="523"/>
        <v>15.100000000000136</v>
      </c>
      <c r="AU1193" s="6">
        <f t="shared" si="524"/>
        <v>-6.5</v>
      </c>
      <c r="AV1193" s="7">
        <f t="shared" si="525"/>
        <v>4.2679479932165455E-2</v>
      </c>
      <c r="AW1193" s="7">
        <f t="shared" si="526"/>
        <v>-1.7619951206288963E-2</v>
      </c>
      <c r="AX1193" s="1" t="s">
        <v>45</v>
      </c>
      <c r="AY1193" s="1" t="b">
        <f t="shared" si="527"/>
        <v>0</v>
      </c>
      <c r="AZ1193" s="1" t="b">
        <f t="shared" si="528"/>
        <v>0</v>
      </c>
      <c r="BA1193" s="1" t="b">
        <f t="shared" si="529"/>
        <v>0</v>
      </c>
      <c r="BB1193" s="15" t="e">
        <v>#N/A</v>
      </c>
      <c r="BC1193" s="1">
        <v>14442.341200000001</v>
      </c>
      <c r="BD1193" s="1" t="b">
        <f t="shared" si="530"/>
        <v>0</v>
      </c>
      <c r="BE1193" s="1" t="b">
        <f t="shared" si="531"/>
        <v>0</v>
      </c>
    </row>
    <row r="1194" spans="1:57" x14ac:dyDescent="0.25">
      <c r="A1194" s="1" t="s">
        <v>4394</v>
      </c>
      <c r="B1194" s="1"/>
      <c r="C1194" s="1"/>
      <c r="D1194" s="2">
        <v>-1.311721165557955</v>
      </c>
      <c r="E1194" s="2">
        <v>1.200987373018134</v>
      </c>
      <c r="F1194" s="3">
        <v>-2.1248651437684698</v>
      </c>
      <c r="G1194" s="4">
        <v>471</v>
      </c>
      <c r="H1194" s="4">
        <v>624</v>
      </c>
      <c r="I1194" s="3">
        <v>376</v>
      </c>
      <c r="J1194" s="6">
        <f t="shared" si="504"/>
        <v>153</v>
      </c>
      <c r="K1194" s="6">
        <f t="shared" si="505"/>
        <v>-248</v>
      </c>
      <c r="L1194" s="7">
        <f t="shared" si="506"/>
        <v>0.32484076433121017</v>
      </c>
      <c r="M1194" s="7">
        <f t="shared" si="507"/>
        <v>-0.39743589743589741</v>
      </c>
      <c r="N1194" s="8">
        <v>0.43719999999999998</v>
      </c>
      <c r="O1194" s="8">
        <v>0.12989999999999999</v>
      </c>
      <c r="P1194" s="3">
        <v>0.1139</v>
      </c>
      <c r="Q1194" s="6">
        <f t="shared" si="508"/>
        <v>-0.30730000000000002</v>
      </c>
      <c r="R1194" s="6">
        <f t="shared" si="509"/>
        <v>-1.5999999999999986E-2</v>
      </c>
      <c r="S1194" s="7">
        <f t="shared" si="510"/>
        <v>-0.7028819762122599</v>
      </c>
      <c r="T1194" s="7">
        <f t="shared" si="511"/>
        <v>-0.12317167051578128</v>
      </c>
      <c r="U1194" s="10" t="s">
        <v>4395</v>
      </c>
      <c r="V1194" s="10" t="s">
        <v>4396</v>
      </c>
      <c r="W1194" s="3" t="s">
        <v>4397</v>
      </c>
      <c r="X1194" s="6">
        <f t="shared" si="512"/>
        <v>-13784</v>
      </c>
      <c r="Y1194" s="6">
        <f t="shared" si="513"/>
        <v>386</v>
      </c>
      <c r="Z1194" s="7">
        <f t="shared" si="514"/>
        <v>-0.80645916218113733</v>
      </c>
      <c r="AA1194" s="7">
        <f t="shared" si="515"/>
        <v>0.11668681983071343</v>
      </c>
      <c r="AB1194" s="4"/>
      <c r="AC1194" s="5"/>
      <c r="AD1194" s="4"/>
      <c r="AE1194" s="4"/>
      <c r="AF1194" s="5"/>
      <c r="AG1194" s="6">
        <f t="shared" si="516"/>
        <v>0</v>
      </c>
      <c r="AH1194" s="6">
        <f t="shared" si="517"/>
        <v>0</v>
      </c>
      <c r="AI1194" s="7" t="e">
        <f t="shared" si="518"/>
        <v>#DIV/0!</v>
      </c>
      <c r="AJ1194" s="7" t="e">
        <f t="shared" si="519"/>
        <v>#DIV/0!</v>
      </c>
      <c r="AK1194" s="4"/>
      <c r="AL1194" s="4"/>
      <c r="AM1194" s="5"/>
      <c r="AN1194" s="4">
        <v>210.66</v>
      </c>
      <c r="AO1194" s="4">
        <v>213.19</v>
      </c>
      <c r="AP1194" s="3">
        <v>208.66</v>
      </c>
      <c r="AQ1194" s="9">
        <f t="shared" si="520"/>
        <v>-210.66</v>
      </c>
      <c r="AR1194" s="9">
        <f t="shared" si="521"/>
        <v>-213.19</v>
      </c>
      <c r="AS1194" s="9">
        <f t="shared" si="522"/>
        <v>-208.66</v>
      </c>
      <c r="AT1194" s="6">
        <f t="shared" si="523"/>
        <v>-2.5300000000000011</v>
      </c>
      <c r="AU1194" s="6">
        <f t="shared" si="524"/>
        <v>4.5300000000000011</v>
      </c>
      <c r="AV1194" s="7">
        <f t="shared" si="525"/>
        <v>1.200987373018134E-2</v>
      </c>
      <c r="AW1194" s="7">
        <f t="shared" si="526"/>
        <v>-2.1248651437684701E-2</v>
      </c>
      <c r="AX1194" s="1" t="s">
        <v>45</v>
      </c>
      <c r="AY1194" s="1" t="e">
        <f t="shared" si="527"/>
        <v>#DIV/0!</v>
      </c>
      <c r="AZ1194" s="1" t="b">
        <f t="shared" si="528"/>
        <v>0</v>
      </c>
      <c r="BA1194" s="1" t="e">
        <f t="shared" si="529"/>
        <v>#DIV/0!</v>
      </c>
      <c r="BB1194" s="15" t="e">
        <v>#N/A</v>
      </c>
      <c r="BC1194" s="1">
        <v>167212.475703</v>
      </c>
      <c r="BD1194" s="1" t="e">
        <f t="shared" si="530"/>
        <v>#DIV/0!</v>
      </c>
      <c r="BE1194" s="1" t="b">
        <f t="shared" si="531"/>
        <v>0</v>
      </c>
    </row>
    <row r="1195" spans="1:57" x14ac:dyDescent="0.25">
      <c r="A1195" s="1" t="s">
        <v>4398</v>
      </c>
      <c r="B1195" s="1"/>
      <c r="C1195" s="1"/>
      <c r="D1195" s="2">
        <v>1.2385394884992651</v>
      </c>
      <c r="E1195" s="2">
        <v>-1.541150301874791</v>
      </c>
      <c r="F1195" s="3">
        <v>-0.4841052121994513</v>
      </c>
      <c r="G1195" s="4">
        <v>7111</v>
      </c>
      <c r="H1195" s="4">
        <v>6493</v>
      </c>
      <c r="I1195" s="3">
        <v>3513</v>
      </c>
      <c r="J1195" s="6">
        <f t="shared" si="504"/>
        <v>-618</v>
      </c>
      <c r="K1195" s="6">
        <f t="shared" si="505"/>
        <v>-2980</v>
      </c>
      <c r="L1195" s="7">
        <f t="shared" si="506"/>
        <v>-8.6907607931373934E-2</v>
      </c>
      <c r="M1195" s="7">
        <f t="shared" si="507"/>
        <v>-0.45895579855228708</v>
      </c>
      <c r="N1195" s="8">
        <v>4.2926000000000002</v>
      </c>
      <c r="O1195" s="8">
        <v>1.9200999999999999</v>
      </c>
      <c r="P1195" s="3">
        <v>1.625</v>
      </c>
      <c r="Q1195" s="6">
        <f t="shared" si="508"/>
        <v>-2.3725000000000005</v>
      </c>
      <c r="R1195" s="6">
        <f t="shared" si="509"/>
        <v>-0.29509999999999992</v>
      </c>
      <c r="S1195" s="7">
        <f t="shared" si="510"/>
        <v>-0.55269533615990318</v>
      </c>
      <c r="T1195" s="7">
        <f t="shared" si="511"/>
        <v>-0.15368991198375082</v>
      </c>
      <c r="U1195" s="10" t="s">
        <v>4399</v>
      </c>
      <c r="V1195" s="10" t="s">
        <v>4400</v>
      </c>
      <c r="W1195" s="3" t="s">
        <v>4401</v>
      </c>
      <c r="X1195" s="6">
        <f t="shared" si="512"/>
        <v>-31245</v>
      </c>
      <c r="Y1195" s="6">
        <f t="shared" si="513"/>
        <v>-309</v>
      </c>
      <c r="Z1195" s="7">
        <f t="shared" si="514"/>
        <v>-0.46674036120281431</v>
      </c>
      <c r="AA1195" s="7">
        <f t="shared" si="515"/>
        <v>-8.6559471118830191E-3</v>
      </c>
      <c r="AB1195" s="4"/>
      <c r="AC1195" s="5"/>
      <c r="AD1195" s="4"/>
      <c r="AE1195" s="4"/>
      <c r="AF1195" s="5"/>
      <c r="AG1195" s="6">
        <f t="shared" si="516"/>
        <v>0</v>
      </c>
      <c r="AH1195" s="6">
        <f t="shared" si="517"/>
        <v>0</v>
      </c>
      <c r="AI1195" s="7" t="e">
        <f t="shared" si="518"/>
        <v>#DIV/0!</v>
      </c>
      <c r="AJ1195" s="7" t="e">
        <f t="shared" si="519"/>
        <v>#DIV/0!</v>
      </c>
      <c r="AK1195" s="4"/>
      <c r="AL1195" s="4"/>
      <c r="AM1195" s="5"/>
      <c r="AN1195" s="4">
        <v>314.7</v>
      </c>
      <c r="AO1195" s="4">
        <v>309.85000000000002</v>
      </c>
      <c r="AP1195" s="3">
        <v>308.35000000000002</v>
      </c>
      <c r="AQ1195" s="9">
        <f t="shared" si="520"/>
        <v>-314.7</v>
      </c>
      <c r="AR1195" s="9">
        <f t="shared" si="521"/>
        <v>-309.85000000000002</v>
      </c>
      <c r="AS1195" s="9">
        <f t="shared" si="522"/>
        <v>-308.35000000000002</v>
      </c>
      <c r="AT1195" s="6">
        <f t="shared" si="523"/>
        <v>4.8499999999999659</v>
      </c>
      <c r="AU1195" s="6">
        <f t="shared" si="524"/>
        <v>1.5</v>
      </c>
      <c r="AV1195" s="7">
        <f t="shared" si="525"/>
        <v>-1.5411503018747906E-2</v>
      </c>
      <c r="AW1195" s="7">
        <f t="shared" si="526"/>
        <v>-4.8410521219945128E-3</v>
      </c>
      <c r="AX1195" s="1" t="s">
        <v>45</v>
      </c>
      <c r="AY1195" s="1" t="e">
        <f t="shared" si="527"/>
        <v>#DIV/0!</v>
      </c>
      <c r="AZ1195" s="1" t="b">
        <f t="shared" si="528"/>
        <v>0</v>
      </c>
      <c r="BA1195" s="1" t="e">
        <f t="shared" si="529"/>
        <v>#DIV/0!</v>
      </c>
      <c r="BB1195" s="15" t="e">
        <v>#N/A</v>
      </c>
      <c r="BC1195" s="1">
        <v>51069.034978500007</v>
      </c>
      <c r="BD1195" s="1" t="e">
        <f t="shared" si="530"/>
        <v>#DIV/0!</v>
      </c>
      <c r="BE1195" s="1" t="b">
        <f t="shared" si="531"/>
        <v>0</v>
      </c>
    </row>
    <row r="1196" spans="1:57" x14ac:dyDescent="0.25">
      <c r="A1196" s="1" t="s">
        <v>4402</v>
      </c>
      <c r="B1196" s="1"/>
      <c r="C1196" s="1"/>
      <c r="D1196" s="2">
        <v>0.1342582233161832</v>
      </c>
      <c r="E1196" s="2">
        <v>2.8156424581005539</v>
      </c>
      <c r="F1196" s="3">
        <v>-2.3255813953488378</v>
      </c>
      <c r="G1196" s="4">
        <v>4476</v>
      </c>
      <c r="H1196" s="4">
        <v>9373</v>
      </c>
      <c r="I1196" s="3">
        <v>5260</v>
      </c>
      <c r="J1196" s="6">
        <f t="shared" si="504"/>
        <v>4897</v>
      </c>
      <c r="K1196" s="6">
        <f t="shared" si="505"/>
        <v>-4113</v>
      </c>
      <c r="L1196" s="7">
        <f t="shared" si="506"/>
        <v>1.0940571939231456</v>
      </c>
      <c r="M1196" s="7">
        <f t="shared" si="507"/>
        <v>-0.4388136135708951</v>
      </c>
      <c r="N1196" s="8">
        <v>3.3094000000000001</v>
      </c>
      <c r="O1196" s="8">
        <v>7.4884000000000004</v>
      </c>
      <c r="P1196" s="3">
        <v>3.0908000000000002</v>
      </c>
      <c r="Q1196" s="6">
        <f t="shared" si="508"/>
        <v>4.1790000000000003</v>
      </c>
      <c r="R1196" s="6">
        <f t="shared" si="509"/>
        <v>-4.3976000000000006</v>
      </c>
      <c r="S1196" s="7">
        <f t="shared" si="510"/>
        <v>1.2627666646522029</v>
      </c>
      <c r="T1196" s="7">
        <f t="shared" si="511"/>
        <v>-0.58725495432936281</v>
      </c>
      <c r="U1196" s="10" t="s">
        <v>4403</v>
      </c>
      <c r="V1196" s="10" t="s">
        <v>4404</v>
      </c>
      <c r="W1196" s="3" t="s">
        <v>4405</v>
      </c>
      <c r="X1196" s="6">
        <f t="shared" si="512"/>
        <v>389103</v>
      </c>
      <c r="Y1196" s="6">
        <f t="shared" si="513"/>
        <v>-305665</v>
      </c>
      <c r="Z1196" s="7">
        <f t="shared" si="514"/>
        <v>1.5566050190223588</v>
      </c>
      <c r="AA1196" s="7">
        <f t="shared" si="515"/>
        <v>-0.4782950903810525</v>
      </c>
      <c r="AB1196" s="4"/>
      <c r="AC1196" s="5"/>
      <c r="AD1196" s="4"/>
      <c r="AE1196" s="4"/>
      <c r="AF1196" s="5"/>
      <c r="AG1196" s="6">
        <f t="shared" si="516"/>
        <v>0</v>
      </c>
      <c r="AH1196" s="6">
        <f t="shared" si="517"/>
        <v>0</v>
      </c>
      <c r="AI1196" s="7" t="e">
        <f t="shared" si="518"/>
        <v>#DIV/0!</v>
      </c>
      <c r="AJ1196" s="7" t="e">
        <f t="shared" si="519"/>
        <v>#DIV/0!</v>
      </c>
      <c r="AK1196" s="4"/>
      <c r="AL1196" s="4"/>
      <c r="AM1196" s="5"/>
      <c r="AN1196" s="4">
        <v>44.75</v>
      </c>
      <c r="AO1196" s="4">
        <v>46.01</v>
      </c>
      <c r="AP1196" s="3">
        <v>44.94</v>
      </c>
      <c r="AQ1196" s="9">
        <f t="shared" si="520"/>
        <v>-44.75</v>
      </c>
      <c r="AR1196" s="9">
        <f t="shared" si="521"/>
        <v>-46.01</v>
      </c>
      <c r="AS1196" s="9">
        <f t="shared" si="522"/>
        <v>-44.94</v>
      </c>
      <c r="AT1196" s="6">
        <f t="shared" si="523"/>
        <v>-1.259999999999998</v>
      </c>
      <c r="AU1196" s="6">
        <f t="shared" si="524"/>
        <v>1.0700000000000003</v>
      </c>
      <c r="AV1196" s="7">
        <f t="shared" si="525"/>
        <v>2.8156424581005542E-2</v>
      </c>
      <c r="AW1196" s="7">
        <f t="shared" si="526"/>
        <v>-2.3255813953488379E-2</v>
      </c>
      <c r="AX1196" s="1" t="s">
        <v>45</v>
      </c>
      <c r="AY1196" s="1" t="e">
        <f t="shared" si="527"/>
        <v>#DIV/0!</v>
      </c>
      <c r="AZ1196" s="1" t="b">
        <f t="shared" si="528"/>
        <v>0</v>
      </c>
      <c r="BA1196" s="1" t="e">
        <f t="shared" si="529"/>
        <v>#DIV/0!</v>
      </c>
      <c r="BB1196" s="15" t="e">
        <v>#N/A</v>
      </c>
      <c r="BC1196" s="1">
        <v>21758.942258499999</v>
      </c>
      <c r="BD1196" s="1" t="e">
        <f t="shared" si="530"/>
        <v>#DIV/0!</v>
      </c>
      <c r="BE1196" s="1" t="b">
        <f t="shared" si="531"/>
        <v>0</v>
      </c>
    </row>
    <row r="1197" spans="1:57" x14ac:dyDescent="0.25">
      <c r="A1197" s="1" t="s">
        <v>4406</v>
      </c>
      <c r="B1197" s="1"/>
      <c r="C1197" s="1"/>
      <c r="D1197" s="2">
        <v>2.1694797587543439E-2</v>
      </c>
      <c r="E1197" s="2">
        <v>-0.69408294291168771</v>
      </c>
      <c r="F1197" s="3">
        <v>-0.20094356106936029</v>
      </c>
      <c r="G1197" s="4">
        <v>5684</v>
      </c>
      <c r="H1197" s="4">
        <v>6150</v>
      </c>
      <c r="I1197" s="3">
        <v>7107</v>
      </c>
      <c r="J1197" s="6">
        <f t="shared" si="504"/>
        <v>466</v>
      </c>
      <c r="K1197" s="6">
        <f t="shared" si="505"/>
        <v>957</v>
      </c>
      <c r="L1197" s="7">
        <f t="shared" si="506"/>
        <v>8.1984517945109081E-2</v>
      </c>
      <c r="M1197" s="7">
        <f t="shared" si="507"/>
        <v>0.15560975609756098</v>
      </c>
      <c r="N1197" s="8">
        <v>11.0464</v>
      </c>
      <c r="O1197" s="8">
        <v>51.365400000000001</v>
      </c>
      <c r="P1197" s="3">
        <v>35.179400000000001</v>
      </c>
      <c r="Q1197" s="6">
        <f t="shared" si="508"/>
        <v>40.319000000000003</v>
      </c>
      <c r="R1197" s="6">
        <f t="shared" si="509"/>
        <v>-16.186</v>
      </c>
      <c r="S1197" s="7">
        <f t="shared" si="510"/>
        <v>3.6499674101969872</v>
      </c>
      <c r="T1197" s="7">
        <f t="shared" si="511"/>
        <v>-0.31511484384429983</v>
      </c>
      <c r="U1197" s="10" t="s">
        <v>4407</v>
      </c>
      <c r="V1197" s="10" t="s">
        <v>4408</v>
      </c>
      <c r="W1197" s="3" t="s">
        <v>4409</v>
      </c>
      <c r="X1197" s="6">
        <f t="shared" si="512"/>
        <v>1769662</v>
      </c>
      <c r="Y1197" s="6">
        <f t="shared" si="513"/>
        <v>-734663</v>
      </c>
      <c r="Z1197" s="7">
        <f t="shared" si="514"/>
        <v>6.4228960090591016</v>
      </c>
      <c r="AA1197" s="7">
        <f t="shared" si="515"/>
        <v>-0.35921573881299795</v>
      </c>
      <c r="AB1197" s="4"/>
      <c r="AC1197" s="5"/>
      <c r="AD1197" s="4"/>
      <c r="AE1197" s="4"/>
      <c r="AF1197" s="5"/>
      <c r="AG1197" s="6">
        <f t="shared" si="516"/>
        <v>0</v>
      </c>
      <c r="AH1197" s="6">
        <f t="shared" si="517"/>
        <v>0</v>
      </c>
      <c r="AI1197" s="7" t="e">
        <f t="shared" si="518"/>
        <v>#DIV/0!</v>
      </c>
      <c r="AJ1197" s="7" t="e">
        <f t="shared" si="519"/>
        <v>#DIV/0!</v>
      </c>
      <c r="AK1197" s="4"/>
      <c r="AL1197" s="4"/>
      <c r="AM1197" s="5"/>
      <c r="AN1197" s="4">
        <v>230.52</v>
      </c>
      <c r="AO1197" s="4">
        <v>228.92</v>
      </c>
      <c r="AP1197" s="3">
        <v>228.46</v>
      </c>
      <c r="AQ1197" s="9">
        <f t="shared" si="520"/>
        <v>-230.52</v>
      </c>
      <c r="AR1197" s="9">
        <f t="shared" si="521"/>
        <v>-228.92</v>
      </c>
      <c r="AS1197" s="9">
        <f t="shared" si="522"/>
        <v>-228.46</v>
      </c>
      <c r="AT1197" s="6">
        <f t="shared" si="523"/>
        <v>1.6000000000000227</v>
      </c>
      <c r="AU1197" s="6">
        <f t="shared" si="524"/>
        <v>0.45999999999997954</v>
      </c>
      <c r="AV1197" s="7">
        <f t="shared" si="525"/>
        <v>-6.9408294291168774E-3</v>
      </c>
      <c r="AW1197" s="7">
        <f t="shared" si="526"/>
        <v>-2.0094356106936028E-3</v>
      </c>
      <c r="AX1197" s="1" t="s">
        <v>45</v>
      </c>
      <c r="AY1197" s="1" t="e">
        <f t="shared" si="527"/>
        <v>#DIV/0!</v>
      </c>
      <c r="AZ1197" s="1" t="b">
        <f t="shared" si="528"/>
        <v>0</v>
      </c>
      <c r="BA1197" s="1" t="e">
        <f t="shared" si="529"/>
        <v>#DIV/0!</v>
      </c>
      <c r="BB1197" s="15" t="e">
        <v>#N/A</v>
      </c>
      <c r="BC1197" s="1">
        <v>17236.747627500001</v>
      </c>
      <c r="BD1197" s="1" t="e">
        <f t="shared" si="530"/>
        <v>#DIV/0!</v>
      </c>
      <c r="BE1197" s="1" t="b">
        <f t="shared" si="531"/>
        <v>0</v>
      </c>
    </row>
    <row r="1198" spans="1:57" x14ac:dyDescent="0.25">
      <c r="A1198" s="1" t="s">
        <v>4410</v>
      </c>
      <c r="B1198" s="1"/>
      <c r="C1198" s="1"/>
      <c r="D1198" s="2">
        <v>-0.17559262510975721</v>
      </c>
      <c r="E1198" s="2">
        <v>-0.35180299032541029</v>
      </c>
      <c r="F1198" s="3">
        <v>-0.39717563989408577</v>
      </c>
      <c r="G1198" s="4">
        <v>7016</v>
      </c>
      <c r="H1198" s="4">
        <v>6287</v>
      </c>
      <c r="I1198" s="3">
        <v>8622</v>
      </c>
      <c r="J1198" s="6">
        <f t="shared" si="504"/>
        <v>-729</v>
      </c>
      <c r="K1198" s="6">
        <f t="shared" si="505"/>
        <v>2335</v>
      </c>
      <c r="L1198" s="7">
        <f t="shared" si="506"/>
        <v>-0.10390535917901939</v>
      </c>
      <c r="M1198" s="7">
        <f t="shared" si="507"/>
        <v>0.3714013042786703</v>
      </c>
      <c r="N1198" s="8">
        <v>3.8788999999999998</v>
      </c>
      <c r="O1198" s="8">
        <v>4.7779000000000007</v>
      </c>
      <c r="P1198" s="3">
        <v>3.7532999999999999</v>
      </c>
      <c r="Q1198" s="6">
        <f t="shared" si="508"/>
        <v>0.89900000000000091</v>
      </c>
      <c r="R1198" s="6">
        <f t="shared" si="509"/>
        <v>-1.0246000000000008</v>
      </c>
      <c r="S1198" s="7">
        <f t="shared" si="510"/>
        <v>0.23176673799273015</v>
      </c>
      <c r="T1198" s="7">
        <f t="shared" si="511"/>
        <v>-0.21444567697105438</v>
      </c>
      <c r="U1198" s="10" t="s">
        <v>4411</v>
      </c>
      <c r="V1198" s="10" t="s">
        <v>4412</v>
      </c>
      <c r="W1198" s="3" t="s">
        <v>4413</v>
      </c>
      <c r="X1198" s="6">
        <f t="shared" si="512"/>
        <v>65908</v>
      </c>
      <c r="Y1198" s="6">
        <f t="shared" si="513"/>
        <v>-38337</v>
      </c>
      <c r="Z1198" s="7">
        <f t="shared" si="514"/>
        <v>5.6442386084144612E-2</v>
      </c>
      <c r="AA1198" s="7">
        <f t="shared" si="515"/>
        <v>-3.1077032324588281E-2</v>
      </c>
      <c r="AB1198" s="4"/>
      <c r="AC1198" s="5"/>
      <c r="AD1198" s="4"/>
      <c r="AE1198" s="4"/>
      <c r="AF1198" s="5"/>
      <c r="AG1198" s="6">
        <f t="shared" si="516"/>
        <v>0</v>
      </c>
      <c r="AH1198" s="6">
        <f t="shared" si="517"/>
        <v>0</v>
      </c>
      <c r="AI1198" s="7" t="e">
        <f t="shared" si="518"/>
        <v>#DIV/0!</v>
      </c>
      <c r="AJ1198" s="7" t="e">
        <f t="shared" si="519"/>
        <v>#DIV/0!</v>
      </c>
      <c r="AK1198" s="4"/>
      <c r="AL1198" s="4"/>
      <c r="AM1198" s="5"/>
      <c r="AN1198" s="4">
        <v>22.74</v>
      </c>
      <c r="AO1198" s="4">
        <v>22.66</v>
      </c>
      <c r="AP1198" s="3">
        <v>22.57</v>
      </c>
      <c r="AQ1198" s="9">
        <f t="shared" si="520"/>
        <v>-22.74</v>
      </c>
      <c r="AR1198" s="9">
        <f t="shared" si="521"/>
        <v>-22.66</v>
      </c>
      <c r="AS1198" s="9">
        <f t="shared" si="522"/>
        <v>-22.57</v>
      </c>
      <c r="AT1198" s="6">
        <f t="shared" si="523"/>
        <v>7.9999999999998295E-2</v>
      </c>
      <c r="AU1198" s="6">
        <f t="shared" si="524"/>
        <v>8.9999999999999858E-2</v>
      </c>
      <c r="AV1198" s="7">
        <f t="shared" si="525"/>
        <v>-3.5180299032541028E-3</v>
      </c>
      <c r="AW1198" s="7">
        <f t="shared" si="526"/>
        <v>-3.9717563989408585E-3</v>
      </c>
      <c r="AX1198" s="1" t="s">
        <v>45</v>
      </c>
      <c r="AY1198" s="1" t="e">
        <f t="shared" si="527"/>
        <v>#DIV/0!</v>
      </c>
      <c r="AZ1198" s="1" t="b">
        <f t="shared" si="528"/>
        <v>0</v>
      </c>
      <c r="BA1198" s="1" t="e">
        <f t="shared" si="529"/>
        <v>#DIV/0!</v>
      </c>
      <c r="BB1198" s="15" t="e">
        <v>#N/A</v>
      </c>
      <c r="BC1198" s="1">
        <v>5391.4690375</v>
      </c>
      <c r="BD1198" s="1" t="e">
        <f t="shared" si="530"/>
        <v>#DIV/0!</v>
      </c>
      <c r="BE1198" s="1" t="b">
        <f t="shared" si="531"/>
        <v>0</v>
      </c>
    </row>
    <row r="1199" spans="1:57" x14ac:dyDescent="0.25">
      <c r="A1199" s="1" t="s">
        <v>4414</v>
      </c>
      <c r="B1199" s="1"/>
      <c r="C1199" s="1"/>
      <c r="D1199" s="2">
        <v>1.2625445127873209</v>
      </c>
      <c r="E1199" s="2">
        <v>-0.46355498721227262</v>
      </c>
      <c r="F1199" s="3">
        <v>2.328569134414646</v>
      </c>
      <c r="G1199" s="4">
        <v>29690</v>
      </c>
      <c r="H1199" s="4">
        <v>18386</v>
      </c>
      <c r="I1199" s="3">
        <v>22922</v>
      </c>
      <c r="J1199" s="6">
        <f t="shared" si="504"/>
        <v>-11304</v>
      </c>
      <c r="K1199" s="6">
        <f t="shared" si="505"/>
        <v>4536</v>
      </c>
      <c r="L1199" s="7">
        <f t="shared" si="506"/>
        <v>-0.38073425395756144</v>
      </c>
      <c r="M1199" s="7">
        <f t="shared" si="507"/>
        <v>0.24670945284455564</v>
      </c>
      <c r="N1199" s="8">
        <v>33.003599999999999</v>
      </c>
      <c r="O1199" s="8">
        <v>19.938500000000001</v>
      </c>
      <c r="P1199" s="3">
        <v>30.1524</v>
      </c>
      <c r="Q1199" s="6">
        <f t="shared" si="508"/>
        <v>-13.065099999999997</v>
      </c>
      <c r="R1199" s="6">
        <f t="shared" si="509"/>
        <v>10.213899999999999</v>
      </c>
      <c r="S1199" s="7">
        <f t="shared" si="510"/>
        <v>-0.39586893551006552</v>
      </c>
      <c r="T1199" s="7">
        <f t="shared" si="511"/>
        <v>0.51227023096020252</v>
      </c>
      <c r="U1199" s="10" t="s">
        <v>4415</v>
      </c>
      <c r="V1199" s="10" t="s">
        <v>4416</v>
      </c>
      <c r="W1199" s="3" t="s">
        <v>4417</v>
      </c>
      <c r="X1199" s="6">
        <f t="shared" si="512"/>
        <v>-61636</v>
      </c>
      <c r="Y1199" s="6">
        <f t="shared" si="513"/>
        <v>105059</v>
      </c>
      <c r="Z1199" s="7">
        <f t="shared" si="514"/>
        <v>-0.20684123804058566</v>
      </c>
      <c r="AA1199" s="7">
        <f t="shared" si="515"/>
        <v>0.44450414849101549</v>
      </c>
      <c r="AB1199" s="4"/>
      <c r="AC1199" s="5"/>
      <c r="AD1199" s="4"/>
      <c r="AE1199" s="4"/>
      <c r="AF1199" s="5"/>
      <c r="AG1199" s="6">
        <f t="shared" si="516"/>
        <v>0</v>
      </c>
      <c r="AH1199" s="6">
        <f t="shared" si="517"/>
        <v>0</v>
      </c>
      <c r="AI1199" s="7" t="e">
        <f t="shared" si="518"/>
        <v>#DIV/0!</v>
      </c>
      <c r="AJ1199" s="7" t="e">
        <f t="shared" si="519"/>
        <v>#DIV/0!</v>
      </c>
      <c r="AK1199" s="4"/>
      <c r="AL1199" s="4"/>
      <c r="AM1199" s="5"/>
      <c r="AN1199" s="4">
        <v>312.8</v>
      </c>
      <c r="AO1199" s="4">
        <v>311.35000000000002</v>
      </c>
      <c r="AP1199" s="3">
        <v>318.60000000000002</v>
      </c>
      <c r="AQ1199" s="9">
        <f t="shared" si="520"/>
        <v>-312.8</v>
      </c>
      <c r="AR1199" s="9">
        <f t="shared" si="521"/>
        <v>-311.35000000000002</v>
      </c>
      <c r="AS1199" s="9">
        <f t="shared" si="522"/>
        <v>-318.60000000000002</v>
      </c>
      <c r="AT1199" s="6">
        <f t="shared" si="523"/>
        <v>1.4499999999999886</v>
      </c>
      <c r="AU1199" s="6">
        <f t="shared" si="524"/>
        <v>-7.25</v>
      </c>
      <c r="AV1199" s="7">
        <f t="shared" si="525"/>
        <v>-4.6355498721227257E-3</v>
      </c>
      <c r="AW1199" s="7">
        <f t="shared" si="526"/>
        <v>2.3285691344146459E-2</v>
      </c>
      <c r="AX1199" s="1" t="s">
        <v>45</v>
      </c>
      <c r="AY1199" s="1" t="e">
        <f t="shared" si="527"/>
        <v>#DIV/0!</v>
      </c>
      <c r="AZ1199" s="1" t="b">
        <f t="shared" si="528"/>
        <v>0</v>
      </c>
      <c r="BA1199" s="1" t="e">
        <f t="shared" si="529"/>
        <v>#DIV/0!</v>
      </c>
      <c r="BB1199" s="15" t="e">
        <v>#N/A</v>
      </c>
      <c r="BC1199" s="1">
        <v>13324.940076000001</v>
      </c>
      <c r="BD1199" s="1" t="e">
        <f t="shared" si="530"/>
        <v>#DIV/0!</v>
      </c>
      <c r="BE1199" s="1" t="str">
        <f t="shared" si="531"/>
        <v>buy</v>
      </c>
    </row>
    <row r="1200" spans="1:57" x14ac:dyDescent="0.25">
      <c r="A1200" s="1" t="s">
        <v>4418</v>
      </c>
      <c r="B1200" s="1"/>
      <c r="C1200" s="1"/>
      <c r="D1200" s="2">
        <v>-1.321767864518794</v>
      </c>
      <c r="E1200" s="2">
        <v>-1.6575973210548309</v>
      </c>
      <c r="F1200" s="3">
        <v>-1.0300502255895241</v>
      </c>
      <c r="G1200" s="4">
        <v>5754</v>
      </c>
      <c r="H1200" s="4">
        <v>7621</v>
      </c>
      <c r="I1200" s="3">
        <v>9094</v>
      </c>
      <c r="J1200" s="6">
        <f t="shared" si="504"/>
        <v>1867</v>
      </c>
      <c r="K1200" s="6">
        <f t="shared" si="505"/>
        <v>1473</v>
      </c>
      <c r="L1200" s="7">
        <f t="shared" si="506"/>
        <v>0.32446993395898505</v>
      </c>
      <c r="M1200" s="7">
        <f t="shared" si="507"/>
        <v>0.19328172155885054</v>
      </c>
      <c r="N1200" s="8">
        <v>5.7967000000000004</v>
      </c>
      <c r="O1200" s="8">
        <v>7.4423000000000004</v>
      </c>
      <c r="P1200" s="3">
        <v>8.8388000000000009</v>
      </c>
      <c r="Q1200" s="6">
        <f t="shared" si="508"/>
        <v>1.6456</v>
      </c>
      <c r="R1200" s="6">
        <f t="shared" si="509"/>
        <v>1.3965000000000005</v>
      </c>
      <c r="S1200" s="7">
        <f t="shared" si="510"/>
        <v>0.28388565908189139</v>
      </c>
      <c r="T1200" s="7">
        <f t="shared" si="511"/>
        <v>0.18764360479959158</v>
      </c>
      <c r="U1200" s="10" t="s">
        <v>4419</v>
      </c>
      <c r="V1200" s="10" t="s">
        <v>4420</v>
      </c>
      <c r="W1200" s="3" t="s">
        <v>4421</v>
      </c>
      <c r="X1200" s="6">
        <f t="shared" si="512"/>
        <v>19336</v>
      </c>
      <c r="Y1200" s="6">
        <f t="shared" si="513"/>
        <v>10942</v>
      </c>
      <c r="Z1200" s="7">
        <f t="shared" si="514"/>
        <v>0.40353110587056784</v>
      </c>
      <c r="AA1200" s="7">
        <f t="shared" si="515"/>
        <v>0.16269906175189211</v>
      </c>
      <c r="AB1200" s="4"/>
      <c r="AC1200" s="5"/>
      <c r="AD1200" s="4"/>
      <c r="AE1200" s="4"/>
      <c r="AF1200" s="5"/>
      <c r="AG1200" s="6">
        <f t="shared" si="516"/>
        <v>0</v>
      </c>
      <c r="AH1200" s="6">
        <f t="shared" si="517"/>
        <v>0</v>
      </c>
      <c r="AI1200" s="7" t="e">
        <f t="shared" si="518"/>
        <v>#DIV/0!</v>
      </c>
      <c r="AJ1200" s="7" t="e">
        <f t="shared" si="519"/>
        <v>#DIV/0!</v>
      </c>
      <c r="AK1200" s="4"/>
      <c r="AL1200" s="4"/>
      <c r="AM1200" s="5"/>
      <c r="AN1200" s="4">
        <v>597.25</v>
      </c>
      <c r="AO1200" s="4">
        <v>587.35</v>
      </c>
      <c r="AP1200" s="3">
        <v>581.29999999999995</v>
      </c>
      <c r="AQ1200" s="9">
        <f t="shared" si="520"/>
        <v>-597.25</v>
      </c>
      <c r="AR1200" s="9">
        <f t="shared" si="521"/>
        <v>-587.35</v>
      </c>
      <c r="AS1200" s="9">
        <f t="shared" si="522"/>
        <v>-581.29999999999995</v>
      </c>
      <c r="AT1200" s="6">
        <f t="shared" si="523"/>
        <v>9.8999999999999773</v>
      </c>
      <c r="AU1200" s="6">
        <f t="shared" si="524"/>
        <v>6.0500000000000682</v>
      </c>
      <c r="AV1200" s="7">
        <f t="shared" si="525"/>
        <v>-1.6575973210548309E-2</v>
      </c>
      <c r="AW1200" s="7">
        <f t="shared" si="526"/>
        <v>-1.0300502255895239E-2</v>
      </c>
      <c r="AX1200" s="1" t="s">
        <v>45</v>
      </c>
      <c r="AY1200" s="1" t="e">
        <f t="shared" si="527"/>
        <v>#DIV/0!</v>
      </c>
      <c r="AZ1200" s="1" t="str">
        <f t="shared" si="528"/>
        <v>sell delivery</v>
      </c>
      <c r="BA1200" s="1" t="e">
        <f t="shared" si="529"/>
        <v>#DIV/0!</v>
      </c>
      <c r="BB1200" s="15" t="e">
        <v>#N/A</v>
      </c>
      <c r="BC1200" s="1">
        <v>537754.79814500001</v>
      </c>
      <c r="BD1200" s="1" t="e">
        <f t="shared" si="530"/>
        <v>#DIV/0!</v>
      </c>
      <c r="BE1200" s="1" t="b">
        <f t="shared" si="531"/>
        <v>0</v>
      </c>
    </row>
    <row r="1201" spans="1:57" x14ac:dyDescent="0.25">
      <c r="A1201" s="1" t="s">
        <v>4422</v>
      </c>
      <c r="B1201" s="1"/>
      <c r="C1201" s="1"/>
      <c r="D1201" s="2">
        <v>0.24365284342868279</v>
      </c>
      <c r="E1201" s="2">
        <v>1.5944776627290851</v>
      </c>
      <c r="F1201" s="3">
        <v>-2.9283697784583009</v>
      </c>
      <c r="G1201" s="4">
        <v>1097</v>
      </c>
      <c r="H1201" s="4">
        <v>2061</v>
      </c>
      <c r="I1201" s="3">
        <v>922</v>
      </c>
      <c r="J1201" s="6">
        <f t="shared" si="504"/>
        <v>964</v>
      </c>
      <c r="K1201" s="6">
        <f t="shared" si="505"/>
        <v>-1139</v>
      </c>
      <c r="L1201" s="7">
        <f t="shared" si="506"/>
        <v>0.87876025524156787</v>
      </c>
      <c r="M1201" s="7">
        <f t="shared" si="507"/>
        <v>-0.55264434740417279</v>
      </c>
      <c r="N1201" s="8">
        <v>0.39629999999999999</v>
      </c>
      <c r="O1201" s="8">
        <v>1.2138</v>
      </c>
      <c r="P1201" s="3">
        <v>0.50580000000000003</v>
      </c>
      <c r="Q1201" s="6">
        <f t="shared" si="508"/>
        <v>0.8175</v>
      </c>
      <c r="R1201" s="6">
        <f t="shared" si="509"/>
        <v>-0.70799999999999996</v>
      </c>
      <c r="S1201" s="7">
        <f t="shared" si="510"/>
        <v>2.0628311884935657</v>
      </c>
      <c r="T1201" s="7">
        <f t="shared" si="511"/>
        <v>-0.58329214038556598</v>
      </c>
      <c r="U1201" s="10" t="s">
        <v>4423</v>
      </c>
      <c r="V1201" s="10" t="s">
        <v>4424</v>
      </c>
      <c r="W1201" s="3" t="s">
        <v>4425</v>
      </c>
      <c r="X1201" s="6">
        <f t="shared" si="512"/>
        <v>19564</v>
      </c>
      <c r="Y1201" s="6">
        <f t="shared" si="513"/>
        <v>-11964</v>
      </c>
      <c r="Z1201" s="7">
        <f t="shared" si="514"/>
        <v>1.932437771631766</v>
      </c>
      <c r="AA1201" s="7">
        <f t="shared" si="515"/>
        <v>-0.40299110751818917</v>
      </c>
      <c r="AB1201" s="4"/>
      <c r="AC1201" s="5"/>
      <c r="AD1201" s="4"/>
      <c r="AE1201" s="4"/>
      <c r="AF1201" s="5"/>
      <c r="AG1201" s="6">
        <f t="shared" si="516"/>
        <v>0</v>
      </c>
      <c r="AH1201" s="6">
        <f t="shared" si="517"/>
        <v>0</v>
      </c>
      <c r="AI1201" s="7" t="e">
        <f t="shared" si="518"/>
        <v>#DIV/0!</v>
      </c>
      <c r="AJ1201" s="7" t="e">
        <f t="shared" si="519"/>
        <v>#DIV/0!</v>
      </c>
      <c r="AK1201" s="4"/>
      <c r="AL1201" s="4"/>
      <c r="AM1201" s="5"/>
      <c r="AN1201" s="4">
        <v>205.71</v>
      </c>
      <c r="AO1201" s="4">
        <v>208.99</v>
      </c>
      <c r="AP1201" s="3">
        <v>202.87</v>
      </c>
      <c r="AQ1201" s="9">
        <f t="shared" si="520"/>
        <v>-205.71</v>
      </c>
      <c r="AR1201" s="9">
        <f t="shared" si="521"/>
        <v>-208.99</v>
      </c>
      <c r="AS1201" s="9">
        <f t="shared" si="522"/>
        <v>-202.87</v>
      </c>
      <c r="AT1201" s="6">
        <f t="shared" si="523"/>
        <v>-3.2800000000000011</v>
      </c>
      <c r="AU1201" s="6">
        <f t="shared" si="524"/>
        <v>6.1200000000000045</v>
      </c>
      <c r="AV1201" s="7">
        <f t="shared" si="525"/>
        <v>1.5944776627290852E-2</v>
      </c>
      <c r="AW1201" s="7">
        <f t="shared" si="526"/>
        <v>-2.9283697784583014E-2</v>
      </c>
      <c r="AX1201" s="1" t="s">
        <v>45</v>
      </c>
      <c r="AY1201" s="1" t="e">
        <f t="shared" si="527"/>
        <v>#DIV/0!</v>
      </c>
      <c r="AZ1201" s="1" t="b">
        <f t="shared" si="528"/>
        <v>0</v>
      </c>
      <c r="BA1201" s="1" t="e">
        <f t="shared" si="529"/>
        <v>#DIV/0!</v>
      </c>
      <c r="BB1201" s="15" t="e">
        <v>#N/A</v>
      </c>
      <c r="BC1201" s="1">
        <v>38476.254037500003</v>
      </c>
      <c r="BD1201" s="1" t="e">
        <f t="shared" si="530"/>
        <v>#DIV/0!</v>
      </c>
      <c r="BE1201" s="1" t="b">
        <f t="shared" si="531"/>
        <v>0</v>
      </c>
    </row>
    <row r="1202" spans="1:57" x14ac:dyDescent="0.25">
      <c r="A1202" s="1" t="s">
        <v>4426</v>
      </c>
      <c r="B1202" s="1"/>
      <c r="C1202" s="1"/>
      <c r="D1202" s="2">
        <v>-0.19569471624266421</v>
      </c>
      <c r="E1202" s="2">
        <v>2.9411764705882351</v>
      </c>
      <c r="F1202" s="3">
        <v>4.1142857142857077</v>
      </c>
      <c r="G1202" s="4">
        <v>961</v>
      </c>
      <c r="H1202" s="4">
        <v>1498</v>
      </c>
      <c r="I1202" s="3">
        <v>1437</v>
      </c>
      <c r="J1202" s="6">
        <f t="shared" si="504"/>
        <v>537</v>
      </c>
      <c r="K1202" s="6">
        <f t="shared" si="505"/>
        <v>-61</v>
      </c>
      <c r="L1202" s="7">
        <f t="shared" si="506"/>
        <v>0.55879292403746095</v>
      </c>
      <c r="M1202" s="7">
        <f t="shared" si="507"/>
        <v>-4.0720961281708948E-2</v>
      </c>
      <c r="N1202" s="8">
        <v>0.51130000000000009</v>
      </c>
      <c r="O1202" s="8">
        <v>1.2210000000000001</v>
      </c>
      <c r="P1202" s="3">
        <v>1.4964999999999999</v>
      </c>
      <c r="Q1202" s="6">
        <f t="shared" si="508"/>
        <v>0.7097</v>
      </c>
      <c r="R1202" s="6">
        <f t="shared" si="509"/>
        <v>0.27549999999999986</v>
      </c>
      <c r="S1202" s="7">
        <f t="shared" si="510"/>
        <v>1.3880305104635242</v>
      </c>
      <c r="T1202" s="7">
        <f t="shared" si="511"/>
        <v>0.2256347256347255</v>
      </c>
      <c r="U1202" s="10" t="s">
        <v>4427</v>
      </c>
      <c r="V1202" s="10" t="s">
        <v>4428</v>
      </c>
      <c r="W1202" s="3" t="s">
        <v>4429</v>
      </c>
      <c r="X1202" s="6">
        <f t="shared" si="512"/>
        <v>143218</v>
      </c>
      <c r="Y1202" s="6">
        <f t="shared" si="513"/>
        <v>86158</v>
      </c>
      <c r="Z1202" s="7">
        <f t="shared" si="514"/>
        <v>1.1295151266601471</v>
      </c>
      <c r="AA1202" s="7">
        <f t="shared" si="515"/>
        <v>0.31908715844363628</v>
      </c>
      <c r="AB1202" s="4"/>
      <c r="AC1202" s="5"/>
      <c r="AD1202" s="4"/>
      <c r="AE1202" s="4"/>
      <c r="AF1202" s="5"/>
      <c r="AG1202" s="6">
        <f t="shared" si="516"/>
        <v>0</v>
      </c>
      <c r="AH1202" s="6">
        <f t="shared" si="517"/>
        <v>0</v>
      </c>
      <c r="AI1202" s="7" t="e">
        <f t="shared" si="518"/>
        <v>#DIV/0!</v>
      </c>
      <c r="AJ1202" s="7" t="e">
        <f t="shared" si="519"/>
        <v>#DIV/0!</v>
      </c>
      <c r="AK1202" s="4"/>
      <c r="AL1202" s="4"/>
      <c r="AM1202" s="5"/>
      <c r="AN1202" s="4">
        <v>25.5</v>
      </c>
      <c r="AO1202" s="4">
        <v>26.25</v>
      </c>
      <c r="AP1202" s="3">
        <v>27.33</v>
      </c>
      <c r="AQ1202" s="9">
        <f t="shared" si="520"/>
        <v>-25.5</v>
      </c>
      <c r="AR1202" s="9">
        <f t="shared" si="521"/>
        <v>-26.25</v>
      </c>
      <c r="AS1202" s="9">
        <f t="shared" si="522"/>
        <v>-27.33</v>
      </c>
      <c r="AT1202" s="6">
        <f t="shared" si="523"/>
        <v>-0.75</v>
      </c>
      <c r="AU1202" s="6">
        <f t="shared" si="524"/>
        <v>-1.0799999999999983</v>
      </c>
      <c r="AV1202" s="7">
        <f t="shared" si="525"/>
        <v>2.9411764705882353E-2</v>
      </c>
      <c r="AW1202" s="7">
        <f t="shared" si="526"/>
        <v>4.1142857142857078E-2</v>
      </c>
      <c r="AX1202" s="1" t="s">
        <v>45</v>
      </c>
      <c r="AY1202" s="1" t="e">
        <f t="shared" si="527"/>
        <v>#DIV/0!</v>
      </c>
      <c r="AZ1202" s="1" t="b">
        <f t="shared" si="528"/>
        <v>0</v>
      </c>
      <c r="BA1202" s="1" t="e">
        <f t="shared" si="529"/>
        <v>#DIV/0!</v>
      </c>
      <c r="BB1202" s="15" t="e">
        <v>#N/A</v>
      </c>
      <c r="BC1202" s="1">
        <v>813646.09313399997</v>
      </c>
      <c r="BD1202" s="1" t="e">
        <f t="shared" si="530"/>
        <v>#DIV/0!</v>
      </c>
      <c r="BE1202" s="1" t="b">
        <f t="shared" si="531"/>
        <v>0</v>
      </c>
    </row>
    <row r="1203" spans="1:57" x14ac:dyDescent="0.25">
      <c r="A1203" s="1" t="s">
        <v>4430</v>
      </c>
      <c r="B1203" s="1"/>
      <c r="C1203" s="1"/>
      <c r="D1203" s="2">
        <v>-0.90136492402781732</v>
      </c>
      <c r="E1203" s="2">
        <v>-1.5852390852390841</v>
      </c>
      <c r="F1203" s="3">
        <v>-1.1354634275151829</v>
      </c>
      <c r="G1203" s="4">
        <v>1788</v>
      </c>
      <c r="H1203" s="4">
        <v>2208</v>
      </c>
      <c r="I1203" s="3">
        <v>1270</v>
      </c>
      <c r="J1203" s="6">
        <f t="shared" si="504"/>
        <v>420</v>
      </c>
      <c r="K1203" s="6">
        <f t="shared" si="505"/>
        <v>-938</v>
      </c>
      <c r="L1203" s="7">
        <f t="shared" si="506"/>
        <v>0.2348993288590604</v>
      </c>
      <c r="M1203" s="7">
        <f t="shared" si="507"/>
        <v>-0.42481884057971014</v>
      </c>
      <c r="N1203" s="8">
        <v>0.62009999999999998</v>
      </c>
      <c r="O1203" s="8">
        <v>0.96189999999999998</v>
      </c>
      <c r="P1203" s="3">
        <v>0.49209999999999998</v>
      </c>
      <c r="Q1203" s="6">
        <f t="shared" si="508"/>
        <v>0.34179999999999999</v>
      </c>
      <c r="R1203" s="6">
        <f t="shared" si="509"/>
        <v>-0.4698</v>
      </c>
      <c r="S1203" s="7">
        <f t="shared" si="510"/>
        <v>0.55120141912594744</v>
      </c>
      <c r="T1203" s="7">
        <f t="shared" si="511"/>
        <v>-0.48840835845722008</v>
      </c>
      <c r="U1203" s="10" t="s">
        <v>4431</v>
      </c>
      <c r="V1203" s="10" t="s">
        <v>4432</v>
      </c>
      <c r="W1203" s="3" t="s">
        <v>4433</v>
      </c>
      <c r="X1203" s="6">
        <f t="shared" si="512"/>
        <v>47305</v>
      </c>
      <c r="Y1203" s="6">
        <f t="shared" si="513"/>
        <v>-64100</v>
      </c>
      <c r="Z1203" s="7">
        <f t="shared" si="514"/>
        <v>0.49908738908876066</v>
      </c>
      <c r="AA1203" s="7">
        <f t="shared" si="515"/>
        <v>-0.45112887787849781</v>
      </c>
      <c r="AB1203" s="4"/>
      <c r="AC1203" s="5"/>
      <c r="AD1203" s="4"/>
      <c r="AE1203" s="4"/>
      <c r="AF1203" s="5"/>
      <c r="AG1203" s="6">
        <f t="shared" si="516"/>
        <v>0</v>
      </c>
      <c r="AH1203" s="6">
        <f t="shared" si="517"/>
        <v>0</v>
      </c>
      <c r="AI1203" s="7" t="e">
        <f t="shared" si="518"/>
        <v>#DIV/0!</v>
      </c>
      <c r="AJ1203" s="7" t="e">
        <f t="shared" si="519"/>
        <v>#DIV/0!</v>
      </c>
      <c r="AK1203" s="4"/>
      <c r="AL1203" s="4"/>
      <c r="AM1203" s="5"/>
      <c r="AN1203" s="4">
        <v>38.479999999999997</v>
      </c>
      <c r="AO1203" s="4">
        <v>37.869999999999997</v>
      </c>
      <c r="AP1203" s="3">
        <v>37.44</v>
      </c>
      <c r="AQ1203" s="9">
        <f t="shared" si="520"/>
        <v>-38.479999999999997</v>
      </c>
      <c r="AR1203" s="9">
        <f t="shared" si="521"/>
        <v>-37.869999999999997</v>
      </c>
      <c r="AS1203" s="9">
        <f t="shared" si="522"/>
        <v>-37.44</v>
      </c>
      <c r="AT1203" s="6">
        <f t="shared" si="523"/>
        <v>0.60999999999999943</v>
      </c>
      <c r="AU1203" s="6">
        <f t="shared" si="524"/>
        <v>0.42999999999999972</v>
      </c>
      <c r="AV1203" s="7">
        <f t="shared" si="525"/>
        <v>-1.5852390852390839E-2</v>
      </c>
      <c r="AW1203" s="7">
        <f t="shared" si="526"/>
        <v>-1.1354634275151829E-2</v>
      </c>
      <c r="AX1203" s="1" t="s">
        <v>45</v>
      </c>
      <c r="AY1203" s="1" t="e">
        <f t="shared" si="527"/>
        <v>#DIV/0!</v>
      </c>
      <c r="AZ1203" s="1" t="b">
        <f t="shared" si="528"/>
        <v>0</v>
      </c>
      <c r="BA1203" s="1" t="e">
        <f t="shared" si="529"/>
        <v>#DIV/0!</v>
      </c>
      <c r="BB1203" s="15" t="e">
        <v>#N/A</v>
      </c>
      <c r="BC1203" s="1">
        <v>64072.144110000001</v>
      </c>
      <c r="BD1203" s="1" t="e">
        <f t="shared" si="530"/>
        <v>#DIV/0!</v>
      </c>
      <c r="BE1203" s="1" t="b">
        <f t="shared" si="531"/>
        <v>0</v>
      </c>
    </row>
    <row r="1204" spans="1:57" x14ac:dyDescent="0.25">
      <c r="A1204" s="1" t="s">
        <v>4434</v>
      </c>
      <c r="B1204" s="1"/>
      <c r="C1204" s="1"/>
      <c r="D1204" s="2">
        <v>-0.98507895118065592</v>
      </c>
      <c r="E1204" s="2">
        <v>-1.009509875640084</v>
      </c>
      <c r="F1204" s="3">
        <v>0.90156665681347847</v>
      </c>
      <c r="G1204" s="4">
        <v>41</v>
      </c>
      <c r="H1204" s="4">
        <v>125</v>
      </c>
      <c r="I1204" s="3">
        <v>52</v>
      </c>
      <c r="J1204" s="6">
        <f t="shared" si="504"/>
        <v>84</v>
      </c>
      <c r="K1204" s="6">
        <f t="shared" si="505"/>
        <v>-73</v>
      </c>
      <c r="L1204" s="7">
        <f t="shared" si="506"/>
        <v>2.0487804878048781</v>
      </c>
      <c r="M1204" s="7">
        <f t="shared" si="507"/>
        <v>-0.58399999999999996</v>
      </c>
      <c r="N1204" s="8">
        <v>3.0499999999999999E-2</v>
      </c>
      <c r="O1204" s="8">
        <v>4.3400000000000001E-2</v>
      </c>
      <c r="P1204" s="3">
        <v>3.0000000000000001E-3</v>
      </c>
      <c r="Q1204" s="6">
        <f t="shared" si="508"/>
        <v>1.2900000000000002E-2</v>
      </c>
      <c r="R1204" s="6">
        <f t="shared" si="509"/>
        <v>-4.0399999999999998E-2</v>
      </c>
      <c r="S1204" s="7">
        <f t="shared" si="510"/>
        <v>0.42295081967213122</v>
      </c>
      <c r="T1204" s="7">
        <f t="shared" si="511"/>
        <v>-0.93087557603686633</v>
      </c>
      <c r="U1204" s="10" t="s">
        <v>4435</v>
      </c>
      <c r="V1204" s="10" t="s">
        <v>4436</v>
      </c>
      <c r="W1204" s="3" t="s">
        <v>4437</v>
      </c>
      <c r="X1204" s="6">
        <f t="shared" si="512"/>
        <v>1728</v>
      </c>
      <c r="Y1204" s="6">
        <f t="shared" si="513"/>
        <v>-5384</v>
      </c>
      <c r="Z1204" s="7">
        <f t="shared" si="514"/>
        <v>0.43537414965986393</v>
      </c>
      <c r="AA1204" s="7">
        <f t="shared" si="515"/>
        <v>-0.94505880287870814</v>
      </c>
      <c r="AB1204" s="4"/>
      <c r="AC1204" s="5"/>
      <c r="AD1204" s="4"/>
      <c r="AE1204" s="4"/>
      <c r="AF1204" s="5"/>
      <c r="AG1204" s="6">
        <f t="shared" si="516"/>
        <v>0</v>
      </c>
      <c r="AH1204" s="6">
        <f t="shared" si="517"/>
        <v>0</v>
      </c>
      <c r="AI1204" s="7" t="e">
        <f t="shared" si="518"/>
        <v>#DIV/0!</v>
      </c>
      <c r="AJ1204" s="7" t="e">
        <f t="shared" si="519"/>
        <v>#DIV/0!</v>
      </c>
      <c r="AK1204" s="4"/>
      <c r="AL1204" s="4"/>
      <c r="AM1204" s="5"/>
      <c r="AN1204" s="4">
        <v>68.349999999999994</v>
      </c>
      <c r="AO1204" s="4">
        <v>67.66</v>
      </c>
      <c r="AP1204" s="3">
        <v>68.27</v>
      </c>
      <c r="AQ1204" s="9">
        <f t="shared" si="520"/>
        <v>-68.349999999999994</v>
      </c>
      <c r="AR1204" s="9">
        <f t="shared" si="521"/>
        <v>-67.66</v>
      </c>
      <c r="AS1204" s="9">
        <f t="shared" si="522"/>
        <v>-68.27</v>
      </c>
      <c r="AT1204" s="6">
        <f t="shared" si="523"/>
        <v>0.68999999999999773</v>
      </c>
      <c r="AU1204" s="6">
        <f t="shared" si="524"/>
        <v>-0.60999999999999943</v>
      </c>
      <c r="AV1204" s="7">
        <f t="shared" si="525"/>
        <v>-1.0095098756400845E-2</v>
      </c>
      <c r="AW1204" s="7">
        <f t="shared" si="526"/>
        <v>9.0156665681347843E-3</v>
      </c>
      <c r="AX1204" s="1" t="s">
        <v>45</v>
      </c>
      <c r="AY1204" s="1" t="e">
        <f t="shared" si="527"/>
        <v>#DIV/0!</v>
      </c>
      <c r="AZ1204" s="1" t="b">
        <f t="shared" si="528"/>
        <v>0</v>
      </c>
      <c r="BA1204" s="1" t="e">
        <f t="shared" si="529"/>
        <v>#DIV/0!</v>
      </c>
      <c r="BB1204" s="15" t="e">
        <v>#N/A</v>
      </c>
      <c r="BC1204" s="1">
        <v>122023.001271</v>
      </c>
      <c r="BD1204" s="1" t="e">
        <f t="shared" si="530"/>
        <v>#DIV/0!</v>
      </c>
      <c r="BE1204" s="1" t="b">
        <f t="shared" si="531"/>
        <v>0</v>
      </c>
    </row>
    <row r="1205" spans="1:57" x14ac:dyDescent="0.25">
      <c r="A1205" s="1" t="s">
        <v>4438</v>
      </c>
      <c r="B1205" s="1"/>
      <c r="C1205" s="1"/>
      <c r="D1205" s="2">
        <v>0</v>
      </c>
      <c r="E1205" s="2">
        <v>-1.6129032258064531</v>
      </c>
      <c r="F1205" s="3">
        <v>-1.6393442622950829</v>
      </c>
      <c r="G1205" s="4">
        <v>439</v>
      </c>
      <c r="H1205" s="4">
        <v>581</v>
      </c>
      <c r="I1205" s="3">
        <v>408</v>
      </c>
      <c r="J1205" s="6">
        <f t="shared" si="504"/>
        <v>142</v>
      </c>
      <c r="K1205" s="6">
        <f t="shared" si="505"/>
        <v>-173</v>
      </c>
      <c r="L1205" s="7">
        <f t="shared" si="506"/>
        <v>0.32346241457858771</v>
      </c>
      <c r="M1205" s="7">
        <f t="shared" si="507"/>
        <v>-0.29776247848537007</v>
      </c>
      <c r="N1205" s="8">
        <v>6.7199999999999996E-2</v>
      </c>
      <c r="O1205" s="8">
        <v>0.27350000000000002</v>
      </c>
      <c r="P1205" s="3">
        <v>6.13E-2</v>
      </c>
      <c r="Q1205" s="6">
        <f t="shared" si="508"/>
        <v>0.20630000000000004</v>
      </c>
      <c r="R1205" s="6">
        <f t="shared" si="509"/>
        <v>-0.21220000000000003</v>
      </c>
      <c r="S1205" s="7">
        <f t="shared" si="510"/>
        <v>3.0699404761904772</v>
      </c>
      <c r="T1205" s="7">
        <f t="shared" si="511"/>
        <v>-0.77586837294332733</v>
      </c>
      <c r="U1205" s="10" t="s">
        <v>4439</v>
      </c>
      <c r="V1205" s="10" t="s">
        <v>4440</v>
      </c>
      <c r="W1205" s="3" t="s">
        <v>4441</v>
      </c>
      <c r="X1205" s="6">
        <f t="shared" si="512"/>
        <v>943853</v>
      </c>
      <c r="Y1205" s="6">
        <f t="shared" si="513"/>
        <v>-927748</v>
      </c>
      <c r="Z1205" s="7">
        <f t="shared" si="514"/>
        <v>2.5603651258680555</v>
      </c>
      <c r="AA1205" s="7">
        <f t="shared" si="515"/>
        <v>-0.70685938896436018</v>
      </c>
      <c r="AB1205" s="4"/>
      <c r="AC1205" s="5"/>
      <c r="AD1205" s="4"/>
      <c r="AE1205" s="4"/>
      <c r="AF1205" s="5"/>
      <c r="AG1205" s="6">
        <f t="shared" si="516"/>
        <v>0</v>
      </c>
      <c r="AH1205" s="6">
        <f t="shared" si="517"/>
        <v>0</v>
      </c>
      <c r="AI1205" s="7" t="e">
        <f t="shared" si="518"/>
        <v>#DIV/0!</v>
      </c>
      <c r="AJ1205" s="7" t="e">
        <f t="shared" si="519"/>
        <v>#DIV/0!</v>
      </c>
      <c r="AK1205" s="4"/>
      <c r="AL1205" s="4"/>
      <c r="AM1205" s="5"/>
      <c r="AN1205" s="4">
        <v>1.24</v>
      </c>
      <c r="AO1205" s="4">
        <v>1.22</v>
      </c>
      <c r="AP1205" s="3">
        <v>1.2</v>
      </c>
      <c r="AQ1205" s="9">
        <f t="shared" si="520"/>
        <v>-1.24</v>
      </c>
      <c r="AR1205" s="9">
        <f t="shared" si="521"/>
        <v>-1.22</v>
      </c>
      <c r="AS1205" s="9">
        <f t="shared" si="522"/>
        <v>-1.2</v>
      </c>
      <c r="AT1205" s="6">
        <f t="shared" si="523"/>
        <v>2.0000000000000018E-2</v>
      </c>
      <c r="AU1205" s="6">
        <f t="shared" si="524"/>
        <v>2.0000000000000018E-2</v>
      </c>
      <c r="AV1205" s="7">
        <f t="shared" si="525"/>
        <v>-1.612903225806453E-2</v>
      </c>
      <c r="AW1205" s="7">
        <f t="shared" si="526"/>
        <v>-1.6393442622950834E-2</v>
      </c>
      <c r="AX1205" s="1" t="s">
        <v>45</v>
      </c>
      <c r="AY1205" s="1" t="e">
        <f t="shared" si="527"/>
        <v>#DIV/0!</v>
      </c>
      <c r="AZ1205" s="1" t="b">
        <f t="shared" si="528"/>
        <v>0</v>
      </c>
      <c r="BA1205" s="1" t="e">
        <f t="shared" si="529"/>
        <v>#DIV/0!</v>
      </c>
      <c r="BB1205" s="15" t="e">
        <v>#N/A</v>
      </c>
      <c r="BC1205" s="1">
        <v>12916.233756</v>
      </c>
      <c r="BD1205" s="1" t="e">
        <f t="shared" si="530"/>
        <v>#DIV/0!</v>
      </c>
      <c r="BE1205" s="1" t="b">
        <f t="shared" si="531"/>
        <v>0</v>
      </c>
    </row>
    <row r="1206" spans="1:57" x14ac:dyDescent="0.25">
      <c r="A1206" s="1" t="s">
        <v>4442</v>
      </c>
      <c r="B1206" s="1"/>
      <c r="C1206" s="1"/>
      <c r="D1206" s="2">
        <v>-0.98684210526316596</v>
      </c>
      <c r="E1206" s="2">
        <v>0</v>
      </c>
      <c r="F1206" s="3">
        <v>0.99667774086379568</v>
      </c>
      <c r="G1206" s="4">
        <v>830</v>
      </c>
      <c r="H1206" s="4">
        <v>519</v>
      </c>
      <c r="I1206" s="3">
        <v>664</v>
      </c>
      <c r="J1206" s="6">
        <f t="shared" si="504"/>
        <v>-311</v>
      </c>
      <c r="K1206" s="6">
        <f t="shared" si="505"/>
        <v>145</v>
      </c>
      <c r="L1206" s="7">
        <f t="shared" si="506"/>
        <v>-0.37469879518072291</v>
      </c>
      <c r="M1206" s="7">
        <f t="shared" si="507"/>
        <v>0.279383429672447</v>
      </c>
      <c r="N1206" s="8">
        <v>0.1074</v>
      </c>
      <c r="O1206" s="8">
        <v>5.1999999999999998E-2</v>
      </c>
      <c r="P1206" s="3">
        <v>0.10920000000000001</v>
      </c>
      <c r="Q1206" s="6">
        <f t="shared" si="508"/>
        <v>-5.5399999999999998E-2</v>
      </c>
      <c r="R1206" s="6">
        <f t="shared" si="509"/>
        <v>5.7200000000000008E-2</v>
      </c>
      <c r="S1206" s="7">
        <f t="shared" si="510"/>
        <v>-0.51582867783985098</v>
      </c>
      <c r="T1206" s="7">
        <f t="shared" si="511"/>
        <v>1.1000000000000003</v>
      </c>
      <c r="U1206" s="10" t="s">
        <v>4443</v>
      </c>
      <c r="V1206" s="10" t="s">
        <v>4444</v>
      </c>
      <c r="W1206" s="3" t="s">
        <v>4445</v>
      </c>
      <c r="X1206" s="6">
        <f t="shared" si="512"/>
        <v>-44799</v>
      </c>
      <c r="Y1206" s="6">
        <f t="shared" si="513"/>
        <v>56478</v>
      </c>
      <c r="Z1206" s="7">
        <f t="shared" si="514"/>
        <v>-0.40007680217189395</v>
      </c>
      <c r="AA1206" s="7">
        <f t="shared" si="515"/>
        <v>0.84073417985322363</v>
      </c>
      <c r="AB1206" s="4"/>
      <c r="AC1206" s="5"/>
      <c r="AD1206" s="4"/>
      <c r="AE1206" s="4"/>
      <c r="AF1206" s="5"/>
      <c r="AG1206" s="6">
        <f t="shared" si="516"/>
        <v>0</v>
      </c>
      <c r="AH1206" s="6">
        <f t="shared" si="517"/>
        <v>0</v>
      </c>
      <c r="AI1206" s="7" t="e">
        <f t="shared" si="518"/>
        <v>#DIV/0!</v>
      </c>
      <c r="AJ1206" s="7" t="e">
        <f t="shared" si="519"/>
        <v>#DIV/0!</v>
      </c>
      <c r="AK1206" s="4"/>
      <c r="AL1206" s="4"/>
      <c r="AM1206" s="5"/>
      <c r="AN1206" s="4">
        <v>6.02</v>
      </c>
      <c r="AO1206" s="4">
        <v>6.02</v>
      </c>
      <c r="AP1206" s="3">
        <v>6.08</v>
      </c>
      <c r="AQ1206" s="9">
        <f t="shared" si="520"/>
        <v>-6.02</v>
      </c>
      <c r="AR1206" s="9">
        <f t="shared" si="521"/>
        <v>-6.02</v>
      </c>
      <c r="AS1206" s="9">
        <f t="shared" si="522"/>
        <v>-6.08</v>
      </c>
      <c r="AT1206" s="6">
        <f t="shared" si="523"/>
        <v>0</v>
      </c>
      <c r="AU1206" s="6">
        <f t="shared" si="524"/>
        <v>-6.0000000000000497E-2</v>
      </c>
      <c r="AV1206" s="7">
        <f t="shared" si="525"/>
        <v>0</v>
      </c>
      <c r="AW1206" s="7">
        <f t="shared" si="526"/>
        <v>9.9667774086379564E-3</v>
      </c>
      <c r="AX1206" s="1" t="s">
        <v>45</v>
      </c>
      <c r="AY1206" s="1" t="e">
        <f t="shared" si="527"/>
        <v>#DIV/0!</v>
      </c>
      <c r="AZ1206" s="1" t="b">
        <f t="shared" si="528"/>
        <v>0</v>
      </c>
      <c r="BA1206" s="1" t="e">
        <f t="shared" si="529"/>
        <v>#DIV/0!</v>
      </c>
      <c r="BB1206" s="15" t="e">
        <v>#N/A</v>
      </c>
      <c r="BC1206" s="1">
        <v>6169.9963200000002</v>
      </c>
      <c r="BD1206" s="1" t="e">
        <f t="shared" si="530"/>
        <v>#DIV/0!</v>
      </c>
      <c r="BE1206" s="1" t="str">
        <f t="shared" si="531"/>
        <v>buy</v>
      </c>
    </row>
    <row r="1207" spans="1:57" x14ac:dyDescent="0.25">
      <c r="A1207" s="1" t="s">
        <v>4446</v>
      </c>
      <c r="B1207" s="1"/>
      <c r="C1207" s="1"/>
      <c r="D1207" s="2">
        <v>1.976935749588135</v>
      </c>
      <c r="E1207" s="2">
        <v>-1.494345718901442</v>
      </c>
      <c r="F1207" s="3">
        <v>-2.2003553368867048</v>
      </c>
      <c r="G1207" s="4">
        <v>3420</v>
      </c>
      <c r="H1207" s="4">
        <v>3462</v>
      </c>
      <c r="I1207" s="3">
        <v>2993</v>
      </c>
      <c r="J1207" s="6">
        <f t="shared" si="504"/>
        <v>42</v>
      </c>
      <c r="K1207" s="6">
        <f t="shared" si="505"/>
        <v>-469</v>
      </c>
      <c r="L1207" s="7">
        <f t="shared" si="506"/>
        <v>1.2280701754385965E-2</v>
      </c>
      <c r="M1207" s="7">
        <f t="shared" si="507"/>
        <v>-0.13547082611207395</v>
      </c>
      <c r="N1207" s="8">
        <v>2.1791</v>
      </c>
      <c r="O1207" s="8">
        <v>1.8213999999999999</v>
      </c>
      <c r="P1207" s="3">
        <v>1.5921000000000001</v>
      </c>
      <c r="Q1207" s="6">
        <f t="shared" si="508"/>
        <v>-0.35770000000000013</v>
      </c>
      <c r="R1207" s="6">
        <f t="shared" si="509"/>
        <v>-0.22929999999999984</v>
      </c>
      <c r="S1207" s="7">
        <f t="shared" si="510"/>
        <v>-0.16415033729521367</v>
      </c>
      <c r="T1207" s="7">
        <f t="shared" si="511"/>
        <v>-0.125892170857582</v>
      </c>
      <c r="U1207" s="10" t="s">
        <v>4447</v>
      </c>
      <c r="V1207" s="10" t="s">
        <v>4448</v>
      </c>
      <c r="W1207" s="3" t="s">
        <v>4449</v>
      </c>
      <c r="X1207" s="6">
        <f t="shared" si="512"/>
        <v>-4130</v>
      </c>
      <c r="Y1207" s="6">
        <f t="shared" si="513"/>
        <v>-2498</v>
      </c>
      <c r="Z1207" s="7">
        <f t="shared" si="514"/>
        <v>-0.15323538141881865</v>
      </c>
      <c r="AA1207" s="7">
        <f t="shared" si="515"/>
        <v>-0.109455788274472</v>
      </c>
      <c r="AB1207" s="4"/>
      <c r="AC1207" s="5"/>
      <c r="AD1207" s="4"/>
      <c r="AE1207" s="4"/>
      <c r="AF1207" s="5"/>
      <c r="AG1207" s="6">
        <f t="shared" si="516"/>
        <v>0</v>
      </c>
      <c r="AH1207" s="6">
        <f t="shared" si="517"/>
        <v>0</v>
      </c>
      <c r="AI1207" s="7" t="e">
        <f t="shared" si="518"/>
        <v>#DIV/0!</v>
      </c>
      <c r="AJ1207" s="7" t="e">
        <f t="shared" si="519"/>
        <v>#DIV/0!</v>
      </c>
      <c r="AK1207" s="4"/>
      <c r="AL1207" s="4"/>
      <c r="AM1207" s="5"/>
      <c r="AN1207" s="4">
        <v>371.4</v>
      </c>
      <c r="AO1207" s="4">
        <v>365.85</v>
      </c>
      <c r="AP1207" s="3">
        <v>357.8</v>
      </c>
      <c r="AQ1207" s="9">
        <f t="shared" si="520"/>
        <v>-371.4</v>
      </c>
      <c r="AR1207" s="9">
        <f t="shared" si="521"/>
        <v>-365.85</v>
      </c>
      <c r="AS1207" s="9">
        <f t="shared" si="522"/>
        <v>-357.8</v>
      </c>
      <c r="AT1207" s="6">
        <f t="shared" si="523"/>
        <v>5.5499999999999545</v>
      </c>
      <c r="AU1207" s="6">
        <f t="shared" si="524"/>
        <v>8.0500000000000114</v>
      </c>
      <c r="AV1207" s="7">
        <f t="shared" si="525"/>
        <v>-1.4943457189014417E-2</v>
      </c>
      <c r="AW1207" s="7">
        <f t="shared" si="526"/>
        <v>-2.200355336886705E-2</v>
      </c>
      <c r="AX1207" s="1" t="s">
        <v>45</v>
      </c>
      <c r="AY1207" s="1" t="e">
        <f t="shared" si="527"/>
        <v>#DIV/0!</v>
      </c>
      <c r="AZ1207" s="1" t="b">
        <f t="shared" si="528"/>
        <v>0</v>
      </c>
      <c r="BA1207" s="1" t="e">
        <f t="shared" si="529"/>
        <v>#DIV/0!</v>
      </c>
      <c r="BB1207" s="15" t="e">
        <v>#N/A</v>
      </c>
      <c r="BC1207" s="1">
        <v>43945.871171999999</v>
      </c>
      <c r="BD1207" s="1" t="e">
        <f t="shared" si="530"/>
        <v>#DIV/0!</v>
      </c>
      <c r="BE1207" s="1" t="b">
        <f t="shared" si="531"/>
        <v>0</v>
      </c>
    </row>
    <row r="1208" spans="1:57" x14ac:dyDescent="0.25">
      <c r="A1208" s="1" t="s">
        <v>4450</v>
      </c>
      <c r="B1208" s="1"/>
      <c r="C1208" s="1"/>
      <c r="D1208" s="2">
        <v>2.7309236947791211</v>
      </c>
      <c r="E1208" s="2">
        <v>1.954652071930529E-2</v>
      </c>
      <c r="F1208" s="3">
        <v>-1.543873363298804</v>
      </c>
      <c r="G1208" s="4">
        <v>292</v>
      </c>
      <c r="H1208" s="4">
        <v>576</v>
      </c>
      <c r="I1208" s="3">
        <v>344</v>
      </c>
      <c r="J1208" s="6">
        <f t="shared" si="504"/>
        <v>284</v>
      </c>
      <c r="K1208" s="6">
        <f t="shared" si="505"/>
        <v>-232</v>
      </c>
      <c r="L1208" s="7">
        <f t="shared" si="506"/>
        <v>0.9726027397260274</v>
      </c>
      <c r="M1208" s="7">
        <f t="shared" si="507"/>
        <v>-0.40277777777777779</v>
      </c>
      <c r="N1208" s="8">
        <v>9.01E-2</v>
      </c>
      <c r="O1208" s="8">
        <v>0.56799999999999995</v>
      </c>
      <c r="P1208" s="3">
        <v>0.42359999999999998</v>
      </c>
      <c r="Q1208" s="6">
        <f t="shared" si="508"/>
        <v>0.47789999999999994</v>
      </c>
      <c r="R1208" s="6">
        <f t="shared" si="509"/>
        <v>-0.14439999999999997</v>
      </c>
      <c r="S1208" s="7">
        <f t="shared" si="510"/>
        <v>5.3041065482796883</v>
      </c>
      <c r="T1208" s="7">
        <f t="shared" si="511"/>
        <v>-0.25422535211267605</v>
      </c>
      <c r="U1208" s="10" t="s">
        <v>619</v>
      </c>
      <c r="V1208" s="10" t="s">
        <v>4451</v>
      </c>
      <c r="W1208" s="3" t="s">
        <v>4452</v>
      </c>
      <c r="X1208" s="6">
        <f t="shared" si="512"/>
        <v>11740</v>
      </c>
      <c r="Y1208" s="6">
        <f t="shared" si="513"/>
        <v>24</v>
      </c>
      <c r="Z1208" s="7">
        <f t="shared" si="514"/>
        <v>5.0516351118760756</v>
      </c>
      <c r="AA1208" s="7">
        <f t="shared" si="515"/>
        <v>1.7064846416382253E-3</v>
      </c>
      <c r="AB1208" s="4"/>
      <c r="AC1208" s="5"/>
      <c r="AD1208" s="4"/>
      <c r="AE1208" s="4"/>
      <c r="AF1208" s="5"/>
      <c r="AG1208" s="6">
        <f t="shared" si="516"/>
        <v>0</v>
      </c>
      <c r="AH1208" s="6">
        <f t="shared" si="517"/>
        <v>0</v>
      </c>
      <c r="AI1208" s="7" t="e">
        <f t="shared" si="518"/>
        <v>#DIV/0!</v>
      </c>
      <c r="AJ1208" s="7" t="e">
        <f t="shared" si="519"/>
        <v>#DIV/0!</v>
      </c>
      <c r="AK1208" s="4"/>
      <c r="AL1208" s="4"/>
      <c r="AM1208" s="5"/>
      <c r="AN1208" s="4">
        <v>255.8</v>
      </c>
      <c r="AO1208" s="4">
        <v>255.85</v>
      </c>
      <c r="AP1208" s="3">
        <v>251.9</v>
      </c>
      <c r="AQ1208" s="9">
        <f t="shared" si="520"/>
        <v>-255.8</v>
      </c>
      <c r="AR1208" s="9">
        <f t="shared" si="521"/>
        <v>-255.85</v>
      </c>
      <c r="AS1208" s="9">
        <f t="shared" si="522"/>
        <v>-251.9</v>
      </c>
      <c r="AT1208" s="6">
        <f t="shared" si="523"/>
        <v>-4.9999999999982947E-2</v>
      </c>
      <c r="AU1208" s="6">
        <f t="shared" si="524"/>
        <v>3.9499999999999886</v>
      </c>
      <c r="AV1208" s="7">
        <f t="shared" si="525"/>
        <v>1.9546520719305294E-4</v>
      </c>
      <c r="AW1208" s="7">
        <f t="shared" si="526"/>
        <v>-1.5438733632988035E-2</v>
      </c>
      <c r="AX1208" s="1" t="s">
        <v>45</v>
      </c>
      <c r="AY1208" s="1" t="e">
        <f t="shared" si="527"/>
        <v>#DIV/0!</v>
      </c>
      <c r="AZ1208" s="1" t="b">
        <f t="shared" si="528"/>
        <v>0</v>
      </c>
      <c r="BA1208" s="1" t="e">
        <f t="shared" si="529"/>
        <v>#DIV/0!</v>
      </c>
      <c r="BB1208" s="15" t="e">
        <v>#N/A</v>
      </c>
      <c r="BC1208" s="1">
        <v>135966.8197425</v>
      </c>
      <c r="BD1208" s="1" t="e">
        <f t="shared" si="530"/>
        <v>#DIV/0!</v>
      </c>
      <c r="BE1208" s="1" t="b">
        <f t="shared" si="531"/>
        <v>0</v>
      </c>
    </row>
    <row r="1209" spans="1:57" x14ac:dyDescent="0.25">
      <c r="A1209" s="1" t="s">
        <v>4453</v>
      </c>
      <c r="B1209" s="1"/>
      <c r="C1209" s="1"/>
      <c r="D1209" s="2">
        <v>1.31019830028329</v>
      </c>
      <c r="E1209" s="2">
        <v>0.54176861237329998</v>
      </c>
      <c r="F1209" s="3">
        <v>11.66347992351815</v>
      </c>
      <c r="G1209" s="4">
        <v>20626</v>
      </c>
      <c r="H1209" s="4">
        <v>19292</v>
      </c>
      <c r="I1209" s="3">
        <v>227885</v>
      </c>
      <c r="J1209" s="6">
        <f t="shared" si="504"/>
        <v>-1334</v>
      </c>
      <c r="K1209" s="6">
        <f t="shared" si="505"/>
        <v>208593</v>
      </c>
      <c r="L1209" s="7">
        <f t="shared" si="506"/>
        <v>-6.467565208959565E-2</v>
      </c>
      <c r="M1209" s="7">
        <f t="shared" si="507"/>
        <v>10.812409288824384</v>
      </c>
      <c r="N1209" s="8">
        <v>19.8582</v>
      </c>
      <c r="O1209" s="8">
        <v>18.741900000000001</v>
      </c>
      <c r="P1209" s="3">
        <v>458.53179999999998</v>
      </c>
      <c r="Q1209" s="6">
        <f t="shared" si="508"/>
        <v>-1.116299999999999</v>
      </c>
      <c r="R1209" s="6">
        <f t="shared" si="509"/>
        <v>439.78989999999999</v>
      </c>
      <c r="S1209" s="7">
        <f t="shared" si="510"/>
        <v>-5.621355409855873E-2</v>
      </c>
      <c r="T1209" s="7">
        <f t="shared" si="511"/>
        <v>23.465598471873182</v>
      </c>
      <c r="U1209" s="10" t="s">
        <v>4454</v>
      </c>
      <c r="V1209" s="10" t="s">
        <v>4455</v>
      </c>
      <c r="W1209" s="3" t="s">
        <v>4456</v>
      </c>
      <c r="X1209" s="6">
        <f t="shared" si="512"/>
        <v>81871</v>
      </c>
      <c r="Y1209" s="6">
        <f t="shared" si="513"/>
        <v>4028039</v>
      </c>
      <c r="Z1209" s="7">
        <f t="shared" si="514"/>
        <v>9.3242161296604856E-2</v>
      </c>
      <c r="AA1209" s="7">
        <f t="shared" si="515"/>
        <v>4.196232386516348</v>
      </c>
      <c r="AB1209" s="4"/>
      <c r="AC1209" s="5"/>
      <c r="AD1209" s="4"/>
      <c r="AE1209" s="4"/>
      <c r="AF1209" s="5"/>
      <c r="AG1209" s="6">
        <f t="shared" si="516"/>
        <v>0</v>
      </c>
      <c r="AH1209" s="6">
        <f t="shared" si="517"/>
        <v>0</v>
      </c>
      <c r="AI1209" s="7" t="e">
        <f t="shared" si="518"/>
        <v>#DIV/0!</v>
      </c>
      <c r="AJ1209" s="7" t="e">
        <f t="shared" si="519"/>
        <v>#DIV/0!</v>
      </c>
      <c r="AK1209" s="4"/>
      <c r="AL1209" s="4"/>
      <c r="AM1209" s="5"/>
      <c r="AN1209" s="4">
        <v>57.22</v>
      </c>
      <c r="AO1209" s="4">
        <v>57.53</v>
      </c>
      <c r="AP1209" s="3">
        <v>64.239999999999995</v>
      </c>
      <c r="AQ1209" s="9">
        <f t="shared" si="520"/>
        <v>-57.22</v>
      </c>
      <c r="AR1209" s="9">
        <f t="shared" si="521"/>
        <v>-57.53</v>
      </c>
      <c r="AS1209" s="9">
        <f t="shared" si="522"/>
        <v>-64.239999999999995</v>
      </c>
      <c r="AT1209" s="6">
        <f t="shared" si="523"/>
        <v>-0.31000000000000227</v>
      </c>
      <c r="AU1209" s="6">
        <f t="shared" si="524"/>
        <v>-6.7099999999999937</v>
      </c>
      <c r="AV1209" s="7">
        <f t="shared" si="525"/>
        <v>5.4176861237330001E-3</v>
      </c>
      <c r="AW1209" s="7">
        <f t="shared" si="526"/>
        <v>0.11663479923518154</v>
      </c>
      <c r="AX1209" s="1" t="s">
        <v>45</v>
      </c>
      <c r="AY1209" s="1" t="e">
        <f t="shared" si="527"/>
        <v>#DIV/0!</v>
      </c>
      <c r="AZ1209" s="1" t="b">
        <f t="shared" si="528"/>
        <v>0</v>
      </c>
      <c r="BA1209" s="1" t="e">
        <f t="shared" si="529"/>
        <v>#DIV/0!</v>
      </c>
      <c r="BB1209" s="15" t="e">
        <v>#N/A</v>
      </c>
      <c r="BC1209" s="1">
        <v>70495.749192000003</v>
      </c>
      <c r="BD1209" s="1" t="e">
        <f t="shared" si="530"/>
        <v>#DIV/0!</v>
      </c>
      <c r="BE1209" s="1" t="str">
        <f t="shared" si="531"/>
        <v>buy</v>
      </c>
    </row>
    <row r="1210" spans="1:57" x14ac:dyDescent="0.25">
      <c r="A1210" s="1" t="s">
        <v>4457</v>
      </c>
      <c r="B1210" s="1"/>
      <c r="C1210" s="1"/>
      <c r="D1210" s="2">
        <v>19.705688142628048</v>
      </c>
      <c r="E1210" s="2">
        <v>20</v>
      </c>
      <c r="F1210" s="3">
        <v>9.6992382453375416</v>
      </c>
      <c r="G1210" s="4">
        <v>1982</v>
      </c>
      <c r="H1210" s="4">
        <v>8621</v>
      </c>
      <c r="I1210" s="3">
        <v>9914</v>
      </c>
      <c r="J1210" s="6">
        <f t="shared" si="504"/>
        <v>6639</v>
      </c>
      <c r="K1210" s="6">
        <f t="shared" si="505"/>
        <v>1293</v>
      </c>
      <c r="L1210" s="7">
        <f t="shared" si="506"/>
        <v>3.349646821392533</v>
      </c>
      <c r="M1210" s="7">
        <f t="shared" si="507"/>
        <v>0.14998260062637744</v>
      </c>
      <c r="N1210" s="8">
        <v>1.7428999999999999</v>
      </c>
      <c r="O1210" s="8">
        <v>8.5579000000000001</v>
      </c>
      <c r="P1210" s="3">
        <v>13.2357</v>
      </c>
      <c r="Q1210" s="6">
        <f t="shared" si="508"/>
        <v>6.8150000000000004</v>
      </c>
      <c r="R1210" s="6">
        <f t="shared" si="509"/>
        <v>4.6777999999999995</v>
      </c>
      <c r="S1210" s="7">
        <f t="shared" si="510"/>
        <v>3.9101497504159739</v>
      </c>
      <c r="T1210" s="7">
        <f t="shared" si="511"/>
        <v>0.54660605989787203</v>
      </c>
      <c r="U1210" s="10" t="s">
        <v>4458</v>
      </c>
      <c r="V1210" s="10" t="s">
        <v>4459</v>
      </c>
      <c r="W1210" s="3" t="s">
        <v>4460</v>
      </c>
      <c r="X1210" s="6">
        <f t="shared" si="512"/>
        <v>94783</v>
      </c>
      <c r="Y1210" s="6">
        <f t="shared" si="513"/>
        <v>-12700</v>
      </c>
      <c r="Z1210" s="7">
        <f t="shared" si="514"/>
        <v>2.3251643607104309</v>
      </c>
      <c r="AA1210" s="7">
        <f t="shared" si="515"/>
        <v>-9.3694438091584467E-2</v>
      </c>
      <c r="AB1210" s="4"/>
      <c r="AC1210" s="5"/>
      <c r="AD1210" s="4"/>
      <c r="AE1210" s="4"/>
      <c r="AF1210" s="5"/>
      <c r="AG1210" s="6">
        <f t="shared" si="516"/>
        <v>0</v>
      </c>
      <c r="AH1210" s="6">
        <f t="shared" si="517"/>
        <v>0</v>
      </c>
      <c r="AI1210" s="7" t="e">
        <f t="shared" si="518"/>
        <v>#DIV/0!</v>
      </c>
      <c r="AJ1210" s="7" t="e">
        <f t="shared" si="519"/>
        <v>#DIV/0!</v>
      </c>
      <c r="AK1210" s="4"/>
      <c r="AL1210" s="4"/>
      <c r="AM1210" s="5"/>
      <c r="AN1210" s="4">
        <v>126.9</v>
      </c>
      <c r="AO1210" s="4">
        <v>152.28</v>
      </c>
      <c r="AP1210" s="3">
        <v>167.05</v>
      </c>
      <c r="AQ1210" s="9">
        <f t="shared" si="520"/>
        <v>-126.9</v>
      </c>
      <c r="AR1210" s="9">
        <f t="shared" si="521"/>
        <v>-152.28</v>
      </c>
      <c r="AS1210" s="9">
        <f t="shared" si="522"/>
        <v>-167.05</v>
      </c>
      <c r="AT1210" s="6">
        <f t="shared" si="523"/>
        <v>-25.379999999999995</v>
      </c>
      <c r="AU1210" s="6">
        <f t="shared" si="524"/>
        <v>-14.77000000000001</v>
      </c>
      <c r="AV1210" s="7">
        <f t="shared" si="525"/>
        <v>0.19999999999999996</v>
      </c>
      <c r="AW1210" s="7">
        <f t="shared" si="526"/>
        <v>9.6992382453375423E-2</v>
      </c>
      <c r="AX1210" s="1" t="s">
        <v>45</v>
      </c>
      <c r="AY1210" s="1" t="e">
        <f t="shared" si="527"/>
        <v>#DIV/0!</v>
      </c>
      <c r="AZ1210" s="1" t="b">
        <f t="shared" si="528"/>
        <v>0</v>
      </c>
      <c r="BA1210" s="1" t="e">
        <f t="shared" si="529"/>
        <v>#DIV/0!</v>
      </c>
      <c r="BB1210" s="15" t="e">
        <v>#N/A</v>
      </c>
      <c r="BC1210" s="1">
        <v>125964.43312050001</v>
      </c>
      <c r="BD1210" s="1" t="e">
        <f t="shared" si="530"/>
        <v>#DIV/0!</v>
      </c>
      <c r="BE1210" s="1" t="b">
        <f t="shared" si="531"/>
        <v>0</v>
      </c>
    </row>
    <row r="1211" spans="1:57" x14ac:dyDescent="0.25">
      <c r="A1211" s="1" t="s">
        <v>4461</v>
      </c>
      <c r="B1211" s="1"/>
      <c r="C1211" s="1"/>
      <c r="D1211" s="2">
        <v>0.64266413495946495</v>
      </c>
      <c r="E1211" s="2">
        <v>-0.86350772803134579</v>
      </c>
      <c r="F1211" s="3">
        <v>5.3432879519835916</v>
      </c>
      <c r="G1211" s="4">
        <v>1009</v>
      </c>
      <c r="H1211" s="4">
        <v>1324</v>
      </c>
      <c r="I1211" s="3">
        <v>3594</v>
      </c>
      <c r="J1211" s="6">
        <f t="shared" si="504"/>
        <v>315</v>
      </c>
      <c r="K1211" s="6">
        <f t="shared" si="505"/>
        <v>2270</v>
      </c>
      <c r="L1211" s="7">
        <f t="shared" si="506"/>
        <v>0.31219028741328048</v>
      </c>
      <c r="M1211" s="7">
        <f t="shared" si="507"/>
        <v>1.7145015105740182</v>
      </c>
      <c r="N1211" s="8">
        <v>0.38319999999999999</v>
      </c>
      <c r="O1211" s="8">
        <v>0.46460000000000001</v>
      </c>
      <c r="P1211" s="3">
        <v>1.7363</v>
      </c>
      <c r="Q1211" s="6">
        <f t="shared" si="508"/>
        <v>8.1400000000000028E-2</v>
      </c>
      <c r="R1211" s="6">
        <f t="shared" si="509"/>
        <v>1.2717000000000001</v>
      </c>
      <c r="S1211" s="7">
        <f t="shared" si="510"/>
        <v>0.21242171189979131</v>
      </c>
      <c r="T1211" s="7">
        <f t="shared" si="511"/>
        <v>2.737193284545846</v>
      </c>
      <c r="U1211" s="10" t="s">
        <v>4462</v>
      </c>
      <c r="V1211" s="10" t="s">
        <v>4463</v>
      </c>
      <c r="W1211" s="3" t="s">
        <v>4464</v>
      </c>
      <c r="X1211" s="6">
        <f t="shared" si="512"/>
        <v>2032</v>
      </c>
      <c r="Y1211" s="6">
        <f t="shared" si="513"/>
        <v>28908</v>
      </c>
      <c r="Z1211" s="7">
        <f t="shared" si="514"/>
        <v>0.12889311766571518</v>
      </c>
      <c r="AA1211" s="7">
        <f t="shared" si="515"/>
        <v>1.6243187053997865</v>
      </c>
      <c r="AB1211" s="4"/>
      <c r="AC1211" s="5"/>
      <c r="AD1211" s="4"/>
      <c r="AE1211" s="4"/>
      <c r="AF1211" s="5"/>
      <c r="AG1211" s="6">
        <f t="shared" si="516"/>
        <v>0</v>
      </c>
      <c r="AH1211" s="6">
        <f t="shared" si="517"/>
        <v>0</v>
      </c>
      <c r="AI1211" s="7" t="e">
        <f t="shared" si="518"/>
        <v>#DIV/0!</v>
      </c>
      <c r="AJ1211" s="7" t="e">
        <f t="shared" si="519"/>
        <v>#DIV/0!</v>
      </c>
      <c r="AK1211" s="4"/>
      <c r="AL1211" s="4"/>
      <c r="AM1211" s="5"/>
      <c r="AN1211" s="4">
        <v>137.81</v>
      </c>
      <c r="AO1211" s="4">
        <v>136.62</v>
      </c>
      <c r="AP1211" s="3">
        <v>143.91999999999999</v>
      </c>
      <c r="AQ1211" s="9">
        <f t="shared" si="520"/>
        <v>-137.81</v>
      </c>
      <c r="AR1211" s="9">
        <f t="shared" si="521"/>
        <v>-136.62</v>
      </c>
      <c r="AS1211" s="9">
        <f t="shared" si="522"/>
        <v>-143.91999999999999</v>
      </c>
      <c r="AT1211" s="6">
        <f t="shared" si="523"/>
        <v>1.1899999999999977</v>
      </c>
      <c r="AU1211" s="6">
        <f t="shared" si="524"/>
        <v>-7.2999999999999829</v>
      </c>
      <c r="AV1211" s="7">
        <f t="shared" si="525"/>
        <v>-8.6350772803134579E-3</v>
      </c>
      <c r="AW1211" s="7">
        <f t="shared" si="526"/>
        <v>5.3432879519835913E-2</v>
      </c>
      <c r="AX1211" s="1" t="s">
        <v>45</v>
      </c>
      <c r="AY1211" s="1" t="e">
        <f t="shared" si="527"/>
        <v>#DIV/0!</v>
      </c>
      <c r="AZ1211" s="1" t="b">
        <f t="shared" si="528"/>
        <v>0</v>
      </c>
      <c r="BA1211" s="1" t="e">
        <f t="shared" si="529"/>
        <v>#DIV/0!</v>
      </c>
      <c r="BB1211" s="15" t="e">
        <v>#N/A</v>
      </c>
      <c r="BC1211" s="1">
        <v>27404.080000000002</v>
      </c>
      <c r="BD1211" s="1" t="e">
        <f t="shared" si="530"/>
        <v>#DIV/0!</v>
      </c>
      <c r="BE1211" s="1" t="str">
        <f t="shared" si="531"/>
        <v>buy</v>
      </c>
    </row>
    <row r="1212" spans="1:57" x14ac:dyDescent="0.25">
      <c r="A1212" s="1" t="s">
        <v>4465</v>
      </c>
      <c r="B1212" s="1"/>
      <c r="C1212" s="1"/>
      <c r="D1212" s="2">
        <v>-9.5724313975753469E-2</v>
      </c>
      <c r="E1212" s="2">
        <v>0.36729479399553489</v>
      </c>
      <c r="F1212" s="3">
        <v>-7.9554494828964623E-2</v>
      </c>
      <c r="G1212" s="4">
        <v>42</v>
      </c>
      <c r="H1212" s="4">
        <v>17</v>
      </c>
      <c r="I1212" s="3">
        <v>62</v>
      </c>
      <c r="J1212" s="6">
        <f t="shared" si="504"/>
        <v>-25</v>
      </c>
      <c r="K1212" s="6">
        <f t="shared" si="505"/>
        <v>45</v>
      </c>
      <c r="L1212" s="7">
        <f t="shared" si="506"/>
        <v>-0.59523809523809523</v>
      </c>
      <c r="M1212" s="7">
        <f t="shared" si="507"/>
        <v>2.6470588235294117</v>
      </c>
      <c r="N1212" s="8">
        <v>2.4299999999999999E-2</v>
      </c>
      <c r="O1212" s="8">
        <v>1.03E-2</v>
      </c>
      <c r="P1212" s="3">
        <v>0.21329999999999999</v>
      </c>
      <c r="Q1212" s="6">
        <f t="shared" si="508"/>
        <v>-1.3999999999999999E-2</v>
      </c>
      <c r="R1212" s="6">
        <f t="shared" si="509"/>
        <v>0.20299999999999999</v>
      </c>
      <c r="S1212" s="7">
        <f t="shared" si="510"/>
        <v>-0.57613168724279828</v>
      </c>
      <c r="T1212" s="7">
        <f t="shared" si="511"/>
        <v>19.708737864077669</v>
      </c>
      <c r="U1212" s="10" t="s">
        <v>4466</v>
      </c>
      <c r="V1212" s="10" t="s">
        <v>4467</v>
      </c>
      <c r="W1212" s="3" t="s">
        <v>4468</v>
      </c>
      <c r="X1212" s="6">
        <f t="shared" si="512"/>
        <v>-2947</v>
      </c>
      <c r="Y1212" s="6">
        <f t="shared" si="513"/>
        <v>30858</v>
      </c>
      <c r="Z1212" s="7">
        <f t="shared" si="514"/>
        <v>-0.76625065002600101</v>
      </c>
      <c r="AA1212" s="7">
        <f t="shared" si="515"/>
        <v>34.324805339265851</v>
      </c>
      <c r="AB1212" s="4"/>
      <c r="AC1212" s="5"/>
      <c r="AD1212" s="4"/>
      <c r="AE1212" s="4"/>
      <c r="AF1212" s="5"/>
      <c r="AG1212" s="6">
        <f t="shared" si="516"/>
        <v>0</v>
      </c>
      <c r="AH1212" s="6">
        <f t="shared" si="517"/>
        <v>0</v>
      </c>
      <c r="AI1212" s="7" t="e">
        <f t="shared" si="518"/>
        <v>#DIV/0!</v>
      </c>
      <c r="AJ1212" s="7" t="e">
        <f t="shared" si="519"/>
        <v>#DIV/0!</v>
      </c>
      <c r="AK1212" s="4"/>
      <c r="AL1212" s="4"/>
      <c r="AM1212" s="5"/>
      <c r="AN1212" s="4">
        <v>62.62</v>
      </c>
      <c r="AO1212" s="4">
        <v>62.85</v>
      </c>
      <c r="AP1212" s="3">
        <v>62.8</v>
      </c>
      <c r="AQ1212" s="9">
        <f t="shared" si="520"/>
        <v>-62.62</v>
      </c>
      <c r="AR1212" s="9">
        <f t="shared" si="521"/>
        <v>-62.85</v>
      </c>
      <c r="AS1212" s="9">
        <f t="shared" si="522"/>
        <v>-62.8</v>
      </c>
      <c r="AT1212" s="6">
        <f t="shared" si="523"/>
        <v>-0.23000000000000398</v>
      </c>
      <c r="AU1212" s="6">
        <f t="shared" si="524"/>
        <v>5.0000000000004263E-2</v>
      </c>
      <c r="AV1212" s="7">
        <f t="shared" si="525"/>
        <v>3.6729479399553494E-3</v>
      </c>
      <c r="AW1212" s="7">
        <f t="shared" si="526"/>
        <v>-7.9554494828964616E-4</v>
      </c>
      <c r="AX1212" s="1" t="s">
        <v>45</v>
      </c>
      <c r="AY1212" s="1" t="e">
        <f t="shared" si="527"/>
        <v>#DIV/0!</v>
      </c>
      <c r="AZ1212" s="1" t="b">
        <f t="shared" si="528"/>
        <v>0</v>
      </c>
      <c r="BA1212" s="1" t="e">
        <f t="shared" si="529"/>
        <v>#DIV/0!</v>
      </c>
      <c r="BB1212" s="15" t="e">
        <v>#N/A</v>
      </c>
      <c r="BC1212" s="1">
        <v>15048.244382000001</v>
      </c>
      <c r="BD1212" s="1" t="e">
        <f t="shared" si="530"/>
        <v>#DIV/0!</v>
      </c>
      <c r="BE1212" s="1" t="b">
        <f t="shared" si="531"/>
        <v>0</v>
      </c>
    </row>
    <row r="1213" spans="1:57" x14ac:dyDescent="0.25">
      <c r="A1213" s="1" t="s">
        <v>4469</v>
      </c>
      <c r="B1213" s="1"/>
      <c r="C1213" s="1"/>
      <c r="D1213" s="2">
        <v>-0.1115075825156206</v>
      </c>
      <c r="E1213" s="2">
        <v>-0.29024335789239242</v>
      </c>
      <c r="F1213" s="3">
        <v>-0.35826242722793689</v>
      </c>
      <c r="G1213" s="4">
        <v>560</v>
      </c>
      <c r="H1213" s="4">
        <v>588</v>
      </c>
      <c r="I1213" s="3">
        <v>877</v>
      </c>
      <c r="J1213" s="6">
        <f t="shared" si="504"/>
        <v>28</v>
      </c>
      <c r="K1213" s="6">
        <f t="shared" si="505"/>
        <v>289</v>
      </c>
      <c r="L1213" s="7">
        <f t="shared" si="506"/>
        <v>0.05</v>
      </c>
      <c r="M1213" s="7">
        <f t="shared" si="507"/>
        <v>0.49149659863945577</v>
      </c>
      <c r="N1213" s="8">
        <v>0.18110000000000001</v>
      </c>
      <c r="O1213" s="8">
        <v>0.18010000000000001</v>
      </c>
      <c r="P1213" s="3">
        <v>0.21340000000000001</v>
      </c>
      <c r="Q1213" s="6">
        <f t="shared" si="508"/>
        <v>-1.0000000000000009E-3</v>
      </c>
      <c r="R1213" s="6">
        <f t="shared" si="509"/>
        <v>3.3299999999999996E-2</v>
      </c>
      <c r="S1213" s="7">
        <f t="shared" si="510"/>
        <v>-5.5218111540585356E-3</v>
      </c>
      <c r="T1213" s="7">
        <f t="shared" si="511"/>
        <v>0.18489727928928371</v>
      </c>
      <c r="U1213" s="10" t="s">
        <v>4470</v>
      </c>
      <c r="V1213" s="10" t="s">
        <v>4471</v>
      </c>
      <c r="W1213" s="3" t="s">
        <v>4472</v>
      </c>
      <c r="X1213" s="6">
        <f t="shared" si="512"/>
        <v>4692</v>
      </c>
      <c r="Y1213" s="6">
        <f t="shared" si="513"/>
        <v>9701</v>
      </c>
      <c r="Z1213" s="7">
        <f t="shared" si="514"/>
        <v>0.14922714840022899</v>
      </c>
      <c r="AA1213" s="7">
        <f t="shared" si="515"/>
        <v>0.26847290640394089</v>
      </c>
      <c r="AB1213" s="4"/>
      <c r="AC1213" s="5"/>
      <c r="AD1213" s="4"/>
      <c r="AE1213" s="4"/>
      <c r="AF1213" s="5"/>
      <c r="AG1213" s="6">
        <f t="shared" si="516"/>
        <v>0</v>
      </c>
      <c r="AH1213" s="6">
        <f t="shared" si="517"/>
        <v>0</v>
      </c>
      <c r="AI1213" s="7" t="e">
        <f t="shared" si="518"/>
        <v>#DIV/0!</v>
      </c>
      <c r="AJ1213" s="7" t="e">
        <f t="shared" si="519"/>
        <v>#DIV/0!</v>
      </c>
      <c r="AK1213" s="4"/>
      <c r="AL1213" s="4"/>
      <c r="AM1213" s="5"/>
      <c r="AN1213" s="4">
        <v>44.79</v>
      </c>
      <c r="AO1213" s="4">
        <v>44.66</v>
      </c>
      <c r="AP1213" s="3">
        <v>44.5</v>
      </c>
      <c r="AQ1213" s="9">
        <f t="shared" si="520"/>
        <v>-44.79</v>
      </c>
      <c r="AR1213" s="9">
        <f t="shared" si="521"/>
        <v>-44.66</v>
      </c>
      <c r="AS1213" s="9">
        <f t="shared" si="522"/>
        <v>-44.5</v>
      </c>
      <c r="AT1213" s="6">
        <f t="shared" si="523"/>
        <v>0.13000000000000256</v>
      </c>
      <c r="AU1213" s="6">
        <f t="shared" si="524"/>
        <v>0.15999999999999659</v>
      </c>
      <c r="AV1213" s="7">
        <f t="shared" si="525"/>
        <v>-2.9024335789239243E-3</v>
      </c>
      <c r="AW1213" s="7">
        <f t="shared" si="526"/>
        <v>-3.5826242722793687E-3</v>
      </c>
      <c r="AX1213" s="1" t="s">
        <v>45</v>
      </c>
      <c r="AY1213" s="1" t="e">
        <f t="shared" si="527"/>
        <v>#DIV/0!</v>
      </c>
      <c r="AZ1213" s="1" t="b">
        <f t="shared" si="528"/>
        <v>0</v>
      </c>
      <c r="BA1213" s="1" t="e">
        <f t="shared" si="529"/>
        <v>#DIV/0!</v>
      </c>
      <c r="BB1213" s="15" t="e">
        <v>#N/A</v>
      </c>
      <c r="BC1213" s="1">
        <v>244378.97287999999</v>
      </c>
      <c r="BD1213" s="1" t="e">
        <f t="shared" si="530"/>
        <v>#DIV/0!</v>
      </c>
      <c r="BE1213" s="1" t="b">
        <f t="shared" si="531"/>
        <v>0</v>
      </c>
    </row>
    <row r="1214" spans="1:57" x14ac:dyDescent="0.25">
      <c r="A1214" s="1" t="s">
        <v>4473</v>
      </c>
      <c r="B1214" s="1"/>
      <c r="C1214" s="1"/>
      <c r="D1214" s="2">
        <v>1.2376237623762301</v>
      </c>
      <c r="E1214" s="2">
        <v>-0.34928396786586752</v>
      </c>
      <c r="F1214" s="3">
        <v>0.38555906063792289</v>
      </c>
      <c r="G1214" s="4">
        <v>145</v>
      </c>
      <c r="H1214" s="4">
        <v>156</v>
      </c>
      <c r="I1214" s="3">
        <v>141</v>
      </c>
      <c r="J1214" s="6">
        <f t="shared" si="504"/>
        <v>11</v>
      </c>
      <c r="K1214" s="6">
        <f t="shared" si="505"/>
        <v>-15</v>
      </c>
      <c r="L1214" s="7">
        <f t="shared" si="506"/>
        <v>7.586206896551724E-2</v>
      </c>
      <c r="M1214" s="7">
        <f t="shared" si="507"/>
        <v>-9.6153846153846159E-2</v>
      </c>
      <c r="N1214" s="8">
        <v>2.3E-2</v>
      </c>
      <c r="O1214" s="8">
        <v>3.0599999999999999E-2</v>
      </c>
      <c r="P1214" s="3">
        <v>1.46E-2</v>
      </c>
      <c r="Q1214" s="6">
        <f t="shared" si="508"/>
        <v>7.5999999999999991E-3</v>
      </c>
      <c r="R1214" s="6">
        <f t="shared" si="509"/>
        <v>-1.6E-2</v>
      </c>
      <c r="S1214" s="7">
        <f t="shared" si="510"/>
        <v>0.33043478260869563</v>
      </c>
      <c r="T1214" s="7">
        <f t="shared" si="511"/>
        <v>-0.52287581699346408</v>
      </c>
      <c r="U1214" s="10" t="s">
        <v>4474</v>
      </c>
      <c r="V1214" s="10" t="s">
        <v>4475</v>
      </c>
      <c r="W1214" s="3" t="s">
        <v>4476</v>
      </c>
      <c r="X1214" s="6">
        <f t="shared" si="512"/>
        <v>-1112</v>
      </c>
      <c r="Y1214" s="6">
        <f t="shared" si="513"/>
        <v>-2028</v>
      </c>
      <c r="Z1214" s="7">
        <f t="shared" si="514"/>
        <v>-0.16425406203840473</v>
      </c>
      <c r="AA1214" s="7">
        <f t="shared" si="515"/>
        <v>-0.35843054082714743</v>
      </c>
      <c r="AB1214" s="4"/>
      <c r="AC1214" s="5"/>
      <c r="AD1214" s="4"/>
      <c r="AE1214" s="4"/>
      <c r="AF1214" s="5"/>
      <c r="AG1214" s="6">
        <f t="shared" si="516"/>
        <v>0</v>
      </c>
      <c r="AH1214" s="6">
        <f t="shared" si="517"/>
        <v>0</v>
      </c>
      <c r="AI1214" s="7" t="e">
        <f t="shared" si="518"/>
        <v>#DIV/0!</v>
      </c>
      <c r="AJ1214" s="7" t="e">
        <f t="shared" si="519"/>
        <v>#DIV/0!</v>
      </c>
      <c r="AK1214" s="4"/>
      <c r="AL1214" s="4"/>
      <c r="AM1214" s="5"/>
      <c r="AN1214" s="4">
        <v>28.63</v>
      </c>
      <c r="AO1214" s="4">
        <v>28.53</v>
      </c>
      <c r="AP1214" s="3">
        <v>28.64</v>
      </c>
      <c r="AQ1214" s="9">
        <f t="shared" si="520"/>
        <v>-28.63</v>
      </c>
      <c r="AR1214" s="9">
        <f t="shared" si="521"/>
        <v>-28.53</v>
      </c>
      <c r="AS1214" s="9">
        <f t="shared" si="522"/>
        <v>-28.64</v>
      </c>
      <c r="AT1214" s="6">
        <f t="shared" si="523"/>
        <v>9.9999999999997868E-2</v>
      </c>
      <c r="AU1214" s="6">
        <f t="shared" si="524"/>
        <v>-0.10999999999999943</v>
      </c>
      <c r="AV1214" s="7">
        <f t="shared" si="525"/>
        <v>-3.492839678658675E-3</v>
      </c>
      <c r="AW1214" s="7">
        <f t="shared" si="526"/>
        <v>3.8555906063792297E-3</v>
      </c>
      <c r="AX1214" s="1" t="s">
        <v>45</v>
      </c>
      <c r="AY1214" s="1" t="e">
        <f t="shared" si="527"/>
        <v>#DIV/0!</v>
      </c>
      <c r="AZ1214" s="1" t="b">
        <f t="shared" si="528"/>
        <v>0</v>
      </c>
      <c r="BA1214" s="1" t="e">
        <f t="shared" si="529"/>
        <v>#DIV/0!</v>
      </c>
      <c r="BB1214" s="15" t="e">
        <v>#N/A</v>
      </c>
      <c r="BC1214" s="1">
        <v>41678.325420499998</v>
      </c>
      <c r="BD1214" s="1" t="e">
        <f t="shared" si="530"/>
        <v>#DIV/0!</v>
      </c>
      <c r="BE1214" s="1" t="b">
        <f t="shared" si="531"/>
        <v>0</v>
      </c>
    </row>
    <row r="1215" spans="1:57" x14ac:dyDescent="0.25">
      <c r="A1215" s="1" t="s">
        <v>4477</v>
      </c>
      <c r="B1215" s="1"/>
      <c r="C1215" s="1"/>
      <c r="D1215" s="2">
        <v>3.4592626308602572</v>
      </c>
      <c r="E1215" s="2">
        <v>2.0090922422642681</v>
      </c>
      <c r="F1215" s="3">
        <v>4.9022426682001177</v>
      </c>
      <c r="G1215" s="4">
        <v>35824</v>
      </c>
      <c r="H1215" s="4">
        <v>51955</v>
      </c>
      <c r="I1215" s="3">
        <v>60926</v>
      </c>
      <c r="J1215" s="6">
        <f t="shared" si="504"/>
        <v>16131</v>
      </c>
      <c r="K1215" s="6">
        <f t="shared" si="505"/>
        <v>8971</v>
      </c>
      <c r="L1215" s="7">
        <f t="shared" si="506"/>
        <v>0.45028472532380526</v>
      </c>
      <c r="M1215" s="7">
        <f t="shared" si="507"/>
        <v>0.17266865556731786</v>
      </c>
      <c r="N1215" s="8">
        <v>60.619500000000002</v>
      </c>
      <c r="O1215" s="8">
        <v>86.697000000000003</v>
      </c>
      <c r="P1215" s="3">
        <v>144.1343</v>
      </c>
      <c r="Q1215" s="6">
        <f t="shared" si="508"/>
        <v>26.077500000000001</v>
      </c>
      <c r="R1215" s="6">
        <f t="shared" si="509"/>
        <v>57.437299999999993</v>
      </c>
      <c r="S1215" s="7">
        <f t="shared" si="510"/>
        <v>0.43018335684062059</v>
      </c>
      <c r="T1215" s="7">
        <f t="shared" si="511"/>
        <v>0.66250619975316327</v>
      </c>
      <c r="U1215" s="10" t="s">
        <v>4478</v>
      </c>
      <c r="V1215" s="10" t="s">
        <v>4479</v>
      </c>
      <c r="W1215" s="3" t="s">
        <v>4480</v>
      </c>
      <c r="X1215" s="6">
        <f t="shared" si="512"/>
        <v>103079</v>
      </c>
      <c r="Y1215" s="6">
        <f t="shared" si="513"/>
        <v>610434</v>
      </c>
      <c r="Z1215" s="7">
        <f t="shared" si="514"/>
        <v>0.17423677702783794</v>
      </c>
      <c r="AA1215" s="7">
        <f t="shared" si="515"/>
        <v>0.87872436596888936</v>
      </c>
      <c r="AB1215" s="4"/>
      <c r="AC1215" s="5"/>
      <c r="AD1215" s="4"/>
      <c r="AE1215" s="4"/>
      <c r="AF1215" s="5"/>
      <c r="AG1215" s="6">
        <f t="shared" si="516"/>
        <v>0</v>
      </c>
      <c r="AH1215" s="6">
        <f t="shared" si="517"/>
        <v>0</v>
      </c>
      <c r="AI1215" s="7" t="e">
        <f t="shared" si="518"/>
        <v>#DIV/0!</v>
      </c>
      <c r="AJ1215" s="7" t="e">
        <f t="shared" si="519"/>
        <v>#DIV/0!</v>
      </c>
      <c r="AK1215" s="4"/>
      <c r="AL1215" s="4"/>
      <c r="AM1215" s="5"/>
      <c r="AN1215" s="4">
        <v>340.95</v>
      </c>
      <c r="AO1215" s="4">
        <v>347.8</v>
      </c>
      <c r="AP1215" s="3">
        <v>364.85</v>
      </c>
      <c r="AQ1215" s="9">
        <f t="shared" si="520"/>
        <v>-340.95</v>
      </c>
      <c r="AR1215" s="9">
        <f t="shared" si="521"/>
        <v>-347.8</v>
      </c>
      <c r="AS1215" s="9">
        <f t="shared" si="522"/>
        <v>-364.85</v>
      </c>
      <c r="AT1215" s="6">
        <f t="shared" si="523"/>
        <v>-6.8500000000000227</v>
      </c>
      <c r="AU1215" s="6">
        <f t="shared" si="524"/>
        <v>-17.050000000000011</v>
      </c>
      <c r="AV1215" s="7">
        <f t="shared" si="525"/>
        <v>2.0090922422642682E-2</v>
      </c>
      <c r="AW1215" s="7">
        <f t="shared" si="526"/>
        <v>4.9022426682001179E-2</v>
      </c>
      <c r="AX1215" s="1" t="s">
        <v>58</v>
      </c>
      <c r="AY1215" s="1" t="e">
        <f t="shared" si="527"/>
        <v>#DIV/0!</v>
      </c>
      <c r="AZ1215" s="1" t="str">
        <f t="shared" si="528"/>
        <v>Buying Opportunity</v>
      </c>
      <c r="BA1215" s="1" t="e">
        <f t="shared" si="529"/>
        <v>#DIV/0!</v>
      </c>
      <c r="BB1215" s="15" t="e">
        <v>#N/A</v>
      </c>
      <c r="BC1215" s="1">
        <v>606740.84909999999</v>
      </c>
      <c r="BD1215" s="1" t="e">
        <f t="shared" si="530"/>
        <v>#DIV/0!</v>
      </c>
      <c r="BE1215" s="1" t="str">
        <f t="shared" si="531"/>
        <v>buy</v>
      </c>
    </row>
    <row r="1216" spans="1:57" x14ac:dyDescent="0.25">
      <c r="A1216" s="1" t="s">
        <v>4481</v>
      </c>
      <c r="B1216" s="1"/>
      <c r="C1216" s="1"/>
      <c r="D1216" s="2">
        <v>-2.0090732339598221</v>
      </c>
      <c r="E1216" s="2">
        <v>-6.6137566137564732E-2</v>
      </c>
      <c r="F1216" s="3">
        <v>-0.33090668431501608</v>
      </c>
      <c r="G1216" s="4">
        <v>321</v>
      </c>
      <c r="H1216" s="4">
        <v>209</v>
      </c>
      <c r="I1216" s="3">
        <v>242</v>
      </c>
      <c r="J1216" s="6">
        <f t="shared" si="504"/>
        <v>-112</v>
      </c>
      <c r="K1216" s="6">
        <f t="shared" si="505"/>
        <v>33</v>
      </c>
      <c r="L1216" s="7">
        <f t="shared" si="506"/>
        <v>-0.34890965732087226</v>
      </c>
      <c r="M1216" s="7">
        <f t="shared" si="507"/>
        <v>0.15789473684210525</v>
      </c>
      <c r="N1216" s="8">
        <v>0.217</v>
      </c>
      <c r="O1216" s="8">
        <v>9.4899999999999998E-2</v>
      </c>
      <c r="P1216" s="3">
        <v>0.1489</v>
      </c>
      <c r="Q1216" s="6">
        <f t="shared" si="508"/>
        <v>-0.1221</v>
      </c>
      <c r="R1216" s="6">
        <f t="shared" si="509"/>
        <v>5.4000000000000006E-2</v>
      </c>
      <c r="S1216" s="7">
        <f t="shared" si="510"/>
        <v>-0.56267281105990785</v>
      </c>
      <c r="T1216" s="7">
        <f t="shared" si="511"/>
        <v>0.56902002107481564</v>
      </c>
      <c r="U1216" s="10" t="s">
        <v>4482</v>
      </c>
      <c r="V1216" s="10" t="s">
        <v>4483</v>
      </c>
      <c r="W1216" s="3" t="s">
        <v>4484</v>
      </c>
      <c r="X1216" s="6">
        <f t="shared" si="512"/>
        <v>-48995</v>
      </c>
      <c r="Y1216" s="6">
        <f t="shared" si="513"/>
        <v>42948</v>
      </c>
      <c r="Z1216" s="7">
        <f t="shared" si="514"/>
        <v>-0.54357352859599495</v>
      </c>
      <c r="AA1216" s="7">
        <f t="shared" si="515"/>
        <v>1.0439474963539135</v>
      </c>
      <c r="AB1216" s="4"/>
      <c r="AC1216" s="5"/>
      <c r="AD1216" s="4"/>
      <c r="AE1216" s="4"/>
      <c r="AF1216" s="5"/>
      <c r="AG1216" s="6">
        <f t="shared" si="516"/>
        <v>0</v>
      </c>
      <c r="AH1216" s="6">
        <f t="shared" si="517"/>
        <v>0</v>
      </c>
      <c r="AI1216" s="7" t="e">
        <f t="shared" si="518"/>
        <v>#DIV/0!</v>
      </c>
      <c r="AJ1216" s="7" t="e">
        <f t="shared" si="519"/>
        <v>#DIV/0!</v>
      </c>
      <c r="AK1216" s="4"/>
      <c r="AL1216" s="4"/>
      <c r="AM1216" s="5"/>
      <c r="AN1216" s="4">
        <v>15.12</v>
      </c>
      <c r="AO1216" s="4">
        <v>15.11</v>
      </c>
      <c r="AP1216" s="3">
        <v>15.06</v>
      </c>
      <c r="AQ1216" s="9">
        <f t="shared" si="520"/>
        <v>-15.12</v>
      </c>
      <c r="AR1216" s="9">
        <f t="shared" si="521"/>
        <v>-15.11</v>
      </c>
      <c r="AS1216" s="9">
        <f t="shared" si="522"/>
        <v>-15.06</v>
      </c>
      <c r="AT1216" s="6">
        <f t="shared" si="523"/>
        <v>9.9999999999997868E-3</v>
      </c>
      <c r="AU1216" s="6">
        <f t="shared" si="524"/>
        <v>4.9999999999998934E-2</v>
      </c>
      <c r="AV1216" s="7">
        <f t="shared" si="525"/>
        <v>-6.6137566137564735E-4</v>
      </c>
      <c r="AW1216" s="7">
        <f t="shared" si="526"/>
        <v>-3.3090668431501611E-3</v>
      </c>
      <c r="AX1216" s="1" t="s">
        <v>45</v>
      </c>
      <c r="AY1216" s="1" t="e">
        <f t="shared" si="527"/>
        <v>#DIV/0!</v>
      </c>
      <c r="AZ1216" s="1" t="b">
        <f t="shared" si="528"/>
        <v>0</v>
      </c>
      <c r="BA1216" s="1" t="e">
        <f t="shared" si="529"/>
        <v>#DIV/0!</v>
      </c>
      <c r="BB1216" s="15" t="e">
        <v>#N/A</v>
      </c>
      <c r="BC1216" s="1">
        <v>106888.6084</v>
      </c>
      <c r="BD1216" s="1" t="e">
        <f t="shared" si="530"/>
        <v>#DIV/0!</v>
      </c>
      <c r="BE1216" s="1" t="b">
        <f t="shared" si="531"/>
        <v>0</v>
      </c>
    </row>
    <row r="1217" spans="1:57" x14ac:dyDescent="0.25">
      <c r="A1217" s="1" t="s">
        <v>4485</v>
      </c>
      <c r="B1217" s="1"/>
      <c r="C1217" s="1"/>
      <c r="D1217" s="2">
        <v>0.2925777640899257</v>
      </c>
      <c r="E1217" s="2">
        <v>-0.79840319361276835</v>
      </c>
      <c r="F1217" s="3">
        <v>-0.55718928958365488</v>
      </c>
      <c r="G1217" s="4">
        <v>5149</v>
      </c>
      <c r="H1217" s="4">
        <v>3966</v>
      </c>
      <c r="I1217" s="3">
        <v>5010</v>
      </c>
      <c r="J1217" s="6">
        <f t="shared" si="504"/>
        <v>-1183</v>
      </c>
      <c r="K1217" s="6">
        <f t="shared" si="505"/>
        <v>1044</v>
      </c>
      <c r="L1217" s="7">
        <f t="shared" si="506"/>
        <v>-0.22975335016508061</v>
      </c>
      <c r="M1217" s="7">
        <f t="shared" si="507"/>
        <v>0.26323751891074132</v>
      </c>
      <c r="N1217" s="8">
        <v>3.1705999999999999</v>
      </c>
      <c r="O1217" s="8">
        <v>1.9104000000000001</v>
      </c>
      <c r="P1217" s="3">
        <v>4.2843999999999998</v>
      </c>
      <c r="Q1217" s="6">
        <f t="shared" si="508"/>
        <v>-1.2601999999999998</v>
      </c>
      <c r="R1217" s="6">
        <f t="shared" si="509"/>
        <v>2.3739999999999997</v>
      </c>
      <c r="S1217" s="7">
        <f t="shared" si="510"/>
        <v>-0.39746420235917485</v>
      </c>
      <c r="T1217" s="7">
        <f t="shared" si="511"/>
        <v>1.2426716917922946</v>
      </c>
      <c r="U1217" s="10" t="s">
        <v>4486</v>
      </c>
      <c r="V1217" s="10" t="s">
        <v>4487</v>
      </c>
      <c r="W1217" s="3" t="s">
        <v>4488</v>
      </c>
      <c r="X1217" s="6">
        <f t="shared" si="512"/>
        <v>-62085</v>
      </c>
      <c r="Y1217" s="6">
        <f t="shared" si="513"/>
        <v>201581</v>
      </c>
      <c r="Z1217" s="7">
        <f t="shared" si="514"/>
        <v>-0.28666611258865249</v>
      </c>
      <c r="AA1217" s="7">
        <f t="shared" si="515"/>
        <v>1.3048073997838061</v>
      </c>
      <c r="AB1217" s="4"/>
      <c r="AC1217" s="5"/>
      <c r="AD1217" s="4"/>
      <c r="AE1217" s="4"/>
      <c r="AF1217" s="5"/>
      <c r="AG1217" s="6">
        <f t="shared" si="516"/>
        <v>0</v>
      </c>
      <c r="AH1217" s="6">
        <f t="shared" si="517"/>
        <v>0</v>
      </c>
      <c r="AI1217" s="7" t="e">
        <f t="shared" si="518"/>
        <v>#DIV/0!</v>
      </c>
      <c r="AJ1217" s="7" t="e">
        <f t="shared" si="519"/>
        <v>#DIV/0!</v>
      </c>
      <c r="AK1217" s="4"/>
      <c r="AL1217" s="4"/>
      <c r="AM1217" s="5"/>
      <c r="AN1217" s="4">
        <v>65.13</v>
      </c>
      <c r="AO1217" s="4">
        <v>64.61</v>
      </c>
      <c r="AP1217" s="3">
        <v>64.25</v>
      </c>
      <c r="AQ1217" s="9">
        <f t="shared" si="520"/>
        <v>-65.13</v>
      </c>
      <c r="AR1217" s="9">
        <f t="shared" si="521"/>
        <v>-64.61</v>
      </c>
      <c r="AS1217" s="9">
        <f t="shared" si="522"/>
        <v>-64.25</v>
      </c>
      <c r="AT1217" s="6">
        <f t="shared" si="523"/>
        <v>0.51999999999999602</v>
      </c>
      <c r="AU1217" s="6">
        <f t="shared" si="524"/>
        <v>0.35999999999999943</v>
      </c>
      <c r="AV1217" s="7">
        <f t="shared" si="525"/>
        <v>-7.9840319361276831E-3</v>
      </c>
      <c r="AW1217" s="7">
        <f t="shared" si="526"/>
        <v>-5.5718928958365492E-3</v>
      </c>
      <c r="AX1217" s="1" t="s">
        <v>45</v>
      </c>
      <c r="AY1217" s="1" t="e">
        <f t="shared" si="527"/>
        <v>#DIV/0!</v>
      </c>
      <c r="AZ1217" s="1" t="b">
        <f t="shared" si="528"/>
        <v>0</v>
      </c>
      <c r="BA1217" s="1" t="e">
        <f t="shared" si="529"/>
        <v>#DIV/0!</v>
      </c>
      <c r="BB1217" s="15" t="e">
        <v>#N/A</v>
      </c>
      <c r="BC1217" s="1">
        <v>68860.029728000009</v>
      </c>
      <c r="BD1217" s="1" t="e">
        <f t="shared" si="530"/>
        <v>#DIV/0!</v>
      </c>
      <c r="BE1217" s="1" t="b">
        <f t="shared" si="531"/>
        <v>0</v>
      </c>
    </row>
    <row r="1218" spans="1:57" x14ac:dyDescent="0.25">
      <c r="A1218" s="1" t="s">
        <v>4489</v>
      </c>
      <c r="B1218" s="1"/>
      <c r="C1218" s="1"/>
      <c r="D1218" s="2">
        <v>0.93935714742155974</v>
      </c>
      <c r="E1218" s="2">
        <v>-0.39250443150164888</v>
      </c>
      <c r="F1218" s="3">
        <v>-2.0910130926655599</v>
      </c>
      <c r="G1218" s="4">
        <v>1086</v>
      </c>
      <c r="H1218" s="4">
        <v>695</v>
      </c>
      <c r="I1218" s="3">
        <v>1548</v>
      </c>
      <c r="J1218" s="6">
        <f t="shared" ref="J1218:J1281" si="532">+H1218-G1218</f>
        <v>-391</v>
      </c>
      <c r="K1218" s="6">
        <f t="shared" ref="K1218:K1281" si="533">+I1218-H1218</f>
        <v>853</v>
      </c>
      <c r="L1218" s="7">
        <f t="shared" ref="L1218:L1281" si="534">J1218/G1218</f>
        <v>-0.36003683241252304</v>
      </c>
      <c r="M1218" s="7">
        <f t="shared" ref="M1218:M1281" si="535">K1218/H1218</f>
        <v>1.227338129496403</v>
      </c>
      <c r="N1218" s="8">
        <v>0.46750000000000003</v>
      </c>
      <c r="O1218" s="8">
        <v>0.2387</v>
      </c>
      <c r="P1218" s="3">
        <v>0.93170000000000008</v>
      </c>
      <c r="Q1218" s="6">
        <f t="shared" ref="Q1218:Q1281" si="536">+O1218-N1218</f>
        <v>-0.22880000000000003</v>
      </c>
      <c r="R1218" s="6">
        <f t="shared" ref="R1218:R1281" si="537">+P1218-O1218</f>
        <v>0.69300000000000006</v>
      </c>
      <c r="S1218" s="7">
        <f t="shared" ref="S1218:S1281" si="538">Q1218/N1218</f>
        <v>-0.48941176470588238</v>
      </c>
      <c r="T1218" s="7">
        <f t="shared" ref="T1218:T1281" si="539">R1218/O1218</f>
        <v>2.903225806451613</v>
      </c>
      <c r="U1218" s="10" t="s">
        <v>4490</v>
      </c>
      <c r="V1218" s="10" t="s">
        <v>4491</v>
      </c>
      <c r="W1218" s="3" t="s">
        <v>4492</v>
      </c>
      <c r="X1218" s="6">
        <f t="shared" ref="X1218:X1281" si="540">+V1218-U1218</f>
        <v>-5724</v>
      </c>
      <c r="Y1218" s="6">
        <f t="shared" ref="Y1218:Y1281" si="541">+W1218-V1218</f>
        <v>30751</v>
      </c>
      <c r="Z1218" s="7">
        <f t="shared" ref="Z1218:Z1281" si="542">X1218/U1218</f>
        <v>-0.3631979695431472</v>
      </c>
      <c r="AA1218" s="7">
        <f t="shared" ref="AA1218:AA1281" si="543">Y1218/V1218</f>
        <v>3.0640693503387806</v>
      </c>
      <c r="AB1218" s="4"/>
      <c r="AC1218" s="5"/>
      <c r="AD1218" s="4"/>
      <c r="AE1218" s="4"/>
      <c r="AF1218" s="5"/>
      <c r="AG1218" s="6">
        <f t="shared" ref="AG1218:AG1281" si="544">AE1218-AD1218</f>
        <v>0</v>
      </c>
      <c r="AH1218" s="6">
        <f t="shared" ref="AH1218:AH1281" si="545">+AF1218-AE1218</f>
        <v>0</v>
      </c>
      <c r="AI1218" s="7" t="e">
        <f t="shared" ref="AI1218:AI1281" si="546">AG1218/AD1218</f>
        <v>#DIV/0!</v>
      </c>
      <c r="AJ1218" s="7" t="e">
        <f t="shared" ref="AJ1218:AJ1281" si="547">AH1218/AE1218</f>
        <v>#DIV/0!</v>
      </c>
      <c r="AK1218" s="4"/>
      <c r="AL1218" s="4"/>
      <c r="AM1218" s="5"/>
      <c r="AN1218" s="4">
        <v>157.96</v>
      </c>
      <c r="AO1218" s="4">
        <v>157.34</v>
      </c>
      <c r="AP1218" s="3">
        <v>154.05000000000001</v>
      </c>
      <c r="AQ1218" s="9">
        <f t="shared" ref="AQ1218:AQ1281" si="548">+AK1218-AN1218</f>
        <v>-157.96</v>
      </c>
      <c r="AR1218" s="9">
        <f t="shared" ref="AR1218:AR1281" si="549">+AL1218-AO1218</f>
        <v>-157.34</v>
      </c>
      <c r="AS1218" s="9">
        <f t="shared" ref="AS1218:AS1281" si="550">+AM1218-AP1218</f>
        <v>-154.05000000000001</v>
      </c>
      <c r="AT1218" s="6">
        <f t="shared" ref="AT1218:AT1281" si="551">AR1218-AQ1218</f>
        <v>0.62000000000000455</v>
      </c>
      <c r="AU1218" s="6">
        <f t="shared" ref="AU1218:AU1281" si="552">+AS1218-AR1218</f>
        <v>3.289999999999992</v>
      </c>
      <c r="AV1218" s="7">
        <f t="shared" ref="AV1218:AV1281" si="553">AT1218/AQ1218</f>
        <v>-3.9250443150164885E-3</v>
      </c>
      <c r="AW1218" s="7">
        <f t="shared" ref="AW1218:AW1281" si="554">AU1218/AR1218</f>
        <v>-2.0910130926655598E-2</v>
      </c>
      <c r="AX1218" s="1" t="s">
        <v>45</v>
      </c>
      <c r="AY1218" s="1" t="e">
        <f t="shared" ref="AY1218:AY1281" si="555"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>#DIV/0!</v>
      </c>
      <c r="AZ1218" s="1" t="b">
        <f t="shared" ref="AZ1218:AZ1281" si="556"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>0</v>
      </c>
      <c r="BA1218" s="1" t="e">
        <f t="shared" ref="BA1218:BA1281" si="557">IF(AND(D1218&gt;0,E1218&gt;0,F1218&gt;0,Z1218&gt;0,AA1218&gt;0,AB1218&gt;0,AC1218&gt;0,AI1218&gt;0,AJ1218&gt;0),"FII ENTERING")</f>
        <v>#DIV/0!</v>
      </c>
      <c r="BB1218" s="15" t="e">
        <v>#N/A</v>
      </c>
      <c r="BC1218" s="1">
        <v>135718.15625</v>
      </c>
      <c r="BD1218" s="1" t="e">
        <f t="shared" ref="BD1218:BD1281" si="558">IF(AND(E1218&gt;0,F1218&gt;0,AB1218&gt;0,AC1218&gt;0,AI1218&gt;0,AJ1218&gt;0,AS1218&gt;AR1218,AR1218&gt;AQ1218),"long buildup",IF(AND(E1218&lt;0,F1218&lt;0,AB1218&gt;0,AC1218&gt;0,AI1218&gt;0,AJ1218&gt;0,AS1218&lt;AR1218,AR1218&lt;AQ1218),"Short buildup"))</f>
        <v>#DIV/0!</v>
      </c>
      <c r="BE1218" s="1" t="b">
        <f t="shared" ref="BE1218:BE1281" si="559">+IF(AND(F1218&gt;0,M1218&gt;0,T1218&gt;0,AA1218&gt;0),"buy")</f>
        <v>0</v>
      </c>
    </row>
    <row r="1219" spans="1:57" x14ac:dyDescent="0.25">
      <c r="A1219" s="1" t="s">
        <v>4493</v>
      </c>
      <c r="B1219" s="1"/>
      <c r="C1219" s="1"/>
      <c r="D1219" s="2">
        <v>1.2655002547986971</v>
      </c>
      <c r="E1219" s="2">
        <v>1.912270401744524</v>
      </c>
      <c r="F1219" s="3">
        <v>-0.39502921570240762</v>
      </c>
      <c r="G1219" s="4">
        <v>5898</v>
      </c>
      <c r="H1219" s="4">
        <v>2417</v>
      </c>
      <c r="I1219" s="3">
        <v>2785</v>
      </c>
      <c r="J1219" s="6">
        <f t="shared" si="532"/>
        <v>-3481</v>
      </c>
      <c r="K1219" s="6">
        <f t="shared" si="533"/>
        <v>368</v>
      </c>
      <c r="L1219" s="7">
        <f t="shared" si="534"/>
        <v>-0.59020006781959988</v>
      </c>
      <c r="M1219" s="7">
        <f t="shared" si="535"/>
        <v>0.15225486139842781</v>
      </c>
      <c r="N1219" s="8">
        <v>6.5206</v>
      </c>
      <c r="O1219" s="8">
        <v>2.3971</v>
      </c>
      <c r="P1219" s="3">
        <v>1.9565999999999999</v>
      </c>
      <c r="Q1219" s="6">
        <f t="shared" si="536"/>
        <v>-4.1234999999999999</v>
      </c>
      <c r="R1219" s="6">
        <f t="shared" si="537"/>
        <v>-0.44050000000000011</v>
      </c>
      <c r="S1219" s="7">
        <f t="shared" si="538"/>
        <v>-0.63238045578627733</v>
      </c>
      <c r="T1219" s="7">
        <f t="shared" si="539"/>
        <v>-0.18376371448834011</v>
      </c>
      <c r="U1219" s="10" t="s">
        <v>4494</v>
      </c>
      <c r="V1219" s="10" t="s">
        <v>4495</v>
      </c>
      <c r="W1219" s="3" t="s">
        <v>4496</v>
      </c>
      <c r="X1219" s="6">
        <f t="shared" si="540"/>
        <v>-56623</v>
      </c>
      <c r="Y1219" s="6">
        <f t="shared" si="541"/>
        <v>-7517</v>
      </c>
      <c r="Z1219" s="7">
        <f t="shared" si="542"/>
        <v>-0.70674505104970164</v>
      </c>
      <c r="AA1219" s="7">
        <f t="shared" si="543"/>
        <v>-0.31994041285379871</v>
      </c>
      <c r="AB1219" s="4"/>
      <c r="AC1219" s="5"/>
      <c r="AD1219" s="4"/>
      <c r="AE1219" s="4"/>
      <c r="AF1219" s="5"/>
      <c r="AG1219" s="6">
        <f t="shared" si="544"/>
        <v>0</v>
      </c>
      <c r="AH1219" s="6">
        <f t="shared" si="545"/>
        <v>0</v>
      </c>
      <c r="AI1219" s="7" t="e">
        <f t="shared" si="546"/>
        <v>#DIV/0!</v>
      </c>
      <c r="AJ1219" s="7" t="e">
        <f t="shared" si="547"/>
        <v>#DIV/0!</v>
      </c>
      <c r="AK1219" s="4"/>
      <c r="AL1219" s="4"/>
      <c r="AM1219" s="5"/>
      <c r="AN1219" s="4">
        <v>596.15</v>
      </c>
      <c r="AO1219" s="4">
        <v>607.54999999999995</v>
      </c>
      <c r="AP1219" s="3">
        <v>605.15</v>
      </c>
      <c r="AQ1219" s="9">
        <f t="shared" si="548"/>
        <v>-596.15</v>
      </c>
      <c r="AR1219" s="9">
        <f t="shared" si="549"/>
        <v>-607.54999999999995</v>
      </c>
      <c r="AS1219" s="9">
        <f t="shared" si="550"/>
        <v>-605.15</v>
      </c>
      <c r="AT1219" s="6">
        <f t="shared" si="551"/>
        <v>-11.399999999999977</v>
      </c>
      <c r="AU1219" s="6">
        <f t="shared" si="552"/>
        <v>2.3999999999999773</v>
      </c>
      <c r="AV1219" s="7">
        <f t="shared" si="553"/>
        <v>1.9122704017445237E-2</v>
      </c>
      <c r="AW1219" s="7">
        <f t="shared" si="554"/>
        <v>-3.9502921570240762E-3</v>
      </c>
      <c r="AX1219" s="1" t="s">
        <v>45</v>
      </c>
      <c r="AY1219" s="1" t="e">
        <f t="shared" si="555"/>
        <v>#DIV/0!</v>
      </c>
      <c r="AZ1219" s="1" t="b">
        <f t="shared" si="556"/>
        <v>0</v>
      </c>
      <c r="BA1219" s="1" t="e">
        <f t="shared" si="557"/>
        <v>#DIV/0!</v>
      </c>
      <c r="BB1219" s="15" t="e">
        <v>#N/A</v>
      </c>
      <c r="BC1219" s="1">
        <v>5526.5976000000001</v>
      </c>
      <c r="BD1219" s="1" t="e">
        <f t="shared" si="558"/>
        <v>#DIV/0!</v>
      </c>
      <c r="BE1219" s="1" t="b">
        <f t="shared" si="559"/>
        <v>0</v>
      </c>
    </row>
    <row r="1220" spans="1:57" x14ac:dyDescent="0.25">
      <c r="A1220" s="1" t="s">
        <v>4497</v>
      </c>
      <c r="B1220" s="1"/>
      <c r="C1220" s="1"/>
      <c r="D1220" s="2">
        <v>2.570694087403088E-2</v>
      </c>
      <c r="E1220" s="2">
        <v>0.10280133641738951</v>
      </c>
      <c r="F1220" s="3">
        <v>-0.1026957637997593</v>
      </c>
      <c r="G1220" s="4">
        <v>27</v>
      </c>
      <c r="H1220" s="4">
        <v>29</v>
      </c>
      <c r="I1220" s="3">
        <v>45</v>
      </c>
      <c r="J1220" s="6">
        <f t="shared" si="532"/>
        <v>2</v>
      </c>
      <c r="K1220" s="6">
        <f t="shared" si="533"/>
        <v>16</v>
      </c>
      <c r="L1220" s="7">
        <f t="shared" si="534"/>
        <v>7.407407407407407E-2</v>
      </c>
      <c r="M1220" s="7">
        <f t="shared" si="535"/>
        <v>0.55172413793103448</v>
      </c>
      <c r="N1220" s="8">
        <v>4.1999999999999997E-3</v>
      </c>
      <c r="O1220" s="8">
        <v>2.5899999999999999E-2</v>
      </c>
      <c r="P1220" s="3">
        <v>1.11E-2</v>
      </c>
      <c r="Q1220" s="6">
        <f t="shared" si="536"/>
        <v>2.1700000000000001E-2</v>
      </c>
      <c r="R1220" s="6">
        <f t="shared" si="537"/>
        <v>-1.4799999999999999E-2</v>
      </c>
      <c r="S1220" s="7">
        <f t="shared" si="538"/>
        <v>5.166666666666667</v>
      </c>
      <c r="T1220" s="7">
        <f t="shared" si="539"/>
        <v>-0.5714285714285714</v>
      </c>
      <c r="U1220" s="10" t="s">
        <v>4165</v>
      </c>
      <c r="V1220" s="10" t="s">
        <v>4498</v>
      </c>
      <c r="W1220" s="3" t="s">
        <v>4499</v>
      </c>
      <c r="X1220" s="6">
        <f t="shared" si="540"/>
        <v>5446</v>
      </c>
      <c r="Y1220" s="6">
        <f t="shared" si="541"/>
        <v>-3680</v>
      </c>
      <c r="Z1220" s="7">
        <f t="shared" si="542"/>
        <v>5.0286241920590955</v>
      </c>
      <c r="AA1220" s="7">
        <f t="shared" si="543"/>
        <v>-0.56363914841476492</v>
      </c>
      <c r="AB1220" s="4"/>
      <c r="AC1220" s="5"/>
      <c r="AD1220" s="4"/>
      <c r="AE1220" s="4"/>
      <c r="AF1220" s="5"/>
      <c r="AG1220" s="6">
        <f t="shared" si="544"/>
        <v>0</v>
      </c>
      <c r="AH1220" s="6">
        <f t="shared" si="545"/>
        <v>0</v>
      </c>
      <c r="AI1220" s="7" t="e">
        <f t="shared" si="546"/>
        <v>#DIV/0!</v>
      </c>
      <c r="AJ1220" s="7" t="e">
        <f t="shared" si="547"/>
        <v>#DIV/0!</v>
      </c>
      <c r="AK1220" s="4"/>
      <c r="AL1220" s="4"/>
      <c r="AM1220" s="5"/>
      <c r="AN1220" s="4">
        <v>38.909999999999997</v>
      </c>
      <c r="AO1220" s="4">
        <v>38.950000000000003</v>
      </c>
      <c r="AP1220" s="3">
        <v>38.909999999999997</v>
      </c>
      <c r="AQ1220" s="9">
        <f t="shared" si="548"/>
        <v>-38.909999999999997</v>
      </c>
      <c r="AR1220" s="9">
        <f t="shared" si="549"/>
        <v>-38.950000000000003</v>
      </c>
      <c r="AS1220" s="9">
        <f t="shared" si="550"/>
        <v>-38.909999999999997</v>
      </c>
      <c r="AT1220" s="6">
        <f t="shared" si="551"/>
        <v>-4.0000000000006253E-2</v>
      </c>
      <c r="AU1220" s="6">
        <f t="shared" si="552"/>
        <v>4.0000000000006253E-2</v>
      </c>
      <c r="AV1220" s="7">
        <f t="shared" si="553"/>
        <v>1.028013364173895E-3</v>
      </c>
      <c r="AW1220" s="7">
        <f t="shared" si="554"/>
        <v>-1.0269576379975931E-3</v>
      </c>
      <c r="AX1220" s="1" t="s">
        <v>45</v>
      </c>
      <c r="AY1220" s="1" t="e">
        <f t="shared" si="555"/>
        <v>#DIV/0!</v>
      </c>
      <c r="AZ1220" s="1" t="b">
        <f t="shared" si="556"/>
        <v>0</v>
      </c>
      <c r="BA1220" s="1" t="e">
        <f t="shared" si="557"/>
        <v>#DIV/0!</v>
      </c>
      <c r="BB1220" s="15" t="e">
        <v>#N/A</v>
      </c>
      <c r="BC1220" s="1">
        <v>168036.75</v>
      </c>
      <c r="BD1220" s="1" t="e">
        <f t="shared" si="558"/>
        <v>#DIV/0!</v>
      </c>
      <c r="BE1220" s="1" t="b">
        <f t="shared" si="559"/>
        <v>0</v>
      </c>
    </row>
    <row r="1221" spans="1:57" x14ac:dyDescent="0.25">
      <c r="A1221" s="1" t="s">
        <v>4500</v>
      </c>
      <c r="B1221" s="1"/>
      <c r="C1221" s="1"/>
      <c r="D1221" s="2">
        <v>-1.526717557252689E-2</v>
      </c>
      <c r="E1221" s="2">
        <v>-0.5191632310276213</v>
      </c>
      <c r="F1221" s="3">
        <v>-0.35303146584804912</v>
      </c>
      <c r="G1221" s="4">
        <v>3487</v>
      </c>
      <c r="H1221" s="4">
        <v>2470</v>
      </c>
      <c r="I1221" s="3">
        <v>3165</v>
      </c>
      <c r="J1221" s="6">
        <f t="shared" si="532"/>
        <v>-1017</v>
      </c>
      <c r="K1221" s="6">
        <f t="shared" si="533"/>
        <v>695</v>
      </c>
      <c r="L1221" s="7">
        <f t="shared" si="534"/>
        <v>-0.29165471752222538</v>
      </c>
      <c r="M1221" s="7">
        <f t="shared" si="535"/>
        <v>0.28137651821862347</v>
      </c>
      <c r="N1221" s="8">
        <v>21.826599999999999</v>
      </c>
      <c r="O1221" s="8">
        <v>4.2253999999999996</v>
      </c>
      <c r="P1221" s="3">
        <v>1.9625999999999999</v>
      </c>
      <c r="Q1221" s="6">
        <f t="shared" si="536"/>
        <v>-17.601199999999999</v>
      </c>
      <c r="R1221" s="6">
        <f t="shared" si="537"/>
        <v>-2.2627999999999995</v>
      </c>
      <c r="S1221" s="7">
        <f t="shared" si="538"/>
        <v>-0.80641052660515145</v>
      </c>
      <c r="T1221" s="7">
        <f t="shared" si="539"/>
        <v>-0.53552326406967377</v>
      </c>
      <c r="U1221" s="10" t="s">
        <v>4501</v>
      </c>
      <c r="V1221" s="10" t="s">
        <v>4502</v>
      </c>
      <c r="W1221" s="3" t="s">
        <v>4503</v>
      </c>
      <c r="X1221" s="6">
        <f t="shared" si="540"/>
        <v>-2880062</v>
      </c>
      <c r="Y1221" s="6">
        <f t="shared" si="541"/>
        <v>-158474</v>
      </c>
      <c r="Z1221" s="7">
        <f t="shared" si="542"/>
        <v>-0.8939944114135796</v>
      </c>
      <c r="AA1221" s="7">
        <f t="shared" si="543"/>
        <v>-0.4640472732383808</v>
      </c>
      <c r="AB1221" s="4"/>
      <c r="AC1221" s="5"/>
      <c r="AD1221" s="4"/>
      <c r="AE1221" s="4"/>
      <c r="AF1221" s="5"/>
      <c r="AG1221" s="6">
        <f t="shared" si="544"/>
        <v>0</v>
      </c>
      <c r="AH1221" s="6">
        <f t="shared" si="545"/>
        <v>0</v>
      </c>
      <c r="AI1221" s="7" t="e">
        <f t="shared" si="546"/>
        <v>#DIV/0!</v>
      </c>
      <c r="AJ1221" s="7" t="e">
        <f t="shared" si="547"/>
        <v>#DIV/0!</v>
      </c>
      <c r="AK1221" s="4"/>
      <c r="AL1221" s="4"/>
      <c r="AM1221" s="5"/>
      <c r="AN1221" s="4">
        <v>65.489999999999995</v>
      </c>
      <c r="AO1221" s="4">
        <v>65.150000000000006</v>
      </c>
      <c r="AP1221" s="3">
        <v>64.92</v>
      </c>
      <c r="AQ1221" s="9">
        <f t="shared" si="548"/>
        <v>-65.489999999999995</v>
      </c>
      <c r="AR1221" s="9">
        <f t="shared" si="549"/>
        <v>-65.150000000000006</v>
      </c>
      <c r="AS1221" s="9">
        <f t="shared" si="550"/>
        <v>-64.92</v>
      </c>
      <c r="AT1221" s="6">
        <f t="shared" si="551"/>
        <v>0.3399999999999892</v>
      </c>
      <c r="AU1221" s="6">
        <f t="shared" si="552"/>
        <v>0.23000000000000398</v>
      </c>
      <c r="AV1221" s="7">
        <f t="shared" si="553"/>
        <v>-5.1916323102762134E-3</v>
      </c>
      <c r="AW1221" s="7">
        <f t="shared" si="554"/>
        <v>-3.5303146584804907E-3</v>
      </c>
      <c r="AX1221" s="1" t="s">
        <v>58</v>
      </c>
      <c r="AY1221" s="1" t="e">
        <f t="shared" si="555"/>
        <v>#DIV/0!</v>
      </c>
      <c r="AZ1221" s="1" t="b">
        <f t="shared" si="556"/>
        <v>0</v>
      </c>
      <c r="BA1221" s="1" t="e">
        <f t="shared" si="557"/>
        <v>#DIV/0!</v>
      </c>
      <c r="BB1221" s="15" t="e">
        <v>#N/A</v>
      </c>
      <c r="BC1221" s="1">
        <v>3254853.9277320001</v>
      </c>
      <c r="BD1221" s="1" t="e">
        <f t="shared" si="558"/>
        <v>#DIV/0!</v>
      </c>
      <c r="BE1221" s="1" t="b">
        <f t="shared" si="559"/>
        <v>0</v>
      </c>
    </row>
    <row r="1222" spans="1:57" x14ac:dyDescent="0.25">
      <c r="A1222" s="1" t="s">
        <v>4504</v>
      </c>
      <c r="B1222" s="1"/>
      <c r="C1222" s="1"/>
      <c r="D1222" s="2">
        <v>-2.9472443265540851E-2</v>
      </c>
      <c r="E1222" s="2">
        <v>0.12529481132074549</v>
      </c>
      <c r="F1222" s="3">
        <v>-0.27972027972027641</v>
      </c>
      <c r="G1222" s="4">
        <v>124</v>
      </c>
      <c r="H1222" s="4">
        <v>119</v>
      </c>
      <c r="I1222" s="3">
        <v>162</v>
      </c>
      <c r="J1222" s="6">
        <f t="shared" si="532"/>
        <v>-5</v>
      </c>
      <c r="K1222" s="6">
        <f t="shared" si="533"/>
        <v>43</v>
      </c>
      <c r="L1222" s="7">
        <f t="shared" si="534"/>
        <v>-4.0322580645161289E-2</v>
      </c>
      <c r="M1222" s="7">
        <f t="shared" si="535"/>
        <v>0.36134453781512604</v>
      </c>
      <c r="N1222" s="8">
        <v>8.7400000000000005E-2</v>
      </c>
      <c r="O1222" s="8">
        <v>0.63690000000000002</v>
      </c>
      <c r="P1222" s="3">
        <v>0.129</v>
      </c>
      <c r="Q1222" s="6">
        <f t="shared" si="536"/>
        <v>0.54949999999999999</v>
      </c>
      <c r="R1222" s="6">
        <f t="shared" si="537"/>
        <v>-0.50790000000000002</v>
      </c>
      <c r="S1222" s="7">
        <f t="shared" si="538"/>
        <v>6.2871853546910748</v>
      </c>
      <c r="T1222" s="7">
        <f t="shared" si="539"/>
        <v>-0.79745642958078189</v>
      </c>
      <c r="U1222" s="10" t="s">
        <v>3854</v>
      </c>
      <c r="V1222" s="10" t="s">
        <v>4505</v>
      </c>
      <c r="W1222" s="3" t="s">
        <v>4506</v>
      </c>
      <c r="X1222" s="6">
        <f t="shared" si="540"/>
        <v>20712</v>
      </c>
      <c r="Y1222" s="6">
        <f t="shared" si="541"/>
        <v>-19291</v>
      </c>
      <c r="Z1222" s="7">
        <f t="shared" si="542"/>
        <v>9.3213321332133212</v>
      </c>
      <c r="AA1222" s="7">
        <f t="shared" si="543"/>
        <v>-0.84115287346298073</v>
      </c>
      <c r="AB1222" s="4"/>
      <c r="AC1222" s="5"/>
      <c r="AD1222" s="4"/>
      <c r="AE1222" s="4"/>
      <c r="AF1222" s="5"/>
      <c r="AG1222" s="6">
        <f t="shared" si="544"/>
        <v>0</v>
      </c>
      <c r="AH1222" s="6">
        <f t="shared" si="545"/>
        <v>0</v>
      </c>
      <c r="AI1222" s="7" t="e">
        <f t="shared" si="546"/>
        <v>#DIV/0!</v>
      </c>
      <c r="AJ1222" s="7" t="e">
        <f t="shared" si="547"/>
        <v>#DIV/0!</v>
      </c>
      <c r="AK1222" s="4"/>
      <c r="AL1222" s="4"/>
      <c r="AM1222" s="5"/>
      <c r="AN1222" s="4">
        <v>271.36</v>
      </c>
      <c r="AO1222" s="4">
        <v>271.7</v>
      </c>
      <c r="AP1222" s="3">
        <v>270.94</v>
      </c>
      <c r="AQ1222" s="9">
        <f t="shared" si="548"/>
        <v>-271.36</v>
      </c>
      <c r="AR1222" s="9">
        <f t="shared" si="549"/>
        <v>-271.7</v>
      </c>
      <c r="AS1222" s="9">
        <f t="shared" si="550"/>
        <v>-270.94</v>
      </c>
      <c r="AT1222" s="6">
        <f t="shared" si="551"/>
        <v>-0.33999999999997499</v>
      </c>
      <c r="AU1222" s="6">
        <f t="shared" si="552"/>
        <v>0.75999999999999091</v>
      </c>
      <c r="AV1222" s="7">
        <f t="shared" si="553"/>
        <v>1.252948113207455E-3</v>
      </c>
      <c r="AW1222" s="7">
        <f t="shared" si="554"/>
        <v>-2.7972027972027638E-3</v>
      </c>
      <c r="AX1222" s="1" t="s">
        <v>45</v>
      </c>
      <c r="AY1222" s="1" t="e">
        <f t="shared" si="555"/>
        <v>#DIV/0!</v>
      </c>
      <c r="AZ1222" s="1" t="b">
        <f t="shared" si="556"/>
        <v>0</v>
      </c>
      <c r="BA1222" s="1" t="e">
        <f t="shared" si="557"/>
        <v>#DIV/0!</v>
      </c>
      <c r="BB1222" s="15" t="e">
        <v>#N/A</v>
      </c>
      <c r="BC1222" s="1">
        <v>17663.957999999999</v>
      </c>
      <c r="BD1222" s="1" t="e">
        <f t="shared" si="558"/>
        <v>#DIV/0!</v>
      </c>
      <c r="BE1222" s="1" t="b">
        <f t="shared" si="559"/>
        <v>0</v>
      </c>
    </row>
    <row r="1223" spans="1:57" x14ac:dyDescent="0.25">
      <c r="A1223" s="1" t="s">
        <v>4507</v>
      </c>
      <c r="B1223" s="1"/>
      <c r="C1223" s="1"/>
      <c r="D1223" s="2">
        <v>-9.4043887147327851E-2</v>
      </c>
      <c r="E1223" s="2">
        <v>-0.1255098839033659</v>
      </c>
      <c r="F1223" s="3">
        <v>-0.59692114357523629</v>
      </c>
      <c r="G1223" s="4">
        <v>226</v>
      </c>
      <c r="H1223" s="4">
        <v>220</v>
      </c>
      <c r="I1223" s="3">
        <v>412</v>
      </c>
      <c r="J1223" s="6">
        <f t="shared" si="532"/>
        <v>-6</v>
      </c>
      <c r="K1223" s="6">
        <f t="shared" si="533"/>
        <v>192</v>
      </c>
      <c r="L1223" s="7">
        <f t="shared" si="534"/>
        <v>-2.6548672566371681E-2</v>
      </c>
      <c r="M1223" s="7">
        <f t="shared" si="535"/>
        <v>0.87272727272727268</v>
      </c>
      <c r="N1223" s="8">
        <v>0.12989999999999999</v>
      </c>
      <c r="O1223" s="8">
        <v>9.7699999999999995E-2</v>
      </c>
      <c r="P1223" s="3">
        <v>0.28220000000000001</v>
      </c>
      <c r="Q1223" s="6">
        <f t="shared" si="536"/>
        <v>-3.2199999999999993E-2</v>
      </c>
      <c r="R1223" s="6">
        <f t="shared" si="537"/>
        <v>0.1845</v>
      </c>
      <c r="S1223" s="7">
        <f t="shared" si="538"/>
        <v>-0.24788298691300997</v>
      </c>
      <c r="T1223" s="7">
        <f t="shared" si="539"/>
        <v>1.8884339815762539</v>
      </c>
      <c r="U1223" s="10" t="s">
        <v>4508</v>
      </c>
      <c r="V1223" s="10" t="s">
        <v>4509</v>
      </c>
      <c r="W1223" s="3" t="s">
        <v>4510</v>
      </c>
      <c r="X1223" s="6">
        <f t="shared" si="540"/>
        <v>-5312</v>
      </c>
      <c r="Y1223" s="6">
        <f t="shared" si="541"/>
        <v>38687</v>
      </c>
      <c r="Z1223" s="7">
        <f t="shared" si="542"/>
        <v>-0.20273261583085261</v>
      </c>
      <c r="AA1223" s="7">
        <f t="shared" si="543"/>
        <v>1.8519387266634753</v>
      </c>
      <c r="AB1223" s="4"/>
      <c r="AC1223" s="5"/>
      <c r="AD1223" s="4"/>
      <c r="AE1223" s="4"/>
      <c r="AF1223" s="5"/>
      <c r="AG1223" s="6">
        <f t="shared" si="544"/>
        <v>0</v>
      </c>
      <c r="AH1223" s="6">
        <f t="shared" si="545"/>
        <v>0</v>
      </c>
      <c r="AI1223" s="7" t="e">
        <f t="shared" si="546"/>
        <v>#DIV/0!</v>
      </c>
      <c r="AJ1223" s="7" t="e">
        <f t="shared" si="547"/>
        <v>#DIV/0!</v>
      </c>
      <c r="AK1223" s="4"/>
      <c r="AL1223" s="4"/>
      <c r="AM1223" s="5"/>
      <c r="AN1223" s="4">
        <v>31.87</v>
      </c>
      <c r="AO1223" s="4">
        <v>31.83</v>
      </c>
      <c r="AP1223" s="3">
        <v>31.64</v>
      </c>
      <c r="AQ1223" s="9">
        <f t="shared" si="548"/>
        <v>-31.87</v>
      </c>
      <c r="AR1223" s="9">
        <f t="shared" si="549"/>
        <v>-31.83</v>
      </c>
      <c r="AS1223" s="9">
        <f t="shared" si="550"/>
        <v>-31.64</v>
      </c>
      <c r="AT1223" s="6">
        <f t="shared" si="551"/>
        <v>4.00000000000027E-2</v>
      </c>
      <c r="AU1223" s="6">
        <f t="shared" si="552"/>
        <v>0.18999999999999773</v>
      </c>
      <c r="AV1223" s="7">
        <f t="shared" si="553"/>
        <v>-1.2550988390336586E-3</v>
      </c>
      <c r="AW1223" s="7">
        <f t="shared" si="554"/>
        <v>-5.9692114357523633E-3</v>
      </c>
      <c r="AX1223" s="1" t="s">
        <v>45</v>
      </c>
      <c r="AY1223" s="1" t="e">
        <f t="shared" si="555"/>
        <v>#DIV/0!</v>
      </c>
      <c r="AZ1223" s="1" t="b">
        <f t="shared" si="556"/>
        <v>0</v>
      </c>
      <c r="BA1223" s="1" t="e">
        <f t="shared" si="557"/>
        <v>#DIV/0!</v>
      </c>
      <c r="BB1223" s="15" t="e">
        <v>#N/A</v>
      </c>
      <c r="BC1223" s="1">
        <v>11171.809384</v>
      </c>
      <c r="BD1223" s="1" t="e">
        <f t="shared" si="558"/>
        <v>#DIV/0!</v>
      </c>
      <c r="BE1223" s="1" t="b">
        <f t="shared" si="559"/>
        <v>0</v>
      </c>
    </row>
    <row r="1224" spans="1:57" x14ac:dyDescent="0.25">
      <c r="A1224" s="1" t="s">
        <v>4511</v>
      </c>
      <c r="B1224" s="1"/>
      <c r="C1224" s="1"/>
      <c r="D1224" s="2">
        <v>0.29771231588844382</v>
      </c>
      <c r="E1224" s="2">
        <v>-0.28120606155289302</v>
      </c>
      <c r="F1224" s="3">
        <v>-0.98699671001095945</v>
      </c>
      <c r="G1224" s="4">
        <v>339</v>
      </c>
      <c r="H1224" s="4">
        <v>451</v>
      </c>
      <c r="I1224" s="3">
        <v>924</v>
      </c>
      <c r="J1224" s="6">
        <f t="shared" si="532"/>
        <v>112</v>
      </c>
      <c r="K1224" s="6">
        <f t="shared" si="533"/>
        <v>473</v>
      </c>
      <c r="L1224" s="7">
        <f t="shared" si="534"/>
        <v>0.3303834808259587</v>
      </c>
      <c r="M1224" s="7">
        <f t="shared" si="535"/>
        <v>1.0487804878048781</v>
      </c>
      <c r="N1224" s="8">
        <v>0.2661</v>
      </c>
      <c r="O1224" s="8">
        <v>0.41139999999999999</v>
      </c>
      <c r="P1224" s="3">
        <v>0.74420000000000008</v>
      </c>
      <c r="Q1224" s="6">
        <f t="shared" si="536"/>
        <v>0.14529999999999998</v>
      </c>
      <c r="R1224" s="6">
        <f t="shared" si="537"/>
        <v>0.3328000000000001</v>
      </c>
      <c r="S1224" s="7">
        <f t="shared" si="538"/>
        <v>0.54603532506576469</v>
      </c>
      <c r="T1224" s="7">
        <f t="shared" si="539"/>
        <v>0.80894506562955781</v>
      </c>
      <c r="U1224" s="10" t="s">
        <v>4512</v>
      </c>
      <c r="V1224" s="10" t="s">
        <v>4513</v>
      </c>
      <c r="W1224" s="3" t="s">
        <v>4514</v>
      </c>
      <c r="X1224" s="6">
        <f t="shared" si="540"/>
        <v>6858</v>
      </c>
      <c r="Y1224" s="6">
        <f t="shared" si="541"/>
        <v>39581</v>
      </c>
      <c r="Z1224" s="7">
        <f t="shared" si="542"/>
        <v>0.23329704721730848</v>
      </c>
      <c r="AA1224" s="7">
        <f t="shared" si="543"/>
        <v>1.0917691840900314</v>
      </c>
      <c r="AB1224" s="4"/>
      <c r="AC1224" s="5"/>
      <c r="AD1224" s="4"/>
      <c r="AE1224" s="4"/>
      <c r="AF1224" s="5"/>
      <c r="AG1224" s="6">
        <f t="shared" si="544"/>
        <v>0</v>
      </c>
      <c r="AH1224" s="6">
        <f t="shared" si="545"/>
        <v>0</v>
      </c>
      <c r="AI1224" s="7" t="e">
        <f t="shared" si="546"/>
        <v>#DIV/0!</v>
      </c>
      <c r="AJ1224" s="7" t="e">
        <f t="shared" si="547"/>
        <v>#DIV/0!</v>
      </c>
      <c r="AK1224" s="4"/>
      <c r="AL1224" s="4"/>
      <c r="AM1224" s="5"/>
      <c r="AN1224" s="4">
        <v>64.010000000000005</v>
      </c>
      <c r="AO1224" s="4">
        <v>63.83</v>
      </c>
      <c r="AP1224" s="3">
        <v>63.2</v>
      </c>
      <c r="AQ1224" s="9">
        <f t="shared" si="548"/>
        <v>-64.010000000000005</v>
      </c>
      <c r="AR1224" s="9">
        <f t="shared" si="549"/>
        <v>-63.83</v>
      </c>
      <c r="AS1224" s="9">
        <f t="shared" si="550"/>
        <v>-63.2</v>
      </c>
      <c r="AT1224" s="6">
        <f t="shared" si="551"/>
        <v>0.18000000000000682</v>
      </c>
      <c r="AU1224" s="6">
        <f t="shared" si="552"/>
        <v>0.62999999999999545</v>
      </c>
      <c r="AV1224" s="7">
        <f t="shared" si="553"/>
        <v>-2.8120606155289298E-3</v>
      </c>
      <c r="AW1224" s="7">
        <f t="shared" si="554"/>
        <v>-9.8699671001095945E-3</v>
      </c>
      <c r="AX1224" s="1" t="s">
        <v>45</v>
      </c>
      <c r="AY1224" s="1" t="e">
        <f t="shared" si="555"/>
        <v>#DIV/0!</v>
      </c>
      <c r="AZ1224" s="1" t="b">
        <f t="shared" si="556"/>
        <v>0</v>
      </c>
      <c r="BA1224" s="1" t="e">
        <f t="shared" si="557"/>
        <v>#DIV/0!</v>
      </c>
      <c r="BB1224" s="15" t="e">
        <v>#N/A</v>
      </c>
      <c r="BC1224" s="1">
        <v>37764</v>
      </c>
      <c r="BD1224" s="1" t="e">
        <f t="shared" si="558"/>
        <v>#DIV/0!</v>
      </c>
      <c r="BE1224" s="1" t="b">
        <f t="shared" si="559"/>
        <v>0</v>
      </c>
    </row>
    <row r="1225" spans="1:57" x14ac:dyDescent="0.25">
      <c r="A1225" s="1" t="s">
        <v>4515</v>
      </c>
      <c r="B1225" s="1"/>
      <c r="C1225" s="1"/>
      <c r="D1225" s="2">
        <v>-0.17886040371347731</v>
      </c>
      <c r="E1225" s="2">
        <v>-0.1322525597269634</v>
      </c>
      <c r="F1225" s="3">
        <v>-0.21786492374727279</v>
      </c>
      <c r="G1225" s="4">
        <v>11751</v>
      </c>
      <c r="H1225" s="4">
        <v>12650</v>
      </c>
      <c r="I1225" s="3">
        <v>17383</v>
      </c>
      <c r="J1225" s="6">
        <f t="shared" si="532"/>
        <v>899</v>
      </c>
      <c r="K1225" s="6">
        <f t="shared" si="533"/>
        <v>4733</v>
      </c>
      <c r="L1225" s="7">
        <f t="shared" si="534"/>
        <v>7.6504127308314185E-2</v>
      </c>
      <c r="M1225" s="7">
        <f t="shared" si="535"/>
        <v>0.37415019762845853</v>
      </c>
      <c r="N1225" s="8">
        <v>12.9354</v>
      </c>
      <c r="O1225" s="8">
        <v>14.664099999999999</v>
      </c>
      <c r="P1225" s="3">
        <v>20.9497</v>
      </c>
      <c r="Q1225" s="6">
        <f t="shared" si="536"/>
        <v>1.7286999999999999</v>
      </c>
      <c r="R1225" s="6">
        <f t="shared" si="537"/>
        <v>6.2856000000000005</v>
      </c>
      <c r="S1225" s="7">
        <f t="shared" si="538"/>
        <v>0.13364101612628909</v>
      </c>
      <c r="T1225" s="7">
        <f t="shared" si="539"/>
        <v>0.42863864812705865</v>
      </c>
      <c r="U1225" s="10" t="s">
        <v>4516</v>
      </c>
      <c r="V1225" s="10" t="s">
        <v>4517</v>
      </c>
      <c r="W1225" s="3" t="s">
        <v>4518</v>
      </c>
      <c r="X1225" s="6">
        <f t="shared" si="540"/>
        <v>56772</v>
      </c>
      <c r="Y1225" s="6">
        <f t="shared" si="541"/>
        <v>131155</v>
      </c>
      <c r="Z1225" s="7">
        <f t="shared" si="542"/>
        <v>0.18215420155934162</v>
      </c>
      <c r="AA1225" s="7">
        <f t="shared" si="543"/>
        <v>0.35597190331178313</v>
      </c>
      <c r="AB1225" s="4"/>
      <c r="AC1225" s="5"/>
      <c r="AD1225" s="4"/>
      <c r="AE1225" s="4"/>
      <c r="AF1225" s="5"/>
      <c r="AG1225" s="6">
        <f t="shared" si="544"/>
        <v>0</v>
      </c>
      <c r="AH1225" s="6">
        <f t="shared" si="545"/>
        <v>0</v>
      </c>
      <c r="AI1225" s="7" t="e">
        <f t="shared" si="546"/>
        <v>#DIV/0!</v>
      </c>
      <c r="AJ1225" s="7" t="e">
        <f t="shared" si="547"/>
        <v>#DIV/0!</v>
      </c>
      <c r="AK1225" s="4"/>
      <c r="AL1225" s="4"/>
      <c r="AM1225" s="5"/>
      <c r="AN1225" s="4">
        <v>234.4</v>
      </c>
      <c r="AO1225" s="4">
        <v>234.09</v>
      </c>
      <c r="AP1225" s="3">
        <v>233.58</v>
      </c>
      <c r="AQ1225" s="9">
        <f t="shared" si="548"/>
        <v>-234.4</v>
      </c>
      <c r="AR1225" s="9">
        <f t="shared" si="549"/>
        <v>-234.09</v>
      </c>
      <c r="AS1225" s="9">
        <f t="shared" si="550"/>
        <v>-233.58</v>
      </c>
      <c r="AT1225" s="6">
        <f t="shared" si="551"/>
        <v>0.31000000000000227</v>
      </c>
      <c r="AU1225" s="6">
        <f t="shared" si="552"/>
        <v>0.50999999999999091</v>
      </c>
      <c r="AV1225" s="7">
        <f t="shared" si="553"/>
        <v>-1.3225255972696343E-3</v>
      </c>
      <c r="AW1225" s="7">
        <f t="shared" si="554"/>
        <v>-2.1786492374727281E-3</v>
      </c>
      <c r="AX1225" s="1" t="s">
        <v>45</v>
      </c>
      <c r="AY1225" s="1" t="e">
        <f t="shared" si="555"/>
        <v>#DIV/0!</v>
      </c>
      <c r="AZ1225" s="1" t="str">
        <f t="shared" si="556"/>
        <v>sell delivery</v>
      </c>
      <c r="BA1225" s="1" t="e">
        <f t="shared" si="557"/>
        <v>#DIV/0!</v>
      </c>
      <c r="BB1225" s="15" t="e">
        <v>#N/A</v>
      </c>
      <c r="BC1225" s="1">
        <v>11258.852639999999</v>
      </c>
      <c r="BD1225" s="1" t="e">
        <f t="shared" si="558"/>
        <v>#DIV/0!</v>
      </c>
      <c r="BE1225" s="1" t="b">
        <f t="shared" si="559"/>
        <v>0</v>
      </c>
    </row>
    <row r="1226" spans="1:57" x14ac:dyDescent="0.25">
      <c r="A1226" s="1" t="s">
        <v>4519</v>
      </c>
      <c r="B1226" s="1"/>
      <c r="C1226" s="1"/>
      <c r="D1226" s="2">
        <v>1.3440419603343601</v>
      </c>
      <c r="E1226" s="2">
        <v>-0.63076176613294155</v>
      </c>
      <c r="F1226" s="3">
        <v>-1.0091145833333219</v>
      </c>
      <c r="G1226" s="4">
        <v>2072</v>
      </c>
      <c r="H1226" s="4">
        <v>1006</v>
      </c>
      <c r="I1226" s="3">
        <v>1724</v>
      </c>
      <c r="J1226" s="6">
        <f t="shared" si="532"/>
        <v>-1066</v>
      </c>
      <c r="K1226" s="6">
        <f t="shared" si="533"/>
        <v>718</v>
      </c>
      <c r="L1226" s="7">
        <f t="shared" si="534"/>
        <v>-0.51447876447876451</v>
      </c>
      <c r="M1226" s="7">
        <f t="shared" si="535"/>
        <v>0.71371769383697814</v>
      </c>
      <c r="N1226" s="8">
        <v>2.7639</v>
      </c>
      <c r="O1226" s="8">
        <v>1.04</v>
      </c>
      <c r="P1226" s="3">
        <v>4.2300000000000004</v>
      </c>
      <c r="Q1226" s="6">
        <f t="shared" si="536"/>
        <v>-1.7239</v>
      </c>
      <c r="R1226" s="6">
        <f t="shared" si="537"/>
        <v>3.1900000000000004</v>
      </c>
      <c r="S1226" s="7">
        <f t="shared" si="538"/>
        <v>-0.62372010564781644</v>
      </c>
      <c r="T1226" s="7">
        <f t="shared" si="539"/>
        <v>3.0673076923076925</v>
      </c>
      <c r="U1226" s="10" t="s">
        <v>4520</v>
      </c>
      <c r="V1226" s="10" t="s">
        <v>4521</v>
      </c>
      <c r="W1226" s="3" t="s">
        <v>4522</v>
      </c>
      <c r="X1226" s="6">
        <f t="shared" si="540"/>
        <v>-27389</v>
      </c>
      <c r="Y1226" s="6">
        <f t="shared" si="541"/>
        <v>84051</v>
      </c>
      <c r="Z1226" s="7">
        <f t="shared" si="542"/>
        <v>-0.56986808705422165</v>
      </c>
      <c r="AA1226" s="7">
        <f t="shared" si="543"/>
        <v>4.0657379190248149</v>
      </c>
      <c r="AB1226" s="4"/>
      <c r="AC1226" s="5"/>
      <c r="AD1226" s="4"/>
      <c r="AE1226" s="4"/>
      <c r="AF1226" s="5"/>
      <c r="AG1226" s="6">
        <f t="shared" si="544"/>
        <v>0</v>
      </c>
      <c r="AH1226" s="6">
        <f t="shared" si="545"/>
        <v>0</v>
      </c>
      <c r="AI1226" s="7" t="e">
        <f t="shared" si="546"/>
        <v>#DIV/0!</v>
      </c>
      <c r="AJ1226" s="7" t="e">
        <f t="shared" si="547"/>
        <v>#DIV/0!</v>
      </c>
      <c r="AK1226" s="4"/>
      <c r="AL1226" s="4"/>
      <c r="AM1226" s="5"/>
      <c r="AN1226" s="4">
        <v>309.14999999999998</v>
      </c>
      <c r="AO1226" s="4">
        <v>307.2</v>
      </c>
      <c r="AP1226" s="3">
        <v>304.10000000000002</v>
      </c>
      <c r="AQ1226" s="9">
        <f t="shared" si="548"/>
        <v>-309.14999999999998</v>
      </c>
      <c r="AR1226" s="9">
        <f t="shared" si="549"/>
        <v>-307.2</v>
      </c>
      <c r="AS1226" s="9">
        <f t="shared" si="550"/>
        <v>-304.10000000000002</v>
      </c>
      <c r="AT1226" s="6">
        <f t="shared" si="551"/>
        <v>1.9499999999999886</v>
      </c>
      <c r="AU1226" s="6">
        <f t="shared" si="552"/>
        <v>3.0999999999999659</v>
      </c>
      <c r="AV1226" s="7">
        <f t="shared" si="553"/>
        <v>-6.3076176613294154E-3</v>
      </c>
      <c r="AW1226" s="7">
        <f t="shared" si="554"/>
        <v>-1.0091145833333223E-2</v>
      </c>
      <c r="AX1226" s="1" t="s">
        <v>45</v>
      </c>
      <c r="AY1226" s="1" t="e">
        <f t="shared" si="555"/>
        <v>#DIV/0!</v>
      </c>
      <c r="AZ1226" s="1" t="b">
        <f t="shared" si="556"/>
        <v>0</v>
      </c>
      <c r="BA1226" s="1" t="e">
        <f t="shared" si="557"/>
        <v>#DIV/0!</v>
      </c>
      <c r="BB1226" s="15" t="e">
        <v>#N/A</v>
      </c>
      <c r="BC1226" s="1">
        <v>50362.906356000007</v>
      </c>
      <c r="BD1226" s="1" t="e">
        <f t="shared" si="558"/>
        <v>#DIV/0!</v>
      </c>
      <c r="BE1226" s="1" t="b">
        <f t="shared" si="559"/>
        <v>0</v>
      </c>
    </row>
    <row r="1227" spans="1:57" x14ac:dyDescent="0.25">
      <c r="A1227" s="1" t="s">
        <v>4523</v>
      </c>
      <c r="B1227" s="1"/>
      <c r="C1227" s="1"/>
      <c r="D1227" s="2">
        <v>0.16460905349793889</v>
      </c>
      <c r="E1227" s="2">
        <v>-0.16433853738701379</v>
      </c>
      <c r="F1227" s="3">
        <v>-0.2057613168724309</v>
      </c>
      <c r="G1227" s="4">
        <v>942</v>
      </c>
      <c r="H1227" s="4">
        <v>1036</v>
      </c>
      <c r="I1227" s="3">
        <v>1510</v>
      </c>
      <c r="J1227" s="6">
        <f t="shared" si="532"/>
        <v>94</v>
      </c>
      <c r="K1227" s="6">
        <f t="shared" si="533"/>
        <v>474</v>
      </c>
      <c r="L1227" s="7">
        <f t="shared" si="534"/>
        <v>9.9787685774946927E-2</v>
      </c>
      <c r="M1227" s="7">
        <f t="shared" si="535"/>
        <v>0.4575289575289575</v>
      </c>
      <c r="N1227" s="8">
        <v>0.54680000000000006</v>
      </c>
      <c r="O1227" s="8">
        <v>0.41149999999999998</v>
      </c>
      <c r="P1227" s="3">
        <v>0.6371</v>
      </c>
      <c r="Q1227" s="6">
        <f t="shared" si="536"/>
        <v>-0.13530000000000009</v>
      </c>
      <c r="R1227" s="6">
        <f t="shared" si="537"/>
        <v>0.22560000000000002</v>
      </c>
      <c r="S1227" s="7">
        <f t="shared" si="538"/>
        <v>-0.24743964886613035</v>
      </c>
      <c r="T1227" s="7">
        <f t="shared" si="539"/>
        <v>0.5482381530984205</v>
      </c>
      <c r="U1227" s="10" t="s">
        <v>4524</v>
      </c>
      <c r="V1227" s="10" t="s">
        <v>4525</v>
      </c>
      <c r="W1227" s="3" t="s">
        <v>4526</v>
      </c>
      <c r="X1227" s="6">
        <f t="shared" si="540"/>
        <v>-50359</v>
      </c>
      <c r="Y1227" s="6">
        <f t="shared" si="541"/>
        <v>101699</v>
      </c>
      <c r="Z1227" s="7">
        <f t="shared" si="542"/>
        <v>-0.27231679356290017</v>
      </c>
      <c r="AA1227" s="7">
        <f t="shared" si="543"/>
        <v>0.75573869167490282</v>
      </c>
      <c r="AB1227" s="4"/>
      <c r="AC1227" s="5"/>
      <c r="AD1227" s="4"/>
      <c r="AE1227" s="4"/>
      <c r="AF1227" s="5"/>
      <c r="AG1227" s="6">
        <f t="shared" si="544"/>
        <v>0</v>
      </c>
      <c r="AH1227" s="6">
        <f t="shared" si="545"/>
        <v>0</v>
      </c>
      <c r="AI1227" s="7" t="e">
        <f t="shared" si="546"/>
        <v>#DIV/0!</v>
      </c>
      <c r="AJ1227" s="7" t="e">
        <f t="shared" si="547"/>
        <v>#DIV/0!</v>
      </c>
      <c r="AK1227" s="4"/>
      <c r="AL1227" s="4"/>
      <c r="AM1227" s="5"/>
      <c r="AN1227" s="4">
        <v>24.34</v>
      </c>
      <c r="AO1227" s="4">
        <v>24.3</v>
      </c>
      <c r="AP1227" s="3">
        <v>24.25</v>
      </c>
      <c r="AQ1227" s="9">
        <f t="shared" si="548"/>
        <v>-24.34</v>
      </c>
      <c r="AR1227" s="9">
        <f t="shared" si="549"/>
        <v>-24.3</v>
      </c>
      <c r="AS1227" s="9">
        <f t="shared" si="550"/>
        <v>-24.25</v>
      </c>
      <c r="AT1227" s="6">
        <f t="shared" si="551"/>
        <v>3.9999999999999147E-2</v>
      </c>
      <c r="AU1227" s="6">
        <f t="shared" si="552"/>
        <v>5.0000000000000711E-2</v>
      </c>
      <c r="AV1227" s="7">
        <f t="shared" si="553"/>
        <v>-1.6433853738701376E-3</v>
      </c>
      <c r="AW1227" s="7">
        <f t="shared" si="554"/>
        <v>-2.0576131687243091E-3</v>
      </c>
      <c r="AX1227" s="1" t="s">
        <v>45</v>
      </c>
      <c r="AY1227" s="1" t="e">
        <f t="shared" si="555"/>
        <v>#DIV/0!</v>
      </c>
      <c r="AZ1227" s="1" t="b">
        <f t="shared" si="556"/>
        <v>0</v>
      </c>
      <c r="BA1227" s="1" t="e">
        <f t="shared" si="557"/>
        <v>#DIV/0!</v>
      </c>
      <c r="BB1227" s="15" t="e">
        <v>#N/A</v>
      </c>
      <c r="BC1227" s="1">
        <v>4920.3440000000001</v>
      </c>
      <c r="BD1227" s="1" t="e">
        <f t="shared" si="558"/>
        <v>#DIV/0!</v>
      </c>
      <c r="BE1227" s="1" t="b">
        <f t="shared" si="559"/>
        <v>0</v>
      </c>
    </row>
    <row r="1228" spans="1:57" x14ac:dyDescent="0.25">
      <c r="A1228" s="1" t="s">
        <v>4527</v>
      </c>
      <c r="B1228" s="1"/>
      <c r="C1228" s="1"/>
      <c r="D1228" s="2">
        <v>-0.88362285370018034</v>
      </c>
      <c r="E1228" s="2">
        <v>6.078411508459354E-2</v>
      </c>
      <c r="F1228" s="3">
        <v>0.26323782525058731</v>
      </c>
      <c r="G1228" s="4">
        <v>2419</v>
      </c>
      <c r="H1228" s="4">
        <v>1560</v>
      </c>
      <c r="I1228" s="3">
        <v>2236</v>
      </c>
      <c r="J1228" s="6">
        <f t="shared" si="532"/>
        <v>-859</v>
      </c>
      <c r="K1228" s="6">
        <f t="shared" si="533"/>
        <v>676</v>
      </c>
      <c r="L1228" s="7">
        <f t="shared" si="534"/>
        <v>-0.35510541546093427</v>
      </c>
      <c r="M1228" s="7">
        <f t="shared" si="535"/>
        <v>0.43333333333333335</v>
      </c>
      <c r="N1228" s="8">
        <v>1.7475000000000001</v>
      </c>
      <c r="O1228" s="8">
        <v>0.72499999999999998</v>
      </c>
      <c r="P1228" s="3">
        <v>0.9920000000000001</v>
      </c>
      <c r="Q1228" s="6">
        <f t="shared" si="536"/>
        <v>-1.0225</v>
      </c>
      <c r="R1228" s="6">
        <f t="shared" si="537"/>
        <v>0.26700000000000013</v>
      </c>
      <c r="S1228" s="7">
        <f t="shared" si="538"/>
        <v>-0.58512160228898424</v>
      </c>
      <c r="T1228" s="7">
        <f t="shared" si="539"/>
        <v>0.36827586206896568</v>
      </c>
      <c r="U1228" s="10" t="s">
        <v>4528</v>
      </c>
      <c r="V1228" s="10" t="s">
        <v>4529</v>
      </c>
      <c r="W1228" s="3" t="s">
        <v>4530</v>
      </c>
      <c r="X1228" s="6">
        <f t="shared" si="540"/>
        <v>-64336</v>
      </c>
      <c r="Y1228" s="6">
        <f t="shared" si="541"/>
        <v>15948</v>
      </c>
      <c r="Z1228" s="7">
        <f t="shared" si="542"/>
        <v>-0.55597708201906371</v>
      </c>
      <c r="AA1228" s="7">
        <f t="shared" si="543"/>
        <v>0.31038710807496933</v>
      </c>
      <c r="AB1228" s="4"/>
      <c r="AC1228" s="5"/>
      <c r="AD1228" s="4"/>
      <c r="AE1228" s="4"/>
      <c r="AF1228" s="5"/>
      <c r="AG1228" s="6">
        <f t="shared" si="544"/>
        <v>0</v>
      </c>
      <c r="AH1228" s="6">
        <f t="shared" si="545"/>
        <v>0</v>
      </c>
      <c r="AI1228" s="7" t="e">
        <f t="shared" si="546"/>
        <v>#DIV/0!</v>
      </c>
      <c r="AJ1228" s="7" t="e">
        <f t="shared" si="547"/>
        <v>#DIV/0!</v>
      </c>
      <c r="AK1228" s="4"/>
      <c r="AL1228" s="4"/>
      <c r="AM1228" s="5"/>
      <c r="AN1228" s="4">
        <v>98.71</v>
      </c>
      <c r="AO1228" s="4">
        <v>98.77</v>
      </c>
      <c r="AP1228" s="3">
        <v>99.03</v>
      </c>
      <c r="AQ1228" s="9">
        <f t="shared" si="548"/>
        <v>-98.71</v>
      </c>
      <c r="AR1228" s="9">
        <f t="shared" si="549"/>
        <v>-98.77</v>
      </c>
      <c r="AS1228" s="9">
        <f t="shared" si="550"/>
        <v>-99.03</v>
      </c>
      <c r="AT1228" s="6">
        <f t="shared" si="551"/>
        <v>-6.0000000000002274E-2</v>
      </c>
      <c r="AU1228" s="6">
        <f t="shared" si="552"/>
        <v>-0.26000000000000512</v>
      </c>
      <c r="AV1228" s="7">
        <f t="shared" si="553"/>
        <v>6.0784115084593538E-4</v>
      </c>
      <c r="AW1228" s="7">
        <f t="shared" si="554"/>
        <v>2.6323782525058733E-3</v>
      </c>
      <c r="AX1228" s="1" t="s">
        <v>45</v>
      </c>
      <c r="AY1228" s="1" t="e">
        <f t="shared" si="555"/>
        <v>#DIV/0!</v>
      </c>
      <c r="AZ1228" s="1" t="b">
        <f t="shared" si="556"/>
        <v>0</v>
      </c>
      <c r="BA1228" s="1" t="e">
        <f t="shared" si="557"/>
        <v>#DIV/0!</v>
      </c>
      <c r="BB1228" s="15" t="e">
        <v>#N/A</v>
      </c>
      <c r="BC1228" s="1">
        <v>2633.9677000000001</v>
      </c>
      <c r="BD1228" s="1" t="e">
        <f t="shared" si="558"/>
        <v>#DIV/0!</v>
      </c>
      <c r="BE1228" s="1" t="str">
        <f t="shared" si="559"/>
        <v>buy</v>
      </c>
    </row>
    <row r="1229" spans="1:57" x14ac:dyDescent="0.25">
      <c r="A1229" s="1" t="s">
        <v>4531</v>
      </c>
      <c r="B1229" s="1"/>
      <c r="C1229" s="1"/>
      <c r="D1229" s="2">
        <v>-0.42585342399890408</v>
      </c>
      <c r="E1229" s="2">
        <v>-3.1454783748361819</v>
      </c>
      <c r="F1229" s="3">
        <v>-0.57688198846235383</v>
      </c>
      <c r="G1229" s="4">
        <v>1029</v>
      </c>
      <c r="H1229" s="4">
        <v>10905</v>
      </c>
      <c r="I1229" s="3">
        <v>2247</v>
      </c>
      <c r="J1229" s="6">
        <f t="shared" si="532"/>
        <v>9876</v>
      </c>
      <c r="K1229" s="6">
        <f t="shared" si="533"/>
        <v>-8658</v>
      </c>
      <c r="L1229" s="7">
        <f t="shared" si="534"/>
        <v>9.5976676384839656</v>
      </c>
      <c r="M1229" s="7">
        <f t="shared" si="535"/>
        <v>-0.79394773039889954</v>
      </c>
      <c r="N1229" s="8">
        <v>1.6380999999999999</v>
      </c>
      <c r="O1229" s="8">
        <v>12.9245</v>
      </c>
      <c r="P1229" s="3">
        <v>2.0072999999999999</v>
      </c>
      <c r="Q1229" s="6">
        <f t="shared" si="536"/>
        <v>11.2864</v>
      </c>
      <c r="R1229" s="6">
        <f t="shared" si="537"/>
        <v>-10.917200000000001</v>
      </c>
      <c r="S1229" s="7">
        <f t="shared" si="538"/>
        <v>6.889933459495758</v>
      </c>
      <c r="T1229" s="7">
        <f t="shared" si="539"/>
        <v>-0.84469031684010998</v>
      </c>
      <c r="U1229" s="10" t="s">
        <v>4532</v>
      </c>
      <c r="V1229" s="10" t="s">
        <v>4533</v>
      </c>
      <c r="W1229" s="3" t="s">
        <v>4534</v>
      </c>
      <c r="X1229" s="6">
        <f t="shared" si="540"/>
        <v>32323</v>
      </c>
      <c r="Y1229" s="6">
        <f t="shared" si="541"/>
        <v>-33627</v>
      </c>
      <c r="Z1229" s="7">
        <f t="shared" si="542"/>
        <v>2.0196825793551612</v>
      </c>
      <c r="AA1229" s="7">
        <f t="shared" si="543"/>
        <v>-0.69582221118629339</v>
      </c>
      <c r="AB1229" s="4"/>
      <c r="AC1229" s="5"/>
      <c r="AD1229" s="4"/>
      <c r="AE1229" s="4"/>
      <c r="AF1229" s="5"/>
      <c r="AG1229" s="6">
        <f t="shared" si="544"/>
        <v>0</v>
      </c>
      <c r="AH1229" s="6">
        <f t="shared" si="545"/>
        <v>0</v>
      </c>
      <c r="AI1229" s="7" t="e">
        <f t="shared" si="546"/>
        <v>#DIV/0!</v>
      </c>
      <c r="AJ1229" s="7" t="e">
        <f t="shared" si="547"/>
        <v>#DIV/0!</v>
      </c>
      <c r="AK1229" s="4"/>
      <c r="AL1229" s="4"/>
      <c r="AM1229" s="5"/>
      <c r="AN1229" s="4">
        <v>724.85</v>
      </c>
      <c r="AO1229" s="4">
        <v>702.05</v>
      </c>
      <c r="AP1229" s="3">
        <v>698</v>
      </c>
      <c r="AQ1229" s="9">
        <f t="shared" si="548"/>
        <v>-724.85</v>
      </c>
      <c r="AR1229" s="9">
        <f t="shared" si="549"/>
        <v>-702.05</v>
      </c>
      <c r="AS1229" s="9">
        <f t="shared" si="550"/>
        <v>-698</v>
      </c>
      <c r="AT1229" s="6">
        <f t="shared" si="551"/>
        <v>22.800000000000068</v>
      </c>
      <c r="AU1229" s="6">
        <f t="shared" si="552"/>
        <v>4.0499999999999545</v>
      </c>
      <c r="AV1229" s="7">
        <f t="shared" si="553"/>
        <v>-3.1454783748361824E-2</v>
      </c>
      <c r="AW1229" s="7">
        <f t="shared" si="554"/>
        <v>-5.7688198846235382E-3</v>
      </c>
      <c r="AX1229" s="1" t="s">
        <v>45</v>
      </c>
      <c r="AY1229" s="1" t="e">
        <f t="shared" si="555"/>
        <v>#DIV/0!</v>
      </c>
      <c r="AZ1229" s="1" t="b">
        <f t="shared" si="556"/>
        <v>0</v>
      </c>
      <c r="BA1229" s="1" t="e">
        <f t="shared" si="557"/>
        <v>#DIV/0!</v>
      </c>
      <c r="BB1229" s="15" t="e">
        <v>#N/A</v>
      </c>
      <c r="BC1229" s="1">
        <v>19578.852825000002</v>
      </c>
      <c r="BD1229" s="1" t="e">
        <f t="shared" si="558"/>
        <v>#DIV/0!</v>
      </c>
      <c r="BE1229" s="1" t="b">
        <f t="shared" si="559"/>
        <v>0</v>
      </c>
    </row>
    <row r="1230" spans="1:57" x14ac:dyDescent="0.25">
      <c r="A1230" s="1" t="s">
        <v>4535</v>
      </c>
      <c r="B1230" s="1"/>
      <c r="C1230" s="1"/>
      <c r="D1230" s="2">
        <v>0.29027576197386717</v>
      </c>
      <c r="E1230" s="2">
        <v>4.9902689755074239E-3</v>
      </c>
      <c r="F1230" s="3">
        <v>-0.1347305389221608</v>
      </c>
      <c r="G1230" s="4">
        <v>36</v>
      </c>
      <c r="H1230" s="4">
        <v>30</v>
      </c>
      <c r="I1230" s="3">
        <v>31</v>
      </c>
      <c r="J1230" s="6">
        <f t="shared" si="532"/>
        <v>-6</v>
      </c>
      <c r="K1230" s="6">
        <f t="shared" si="533"/>
        <v>1</v>
      </c>
      <c r="L1230" s="7">
        <f t="shared" si="534"/>
        <v>-0.16666666666666666</v>
      </c>
      <c r="M1230" s="7">
        <f t="shared" si="535"/>
        <v>3.3333333333333333E-2</v>
      </c>
      <c r="N1230" s="8">
        <v>6.1500000000000013E-2</v>
      </c>
      <c r="O1230" s="8">
        <v>1.9900000000000001E-2</v>
      </c>
      <c r="P1230" s="3">
        <v>2.7300000000000001E-2</v>
      </c>
      <c r="Q1230" s="6">
        <f t="shared" si="536"/>
        <v>-4.1600000000000012E-2</v>
      </c>
      <c r="R1230" s="6">
        <f t="shared" si="537"/>
        <v>7.4000000000000003E-3</v>
      </c>
      <c r="S1230" s="7">
        <f t="shared" si="538"/>
        <v>-0.67642276422764236</v>
      </c>
      <c r="T1230" s="7">
        <f t="shared" si="539"/>
        <v>0.37185929648241206</v>
      </c>
      <c r="U1230" s="10" t="s">
        <v>4536</v>
      </c>
      <c r="V1230" s="10" t="s">
        <v>4537</v>
      </c>
      <c r="W1230" s="3" t="s">
        <v>4538</v>
      </c>
      <c r="X1230" s="6">
        <f t="shared" si="540"/>
        <v>-2177</v>
      </c>
      <c r="Y1230" s="6">
        <f t="shared" si="541"/>
        <v>331</v>
      </c>
      <c r="Z1230" s="7">
        <f t="shared" si="542"/>
        <v>-0.71658986175115202</v>
      </c>
      <c r="AA1230" s="7">
        <f t="shared" si="543"/>
        <v>0.38443670150987225</v>
      </c>
      <c r="AB1230" s="4"/>
      <c r="AC1230" s="5"/>
      <c r="AD1230" s="4"/>
      <c r="AE1230" s="4"/>
      <c r="AF1230" s="5"/>
      <c r="AG1230" s="6">
        <f t="shared" si="544"/>
        <v>0</v>
      </c>
      <c r="AH1230" s="6">
        <f t="shared" si="545"/>
        <v>0</v>
      </c>
      <c r="AI1230" s="7" t="e">
        <f t="shared" si="546"/>
        <v>#DIV/0!</v>
      </c>
      <c r="AJ1230" s="7" t="e">
        <f t="shared" si="547"/>
        <v>#DIV/0!</v>
      </c>
      <c r="AK1230" s="4"/>
      <c r="AL1230" s="4"/>
      <c r="AM1230" s="5"/>
      <c r="AN1230" s="4">
        <v>200.39</v>
      </c>
      <c r="AO1230" s="4">
        <v>200.4</v>
      </c>
      <c r="AP1230" s="3">
        <v>200.13</v>
      </c>
      <c r="AQ1230" s="9">
        <f t="shared" si="548"/>
        <v>-200.39</v>
      </c>
      <c r="AR1230" s="9">
        <f t="shared" si="549"/>
        <v>-200.4</v>
      </c>
      <c r="AS1230" s="9">
        <f t="shared" si="550"/>
        <v>-200.13</v>
      </c>
      <c r="AT1230" s="6">
        <f t="shared" si="551"/>
        <v>-1.0000000000019327E-2</v>
      </c>
      <c r="AU1230" s="6">
        <f t="shared" si="552"/>
        <v>0.27000000000001023</v>
      </c>
      <c r="AV1230" s="7">
        <f t="shared" si="553"/>
        <v>4.9902689755074242E-5</v>
      </c>
      <c r="AW1230" s="7">
        <f t="shared" si="554"/>
        <v>-1.3473053892216079E-3</v>
      </c>
      <c r="AX1230" s="1" t="s">
        <v>45</v>
      </c>
      <c r="AY1230" s="1" t="e">
        <f t="shared" si="555"/>
        <v>#DIV/0!</v>
      </c>
      <c r="AZ1230" s="1" t="b">
        <f t="shared" si="556"/>
        <v>0</v>
      </c>
      <c r="BA1230" s="1" t="e">
        <f t="shared" si="557"/>
        <v>#DIV/0!</v>
      </c>
      <c r="BB1230" s="15" t="e">
        <v>#N/A</v>
      </c>
      <c r="BC1230" s="1">
        <v>3822.2168000000001</v>
      </c>
      <c r="BD1230" s="1" t="e">
        <f t="shared" si="558"/>
        <v>#DIV/0!</v>
      </c>
      <c r="BE1230" s="1" t="b">
        <f t="shared" si="559"/>
        <v>0</v>
      </c>
    </row>
    <row r="1231" spans="1:57" x14ac:dyDescent="0.25">
      <c r="A1231" s="1" t="s">
        <v>4539</v>
      </c>
      <c r="B1231" s="1"/>
      <c r="C1231" s="1"/>
      <c r="D1231" s="2">
        <v>1.21580547112463</v>
      </c>
      <c r="E1231" s="2">
        <v>1.21580547112463</v>
      </c>
      <c r="F1231" s="3">
        <v>1.21580547112463</v>
      </c>
      <c r="G1231" s="4">
        <v>55</v>
      </c>
      <c r="H1231" s="4">
        <v>55</v>
      </c>
      <c r="I1231" s="3">
        <v>55</v>
      </c>
      <c r="J1231" s="6">
        <f t="shared" si="532"/>
        <v>0</v>
      </c>
      <c r="K1231" s="6">
        <f t="shared" si="533"/>
        <v>0</v>
      </c>
      <c r="L1231" s="7">
        <f t="shared" si="534"/>
        <v>0</v>
      </c>
      <c r="M1231" s="7">
        <f t="shared" si="535"/>
        <v>0</v>
      </c>
      <c r="N1231" s="8">
        <v>7.1000000000000004E-3</v>
      </c>
      <c r="O1231" s="8">
        <v>7.1000000000000004E-3</v>
      </c>
      <c r="P1231" s="3">
        <v>7.1000000000000004E-3</v>
      </c>
      <c r="Q1231" s="6">
        <f t="shared" si="536"/>
        <v>0</v>
      </c>
      <c r="R1231" s="6">
        <f t="shared" si="537"/>
        <v>0</v>
      </c>
      <c r="S1231" s="7">
        <f t="shared" si="538"/>
        <v>0</v>
      </c>
      <c r="T1231" s="7">
        <f t="shared" si="539"/>
        <v>0</v>
      </c>
      <c r="U1231" s="10" t="s">
        <v>80</v>
      </c>
      <c r="V1231" s="10" t="s">
        <v>80</v>
      </c>
      <c r="W1231" s="3" t="s">
        <v>80</v>
      </c>
      <c r="X1231" s="6" t="e">
        <f t="shared" si="540"/>
        <v>#VALUE!</v>
      </c>
      <c r="Y1231" s="6" t="e">
        <f t="shared" si="541"/>
        <v>#VALUE!</v>
      </c>
      <c r="Z1231" s="7" t="e">
        <f t="shared" si="542"/>
        <v>#VALUE!</v>
      </c>
      <c r="AA1231" s="7" t="e">
        <f t="shared" si="543"/>
        <v>#VALUE!</v>
      </c>
      <c r="AB1231" s="4"/>
      <c r="AC1231" s="5"/>
      <c r="AD1231" s="4"/>
      <c r="AE1231" s="4"/>
      <c r="AF1231" s="5"/>
      <c r="AG1231" s="6">
        <f t="shared" si="544"/>
        <v>0</v>
      </c>
      <c r="AH1231" s="6">
        <f t="shared" si="545"/>
        <v>0</v>
      </c>
      <c r="AI1231" s="7" t="e">
        <f t="shared" si="546"/>
        <v>#DIV/0!</v>
      </c>
      <c r="AJ1231" s="7" t="e">
        <f t="shared" si="547"/>
        <v>#DIV/0!</v>
      </c>
      <c r="AK1231" s="4"/>
      <c r="AL1231" s="4"/>
      <c r="AM1231" s="5"/>
      <c r="AN1231" s="4">
        <v>9.99</v>
      </c>
      <c r="AO1231" s="4">
        <v>9.99</v>
      </c>
      <c r="AP1231" s="3">
        <v>9.99</v>
      </c>
      <c r="AQ1231" s="9">
        <f t="shared" si="548"/>
        <v>-9.99</v>
      </c>
      <c r="AR1231" s="9">
        <f t="shared" si="549"/>
        <v>-9.99</v>
      </c>
      <c r="AS1231" s="9">
        <f t="shared" si="550"/>
        <v>-9.99</v>
      </c>
      <c r="AT1231" s="6">
        <f t="shared" si="551"/>
        <v>0</v>
      </c>
      <c r="AU1231" s="6">
        <f t="shared" si="552"/>
        <v>0</v>
      </c>
      <c r="AV1231" s="7">
        <f t="shared" si="553"/>
        <v>0</v>
      </c>
      <c r="AW1231" s="7">
        <f t="shared" si="554"/>
        <v>0</v>
      </c>
      <c r="AX1231" s="1" t="s">
        <v>45</v>
      </c>
      <c r="AY1231" s="1" t="e">
        <f t="shared" si="555"/>
        <v>#DIV/0!</v>
      </c>
      <c r="AZ1231" s="1" t="e">
        <f t="shared" si="556"/>
        <v>#VALUE!</v>
      </c>
      <c r="BA1231" s="1" t="e">
        <f t="shared" si="557"/>
        <v>#VALUE!</v>
      </c>
      <c r="BB1231" s="15" t="e">
        <v>#N/A</v>
      </c>
      <c r="BC1231" s="1">
        <v>795.15</v>
      </c>
      <c r="BD1231" s="1" t="e">
        <f t="shared" si="558"/>
        <v>#DIV/0!</v>
      </c>
      <c r="BE1231" s="1" t="e">
        <f t="shared" si="559"/>
        <v>#VALUE!</v>
      </c>
    </row>
    <row r="1232" spans="1:57" x14ac:dyDescent="0.25">
      <c r="A1232" s="1" t="s">
        <v>4540</v>
      </c>
      <c r="B1232" s="1"/>
      <c r="C1232" s="1"/>
      <c r="D1232" s="2">
        <v>2.5970873786407771</v>
      </c>
      <c r="E1232" s="2">
        <v>-1.585048497752547</v>
      </c>
      <c r="F1232" s="3">
        <v>-0.74519230769231315</v>
      </c>
      <c r="G1232" s="4">
        <v>11488</v>
      </c>
      <c r="H1232" s="4">
        <v>8911</v>
      </c>
      <c r="I1232" s="3">
        <v>6417</v>
      </c>
      <c r="J1232" s="6">
        <f t="shared" si="532"/>
        <v>-2577</v>
      </c>
      <c r="K1232" s="6">
        <f t="shared" si="533"/>
        <v>-2494</v>
      </c>
      <c r="L1232" s="7">
        <f t="shared" si="534"/>
        <v>-0.22432103064066852</v>
      </c>
      <c r="M1232" s="7">
        <f t="shared" si="535"/>
        <v>-0.27987880148131522</v>
      </c>
      <c r="N1232" s="8">
        <v>8.8786000000000005</v>
      </c>
      <c r="O1232" s="8">
        <v>5.3882000000000003</v>
      </c>
      <c r="P1232" s="3">
        <v>4.1336000000000004</v>
      </c>
      <c r="Q1232" s="6">
        <f t="shared" si="536"/>
        <v>-3.4904000000000002</v>
      </c>
      <c r="R1232" s="6">
        <f t="shared" si="537"/>
        <v>-1.2545999999999999</v>
      </c>
      <c r="S1232" s="7">
        <f t="shared" si="538"/>
        <v>-0.39312504223638861</v>
      </c>
      <c r="T1232" s="7">
        <f t="shared" si="539"/>
        <v>-0.23284213652054486</v>
      </c>
      <c r="U1232" s="10" t="s">
        <v>4541</v>
      </c>
      <c r="V1232" s="10" t="s">
        <v>4542</v>
      </c>
      <c r="W1232" s="3" t="s">
        <v>4543</v>
      </c>
      <c r="X1232" s="6">
        <f t="shared" si="540"/>
        <v>-225153</v>
      </c>
      <c r="Y1232" s="6">
        <f t="shared" si="541"/>
        <v>-108391</v>
      </c>
      <c r="Z1232" s="7">
        <f t="shared" si="542"/>
        <v>-0.28232988330771103</v>
      </c>
      <c r="AA1232" s="7">
        <f t="shared" si="543"/>
        <v>-0.18938582528580589</v>
      </c>
      <c r="AB1232" s="4"/>
      <c r="AC1232" s="5"/>
      <c r="AD1232" s="4"/>
      <c r="AE1232" s="4"/>
      <c r="AF1232" s="5"/>
      <c r="AG1232" s="6">
        <f t="shared" si="544"/>
        <v>0</v>
      </c>
      <c r="AH1232" s="6">
        <f t="shared" si="545"/>
        <v>0</v>
      </c>
      <c r="AI1232" s="7" t="e">
        <f t="shared" si="546"/>
        <v>#DIV/0!</v>
      </c>
      <c r="AJ1232" s="7" t="e">
        <f t="shared" si="547"/>
        <v>#DIV/0!</v>
      </c>
      <c r="AK1232" s="4"/>
      <c r="AL1232" s="4"/>
      <c r="AM1232" s="5"/>
      <c r="AN1232" s="4">
        <v>42.27</v>
      </c>
      <c r="AO1232" s="4">
        <v>41.6</v>
      </c>
      <c r="AP1232" s="3">
        <v>41.29</v>
      </c>
      <c r="AQ1232" s="9">
        <f t="shared" si="548"/>
        <v>-42.27</v>
      </c>
      <c r="AR1232" s="9">
        <f t="shared" si="549"/>
        <v>-41.6</v>
      </c>
      <c r="AS1232" s="9">
        <f t="shared" si="550"/>
        <v>-41.29</v>
      </c>
      <c r="AT1232" s="6">
        <f t="shared" si="551"/>
        <v>0.67000000000000171</v>
      </c>
      <c r="AU1232" s="6">
        <f t="shared" si="552"/>
        <v>0.31000000000000227</v>
      </c>
      <c r="AV1232" s="7">
        <f t="shared" si="553"/>
        <v>-1.5850484977525472E-2</v>
      </c>
      <c r="AW1232" s="7">
        <f t="shared" si="554"/>
        <v>-7.4519230769231311E-3</v>
      </c>
      <c r="AX1232" s="1" t="s">
        <v>45</v>
      </c>
      <c r="AY1232" s="1" t="e">
        <f t="shared" si="555"/>
        <v>#DIV/0!</v>
      </c>
      <c r="AZ1232" s="1" t="b">
        <f t="shared" si="556"/>
        <v>0</v>
      </c>
      <c r="BA1232" s="1" t="e">
        <f t="shared" si="557"/>
        <v>#DIV/0!</v>
      </c>
      <c r="BB1232" s="15" t="e">
        <v>#N/A</v>
      </c>
      <c r="BC1232" s="1">
        <v>49083.9104745</v>
      </c>
      <c r="BD1232" s="1" t="e">
        <f t="shared" si="558"/>
        <v>#DIV/0!</v>
      </c>
      <c r="BE1232" s="1" t="b">
        <f t="shared" si="559"/>
        <v>0</v>
      </c>
    </row>
    <row r="1233" spans="1:57" x14ac:dyDescent="0.25">
      <c r="A1233" s="1" t="s">
        <v>4544</v>
      </c>
      <c r="B1233" s="1"/>
      <c r="C1233" s="1"/>
      <c r="D1233" s="2">
        <v>-0.71835521426802451</v>
      </c>
      <c r="E1233" s="2">
        <v>-0.59048569527610928</v>
      </c>
      <c r="F1233" s="3">
        <v>-0.20078641345268541</v>
      </c>
      <c r="G1233" s="4">
        <v>49131</v>
      </c>
      <c r="H1233" s="4">
        <v>35357</v>
      </c>
      <c r="I1233" s="3">
        <v>41639</v>
      </c>
      <c r="J1233" s="6">
        <f t="shared" si="532"/>
        <v>-13774</v>
      </c>
      <c r="K1233" s="6">
        <f t="shared" si="533"/>
        <v>6282</v>
      </c>
      <c r="L1233" s="7">
        <f t="shared" si="534"/>
        <v>-0.28035252691783191</v>
      </c>
      <c r="M1233" s="7">
        <f t="shared" si="535"/>
        <v>0.17767344514523292</v>
      </c>
      <c r="N1233" s="8">
        <v>119.9645</v>
      </c>
      <c r="O1233" s="8">
        <v>91.939599999999999</v>
      </c>
      <c r="P1233" s="3">
        <v>154.99369999999999</v>
      </c>
      <c r="Q1233" s="6">
        <f t="shared" si="536"/>
        <v>-28.024900000000002</v>
      </c>
      <c r="R1233" s="6">
        <f t="shared" si="537"/>
        <v>63.054099999999991</v>
      </c>
      <c r="S1233" s="7">
        <f t="shared" si="538"/>
        <v>-0.23360994294145354</v>
      </c>
      <c r="T1233" s="7">
        <f t="shared" si="539"/>
        <v>0.68582090850949962</v>
      </c>
      <c r="U1233" s="10" t="s">
        <v>4545</v>
      </c>
      <c r="V1233" s="10" t="s">
        <v>4546</v>
      </c>
      <c r="W1233" s="3" t="s">
        <v>4547</v>
      </c>
      <c r="X1233" s="6">
        <f t="shared" si="540"/>
        <v>789202</v>
      </c>
      <c r="Y1233" s="6">
        <f t="shared" si="541"/>
        <v>3143095</v>
      </c>
      <c r="Z1233" s="7">
        <f t="shared" si="542"/>
        <v>0.26345830545863397</v>
      </c>
      <c r="AA1233" s="7">
        <f t="shared" si="543"/>
        <v>0.83046304247308278</v>
      </c>
      <c r="AB1233" s="4">
        <v>41758500</v>
      </c>
      <c r="AC1233" s="5">
        <v>37484250</v>
      </c>
      <c r="AD1233" s="4">
        <v>2842</v>
      </c>
      <c r="AE1233" s="4">
        <v>8272</v>
      </c>
      <c r="AF1233" s="5">
        <v>8030</v>
      </c>
      <c r="AG1233" s="6">
        <f t="shared" si="544"/>
        <v>5430</v>
      </c>
      <c r="AH1233" s="6">
        <f t="shared" si="545"/>
        <v>-242</v>
      </c>
      <c r="AI1233" s="7">
        <f t="shared" si="546"/>
        <v>1.9106263194933146</v>
      </c>
      <c r="AJ1233" s="7">
        <f t="shared" si="547"/>
        <v>-2.9255319148936171E-2</v>
      </c>
      <c r="AK1233" s="4">
        <v>121.1</v>
      </c>
      <c r="AL1233" s="4">
        <v>120.37</v>
      </c>
      <c r="AM1233" s="5">
        <v>119.91</v>
      </c>
      <c r="AN1233" s="4">
        <v>120.24</v>
      </c>
      <c r="AO1233" s="4">
        <v>119.53</v>
      </c>
      <c r="AP1233" s="3">
        <v>119.29</v>
      </c>
      <c r="AQ1233" s="9">
        <f t="shared" si="548"/>
        <v>0.85999999999999943</v>
      </c>
      <c r="AR1233" s="9">
        <f t="shared" si="549"/>
        <v>0.84000000000000341</v>
      </c>
      <c r="AS1233" s="9">
        <f t="shared" si="550"/>
        <v>0.61999999999999034</v>
      </c>
      <c r="AT1233" s="6">
        <f t="shared" si="551"/>
        <v>-1.9999999999996021E-2</v>
      </c>
      <c r="AU1233" s="6">
        <f t="shared" si="552"/>
        <v>-0.22000000000001307</v>
      </c>
      <c r="AV1233" s="7">
        <f t="shared" si="553"/>
        <v>-2.3255813953483761E-2</v>
      </c>
      <c r="AW1233" s="7">
        <f t="shared" si="554"/>
        <v>-0.26190476190477641</v>
      </c>
      <c r="AX1233" s="1" t="s">
        <v>45</v>
      </c>
      <c r="AY1233" s="1" t="b">
        <f t="shared" si="555"/>
        <v>0</v>
      </c>
      <c r="AZ1233" s="1" t="b">
        <f t="shared" si="556"/>
        <v>0</v>
      </c>
      <c r="BA1233" s="1" t="b">
        <f t="shared" si="557"/>
        <v>0</v>
      </c>
      <c r="BB1233" s="15" t="e">
        <v>#N/A</v>
      </c>
      <c r="BC1233" s="1">
        <v>123601.61887799999</v>
      </c>
      <c r="BD1233" s="1" t="b">
        <f t="shared" si="558"/>
        <v>0</v>
      </c>
      <c r="BE1233" s="1" t="b">
        <f t="shared" si="559"/>
        <v>0</v>
      </c>
    </row>
    <row r="1234" spans="1:57" x14ac:dyDescent="0.25">
      <c r="A1234" s="1" t="s">
        <v>4548</v>
      </c>
      <c r="B1234" s="1"/>
      <c r="C1234" s="1"/>
      <c r="D1234" s="2">
        <v>-0.799414513314195</v>
      </c>
      <c r="E1234" s="2">
        <v>1.424436751603209</v>
      </c>
      <c r="F1234" s="3">
        <v>-3.3851835273052822</v>
      </c>
      <c r="G1234" s="4">
        <v>27609</v>
      </c>
      <c r="H1234" s="4">
        <v>28171</v>
      </c>
      <c r="I1234" s="3">
        <v>32929</v>
      </c>
      <c r="J1234" s="6">
        <f t="shared" si="532"/>
        <v>562</v>
      </c>
      <c r="K1234" s="6">
        <f t="shared" si="533"/>
        <v>4758</v>
      </c>
      <c r="L1234" s="7">
        <f t="shared" si="534"/>
        <v>2.0355681118475858E-2</v>
      </c>
      <c r="M1234" s="7">
        <f t="shared" si="535"/>
        <v>0.16889709275496079</v>
      </c>
      <c r="N1234" s="8">
        <v>44.4574</v>
      </c>
      <c r="O1234" s="8">
        <v>60.134700000000002</v>
      </c>
      <c r="P1234" s="3">
        <v>71.405600000000007</v>
      </c>
      <c r="Q1234" s="6">
        <f t="shared" si="536"/>
        <v>15.677300000000002</v>
      </c>
      <c r="R1234" s="6">
        <f t="shared" si="537"/>
        <v>11.270900000000005</v>
      </c>
      <c r="S1234" s="7">
        <f t="shared" si="538"/>
        <v>0.35263645647293818</v>
      </c>
      <c r="T1234" s="7">
        <f t="shared" si="539"/>
        <v>0.18742755846458042</v>
      </c>
      <c r="U1234" s="10" t="s">
        <v>4549</v>
      </c>
      <c r="V1234" s="10" t="s">
        <v>4550</v>
      </c>
      <c r="W1234" s="3" t="s">
        <v>4551</v>
      </c>
      <c r="X1234" s="6">
        <f t="shared" si="540"/>
        <v>91310</v>
      </c>
      <c r="Y1234" s="6">
        <f t="shared" si="541"/>
        <v>25468</v>
      </c>
      <c r="Z1234" s="7">
        <f t="shared" si="542"/>
        <v>0.36643457672010754</v>
      </c>
      <c r="AA1234" s="7">
        <f t="shared" si="543"/>
        <v>7.4796986739893392E-2</v>
      </c>
      <c r="AB1234" s="4"/>
      <c r="AC1234" s="5"/>
      <c r="AD1234" s="4"/>
      <c r="AE1234" s="4"/>
      <c r="AF1234" s="5"/>
      <c r="AG1234" s="6">
        <f t="shared" si="544"/>
        <v>0</v>
      </c>
      <c r="AH1234" s="6">
        <f t="shared" si="545"/>
        <v>0</v>
      </c>
      <c r="AI1234" s="7" t="e">
        <f t="shared" si="546"/>
        <v>#DIV/0!</v>
      </c>
      <c r="AJ1234" s="7" t="e">
        <f t="shared" si="547"/>
        <v>#DIV/0!</v>
      </c>
      <c r="AK1234" s="4"/>
      <c r="AL1234" s="4"/>
      <c r="AM1234" s="5"/>
      <c r="AN1234" s="4">
        <v>881.05</v>
      </c>
      <c r="AO1234" s="4">
        <v>893.6</v>
      </c>
      <c r="AP1234" s="3">
        <v>863.35</v>
      </c>
      <c r="AQ1234" s="9">
        <f t="shared" si="548"/>
        <v>-881.05</v>
      </c>
      <c r="AR1234" s="9">
        <f t="shared" si="549"/>
        <v>-893.6</v>
      </c>
      <c r="AS1234" s="9">
        <f t="shared" si="550"/>
        <v>-863.35</v>
      </c>
      <c r="AT1234" s="6">
        <f t="shared" si="551"/>
        <v>-12.550000000000068</v>
      </c>
      <c r="AU1234" s="6">
        <f t="shared" si="552"/>
        <v>30.25</v>
      </c>
      <c r="AV1234" s="7">
        <f t="shared" si="553"/>
        <v>1.4244367516032086E-2</v>
      </c>
      <c r="AW1234" s="7">
        <f t="shared" si="554"/>
        <v>-3.385183527305282E-2</v>
      </c>
      <c r="AX1234" s="1" t="s">
        <v>45</v>
      </c>
      <c r="AY1234" s="1" t="e">
        <f t="shared" si="555"/>
        <v>#DIV/0!</v>
      </c>
      <c r="AZ1234" s="1" t="b">
        <f t="shared" si="556"/>
        <v>0</v>
      </c>
      <c r="BA1234" s="1" t="e">
        <f t="shared" si="557"/>
        <v>#DIV/0!</v>
      </c>
      <c r="BB1234" s="15" t="e">
        <v>#N/A</v>
      </c>
      <c r="BC1234" s="1">
        <v>32349.061454999999</v>
      </c>
      <c r="BD1234" s="1" t="e">
        <f t="shared" si="558"/>
        <v>#DIV/0!</v>
      </c>
      <c r="BE1234" s="1" t="b">
        <f t="shared" si="559"/>
        <v>0</v>
      </c>
    </row>
    <row r="1235" spans="1:57" x14ac:dyDescent="0.25">
      <c r="A1235" s="1" t="s">
        <v>4552</v>
      </c>
      <c r="B1235" s="1"/>
      <c r="C1235" s="1"/>
      <c r="D1235" s="2">
        <v>-0.38977912516240731</v>
      </c>
      <c r="E1235" s="2">
        <v>0.82608695652174458</v>
      </c>
      <c r="F1235" s="3">
        <v>-1.983613626563177</v>
      </c>
      <c r="G1235" s="4">
        <v>150</v>
      </c>
      <c r="H1235" s="4">
        <v>131</v>
      </c>
      <c r="I1235" s="3">
        <v>201</v>
      </c>
      <c r="J1235" s="6">
        <f t="shared" si="532"/>
        <v>-19</v>
      </c>
      <c r="K1235" s="6">
        <f t="shared" si="533"/>
        <v>70</v>
      </c>
      <c r="L1235" s="7">
        <f t="shared" si="534"/>
        <v>-0.12666666666666668</v>
      </c>
      <c r="M1235" s="7">
        <f t="shared" si="535"/>
        <v>0.53435114503816794</v>
      </c>
      <c r="N1235" s="8">
        <v>5.8799999999999998E-2</v>
      </c>
      <c r="O1235" s="8">
        <v>1.37E-2</v>
      </c>
      <c r="P1235" s="3">
        <v>0.105</v>
      </c>
      <c r="Q1235" s="6">
        <f t="shared" si="536"/>
        <v>-4.5100000000000001E-2</v>
      </c>
      <c r="R1235" s="6">
        <f t="shared" si="537"/>
        <v>9.1299999999999992E-2</v>
      </c>
      <c r="S1235" s="7">
        <f t="shared" si="538"/>
        <v>-0.76700680272108845</v>
      </c>
      <c r="T1235" s="7">
        <f t="shared" si="539"/>
        <v>6.6642335766423351</v>
      </c>
      <c r="U1235" s="10" t="s">
        <v>4553</v>
      </c>
      <c r="V1235" s="10" t="s">
        <v>3573</v>
      </c>
      <c r="W1235" s="3" t="s">
        <v>4554</v>
      </c>
      <c r="X1235" s="6">
        <f t="shared" si="540"/>
        <v>-16113</v>
      </c>
      <c r="Y1235" s="6">
        <f t="shared" si="541"/>
        <v>34628</v>
      </c>
      <c r="Z1235" s="7">
        <f t="shared" si="542"/>
        <v>-0.82516515593793205</v>
      </c>
      <c r="AA1235" s="7">
        <f t="shared" si="543"/>
        <v>10.142940831868776</v>
      </c>
      <c r="AB1235" s="4"/>
      <c r="AC1235" s="5"/>
      <c r="AD1235" s="4"/>
      <c r="AE1235" s="4"/>
      <c r="AF1235" s="5"/>
      <c r="AG1235" s="6">
        <f t="shared" si="544"/>
        <v>0</v>
      </c>
      <c r="AH1235" s="6">
        <f t="shared" si="545"/>
        <v>0</v>
      </c>
      <c r="AI1235" s="7" t="e">
        <f t="shared" si="546"/>
        <v>#DIV/0!</v>
      </c>
      <c r="AJ1235" s="7" t="e">
        <f t="shared" si="547"/>
        <v>#DIV/0!</v>
      </c>
      <c r="AK1235" s="4"/>
      <c r="AL1235" s="4"/>
      <c r="AM1235" s="5"/>
      <c r="AN1235" s="4">
        <v>23</v>
      </c>
      <c r="AO1235" s="4">
        <v>23.19</v>
      </c>
      <c r="AP1235" s="3">
        <v>22.73</v>
      </c>
      <c r="AQ1235" s="9">
        <f t="shared" si="548"/>
        <v>-23</v>
      </c>
      <c r="AR1235" s="9">
        <f t="shared" si="549"/>
        <v>-23.19</v>
      </c>
      <c r="AS1235" s="9">
        <f t="shared" si="550"/>
        <v>-22.73</v>
      </c>
      <c r="AT1235" s="6">
        <f t="shared" si="551"/>
        <v>-0.19000000000000128</v>
      </c>
      <c r="AU1235" s="6">
        <f t="shared" si="552"/>
        <v>0.46000000000000085</v>
      </c>
      <c r="AV1235" s="7">
        <f t="shared" si="553"/>
        <v>8.2608695652174463E-3</v>
      </c>
      <c r="AW1235" s="7">
        <f t="shared" si="554"/>
        <v>-1.9836136265631774E-2</v>
      </c>
      <c r="AX1235" s="1" t="s">
        <v>45</v>
      </c>
      <c r="AY1235" s="1" t="e">
        <f t="shared" si="555"/>
        <v>#DIV/0!</v>
      </c>
      <c r="AZ1235" s="1" t="b">
        <f t="shared" si="556"/>
        <v>0</v>
      </c>
      <c r="BA1235" s="1" t="e">
        <f t="shared" si="557"/>
        <v>#DIV/0!</v>
      </c>
      <c r="BB1235" s="15" t="e">
        <v>#N/A</v>
      </c>
      <c r="BC1235" s="1">
        <v>106675</v>
      </c>
      <c r="BD1235" s="1" t="e">
        <f t="shared" si="558"/>
        <v>#DIV/0!</v>
      </c>
      <c r="BE1235" s="1" t="b">
        <f t="shared" si="559"/>
        <v>0</v>
      </c>
    </row>
    <row r="1236" spans="1:57" x14ac:dyDescent="0.25">
      <c r="A1236" s="1" t="s">
        <v>4555</v>
      </c>
      <c r="B1236" s="1"/>
      <c r="C1236" s="1"/>
      <c r="D1236" s="2">
        <v>0.41217223537665432</v>
      </c>
      <c r="E1236" s="2">
        <v>-0.62882096069868898</v>
      </c>
      <c r="F1236" s="3">
        <v>-0.17577781683951729</v>
      </c>
      <c r="G1236" s="4">
        <v>482</v>
      </c>
      <c r="H1236" s="4">
        <v>661</v>
      </c>
      <c r="I1236" s="3">
        <v>764</v>
      </c>
      <c r="J1236" s="6">
        <f t="shared" si="532"/>
        <v>179</v>
      </c>
      <c r="K1236" s="6">
        <f t="shared" si="533"/>
        <v>103</v>
      </c>
      <c r="L1236" s="7">
        <f t="shared" si="534"/>
        <v>0.37136929460580914</v>
      </c>
      <c r="M1236" s="7">
        <f t="shared" si="535"/>
        <v>0.15582450832072617</v>
      </c>
      <c r="N1236" s="8">
        <v>0.3886</v>
      </c>
      <c r="O1236" s="8">
        <v>1.3042</v>
      </c>
      <c r="P1236" s="3">
        <v>0.48959999999999998</v>
      </c>
      <c r="Q1236" s="6">
        <f t="shared" si="536"/>
        <v>0.91559999999999997</v>
      </c>
      <c r="R1236" s="6">
        <f t="shared" si="537"/>
        <v>-0.81459999999999999</v>
      </c>
      <c r="S1236" s="7">
        <f t="shared" si="538"/>
        <v>2.3561502830674215</v>
      </c>
      <c r="T1236" s="7">
        <f t="shared" si="539"/>
        <v>-0.62459745437816283</v>
      </c>
      <c r="U1236" s="10" t="s">
        <v>4556</v>
      </c>
      <c r="V1236" s="10" t="s">
        <v>4557</v>
      </c>
      <c r="W1236" s="3" t="s">
        <v>4558</v>
      </c>
      <c r="X1236" s="6">
        <f t="shared" si="540"/>
        <v>61295</v>
      </c>
      <c r="Y1236" s="6">
        <f t="shared" si="541"/>
        <v>-53089</v>
      </c>
      <c r="Z1236" s="7">
        <f t="shared" si="542"/>
        <v>2.4720709820528333</v>
      </c>
      <c r="AA1236" s="7">
        <f t="shared" si="543"/>
        <v>-0.61666860262515977</v>
      </c>
      <c r="AB1236" s="4"/>
      <c r="AC1236" s="5"/>
      <c r="AD1236" s="4"/>
      <c r="AE1236" s="4"/>
      <c r="AF1236" s="5"/>
      <c r="AG1236" s="6">
        <f t="shared" si="544"/>
        <v>0</v>
      </c>
      <c r="AH1236" s="6">
        <f t="shared" si="545"/>
        <v>0</v>
      </c>
      <c r="AI1236" s="7" t="e">
        <f t="shared" si="546"/>
        <v>#DIV/0!</v>
      </c>
      <c r="AJ1236" s="7" t="e">
        <f t="shared" si="547"/>
        <v>#DIV/0!</v>
      </c>
      <c r="AK1236" s="4"/>
      <c r="AL1236" s="4"/>
      <c r="AM1236" s="5"/>
      <c r="AN1236" s="4">
        <v>114.5</v>
      </c>
      <c r="AO1236" s="4">
        <v>113.78</v>
      </c>
      <c r="AP1236" s="3">
        <v>113.58</v>
      </c>
      <c r="AQ1236" s="9">
        <f t="shared" si="548"/>
        <v>-114.5</v>
      </c>
      <c r="AR1236" s="9">
        <f t="shared" si="549"/>
        <v>-113.78</v>
      </c>
      <c r="AS1236" s="9">
        <f t="shared" si="550"/>
        <v>-113.58</v>
      </c>
      <c r="AT1236" s="6">
        <f t="shared" si="551"/>
        <v>0.71999999999999886</v>
      </c>
      <c r="AU1236" s="6">
        <f t="shared" si="552"/>
        <v>0.20000000000000284</v>
      </c>
      <c r="AV1236" s="7">
        <f t="shared" si="553"/>
        <v>-6.2882096069868899E-3</v>
      </c>
      <c r="AW1236" s="7">
        <f t="shared" si="554"/>
        <v>-1.7577781683951734E-3</v>
      </c>
      <c r="AX1236" s="1" t="s">
        <v>45</v>
      </c>
      <c r="AY1236" s="1" t="e">
        <f t="shared" si="555"/>
        <v>#DIV/0!</v>
      </c>
      <c r="AZ1236" s="1" t="b">
        <f t="shared" si="556"/>
        <v>0</v>
      </c>
      <c r="BA1236" s="1" t="e">
        <f t="shared" si="557"/>
        <v>#DIV/0!</v>
      </c>
      <c r="BB1236" s="15" t="e">
        <v>#N/A</v>
      </c>
      <c r="BC1236" s="1">
        <v>2866.7613974999999</v>
      </c>
      <c r="BD1236" s="1" t="e">
        <f t="shared" si="558"/>
        <v>#DIV/0!</v>
      </c>
      <c r="BE1236" s="1" t="b">
        <f t="shared" si="559"/>
        <v>0</v>
      </c>
    </row>
    <row r="1237" spans="1:57" x14ac:dyDescent="0.25">
      <c r="A1237" s="1" t="s">
        <v>4559</v>
      </c>
      <c r="B1237" s="1"/>
      <c r="C1237" s="1"/>
      <c r="D1237" s="2">
        <v>1.7803948735711841</v>
      </c>
      <c r="E1237" s="2">
        <v>-1.582493874217261</v>
      </c>
      <c r="F1237" s="3">
        <v>-1.4281268370275659</v>
      </c>
      <c r="G1237" s="4">
        <v>28840</v>
      </c>
      <c r="H1237" s="4">
        <v>19735</v>
      </c>
      <c r="I1237" s="3">
        <v>16345</v>
      </c>
      <c r="J1237" s="6">
        <f t="shared" si="532"/>
        <v>-9105</v>
      </c>
      <c r="K1237" s="6">
        <f t="shared" si="533"/>
        <v>-3390</v>
      </c>
      <c r="L1237" s="7">
        <f t="shared" si="534"/>
        <v>-0.31570735090152569</v>
      </c>
      <c r="M1237" s="7">
        <f t="shared" si="535"/>
        <v>-0.17177603242969344</v>
      </c>
      <c r="N1237" s="8">
        <v>132.3905</v>
      </c>
      <c r="O1237" s="8">
        <v>102.3135</v>
      </c>
      <c r="P1237" s="3">
        <v>43.5244</v>
      </c>
      <c r="Q1237" s="6">
        <f t="shared" si="536"/>
        <v>-30.076999999999998</v>
      </c>
      <c r="R1237" s="6">
        <f t="shared" si="537"/>
        <v>-58.789100000000005</v>
      </c>
      <c r="S1237" s="7">
        <f t="shared" si="538"/>
        <v>-0.22718397468096274</v>
      </c>
      <c r="T1237" s="7">
        <f t="shared" si="539"/>
        <v>-0.57459768261275401</v>
      </c>
      <c r="U1237" s="10" t="s">
        <v>4560</v>
      </c>
      <c r="V1237" s="10" t="s">
        <v>4561</v>
      </c>
      <c r="W1237" s="3" t="s">
        <v>4562</v>
      </c>
      <c r="X1237" s="6">
        <f t="shared" si="540"/>
        <v>-31674</v>
      </c>
      <c r="Y1237" s="6">
        <f t="shared" si="541"/>
        <v>-106786</v>
      </c>
      <c r="Z1237" s="7">
        <f t="shared" si="542"/>
        <v>-0.15005471781242449</v>
      </c>
      <c r="AA1237" s="7">
        <f t="shared" si="543"/>
        <v>-0.59520982782357634</v>
      </c>
      <c r="AB1237" s="4">
        <v>1640100</v>
      </c>
      <c r="AC1237" s="5">
        <v>1247125</v>
      </c>
      <c r="AD1237" s="4">
        <v>4122</v>
      </c>
      <c r="AE1237" s="4">
        <v>7666</v>
      </c>
      <c r="AF1237" s="5">
        <v>6273</v>
      </c>
      <c r="AG1237" s="6">
        <f t="shared" si="544"/>
        <v>3544</v>
      </c>
      <c r="AH1237" s="6">
        <f t="shared" si="545"/>
        <v>-1393</v>
      </c>
      <c r="AI1237" s="7">
        <f t="shared" si="546"/>
        <v>0.85977680737506068</v>
      </c>
      <c r="AJ1237" s="7">
        <f t="shared" si="547"/>
        <v>-0.18171145316984086</v>
      </c>
      <c r="AK1237" s="4">
        <v>2957.5</v>
      </c>
      <c r="AL1237" s="4">
        <v>2913.3</v>
      </c>
      <c r="AM1237" s="5">
        <v>2864.6</v>
      </c>
      <c r="AN1237" s="4">
        <v>2938.4</v>
      </c>
      <c r="AO1237" s="4">
        <v>2891.9</v>
      </c>
      <c r="AP1237" s="3">
        <v>2850.6</v>
      </c>
      <c r="AQ1237" s="9">
        <f t="shared" si="548"/>
        <v>19.099999999999909</v>
      </c>
      <c r="AR1237" s="9">
        <f t="shared" si="549"/>
        <v>21.400000000000091</v>
      </c>
      <c r="AS1237" s="9">
        <f t="shared" si="550"/>
        <v>14</v>
      </c>
      <c r="AT1237" s="6">
        <f t="shared" si="551"/>
        <v>2.3000000000001819</v>
      </c>
      <c r="AU1237" s="6">
        <f t="shared" si="552"/>
        <v>-7.4000000000000909</v>
      </c>
      <c r="AV1237" s="7">
        <f t="shared" si="553"/>
        <v>0.12041884816754936</v>
      </c>
      <c r="AW1237" s="7">
        <f t="shared" si="554"/>
        <v>-0.34579439252336724</v>
      </c>
      <c r="AX1237" s="1" t="s">
        <v>45</v>
      </c>
      <c r="AY1237" s="1" t="b">
        <f t="shared" si="555"/>
        <v>0</v>
      </c>
      <c r="AZ1237" s="1" t="b">
        <f t="shared" si="556"/>
        <v>0</v>
      </c>
      <c r="BA1237" s="1" t="b">
        <f t="shared" si="557"/>
        <v>0</v>
      </c>
      <c r="BB1237" s="15" t="e">
        <v>#N/A</v>
      </c>
      <c r="BC1237" s="1">
        <v>43482.796000000002</v>
      </c>
      <c r="BD1237" s="1" t="b">
        <f t="shared" si="558"/>
        <v>0</v>
      </c>
      <c r="BE1237" s="1" t="b">
        <f t="shared" si="559"/>
        <v>0</v>
      </c>
    </row>
    <row r="1238" spans="1:57" x14ac:dyDescent="0.25">
      <c r="A1238" s="1" t="s">
        <v>4563</v>
      </c>
      <c r="B1238" s="1"/>
      <c r="C1238" s="1"/>
      <c r="D1238" s="2">
        <v>1.1988716502115631</v>
      </c>
      <c r="E1238" s="2">
        <v>0.79143852663016889</v>
      </c>
      <c r="F1238" s="3">
        <v>-1.417353943404615</v>
      </c>
      <c r="G1238" s="4">
        <v>3400</v>
      </c>
      <c r="H1238" s="4">
        <v>1208</v>
      </c>
      <c r="I1238" s="3">
        <v>1730</v>
      </c>
      <c r="J1238" s="6">
        <f t="shared" si="532"/>
        <v>-2192</v>
      </c>
      <c r="K1238" s="6">
        <f t="shared" si="533"/>
        <v>522</v>
      </c>
      <c r="L1238" s="7">
        <f t="shared" si="534"/>
        <v>-0.64470588235294113</v>
      </c>
      <c r="M1238" s="7">
        <f t="shared" si="535"/>
        <v>0.43211920529801323</v>
      </c>
      <c r="N1238" s="8">
        <v>4.0171000000000001</v>
      </c>
      <c r="O1238" s="8">
        <v>1.0620000000000001</v>
      </c>
      <c r="P1238" s="3">
        <v>1.6338999999999999</v>
      </c>
      <c r="Q1238" s="6">
        <f t="shared" si="536"/>
        <v>-2.9550999999999998</v>
      </c>
      <c r="R1238" s="6">
        <f t="shared" si="537"/>
        <v>0.57189999999999985</v>
      </c>
      <c r="S1238" s="7">
        <f t="shared" si="538"/>
        <v>-0.73563018097632615</v>
      </c>
      <c r="T1238" s="7">
        <f t="shared" si="539"/>
        <v>0.53851224105461382</v>
      </c>
      <c r="U1238" s="10" t="s">
        <v>4564</v>
      </c>
      <c r="V1238" s="10" t="s">
        <v>1666</v>
      </c>
      <c r="W1238" s="3" t="s">
        <v>4144</v>
      </c>
      <c r="X1238" s="6">
        <f t="shared" si="540"/>
        <v>-7413</v>
      </c>
      <c r="Y1238" s="6">
        <f t="shared" si="541"/>
        <v>1102</v>
      </c>
      <c r="Z1238" s="7">
        <f t="shared" si="542"/>
        <v>-0.73717183770883055</v>
      </c>
      <c r="AA1238" s="7">
        <f t="shared" si="543"/>
        <v>0.41695043511161561</v>
      </c>
      <c r="AB1238" s="4"/>
      <c r="AC1238" s="5"/>
      <c r="AD1238" s="4"/>
      <c r="AE1238" s="4"/>
      <c r="AF1238" s="5"/>
      <c r="AG1238" s="6">
        <f t="shared" si="544"/>
        <v>0</v>
      </c>
      <c r="AH1238" s="6">
        <f t="shared" si="545"/>
        <v>0</v>
      </c>
      <c r="AI1238" s="7" t="e">
        <f t="shared" si="546"/>
        <v>#DIV/0!</v>
      </c>
      <c r="AJ1238" s="7" t="e">
        <f t="shared" si="547"/>
        <v>#DIV/0!</v>
      </c>
      <c r="AK1238" s="4"/>
      <c r="AL1238" s="4"/>
      <c r="AM1238" s="5"/>
      <c r="AN1238" s="4">
        <v>2009</v>
      </c>
      <c r="AO1238" s="4">
        <v>2024.9</v>
      </c>
      <c r="AP1238" s="3">
        <v>1996.2</v>
      </c>
      <c r="AQ1238" s="9">
        <f t="shared" si="548"/>
        <v>-2009</v>
      </c>
      <c r="AR1238" s="9">
        <f t="shared" si="549"/>
        <v>-2024.9</v>
      </c>
      <c r="AS1238" s="9">
        <f t="shared" si="550"/>
        <v>-1996.2</v>
      </c>
      <c r="AT1238" s="6">
        <f t="shared" si="551"/>
        <v>-15.900000000000091</v>
      </c>
      <c r="AU1238" s="6">
        <f t="shared" si="552"/>
        <v>28.700000000000045</v>
      </c>
      <c r="AV1238" s="7">
        <f t="shared" si="553"/>
        <v>7.9143852663016885E-3</v>
      </c>
      <c r="AW1238" s="7">
        <f t="shared" si="554"/>
        <v>-1.4173539434046147E-2</v>
      </c>
      <c r="AX1238" s="1" t="s">
        <v>45</v>
      </c>
      <c r="AY1238" s="1" t="e">
        <f t="shared" si="555"/>
        <v>#DIV/0!</v>
      </c>
      <c r="AZ1238" s="1" t="b">
        <f t="shared" si="556"/>
        <v>0</v>
      </c>
      <c r="BA1238" s="1" t="e">
        <f t="shared" si="557"/>
        <v>#DIV/0!</v>
      </c>
      <c r="BB1238" s="15" t="e">
        <v>#N/A</v>
      </c>
      <c r="BC1238" s="1">
        <v>3324.0322500000002</v>
      </c>
      <c r="BD1238" s="1" t="e">
        <f t="shared" si="558"/>
        <v>#DIV/0!</v>
      </c>
      <c r="BE1238" s="1" t="b">
        <f t="shared" si="559"/>
        <v>0</v>
      </c>
    </row>
    <row r="1239" spans="1:57" x14ac:dyDescent="0.25">
      <c r="A1239" s="1" t="s">
        <v>4565</v>
      </c>
      <c r="B1239" s="1"/>
      <c r="C1239" s="1"/>
      <c r="D1239" s="2">
        <v>-0.35087719298245612</v>
      </c>
      <c r="E1239" s="2">
        <v>-1.255216484089724</v>
      </c>
      <c r="F1239" s="3">
        <v>-0.81222966949516284</v>
      </c>
      <c r="G1239" s="4">
        <v>2079</v>
      </c>
      <c r="H1239" s="4">
        <v>2974</v>
      </c>
      <c r="I1239" s="3">
        <v>2607</v>
      </c>
      <c r="J1239" s="6">
        <f t="shared" si="532"/>
        <v>895</v>
      </c>
      <c r="K1239" s="6">
        <f t="shared" si="533"/>
        <v>-367</v>
      </c>
      <c r="L1239" s="7">
        <f t="shared" si="534"/>
        <v>0.43049543049543049</v>
      </c>
      <c r="M1239" s="7">
        <f t="shared" si="535"/>
        <v>-0.12340282447881641</v>
      </c>
      <c r="N1239" s="8">
        <v>45.893900000000002</v>
      </c>
      <c r="O1239" s="8">
        <v>62.552600000000012</v>
      </c>
      <c r="P1239" s="3">
        <v>53.375</v>
      </c>
      <c r="Q1239" s="6">
        <f t="shared" si="536"/>
        <v>16.65870000000001</v>
      </c>
      <c r="R1239" s="6">
        <f t="shared" si="537"/>
        <v>-9.1776000000000124</v>
      </c>
      <c r="S1239" s="7">
        <f t="shared" si="538"/>
        <v>0.36298288007774476</v>
      </c>
      <c r="T1239" s="7">
        <f t="shared" si="539"/>
        <v>-0.14671812202850099</v>
      </c>
      <c r="U1239" s="10" t="s">
        <v>4566</v>
      </c>
      <c r="V1239" s="10" t="s">
        <v>4567</v>
      </c>
      <c r="W1239" s="3" t="s">
        <v>4568</v>
      </c>
      <c r="X1239" s="6">
        <f t="shared" si="540"/>
        <v>721</v>
      </c>
      <c r="Y1239" s="6">
        <f t="shared" si="541"/>
        <v>-438</v>
      </c>
      <c r="Z1239" s="7">
        <f t="shared" si="542"/>
        <v>0.72389558232931728</v>
      </c>
      <c r="AA1239" s="7">
        <f t="shared" si="543"/>
        <v>-0.25509609784507864</v>
      </c>
      <c r="AB1239" s="4">
        <v>15555</v>
      </c>
      <c r="AC1239" s="5">
        <v>15555</v>
      </c>
      <c r="AD1239" s="4">
        <v>3606</v>
      </c>
      <c r="AE1239" s="4">
        <v>3606</v>
      </c>
      <c r="AF1239" s="5">
        <v>3606</v>
      </c>
      <c r="AG1239" s="6">
        <f t="shared" si="544"/>
        <v>0</v>
      </c>
      <c r="AH1239" s="6">
        <f t="shared" si="545"/>
        <v>0</v>
      </c>
      <c r="AI1239" s="7">
        <f t="shared" si="546"/>
        <v>0</v>
      </c>
      <c r="AJ1239" s="7">
        <f t="shared" si="547"/>
        <v>0</v>
      </c>
      <c r="AK1239" s="4">
        <v>127430</v>
      </c>
      <c r="AL1239" s="4">
        <v>127430</v>
      </c>
      <c r="AM1239" s="5">
        <v>127430</v>
      </c>
      <c r="AN1239" s="4">
        <v>153360</v>
      </c>
      <c r="AO1239" s="4">
        <v>151435</v>
      </c>
      <c r="AP1239" s="3">
        <v>150205</v>
      </c>
      <c r="AQ1239" s="9">
        <f t="shared" si="548"/>
        <v>-25930</v>
      </c>
      <c r="AR1239" s="9">
        <f t="shared" si="549"/>
        <v>-24005</v>
      </c>
      <c r="AS1239" s="9">
        <f t="shared" si="550"/>
        <v>-22775</v>
      </c>
      <c r="AT1239" s="6">
        <f t="shared" si="551"/>
        <v>1925</v>
      </c>
      <c r="AU1239" s="6">
        <f t="shared" si="552"/>
        <v>1230</v>
      </c>
      <c r="AV1239" s="7">
        <f t="shared" si="553"/>
        <v>-7.4238333976089477E-2</v>
      </c>
      <c r="AW1239" s="7">
        <f t="shared" si="554"/>
        <v>-5.1239325140595711E-2</v>
      </c>
      <c r="AX1239" s="1" t="s">
        <v>58</v>
      </c>
      <c r="AY1239" s="1" t="b">
        <f t="shared" si="555"/>
        <v>0</v>
      </c>
      <c r="AZ1239" s="1" t="b">
        <f t="shared" si="556"/>
        <v>0</v>
      </c>
      <c r="BA1239" s="1" t="b">
        <f t="shared" si="557"/>
        <v>0</v>
      </c>
      <c r="BB1239" s="15" t="e">
        <v>#N/A</v>
      </c>
      <c r="BC1239" s="1">
        <v>1815860.9069010001</v>
      </c>
      <c r="BD1239" s="1" t="b">
        <f t="shared" si="558"/>
        <v>0</v>
      </c>
      <c r="BE1239" s="1" t="b">
        <f t="shared" si="559"/>
        <v>0</v>
      </c>
    </row>
    <row r="1240" spans="1:57" x14ac:dyDescent="0.25">
      <c r="A1240" s="1" t="s">
        <v>4569</v>
      </c>
      <c r="B1240" s="1"/>
      <c r="C1240" s="1"/>
      <c r="D1240" s="2">
        <v>0.3937007874015781</v>
      </c>
      <c r="E1240" s="2">
        <v>0.3937007874015781</v>
      </c>
      <c r="F1240" s="3">
        <v>0.3937007874015781</v>
      </c>
      <c r="G1240" s="4">
        <v>249</v>
      </c>
      <c r="H1240" s="4">
        <v>249</v>
      </c>
      <c r="I1240" s="3">
        <v>249</v>
      </c>
      <c r="J1240" s="6">
        <f t="shared" si="532"/>
        <v>0</v>
      </c>
      <c r="K1240" s="6">
        <f t="shared" si="533"/>
        <v>0</v>
      </c>
      <c r="L1240" s="7">
        <f t="shared" si="534"/>
        <v>0</v>
      </c>
      <c r="M1240" s="7">
        <f t="shared" si="535"/>
        <v>0</v>
      </c>
      <c r="N1240" s="8">
        <v>0.06</v>
      </c>
      <c r="O1240" s="8">
        <v>0.06</v>
      </c>
      <c r="P1240" s="3">
        <v>0.06</v>
      </c>
      <c r="Q1240" s="6">
        <f t="shared" si="536"/>
        <v>0</v>
      </c>
      <c r="R1240" s="6">
        <f t="shared" si="537"/>
        <v>0</v>
      </c>
      <c r="S1240" s="7">
        <f t="shared" si="538"/>
        <v>0</v>
      </c>
      <c r="T1240" s="7">
        <f t="shared" si="539"/>
        <v>0</v>
      </c>
      <c r="U1240" s="10" t="s">
        <v>4570</v>
      </c>
      <c r="V1240" s="10" t="s">
        <v>4570</v>
      </c>
      <c r="W1240" s="3" t="s">
        <v>4570</v>
      </c>
      <c r="X1240" s="6">
        <f t="shared" si="540"/>
        <v>0</v>
      </c>
      <c r="Y1240" s="6">
        <f t="shared" si="541"/>
        <v>0</v>
      </c>
      <c r="Z1240" s="7">
        <f t="shared" si="542"/>
        <v>0</v>
      </c>
      <c r="AA1240" s="7">
        <f t="shared" si="543"/>
        <v>0</v>
      </c>
      <c r="AB1240" s="4"/>
      <c r="AC1240" s="5"/>
      <c r="AD1240" s="4"/>
      <c r="AE1240" s="4"/>
      <c r="AF1240" s="5"/>
      <c r="AG1240" s="6">
        <f t="shared" si="544"/>
        <v>0</v>
      </c>
      <c r="AH1240" s="6">
        <f t="shared" si="545"/>
        <v>0</v>
      </c>
      <c r="AI1240" s="7" t="e">
        <f t="shared" si="546"/>
        <v>#DIV/0!</v>
      </c>
      <c r="AJ1240" s="7" t="e">
        <f t="shared" si="547"/>
        <v>#DIV/0!</v>
      </c>
      <c r="AK1240" s="4"/>
      <c r="AL1240" s="4"/>
      <c r="AM1240" s="5"/>
      <c r="AN1240" s="4">
        <v>61.2</v>
      </c>
      <c r="AO1240" s="4">
        <v>61.2</v>
      </c>
      <c r="AP1240" s="3">
        <v>61.2</v>
      </c>
      <c r="AQ1240" s="9">
        <f t="shared" si="548"/>
        <v>-61.2</v>
      </c>
      <c r="AR1240" s="9">
        <f t="shared" si="549"/>
        <v>-61.2</v>
      </c>
      <c r="AS1240" s="9">
        <f t="shared" si="550"/>
        <v>-61.2</v>
      </c>
      <c r="AT1240" s="6">
        <f t="shared" si="551"/>
        <v>0</v>
      </c>
      <c r="AU1240" s="6">
        <f t="shared" si="552"/>
        <v>0</v>
      </c>
      <c r="AV1240" s="7">
        <f t="shared" si="553"/>
        <v>0</v>
      </c>
      <c r="AW1240" s="7">
        <f t="shared" si="554"/>
        <v>0</v>
      </c>
      <c r="AX1240" s="1" t="s">
        <v>45</v>
      </c>
      <c r="AY1240" s="1" t="e">
        <f t="shared" si="555"/>
        <v>#DIV/0!</v>
      </c>
      <c r="AZ1240" s="1" t="b">
        <f t="shared" si="556"/>
        <v>0</v>
      </c>
      <c r="BA1240" s="1" t="e">
        <f t="shared" si="557"/>
        <v>#DIV/0!</v>
      </c>
      <c r="BB1240" s="15" t="e">
        <v>#N/A</v>
      </c>
      <c r="BC1240" s="1">
        <v>150902.09771</v>
      </c>
      <c r="BD1240" s="1" t="e">
        <f t="shared" si="558"/>
        <v>#DIV/0!</v>
      </c>
      <c r="BE1240" s="1" t="b">
        <f t="shared" si="559"/>
        <v>0</v>
      </c>
    </row>
    <row r="1241" spans="1:57" x14ac:dyDescent="0.25">
      <c r="A1241" s="1" t="s">
        <v>4571</v>
      </c>
      <c r="B1241" s="1"/>
      <c r="C1241" s="1"/>
      <c r="D1241" s="2">
        <v>-1.4911337990327771</v>
      </c>
      <c r="E1241" s="2">
        <v>-0.41592799672711389</v>
      </c>
      <c r="F1241" s="3">
        <v>-0.71208490243068845</v>
      </c>
      <c r="G1241" s="4">
        <v>19967</v>
      </c>
      <c r="H1241" s="4">
        <v>14094</v>
      </c>
      <c r="I1241" s="3">
        <v>13948</v>
      </c>
      <c r="J1241" s="6">
        <f t="shared" si="532"/>
        <v>-5873</v>
      </c>
      <c r="K1241" s="6">
        <f t="shared" si="533"/>
        <v>-146</v>
      </c>
      <c r="L1241" s="7">
        <f t="shared" si="534"/>
        <v>-0.29413532328341763</v>
      </c>
      <c r="M1241" s="7">
        <f t="shared" si="535"/>
        <v>-1.035901802185327E-2</v>
      </c>
      <c r="N1241" s="8">
        <v>27.643000000000001</v>
      </c>
      <c r="O1241" s="8">
        <v>21.412500000000001</v>
      </c>
      <c r="P1241" s="3">
        <v>21.045100000000001</v>
      </c>
      <c r="Q1241" s="6">
        <f t="shared" si="536"/>
        <v>-6.2304999999999993</v>
      </c>
      <c r="R1241" s="6">
        <f t="shared" si="537"/>
        <v>-0.36739999999999995</v>
      </c>
      <c r="S1241" s="7">
        <f t="shared" si="538"/>
        <v>-0.22539160004341061</v>
      </c>
      <c r="T1241" s="7">
        <f t="shared" si="539"/>
        <v>-1.7158201984821948E-2</v>
      </c>
      <c r="U1241" s="10" t="s">
        <v>4572</v>
      </c>
      <c r="V1241" s="10" t="s">
        <v>4573</v>
      </c>
      <c r="W1241" s="3" t="s">
        <v>4574</v>
      </c>
      <c r="X1241" s="6">
        <f t="shared" si="540"/>
        <v>-249831</v>
      </c>
      <c r="Y1241" s="6">
        <f t="shared" si="541"/>
        <v>149148</v>
      </c>
      <c r="Z1241" s="7">
        <f t="shared" si="542"/>
        <v>-0.3840209909524937</v>
      </c>
      <c r="AA1241" s="7">
        <f t="shared" si="543"/>
        <v>0.37218610802650132</v>
      </c>
      <c r="AB1241" s="4"/>
      <c r="AC1241" s="5"/>
      <c r="AD1241" s="4"/>
      <c r="AE1241" s="4"/>
      <c r="AF1241" s="5"/>
      <c r="AG1241" s="6">
        <f t="shared" si="544"/>
        <v>0</v>
      </c>
      <c r="AH1241" s="6">
        <f t="shared" si="545"/>
        <v>0</v>
      </c>
      <c r="AI1241" s="7" t="e">
        <f t="shared" si="546"/>
        <v>#DIV/0!</v>
      </c>
      <c r="AJ1241" s="7" t="e">
        <f t="shared" si="547"/>
        <v>#DIV/0!</v>
      </c>
      <c r="AK1241" s="4"/>
      <c r="AL1241" s="4"/>
      <c r="AM1241" s="5"/>
      <c r="AN1241" s="4">
        <v>146.66</v>
      </c>
      <c r="AO1241" s="4">
        <v>146.05000000000001</v>
      </c>
      <c r="AP1241" s="3">
        <v>145.01</v>
      </c>
      <c r="AQ1241" s="9">
        <f t="shared" si="548"/>
        <v>-146.66</v>
      </c>
      <c r="AR1241" s="9">
        <f t="shared" si="549"/>
        <v>-146.05000000000001</v>
      </c>
      <c r="AS1241" s="9">
        <f t="shared" si="550"/>
        <v>-145.01</v>
      </c>
      <c r="AT1241" s="6">
        <f t="shared" si="551"/>
        <v>0.60999999999998522</v>
      </c>
      <c r="AU1241" s="6">
        <f t="shared" si="552"/>
        <v>1.0400000000000205</v>
      </c>
      <c r="AV1241" s="7">
        <f t="shared" si="553"/>
        <v>-4.1592799672711392E-3</v>
      </c>
      <c r="AW1241" s="7">
        <f t="shared" si="554"/>
        <v>-7.120849024306884E-3</v>
      </c>
      <c r="AX1241" s="1" t="s">
        <v>45</v>
      </c>
      <c r="AY1241" s="1" t="e">
        <f t="shared" si="555"/>
        <v>#DIV/0!</v>
      </c>
      <c r="AZ1241" s="1" t="b">
        <f t="shared" si="556"/>
        <v>0</v>
      </c>
      <c r="BA1241" s="1" t="e">
        <f t="shared" si="557"/>
        <v>#DIV/0!</v>
      </c>
      <c r="BB1241" s="15" t="e">
        <v>#N/A</v>
      </c>
      <c r="BC1241" s="1">
        <v>278090.50715299998</v>
      </c>
      <c r="BD1241" s="1" t="e">
        <f t="shared" si="558"/>
        <v>#DIV/0!</v>
      </c>
      <c r="BE1241" s="1" t="b">
        <f t="shared" si="559"/>
        <v>0</v>
      </c>
    </row>
    <row r="1242" spans="1:57" x14ac:dyDescent="0.25">
      <c r="A1242" s="1" t="s">
        <v>4575</v>
      </c>
      <c r="B1242" s="1"/>
      <c r="C1242" s="1"/>
      <c r="D1242" s="2">
        <v>-1.4234875444839941</v>
      </c>
      <c r="E1242" s="2">
        <v>1.4995834490419311</v>
      </c>
      <c r="F1242" s="3">
        <v>-2.681258549931592</v>
      </c>
      <c r="G1242" s="4">
        <v>6858</v>
      </c>
      <c r="H1242" s="4">
        <v>8059</v>
      </c>
      <c r="I1242" s="3">
        <v>7410</v>
      </c>
      <c r="J1242" s="6">
        <f t="shared" si="532"/>
        <v>1201</v>
      </c>
      <c r="K1242" s="6">
        <f t="shared" si="533"/>
        <v>-649</v>
      </c>
      <c r="L1242" s="7">
        <f t="shared" si="534"/>
        <v>0.17512394284047827</v>
      </c>
      <c r="M1242" s="7">
        <f t="shared" si="535"/>
        <v>-8.0531083260950487E-2</v>
      </c>
      <c r="N1242" s="8">
        <v>6.0125999999999999</v>
      </c>
      <c r="O1242" s="8">
        <v>7.6976000000000004</v>
      </c>
      <c r="P1242" s="3">
        <v>7.1574</v>
      </c>
      <c r="Q1242" s="6">
        <f t="shared" si="536"/>
        <v>1.6850000000000005</v>
      </c>
      <c r="R1242" s="6">
        <f t="shared" si="537"/>
        <v>-0.54020000000000046</v>
      </c>
      <c r="S1242" s="7">
        <f t="shared" si="538"/>
        <v>0.28024481921298616</v>
      </c>
      <c r="T1242" s="7">
        <f t="shared" si="539"/>
        <v>-7.0177717730201677E-2</v>
      </c>
      <c r="U1242" s="10" t="s">
        <v>4576</v>
      </c>
      <c r="V1242" s="10" t="s">
        <v>4577</v>
      </c>
      <c r="W1242" s="3" t="s">
        <v>4578</v>
      </c>
      <c r="X1242" s="6">
        <f t="shared" si="540"/>
        <v>252977</v>
      </c>
      <c r="Y1242" s="6">
        <f t="shared" si="541"/>
        <v>-62397</v>
      </c>
      <c r="Z1242" s="7">
        <f t="shared" si="542"/>
        <v>0.29732826849890814</v>
      </c>
      <c r="AA1242" s="7">
        <f t="shared" si="543"/>
        <v>-5.6528699206657665E-2</v>
      </c>
      <c r="AB1242" s="4"/>
      <c r="AC1242" s="5"/>
      <c r="AD1242" s="4"/>
      <c r="AE1242" s="4"/>
      <c r="AF1242" s="5"/>
      <c r="AG1242" s="6">
        <f t="shared" si="544"/>
        <v>0</v>
      </c>
      <c r="AH1242" s="6">
        <f t="shared" si="545"/>
        <v>0</v>
      </c>
      <c r="AI1242" s="7" t="e">
        <f t="shared" si="546"/>
        <v>#DIV/0!</v>
      </c>
      <c r="AJ1242" s="7" t="e">
        <f t="shared" si="547"/>
        <v>#DIV/0!</v>
      </c>
      <c r="AK1242" s="4"/>
      <c r="AL1242" s="4"/>
      <c r="AM1242" s="5"/>
      <c r="AN1242" s="4">
        <v>36.01</v>
      </c>
      <c r="AO1242" s="4">
        <v>36.549999999999997</v>
      </c>
      <c r="AP1242" s="3">
        <v>35.57</v>
      </c>
      <c r="AQ1242" s="9">
        <f t="shared" si="548"/>
        <v>-36.01</v>
      </c>
      <c r="AR1242" s="9">
        <f t="shared" si="549"/>
        <v>-36.549999999999997</v>
      </c>
      <c r="AS1242" s="9">
        <f t="shared" si="550"/>
        <v>-35.57</v>
      </c>
      <c r="AT1242" s="6">
        <f t="shared" si="551"/>
        <v>-0.53999999999999915</v>
      </c>
      <c r="AU1242" s="6">
        <f t="shared" si="552"/>
        <v>0.97999999999999687</v>
      </c>
      <c r="AV1242" s="7">
        <f t="shared" si="553"/>
        <v>1.4995834490419305E-2</v>
      </c>
      <c r="AW1242" s="7">
        <f t="shared" si="554"/>
        <v>-2.6812585499315922E-2</v>
      </c>
      <c r="AX1242" s="1" t="s">
        <v>45</v>
      </c>
      <c r="AY1242" s="1" t="e">
        <f t="shared" si="555"/>
        <v>#DIV/0!</v>
      </c>
      <c r="AZ1242" s="1" t="b">
        <f t="shared" si="556"/>
        <v>0</v>
      </c>
      <c r="BA1242" s="1" t="e">
        <f t="shared" si="557"/>
        <v>#DIV/0!</v>
      </c>
      <c r="BB1242" s="15" t="e">
        <v>#N/A</v>
      </c>
      <c r="BC1242" s="1">
        <v>20124.223000000002</v>
      </c>
      <c r="BD1242" s="1" t="e">
        <f t="shared" si="558"/>
        <v>#DIV/0!</v>
      </c>
      <c r="BE1242" s="1" t="b">
        <f t="shared" si="559"/>
        <v>0</v>
      </c>
    </row>
    <row r="1243" spans="1:57" x14ac:dyDescent="0.25">
      <c r="A1243" s="1" t="s">
        <v>4579</v>
      </c>
      <c r="B1243" s="1"/>
      <c r="C1243" s="1"/>
      <c r="D1243" s="2">
        <v>2.744317586676436</v>
      </c>
      <c r="E1243" s="2">
        <v>7.1363033948419363E-2</v>
      </c>
      <c r="F1243" s="3">
        <v>4.0749796251018742</v>
      </c>
      <c r="G1243" s="4">
        <v>10856</v>
      </c>
      <c r="H1243" s="4">
        <v>3560</v>
      </c>
      <c r="I1243" s="3">
        <v>20551</v>
      </c>
      <c r="J1243" s="6">
        <f t="shared" si="532"/>
        <v>-7296</v>
      </c>
      <c r="K1243" s="6">
        <f t="shared" si="533"/>
        <v>16991</v>
      </c>
      <c r="L1243" s="7">
        <f t="shared" si="534"/>
        <v>-0.67207074428887248</v>
      </c>
      <c r="M1243" s="7">
        <f t="shared" si="535"/>
        <v>4.7727528089887636</v>
      </c>
      <c r="N1243" s="8">
        <v>16.646699999999999</v>
      </c>
      <c r="O1243" s="8">
        <v>3.5533999999999999</v>
      </c>
      <c r="P1243" s="3">
        <v>29.3047</v>
      </c>
      <c r="Q1243" s="6">
        <f t="shared" si="536"/>
        <v>-13.093299999999999</v>
      </c>
      <c r="R1243" s="6">
        <f t="shared" si="537"/>
        <v>25.751300000000001</v>
      </c>
      <c r="S1243" s="7">
        <f t="shared" si="538"/>
        <v>-0.78654027524974923</v>
      </c>
      <c r="T1243" s="7">
        <f t="shared" si="539"/>
        <v>7.2469465863679856</v>
      </c>
      <c r="U1243" s="10" t="s">
        <v>4580</v>
      </c>
      <c r="V1243" s="10" t="s">
        <v>4581</v>
      </c>
      <c r="W1243" s="3" t="s">
        <v>4582</v>
      </c>
      <c r="X1243" s="6">
        <f t="shared" si="540"/>
        <v>-65537</v>
      </c>
      <c r="Y1243" s="6">
        <f t="shared" si="541"/>
        <v>127725</v>
      </c>
      <c r="Z1243" s="7">
        <f t="shared" si="542"/>
        <v>-0.67561827984701506</v>
      </c>
      <c r="AA1243" s="7">
        <f t="shared" si="543"/>
        <v>4.0591432021864868</v>
      </c>
      <c r="AB1243" s="4"/>
      <c r="AC1243" s="5"/>
      <c r="AD1243" s="4"/>
      <c r="AE1243" s="4"/>
      <c r="AF1243" s="5"/>
      <c r="AG1243" s="6">
        <f t="shared" si="544"/>
        <v>0</v>
      </c>
      <c r="AH1243" s="6">
        <f t="shared" si="545"/>
        <v>0</v>
      </c>
      <c r="AI1243" s="7" t="e">
        <f t="shared" si="546"/>
        <v>#DIV/0!</v>
      </c>
      <c r="AJ1243" s="7" t="e">
        <f t="shared" si="547"/>
        <v>#DIV/0!</v>
      </c>
      <c r="AK1243" s="4"/>
      <c r="AL1243" s="4"/>
      <c r="AM1243" s="5"/>
      <c r="AN1243" s="4">
        <v>490.45</v>
      </c>
      <c r="AO1243" s="4">
        <v>490.8</v>
      </c>
      <c r="AP1243" s="3">
        <v>510.8</v>
      </c>
      <c r="AQ1243" s="9">
        <f t="shared" si="548"/>
        <v>-490.45</v>
      </c>
      <c r="AR1243" s="9">
        <f t="shared" si="549"/>
        <v>-490.8</v>
      </c>
      <c r="AS1243" s="9">
        <f t="shared" si="550"/>
        <v>-510.8</v>
      </c>
      <c r="AT1243" s="6">
        <f t="shared" si="551"/>
        <v>-0.35000000000002274</v>
      </c>
      <c r="AU1243" s="6">
        <f t="shared" si="552"/>
        <v>-20</v>
      </c>
      <c r="AV1243" s="7">
        <f t="shared" si="553"/>
        <v>7.1363033948419361E-4</v>
      </c>
      <c r="AW1243" s="7">
        <f t="shared" si="554"/>
        <v>4.0749796251018745E-2</v>
      </c>
      <c r="AX1243" s="1" t="s">
        <v>45</v>
      </c>
      <c r="AY1243" s="1" t="e">
        <f t="shared" si="555"/>
        <v>#DIV/0!</v>
      </c>
      <c r="AZ1243" s="1" t="b">
        <f t="shared" si="556"/>
        <v>0</v>
      </c>
      <c r="BA1243" s="1" t="e">
        <f t="shared" si="557"/>
        <v>#DIV/0!</v>
      </c>
      <c r="BB1243" s="15" t="e">
        <v>#N/A</v>
      </c>
      <c r="BC1243" s="1">
        <v>131597.29058850001</v>
      </c>
      <c r="BD1243" s="1" t="e">
        <f t="shared" si="558"/>
        <v>#DIV/0!</v>
      </c>
      <c r="BE1243" s="1" t="str">
        <f t="shared" si="559"/>
        <v>buy</v>
      </c>
    </row>
    <row r="1244" spans="1:57" x14ac:dyDescent="0.25">
      <c r="A1244" s="1" t="s">
        <v>4583</v>
      </c>
      <c r="B1244" s="1"/>
      <c r="C1244" s="1"/>
      <c r="D1244" s="2">
        <v>-1.899417224260729</v>
      </c>
      <c r="E1244" s="2">
        <v>-0.37403740374037781</v>
      </c>
      <c r="F1244" s="3">
        <v>-0.33127208480565062</v>
      </c>
      <c r="G1244" s="4">
        <v>63542</v>
      </c>
      <c r="H1244" s="4">
        <v>40687</v>
      </c>
      <c r="I1244" s="3">
        <v>29791</v>
      </c>
      <c r="J1244" s="6">
        <f t="shared" si="532"/>
        <v>-22855</v>
      </c>
      <c r="K1244" s="6">
        <f t="shared" si="533"/>
        <v>-10896</v>
      </c>
      <c r="L1244" s="7">
        <f t="shared" si="534"/>
        <v>-0.35968335903811655</v>
      </c>
      <c r="M1244" s="7">
        <f t="shared" si="535"/>
        <v>-0.26780052596652493</v>
      </c>
      <c r="N1244" s="8">
        <v>35.006700000000002</v>
      </c>
      <c r="O1244" s="8">
        <v>19.4453</v>
      </c>
      <c r="P1244" s="3">
        <v>13.9445</v>
      </c>
      <c r="Q1244" s="6">
        <f t="shared" si="536"/>
        <v>-15.561400000000003</v>
      </c>
      <c r="R1244" s="6">
        <f t="shared" si="537"/>
        <v>-5.5007999999999999</v>
      </c>
      <c r="S1244" s="7">
        <f t="shared" si="538"/>
        <v>-0.44452633353043852</v>
      </c>
      <c r="T1244" s="7">
        <f t="shared" si="539"/>
        <v>-0.28288583873738127</v>
      </c>
      <c r="U1244" s="10" t="s">
        <v>4584</v>
      </c>
      <c r="V1244" s="10" t="s">
        <v>4585</v>
      </c>
      <c r="W1244" s="3" t="s">
        <v>4586</v>
      </c>
      <c r="X1244" s="6">
        <f t="shared" si="540"/>
        <v>-1689047</v>
      </c>
      <c r="Y1244" s="6">
        <f t="shared" si="541"/>
        <v>-825680</v>
      </c>
      <c r="Z1244" s="7">
        <f t="shared" si="542"/>
        <v>-0.39215357133072648</v>
      </c>
      <c r="AA1244" s="7">
        <f t="shared" si="543"/>
        <v>-0.31537868321531332</v>
      </c>
      <c r="AB1244" s="4"/>
      <c r="AC1244" s="5"/>
      <c r="AD1244" s="4"/>
      <c r="AE1244" s="4"/>
      <c r="AF1244" s="5"/>
      <c r="AG1244" s="6">
        <f t="shared" si="544"/>
        <v>0</v>
      </c>
      <c r="AH1244" s="6">
        <f t="shared" si="545"/>
        <v>0</v>
      </c>
      <c r="AI1244" s="7" t="e">
        <f t="shared" si="546"/>
        <v>#DIV/0!</v>
      </c>
      <c r="AJ1244" s="7" t="e">
        <f t="shared" si="547"/>
        <v>#DIV/0!</v>
      </c>
      <c r="AK1244" s="4"/>
      <c r="AL1244" s="4"/>
      <c r="AM1244" s="5"/>
      <c r="AN1244" s="4">
        <v>45.45</v>
      </c>
      <c r="AO1244" s="4">
        <v>45.28</v>
      </c>
      <c r="AP1244" s="3">
        <v>45.13</v>
      </c>
      <c r="AQ1244" s="9">
        <f t="shared" si="548"/>
        <v>-45.45</v>
      </c>
      <c r="AR1244" s="9">
        <f t="shared" si="549"/>
        <v>-45.28</v>
      </c>
      <c r="AS1244" s="9">
        <f t="shared" si="550"/>
        <v>-45.13</v>
      </c>
      <c r="AT1244" s="6">
        <f t="shared" si="551"/>
        <v>0.17000000000000171</v>
      </c>
      <c r="AU1244" s="6">
        <f t="shared" si="552"/>
        <v>0.14999999999999858</v>
      </c>
      <c r="AV1244" s="7">
        <f t="shared" si="553"/>
        <v>-3.7403740374037779E-3</v>
      </c>
      <c r="AW1244" s="7">
        <f t="shared" si="554"/>
        <v>-3.3127208480565056E-3</v>
      </c>
      <c r="AX1244" s="1" t="s">
        <v>45</v>
      </c>
      <c r="AY1244" s="1" t="e">
        <f t="shared" si="555"/>
        <v>#DIV/0!</v>
      </c>
      <c r="AZ1244" s="1" t="str">
        <f t="shared" si="556"/>
        <v>support Zone</v>
      </c>
      <c r="BA1244" s="1" t="e">
        <f t="shared" si="557"/>
        <v>#DIV/0!</v>
      </c>
      <c r="BB1244" s="15" t="e">
        <v>#N/A</v>
      </c>
      <c r="BC1244" s="1">
        <v>37106.948250000001</v>
      </c>
      <c r="BD1244" s="1" t="e">
        <f t="shared" si="558"/>
        <v>#DIV/0!</v>
      </c>
      <c r="BE1244" s="1" t="b">
        <f t="shared" si="559"/>
        <v>0</v>
      </c>
    </row>
    <row r="1245" spans="1:57" x14ac:dyDescent="0.25">
      <c r="A1245" s="1" t="s">
        <v>4587</v>
      </c>
      <c r="B1245" s="1"/>
      <c r="C1245" s="1"/>
      <c r="D1245" s="2">
        <v>-1.0206571242680511</v>
      </c>
      <c r="E1245" s="2">
        <v>0.68197691138408068</v>
      </c>
      <c r="F1245" s="3">
        <v>-2.3095442118578329</v>
      </c>
      <c r="G1245" s="4">
        <v>17730</v>
      </c>
      <c r="H1245" s="4">
        <v>21411</v>
      </c>
      <c r="I1245" s="3">
        <v>30668</v>
      </c>
      <c r="J1245" s="6">
        <f t="shared" si="532"/>
        <v>3681</v>
      </c>
      <c r="K1245" s="6">
        <f t="shared" si="533"/>
        <v>9257</v>
      </c>
      <c r="L1245" s="7">
        <f t="shared" si="534"/>
        <v>0.20761421319796955</v>
      </c>
      <c r="M1245" s="7">
        <f t="shared" si="535"/>
        <v>0.43234785857736679</v>
      </c>
      <c r="N1245" s="8">
        <v>29.084099999999999</v>
      </c>
      <c r="O1245" s="8">
        <v>45.744799999999998</v>
      </c>
      <c r="P1245" s="3">
        <v>72.870200000000011</v>
      </c>
      <c r="Q1245" s="6">
        <f t="shared" si="536"/>
        <v>16.660699999999999</v>
      </c>
      <c r="R1245" s="6">
        <f t="shared" si="537"/>
        <v>27.125400000000013</v>
      </c>
      <c r="S1245" s="7">
        <f t="shared" si="538"/>
        <v>0.57284564418359163</v>
      </c>
      <c r="T1245" s="7">
        <f t="shared" si="539"/>
        <v>0.59297231597908429</v>
      </c>
      <c r="U1245" s="10" t="s">
        <v>4588</v>
      </c>
      <c r="V1245" s="10" t="s">
        <v>4589</v>
      </c>
      <c r="W1245" s="3" t="s">
        <v>4590</v>
      </c>
      <c r="X1245" s="6">
        <f t="shared" si="540"/>
        <v>11675</v>
      </c>
      <c r="Y1245" s="6">
        <f t="shared" si="541"/>
        <v>9861</v>
      </c>
      <c r="Z1245" s="7">
        <f t="shared" si="542"/>
        <v>0.25094574843091738</v>
      </c>
      <c r="AA1245" s="7">
        <f t="shared" si="543"/>
        <v>0.1694359009604976</v>
      </c>
      <c r="AB1245" s="4"/>
      <c r="AC1245" s="5"/>
      <c r="AD1245" s="4"/>
      <c r="AE1245" s="4"/>
      <c r="AF1245" s="5"/>
      <c r="AG1245" s="6">
        <f t="shared" si="544"/>
        <v>0</v>
      </c>
      <c r="AH1245" s="6">
        <f t="shared" si="545"/>
        <v>0</v>
      </c>
      <c r="AI1245" s="7" t="e">
        <f t="shared" si="546"/>
        <v>#DIV/0!</v>
      </c>
      <c r="AJ1245" s="7" t="e">
        <f t="shared" si="547"/>
        <v>#DIV/0!</v>
      </c>
      <c r="AK1245" s="4"/>
      <c r="AL1245" s="4"/>
      <c r="AM1245" s="5"/>
      <c r="AN1245" s="4">
        <v>2434.1</v>
      </c>
      <c r="AO1245" s="4">
        <v>2450.6999999999998</v>
      </c>
      <c r="AP1245" s="3">
        <v>2394.1</v>
      </c>
      <c r="AQ1245" s="9">
        <f t="shared" si="548"/>
        <v>-2434.1</v>
      </c>
      <c r="AR1245" s="9">
        <f t="shared" si="549"/>
        <v>-2450.6999999999998</v>
      </c>
      <c r="AS1245" s="9">
        <f t="shared" si="550"/>
        <v>-2394.1</v>
      </c>
      <c r="AT1245" s="6">
        <f t="shared" si="551"/>
        <v>-16.599999999999909</v>
      </c>
      <c r="AU1245" s="6">
        <f t="shared" si="552"/>
        <v>56.599999999999909</v>
      </c>
      <c r="AV1245" s="7">
        <f t="shared" si="553"/>
        <v>6.8197691138408073E-3</v>
      </c>
      <c r="AW1245" s="7">
        <f t="shared" si="554"/>
        <v>-2.3095442118578328E-2</v>
      </c>
      <c r="AX1245" s="1" t="s">
        <v>45</v>
      </c>
      <c r="AY1245" s="1" t="e">
        <f t="shared" si="555"/>
        <v>#DIV/0!</v>
      </c>
      <c r="AZ1245" s="1" t="b">
        <f t="shared" si="556"/>
        <v>0</v>
      </c>
      <c r="BA1245" s="1" t="e">
        <f t="shared" si="557"/>
        <v>#DIV/0!</v>
      </c>
      <c r="BB1245" s="15" t="e">
        <v>#N/A</v>
      </c>
      <c r="BC1245" s="1">
        <v>81450</v>
      </c>
      <c r="BD1245" s="1" t="e">
        <f t="shared" si="558"/>
        <v>#DIV/0!</v>
      </c>
      <c r="BE1245" s="1" t="b">
        <f t="shared" si="559"/>
        <v>0</v>
      </c>
    </row>
    <row r="1246" spans="1:57" x14ac:dyDescent="0.25">
      <c r="A1246" s="1" t="s">
        <v>4591</v>
      </c>
      <c r="B1246" s="1"/>
      <c r="C1246" s="1"/>
      <c r="D1246" s="2">
        <v>-4.3243243243243281</v>
      </c>
      <c r="E1246" s="2">
        <v>0.56497175141242995</v>
      </c>
      <c r="F1246" s="3">
        <v>-4.494382022471914</v>
      </c>
      <c r="G1246" s="4">
        <v>106</v>
      </c>
      <c r="H1246" s="4">
        <v>41</v>
      </c>
      <c r="I1246" s="3">
        <v>68</v>
      </c>
      <c r="J1246" s="6">
        <f t="shared" si="532"/>
        <v>-65</v>
      </c>
      <c r="K1246" s="6">
        <f t="shared" si="533"/>
        <v>27</v>
      </c>
      <c r="L1246" s="7">
        <f t="shared" si="534"/>
        <v>-0.6132075471698113</v>
      </c>
      <c r="M1246" s="7">
        <f t="shared" si="535"/>
        <v>0.65853658536585369</v>
      </c>
      <c r="N1246" s="8">
        <v>1.8800000000000001E-2</v>
      </c>
      <c r="O1246" s="8">
        <v>8.6999999999999994E-3</v>
      </c>
      <c r="P1246" s="3">
        <v>1.18E-2</v>
      </c>
      <c r="Q1246" s="6">
        <f t="shared" si="536"/>
        <v>-1.0100000000000001E-2</v>
      </c>
      <c r="R1246" s="6">
        <f t="shared" si="537"/>
        <v>3.1000000000000003E-3</v>
      </c>
      <c r="S1246" s="7">
        <f t="shared" si="538"/>
        <v>-0.53723404255319152</v>
      </c>
      <c r="T1246" s="7">
        <f t="shared" si="539"/>
        <v>0.35632183908045983</v>
      </c>
      <c r="U1246" s="10" t="s">
        <v>80</v>
      </c>
      <c r="V1246" s="10" t="s">
        <v>80</v>
      </c>
      <c r="W1246" s="3" t="s">
        <v>80</v>
      </c>
      <c r="X1246" s="6" t="e">
        <f t="shared" si="540"/>
        <v>#VALUE!</v>
      </c>
      <c r="Y1246" s="6" t="e">
        <f t="shared" si="541"/>
        <v>#VALUE!</v>
      </c>
      <c r="Z1246" s="7" t="e">
        <f t="shared" si="542"/>
        <v>#VALUE!</v>
      </c>
      <c r="AA1246" s="7" t="e">
        <f t="shared" si="543"/>
        <v>#VALUE!</v>
      </c>
      <c r="AB1246" s="4"/>
      <c r="AC1246" s="5"/>
      <c r="AD1246" s="4"/>
      <c r="AE1246" s="4"/>
      <c r="AF1246" s="5"/>
      <c r="AG1246" s="6">
        <f t="shared" si="544"/>
        <v>0</v>
      </c>
      <c r="AH1246" s="6">
        <f t="shared" si="545"/>
        <v>0</v>
      </c>
      <c r="AI1246" s="7" t="e">
        <f t="shared" si="546"/>
        <v>#DIV/0!</v>
      </c>
      <c r="AJ1246" s="7" t="e">
        <f t="shared" si="547"/>
        <v>#DIV/0!</v>
      </c>
      <c r="AK1246" s="4"/>
      <c r="AL1246" s="4"/>
      <c r="AM1246" s="5"/>
      <c r="AN1246" s="4">
        <v>1.77</v>
      </c>
      <c r="AO1246" s="4">
        <v>1.78</v>
      </c>
      <c r="AP1246" s="3">
        <v>1.7</v>
      </c>
      <c r="AQ1246" s="9">
        <f t="shared" si="548"/>
        <v>-1.77</v>
      </c>
      <c r="AR1246" s="9">
        <f t="shared" si="549"/>
        <v>-1.78</v>
      </c>
      <c r="AS1246" s="9">
        <f t="shared" si="550"/>
        <v>-1.7</v>
      </c>
      <c r="AT1246" s="6">
        <f t="shared" si="551"/>
        <v>-1.0000000000000009E-2</v>
      </c>
      <c r="AU1246" s="6">
        <f t="shared" si="552"/>
        <v>8.0000000000000071E-2</v>
      </c>
      <c r="AV1246" s="7">
        <f t="shared" si="553"/>
        <v>5.649717514124299E-3</v>
      </c>
      <c r="AW1246" s="7">
        <f t="shared" si="554"/>
        <v>-4.4943820224719142E-2</v>
      </c>
      <c r="AX1246" s="1" t="s">
        <v>45</v>
      </c>
      <c r="AY1246" s="1" t="e">
        <f t="shared" si="555"/>
        <v>#DIV/0!</v>
      </c>
      <c r="AZ1246" s="1" t="e">
        <f t="shared" si="556"/>
        <v>#VALUE!</v>
      </c>
      <c r="BA1246" s="1" t="e">
        <f t="shared" si="557"/>
        <v>#VALUE!</v>
      </c>
      <c r="BB1246" s="15" t="e">
        <v>#N/A</v>
      </c>
      <c r="BC1246" s="1">
        <v>44648.770451999997</v>
      </c>
      <c r="BD1246" s="1" t="e">
        <f t="shared" si="558"/>
        <v>#DIV/0!</v>
      </c>
      <c r="BE1246" s="1" t="e">
        <f t="shared" si="559"/>
        <v>#VALUE!</v>
      </c>
    </row>
    <row r="1247" spans="1:57" x14ac:dyDescent="0.25">
      <c r="A1247" s="1" t="s">
        <v>4592</v>
      </c>
      <c r="B1247" s="1"/>
      <c r="C1247" s="1"/>
      <c r="D1247" s="2">
        <v>1.8060572381216959</v>
      </c>
      <c r="E1247" s="2">
        <v>0.57314410480349576</v>
      </c>
      <c r="F1247" s="3">
        <v>0.65128900949797008</v>
      </c>
      <c r="G1247" s="4">
        <v>9456</v>
      </c>
      <c r="H1247" s="4">
        <v>21058</v>
      </c>
      <c r="I1247" s="3">
        <v>7825</v>
      </c>
      <c r="J1247" s="6">
        <f t="shared" si="532"/>
        <v>11602</v>
      </c>
      <c r="K1247" s="6">
        <f t="shared" si="533"/>
        <v>-13233</v>
      </c>
      <c r="L1247" s="7">
        <f t="shared" si="534"/>
        <v>1.2269458544839256</v>
      </c>
      <c r="M1247" s="7">
        <f t="shared" si="535"/>
        <v>-0.62840725614968185</v>
      </c>
      <c r="N1247" s="8">
        <v>9.1203000000000003</v>
      </c>
      <c r="O1247" s="8">
        <v>21.996400000000001</v>
      </c>
      <c r="P1247" s="3">
        <v>7.7274000000000003</v>
      </c>
      <c r="Q1247" s="6">
        <f t="shared" si="536"/>
        <v>12.876100000000001</v>
      </c>
      <c r="R1247" s="6">
        <f t="shared" si="537"/>
        <v>-14.269000000000002</v>
      </c>
      <c r="S1247" s="7">
        <f t="shared" si="538"/>
        <v>1.4118066291679003</v>
      </c>
      <c r="T1247" s="7">
        <f t="shared" si="539"/>
        <v>-0.64869705951883039</v>
      </c>
      <c r="U1247" s="10" t="s">
        <v>4593</v>
      </c>
      <c r="V1247" s="10" t="s">
        <v>4594</v>
      </c>
      <c r="W1247" s="3" t="s">
        <v>4595</v>
      </c>
      <c r="X1247" s="6">
        <f t="shared" si="540"/>
        <v>404606</v>
      </c>
      <c r="Y1247" s="6">
        <f t="shared" si="541"/>
        <v>-483624</v>
      </c>
      <c r="Z1247" s="7">
        <f t="shared" si="542"/>
        <v>0.54634624551188482</v>
      </c>
      <c r="AA1247" s="7">
        <f t="shared" si="543"/>
        <v>-0.42231523097383539</v>
      </c>
      <c r="AB1247" s="4"/>
      <c r="AC1247" s="5"/>
      <c r="AD1247" s="4"/>
      <c r="AE1247" s="4"/>
      <c r="AF1247" s="5"/>
      <c r="AG1247" s="6">
        <f t="shared" si="544"/>
        <v>0</v>
      </c>
      <c r="AH1247" s="6">
        <f t="shared" si="545"/>
        <v>0</v>
      </c>
      <c r="AI1247" s="7" t="e">
        <f t="shared" si="546"/>
        <v>#DIV/0!</v>
      </c>
      <c r="AJ1247" s="7" t="e">
        <f t="shared" si="547"/>
        <v>#DIV/0!</v>
      </c>
      <c r="AK1247" s="4"/>
      <c r="AL1247" s="4"/>
      <c r="AM1247" s="5"/>
      <c r="AN1247" s="4">
        <v>36.64</v>
      </c>
      <c r="AO1247" s="4">
        <v>36.85</v>
      </c>
      <c r="AP1247" s="3">
        <v>37.090000000000003</v>
      </c>
      <c r="AQ1247" s="9">
        <f t="shared" si="548"/>
        <v>-36.64</v>
      </c>
      <c r="AR1247" s="9">
        <f t="shared" si="549"/>
        <v>-36.85</v>
      </c>
      <c r="AS1247" s="9">
        <f t="shared" si="550"/>
        <v>-37.090000000000003</v>
      </c>
      <c r="AT1247" s="6">
        <f t="shared" si="551"/>
        <v>-0.21000000000000085</v>
      </c>
      <c r="AU1247" s="6">
        <f t="shared" si="552"/>
        <v>-0.24000000000000199</v>
      </c>
      <c r="AV1247" s="7">
        <f t="shared" si="553"/>
        <v>5.7314410480349574E-3</v>
      </c>
      <c r="AW1247" s="7">
        <f t="shared" si="554"/>
        <v>6.5128900949797007E-3</v>
      </c>
      <c r="AX1247" s="1" t="s">
        <v>45</v>
      </c>
      <c r="AY1247" s="1" t="e">
        <f t="shared" si="555"/>
        <v>#DIV/0!</v>
      </c>
      <c r="AZ1247" s="1" t="b">
        <f t="shared" si="556"/>
        <v>0</v>
      </c>
      <c r="BA1247" s="1" t="e">
        <f t="shared" si="557"/>
        <v>#DIV/0!</v>
      </c>
      <c r="BB1247" s="15" t="e">
        <v>#N/A</v>
      </c>
      <c r="BC1247" s="1">
        <v>8730427.5453200005</v>
      </c>
      <c r="BD1247" s="1" t="e">
        <f t="shared" si="558"/>
        <v>#DIV/0!</v>
      </c>
      <c r="BE1247" s="1" t="b">
        <f t="shared" si="559"/>
        <v>0</v>
      </c>
    </row>
    <row r="1248" spans="1:57" x14ac:dyDescent="0.25">
      <c r="A1248" s="1" t="s">
        <v>4596</v>
      </c>
      <c r="B1248" s="1"/>
      <c r="C1248" s="1"/>
      <c r="D1248" s="2">
        <v>1.4053960267198791</v>
      </c>
      <c r="E1248" s="2">
        <v>-1.1720420908546541</v>
      </c>
      <c r="F1248" s="3">
        <v>-1.2032548476454299</v>
      </c>
      <c r="G1248" s="4">
        <v>5731</v>
      </c>
      <c r="H1248" s="4">
        <v>3510</v>
      </c>
      <c r="I1248" s="3">
        <v>4344</v>
      </c>
      <c r="J1248" s="6">
        <f t="shared" si="532"/>
        <v>-2221</v>
      </c>
      <c r="K1248" s="6">
        <f t="shared" si="533"/>
        <v>834</v>
      </c>
      <c r="L1248" s="7">
        <f t="shared" si="534"/>
        <v>-0.38754144128424362</v>
      </c>
      <c r="M1248" s="7">
        <f t="shared" si="535"/>
        <v>0.2376068376068376</v>
      </c>
      <c r="N1248" s="8">
        <v>7.1404999999999994</v>
      </c>
      <c r="O1248" s="8">
        <v>5.2817999999999996</v>
      </c>
      <c r="P1248" s="3">
        <v>6.343</v>
      </c>
      <c r="Q1248" s="6">
        <f t="shared" si="536"/>
        <v>-1.8586999999999998</v>
      </c>
      <c r="R1248" s="6">
        <f t="shared" si="537"/>
        <v>1.0612000000000004</v>
      </c>
      <c r="S1248" s="7">
        <f t="shared" si="538"/>
        <v>-0.26030390028709471</v>
      </c>
      <c r="T1248" s="7">
        <f t="shared" si="539"/>
        <v>0.20091635427316454</v>
      </c>
      <c r="U1248" s="10" t="s">
        <v>4597</v>
      </c>
      <c r="V1248" s="10" t="s">
        <v>4598</v>
      </c>
      <c r="W1248" s="3" t="s">
        <v>4599</v>
      </c>
      <c r="X1248" s="6">
        <f t="shared" si="540"/>
        <v>-44049</v>
      </c>
      <c r="Y1248" s="6">
        <f t="shared" si="541"/>
        <v>70584</v>
      </c>
      <c r="Z1248" s="7">
        <f t="shared" si="542"/>
        <v>-0.13977020685191002</v>
      </c>
      <c r="AA1248" s="7">
        <f t="shared" si="543"/>
        <v>0.26035764872521244</v>
      </c>
      <c r="AB1248" s="4"/>
      <c r="AC1248" s="5"/>
      <c r="AD1248" s="4"/>
      <c r="AE1248" s="4"/>
      <c r="AF1248" s="5"/>
      <c r="AG1248" s="6">
        <f t="shared" si="544"/>
        <v>0</v>
      </c>
      <c r="AH1248" s="6">
        <f t="shared" si="545"/>
        <v>0</v>
      </c>
      <c r="AI1248" s="7" t="e">
        <f t="shared" si="546"/>
        <v>#DIV/0!</v>
      </c>
      <c r="AJ1248" s="7" t="e">
        <f t="shared" si="547"/>
        <v>#DIV/0!</v>
      </c>
      <c r="AK1248" s="4"/>
      <c r="AL1248" s="4"/>
      <c r="AM1248" s="5"/>
      <c r="AN1248" s="4">
        <v>116.89</v>
      </c>
      <c r="AO1248" s="4">
        <v>115.52</v>
      </c>
      <c r="AP1248" s="3">
        <v>114.13</v>
      </c>
      <c r="AQ1248" s="9">
        <f t="shared" si="548"/>
        <v>-116.89</v>
      </c>
      <c r="AR1248" s="9">
        <f t="shared" si="549"/>
        <v>-115.52</v>
      </c>
      <c r="AS1248" s="9">
        <f t="shared" si="550"/>
        <v>-114.13</v>
      </c>
      <c r="AT1248" s="6">
        <f t="shared" si="551"/>
        <v>1.3700000000000045</v>
      </c>
      <c r="AU1248" s="6">
        <f t="shared" si="552"/>
        <v>1.3900000000000006</v>
      </c>
      <c r="AV1248" s="7">
        <f t="shared" si="553"/>
        <v>-1.1720420908546535E-2</v>
      </c>
      <c r="AW1248" s="7">
        <f t="shared" si="554"/>
        <v>-1.2032548476454298E-2</v>
      </c>
      <c r="AX1248" s="1" t="s">
        <v>45</v>
      </c>
      <c r="AY1248" s="1" t="e">
        <f t="shared" si="555"/>
        <v>#DIV/0!</v>
      </c>
      <c r="AZ1248" s="1" t="b">
        <f t="shared" si="556"/>
        <v>0</v>
      </c>
      <c r="BA1248" s="1" t="e">
        <f t="shared" si="557"/>
        <v>#DIV/0!</v>
      </c>
      <c r="BB1248" s="15" t="e">
        <v>#N/A</v>
      </c>
      <c r="BC1248" s="1" t="e">
        <v>#N/A</v>
      </c>
      <c r="BD1248" s="1" t="e">
        <f t="shared" si="558"/>
        <v>#DIV/0!</v>
      </c>
      <c r="BE1248" s="1" t="b">
        <f t="shared" si="559"/>
        <v>0</v>
      </c>
    </row>
    <row r="1249" spans="1:57" x14ac:dyDescent="0.25">
      <c r="A1249" s="1" t="s">
        <v>4600</v>
      </c>
      <c r="B1249" s="1"/>
      <c r="C1249" s="1"/>
      <c r="D1249" s="2">
        <v>-0.13483146067416241</v>
      </c>
      <c r="E1249" s="2">
        <v>1.1251125112511251</v>
      </c>
      <c r="F1249" s="3">
        <v>-1.572466993027744</v>
      </c>
      <c r="G1249" s="4">
        <v>1824</v>
      </c>
      <c r="H1249" s="4">
        <v>1633</v>
      </c>
      <c r="I1249" s="3">
        <v>1238</v>
      </c>
      <c r="J1249" s="6">
        <f t="shared" si="532"/>
        <v>-191</v>
      </c>
      <c r="K1249" s="6">
        <f t="shared" si="533"/>
        <v>-395</v>
      </c>
      <c r="L1249" s="7">
        <f t="shared" si="534"/>
        <v>-0.10471491228070176</v>
      </c>
      <c r="M1249" s="7">
        <f t="shared" si="535"/>
        <v>-0.24188609920391918</v>
      </c>
      <c r="N1249" s="8">
        <v>0.98459999999999992</v>
      </c>
      <c r="O1249" s="8">
        <v>1.5247999999999999</v>
      </c>
      <c r="P1249" s="3">
        <v>0.84629999999999994</v>
      </c>
      <c r="Q1249" s="6">
        <f t="shared" si="536"/>
        <v>0.54020000000000001</v>
      </c>
      <c r="R1249" s="6">
        <f t="shared" si="537"/>
        <v>-0.67849999999999999</v>
      </c>
      <c r="S1249" s="7">
        <f t="shared" si="538"/>
        <v>0.54864919764371323</v>
      </c>
      <c r="T1249" s="7">
        <f t="shared" si="539"/>
        <v>-0.44497639034627495</v>
      </c>
      <c r="U1249" s="10" t="s">
        <v>4601</v>
      </c>
      <c r="V1249" s="10" t="s">
        <v>4602</v>
      </c>
      <c r="W1249" s="3" t="s">
        <v>4603</v>
      </c>
      <c r="X1249" s="6">
        <f t="shared" si="540"/>
        <v>51136</v>
      </c>
      <c r="Y1249" s="6">
        <f t="shared" si="541"/>
        <v>-33709</v>
      </c>
      <c r="Z1249" s="7">
        <f t="shared" si="542"/>
        <v>2.1867943893260349</v>
      </c>
      <c r="AA1249" s="7">
        <f t="shared" si="543"/>
        <v>-0.45234836285560925</v>
      </c>
      <c r="AB1249" s="4"/>
      <c r="AC1249" s="5"/>
      <c r="AD1249" s="4"/>
      <c r="AE1249" s="4"/>
      <c r="AF1249" s="5"/>
      <c r="AG1249" s="6">
        <f t="shared" si="544"/>
        <v>0</v>
      </c>
      <c r="AH1249" s="6">
        <f t="shared" si="545"/>
        <v>0</v>
      </c>
      <c r="AI1249" s="7" t="e">
        <f t="shared" si="546"/>
        <v>#DIV/0!</v>
      </c>
      <c r="AJ1249" s="7" t="e">
        <f t="shared" si="547"/>
        <v>#DIV/0!</v>
      </c>
      <c r="AK1249" s="4"/>
      <c r="AL1249" s="4"/>
      <c r="AM1249" s="5"/>
      <c r="AN1249" s="4">
        <v>133.32</v>
      </c>
      <c r="AO1249" s="4">
        <v>134.82</v>
      </c>
      <c r="AP1249" s="3">
        <v>132.69999999999999</v>
      </c>
      <c r="AQ1249" s="9">
        <f t="shared" si="548"/>
        <v>-133.32</v>
      </c>
      <c r="AR1249" s="9">
        <f t="shared" si="549"/>
        <v>-134.82</v>
      </c>
      <c r="AS1249" s="9">
        <f t="shared" si="550"/>
        <v>-132.69999999999999</v>
      </c>
      <c r="AT1249" s="6">
        <f t="shared" si="551"/>
        <v>-1.5</v>
      </c>
      <c r="AU1249" s="6">
        <f t="shared" si="552"/>
        <v>2.1200000000000045</v>
      </c>
      <c r="AV1249" s="7">
        <f t="shared" si="553"/>
        <v>1.1251125112511251E-2</v>
      </c>
      <c r="AW1249" s="7">
        <f t="shared" si="554"/>
        <v>-1.5724669930277442E-2</v>
      </c>
      <c r="AX1249" s="1" t="s">
        <v>45</v>
      </c>
      <c r="AY1249" s="1" t="e">
        <f t="shared" si="555"/>
        <v>#DIV/0!</v>
      </c>
      <c r="AZ1249" s="1" t="b">
        <f t="shared" si="556"/>
        <v>0</v>
      </c>
      <c r="BA1249" s="1" t="e">
        <f t="shared" si="557"/>
        <v>#DIV/0!</v>
      </c>
      <c r="BB1249" s="15" t="e">
        <v>#N/A</v>
      </c>
      <c r="BC1249" s="1" t="e">
        <v>#N/A</v>
      </c>
      <c r="BD1249" s="1" t="e">
        <f t="shared" si="558"/>
        <v>#DIV/0!</v>
      </c>
      <c r="BE1249" s="1" t="b">
        <f t="shared" si="559"/>
        <v>0</v>
      </c>
    </row>
    <row r="1250" spans="1:57" x14ac:dyDescent="0.25">
      <c r="A1250" s="1" t="s">
        <v>4604</v>
      </c>
      <c r="B1250" s="1"/>
      <c r="C1250" s="1"/>
      <c r="D1250" s="2">
        <v>2.2044415414761609</v>
      </c>
      <c r="E1250" s="2">
        <v>0.70298769771528624</v>
      </c>
      <c r="F1250" s="3">
        <v>1.554815167380619</v>
      </c>
      <c r="G1250" s="4">
        <v>209</v>
      </c>
      <c r="H1250" s="4">
        <v>278</v>
      </c>
      <c r="I1250" s="3">
        <v>236</v>
      </c>
      <c r="J1250" s="6">
        <f t="shared" si="532"/>
        <v>69</v>
      </c>
      <c r="K1250" s="6">
        <f t="shared" si="533"/>
        <v>-42</v>
      </c>
      <c r="L1250" s="7">
        <f t="shared" si="534"/>
        <v>0.33014354066985646</v>
      </c>
      <c r="M1250" s="7">
        <f t="shared" si="535"/>
        <v>-0.15107913669064749</v>
      </c>
      <c r="N1250" s="8">
        <v>8.3500000000000005E-2</v>
      </c>
      <c r="O1250" s="8">
        <v>5.96E-2</v>
      </c>
      <c r="P1250" s="3">
        <v>9.2499999999999999E-2</v>
      </c>
      <c r="Q1250" s="6">
        <f t="shared" si="536"/>
        <v>-2.3900000000000005E-2</v>
      </c>
      <c r="R1250" s="6">
        <f t="shared" si="537"/>
        <v>3.2899999999999999E-2</v>
      </c>
      <c r="S1250" s="7">
        <f t="shared" si="538"/>
        <v>-0.28622754491017965</v>
      </c>
      <c r="T1250" s="7">
        <f t="shared" si="539"/>
        <v>0.55201342281879195</v>
      </c>
      <c r="U1250" s="10" t="s">
        <v>4605</v>
      </c>
      <c r="V1250" s="10" t="s">
        <v>4606</v>
      </c>
      <c r="W1250" s="3" t="s">
        <v>4607</v>
      </c>
      <c r="X1250" s="6">
        <f t="shared" si="540"/>
        <v>-10</v>
      </c>
      <c r="Y1250" s="6">
        <f t="shared" si="541"/>
        <v>6304</v>
      </c>
      <c r="Z1250" s="7">
        <f t="shared" si="542"/>
        <v>-2.5819777949909629E-3</v>
      </c>
      <c r="AA1250" s="7">
        <f t="shared" si="543"/>
        <v>1.631892311674864</v>
      </c>
      <c r="AB1250" s="4"/>
      <c r="AC1250" s="5"/>
      <c r="AD1250" s="4"/>
      <c r="AE1250" s="4"/>
      <c r="AF1250" s="5"/>
      <c r="AG1250" s="6">
        <f t="shared" si="544"/>
        <v>0</v>
      </c>
      <c r="AH1250" s="6">
        <f t="shared" si="545"/>
        <v>0</v>
      </c>
      <c r="AI1250" s="7" t="e">
        <f t="shared" si="546"/>
        <v>#DIV/0!</v>
      </c>
      <c r="AJ1250" s="7" t="e">
        <f t="shared" si="547"/>
        <v>#DIV/0!</v>
      </c>
      <c r="AK1250" s="4"/>
      <c r="AL1250" s="4"/>
      <c r="AM1250" s="5"/>
      <c r="AN1250" s="4">
        <v>62.59</v>
      </c>
      <c r="AO1250" s="4">
        <v>63.03</v>
      </c>
      <c r="AP1250" s="3">
        <v>64.010000000000005</v>
      </c>
      <c r="AQ1250" s="9">
        <f t="shared" si="548"/>
        <v>-62.59</v>
      </c>
      <c r="AR1250" s="9">
        <f t="shared" si="549"/>
        <v>-63.03</v>
      </c>
      <c r="AS1250" s="9">
        <f t="shared" si="550"/>
        <v>-64.010000000000005</v>
      </c>
      <c r="AT1250" s="6">
        <f t="shared" si="551"/>
        <v>-0.43999999999999773</v>
      </c>
      <c r="AU1250" s="6">
        <f t="shared" si="552"/>
        <v>-0.98000000000000398</v>
      </c>
      <c r="AV1250" s="7">
        <f t="shared" si="553"/>
        <v>7.029876977152863E-3</v>
      </c>
      <c r="AW1250" s="7">
        <f t="shared" si="554"/>
        <v>1.5548151673806188E-2</v>
      </c>
      <c r="AX1250" s="1" t="s">
        <v>45</v>
      </c>
      <c r="AY1250" s="1" t="e">
        <f t="shared" si="555"/>
        <v>#DIV/0!</v>
      </c>
      <c r="AZ1250" s="1" t="b">
        <f t="shared" si="556"/>
        <v>0</v>
      </c>
      <c r="BA1250" s="1" t="e">
        <f t="shared" si="557"/>
        <v>#DIV/0!</v>
      </c>
      <c r="BB1250" s="15" t="e">
        <v>#N/A</v>
      </c>
      <c r="BC1250" s="1" t="e">
        <v>#N/A</v>
      </c>
      <c r="BD1250" s="1" t="e">
        <f t="shared" si="558"/>
        <v>#DIV/0!</v>
      </c>
      <c r="BE1250" s="1" t="b">
        <f t="shared" si="559"/>
        <v>0</v>
      </c>
    </row>
    <row r="1251" spans="1:57" x14ac:dyDescent="0.25">
      <c r="A1251" s="1" t="s">
        <v>4608</v>
      </c>
      <c r="B1251" s="1"/>
      <c r="C1251" s="1"/>
      <c r="D1251" s="2">
        <v>0.68930943727283756</v>
      </c>
      <c r="E1251" s="2">
        <v>0.4232013940751847</v>
      </c>
      <c r="F1251" s="3">
        <v>-1.0039662865642069</v>
      </c>
      <c r="G1251" s="4">
        <v>1970</v>
      </c>
      <c r="H1251" s="4">
        <v>1248</v>
      </c>
      <c r="I1251" s="3">
        <v>3709</v>
      </c>
      <c r="J1251" s="6">
        <f t="shared" si="532"/>
        <v>-722</v>
      </c>
      <c r="K1251" s="6">
        <f t="shared" si="533"/>
        <v>2461</v>
      </c>
      <c r="L1251" s="7">
        <f t="shared" si="534"/>
        <v>-0.36649746192893401</v>
      </c>
      <c r="M1251" s="7">
        <f t="shared" si="535"/>
        <v>1.9719551282051282</v>
      </c>
      <c r="N1251" s="8">
        <v>0.72050000000000003</v>
      </c>
      <c r="O1251" s="8">
        <v>0.48780000000000001</v>
      </c>
      <c r="P1251" s="3">
        <v>1.9796</v>
      </c>
      <c r="Q1251" s="6">
        <f t="shared" si="536"/>
        <v>-0.23270000000000002</v>
      </c>
      <c r="R1251" s="6">
        <f t="shared" si="537"/>
        <v>1.4918</v>
      </c>
      <c r="S1251" s="7">
        <f t="shared" si="538"/>
        <v>-0.32297015961138098</v>
      </c>
      <c r="T1251" s="7">
        <f t="shared" si="539"/>
        <v>3.0582205822058222</v>
      </c>
      <c r="U1251" s="10" t="s">
        <v>4609</v>
      </c>
      <c r="V1251" s="10" t="s">
        <v>4610</v>
      </c>
      <c r="W1251" s="3" t="s">
        <v>4611</v>
      </c>
      <c r="X1251" s="6">
        <f t="shared" si="540"/>
        <v>-9475</v>
      </c>
      <c r="Y1251" s="6">
        <f t="shared" si="541"/>
        <v>45082</v>
      </c>
      <c r="Z1251" s="7">
        <f t="shared" si="542"/>
        <v>-0.23319058869856271</v>
      </c>
      <c r="AA1251" s="7">
        <f t="shared" si="543"/>
        <v>1.4469300638700773</v>
      </c>
      <c r="AB1251" s="4"/>
      <c r="AC1251" s="5"/>
      <c r="AD1251" s="4"/>
      <c r="AE1251" s="4"/>
      <c r="AF1251" s="5"/>
      <c r="AG1251" s="6">
        <f t="shared" si="544"/>
        <v>0</v>
      </c>
      <c r="AH1251" s="6">
        <f t="shared" si="545"/>
        <v>0</v>
      </c>
      <c r="AI1251" s="7" t="e">
        <f t="shared" si="546"/>
        <v>#DIV/0!</v>
      </c>
      <c r="AJ1251" s="7" t="e">
        <f t="shared" si="547"/>
        <v>#DIV/0!</v>
      </c>
      <c r="AK1251" s="4"/>
      <c r="AL1251" s="4"/>
      <c r="AM1251" s="5"/>
      <c r="AN1251" s="4">
        <v>80.34</v>
      </c>
      <c r="AO1251" s="4">
        <v>80.680000000000007</v>
      </c>
      <c r="AP1251" s="3">
        <v>79.87</v>
      </c>
      <c r="AQ1251" s="9">
        <f t="shared" si="548"/>
        <v>-80.34</v>
      </c>
      <c r="AR1251" s="9">
        <f t="shared" si="549"/>
        <v>-80.680000000000007</v>
      </c>
      <c r="AS1251" s="9">
        <f t="shared" si="550"/>
        <v>-79.87</v>
      </c>
      <c r="AT1251" s="6">
        <f t="shared" si="551"/>
        <v>-0.34000000000000341</v>
      </c>
      <c r="AU1251" s="6">
        <f t="shared" si="552"/>
        <v>0.81000000000000227</v>
      </c>
      <c r="AV1251" s="7">
        <f t="shared" si="553"/>
        <v>4.2320139407518468E-3</v>
      </c>
      <c r="AW1251" s="7">
        <f t="shared" si="554"/>
        <v>-1.003966286564207E-2</v>
      </c>
      <c r="AX1251" s="1" t="s">
        <v>58</v>
      </c>
      <c r="AY1251" s="1" t="e">
        <f t="shared" si="555"/>
        <v>#DIV/0!</v>
      </c>
      <c r="AZ1251" s="1" t="b">
        <f t="shared" si="556"/>
        <v>0</v>
      </c>
      <c r="BA1251" s="1" t="e">
        <f t="shared" si="557"/>
        <v>#DIV/0!</v>
      </c>
      <c r="BB1251" s="15">
        <v>5.5999999999999999E-3</v>
      </c>
      <c r="BC1251" s="1">
        <v>8809114.3752580006</v>
      </c>
      <c r="BD1251" s="1" t="e">
        <f t="shared" si="558"/>
        <v>#DIV/0!</v>
      </c>
      <c r="BE1251" s="1" t="b">
        <f t="shared" si="559"/>
        <v>0</v>
      </c>
    </row>
    <row r="1252" spans="1:57" x14ac:dyDescent="0.25">
      <c r="A1252" s="1" t="s">
        <v>4612</v>
      </c>
      <c r="B1252" s="1"/>
      <c r="C1252" s="1"/>
      <c r="D1252" s="2">
        <v>1.3996256815037831</v>
      </c>
      <c r="E1252" s="2">
        <v>2.0624347965652889</v>
      </c>
      <c r="F1252" s="3">
        <v>-1.57257430413587</v>
      </c>
      <c r="G1252" s="4">
        <v>610</v>
      </c>
      <c r="H1252" s="4">
        <v>664</v>
      </c>
      <c r="I1252" s="3">
        <v>705</v>
      </c>
      <c r="J1252" s="6">
        <f t="shared" si="532"/>
        <v>54</v>
      </c>
      <c r="K1252" s="6">
        <f t="shared" si="533"/>
        <v>41</v>
      </c>
      <c r="L1252" s="7">
        <f t="shared" si="534"/>
        <v>8.8524590163934422E-2</v>
      </c>
      <c r="M1252" s="7">
        <f t="shared" si="535"/>
        <v>6.1746987951807226E-2</v>
      </c>
      <c r="N1252" s="8">
        <v>0.22550000000000001</v>
      </c>
      <c r="O1252" s="8">
        <v>0.37909999999999999</v>
      </c>
      <c r="P1252" s="3">
        <v>0.27429999999999999</v>
      </c>
      <c r="Q1252" s="6">
        <f t="shared" si="536"/>
        <v>0.15359999999999999</v>
      </c>
      <c r="R1252" s="6">
        <f t="shared" si="537"/>
        <v>-0.1048</v>
      </c>
      <c r="S1252" s="7">
        <f t="shared" si="538"/>
        <v>0.68115299334811519</v>
      </c>
      <c r="T1252" s="7">
        <f t="shared" si="539"/>
        <v>-0.2764442099709839</v>
      </c>
      <c r="U1252" s="10" t="s">
        <v>4613</v>
      </c>
      <c r="V1252" s="10" t="s">
        <v>4614</v>
      </c>
      <c r="W1252" s="3" t="s">
        <v>4615</v>
      </c>
      <c r="X1252" s="6">
        <f t="shared" si="540"/>
        <v>8105</v>
      </c>
      <c r="Y1252" s="6">
        <f t="shared" si="541"/>
        <v>-8474</v>
      </c>
      <c r="Z1252" s="7">
        <f t="shared" si="542"/>
        <v>0.69997409102685892</v>
      </c>
      <c r="AA1252" s="7">
        <f t="shared" si="543"/>
        <v>-0.43050193050193047</v>
      </c>
      <c r="AB1252" s="4"/>
      <c r="AC1252" s="5"/>
      <c r="AD1252" s="4"/>
      <c r="AE1252" s="4"/>
      <c r="AF1252" s="5"/>
      <c r="AG1252" s="6">
        <f t="shared" si="544"/>
        <v>0</v>
      </c>
      <c r="AH1252" s="6">
        <f t="shared" si="545"/>
        <v>0</v>
      </c>
      <c r="AI1252" s="7" t="e">
        <f t="shared" si="546"/>
        <v>#DIV/0!</v>
      </c>
      <c r="AJ1252" s="7" t="e">
        <f t="shared" si="547"/>
        <v>#DIV/0!</v>
      </c>
      <c r="AK1252" s="4"/>
      <c r="AL1252" s="4"/>
      <c r="AM1252" s="5"/>
      <c r="AN1252" s="4">
        <v>124.61</v>
      </c>
      <c r="AO1252" s="4">
        <v>127.18</v>
      </c>
      <c r="AP1252" s="3">
        <v>125.18</v>
      </c>
      <c r="AQ1252" s="9">
        <f t="shared" si="548"/>
        <v>-124.61</v>
      </c>
      <c r="AR1252" s="9">
        <f t="shared" si="549"/>
        <v>-127.18</v>
      </c>
      <c r="AS1252" s="9">
        <f t="shared" si="550"/>
        <v>-125.18</v>
      </c>
      <c r="AT1252" s="6">
        <f t="shared" si="551"/>
        <v>-2.5700000000000074</v>
      </c>
      <c r="AU1252" s="6">
        <f t="shared" si="552"/>
        <v>2</v>
      </c>
      <c r="AV1252" s="7">
        <f t="shared" si="553"/>
        <v>2.0624347965652896E-2</v>
      </c>
      <c r="AW1252" s="7">
        <f t="shared" si="554"/>
        <v>-1.5725743041358705E-2</v>
      </c>
      <c r="AX1252" s="1" t="s">
        <v>58</v>
      </c>
      <c r="AY1252" s="1" t="e">
        <f t="shared" si="555"/>
        <v>#DIV/0!</v>
      </c>
      <c r="AZ1252" s="1" t="b">
        <f t="shared" si="556"/>
        <v>0</v>
      </c>
      <c r="BA1252" s="1" t="e">
        <f t="shared" si="557"/>
        <v>#DIV/0!</v>
      </c>
      <c r="BB1252" s="15">
        <v>2.4199999999999999E-2</v>
      </c>
      <c r="BC1252" s="1">
        <v>32512359.818362001</v>
      </c>
      <c r="BD1252" s="1" t="e">
        <f t="shared" si="558"/>
        <v>#DIV/0!</v>
      </c>
      <c r="BE1252" s="1" t="b">
        <f t="shared" si="559"/>
        <v>0</v>
      </c>
    </row>
    <row r="1253" spans="1:57" x14ac:dyDescent="0.25">
      <c r="A1253" s="1" t="s">
        <v>4616</v>
      </c>
      <c r="B1253" s="1"/>
      <c r="C1253" s="1"/>
      <c r="D1253" s="2">
        <v>0.31828703703703543</v>
      </c>
      <c r="E1253" s="2">
        <v>0.51918084799538422</v>
      </c>
      <c r="F1253" s="3">
        <v>-0.83213773314203476</v>
      </c>
      <c r="G1253" s="4">
        <v>452</v>
      </c>
      <c r="H1253" s="4">
        <v>507</v>
      </c>
      <c r="I1253" s="3">
        <v>251</v>
      </c>
      <c r="J1253" s="6">
        <f t="shared" si="532"/>
        <v>55</v>
      </c>
      <c r="K1253" s="6">
        <f t="shared" si="533"/>
        <v>-256</v>
      </c>
      <c r="L1253" s="7">
        <f t="shared" si="534"/>
        <v>0.12168141592920353</v>
      </c>
      <c r="M1253" s="7">
        <f t="shared" si="535"/>
        <v>-0.50493096646942803</v>
      </c>
      <c r="N1253" s="8">
        <v>0.1206</v>
      </c>
      <c r="O1253" s="8">
        <v>9.1999999999999998E-2</v>
      </c>
      <c r="P1253" s="3">
        <v>8.320000000000001E-2</v>
      </c>
      <c r="Q1253" s="6">
        <f t="shared" si="536"/>
        <v>-2.86E-2</v>
      </c>
      <c r="R1253" s="6">
        <f t="shared" si="537"/>
        <v>-8.7999999999999884E-3</v>
      </c>
      <c r="S1253" s="7">
        <f t="shared" si="538"/>
        <v>-0.23714759535655058</v>
      </c>
      <c r="T1253" s="7">
        <f t="shared" si="539"/>
        <v>-9.5652173913043356E-2</v>
      </c>
      <c r="U1253" s="10" t="s">
        <v>4617</v>
      </c>
      <c r="V1253" s="10" t="s">
        <v>4618</v>
      </c>
      <c r="W1253" s="3" t="s">
        <v>2568</v>
      </c>
      <c r="X1253" s="6">
        <f t="shared" si="540"/>
        <v>-10249</v>
      </c>
      <c r="Y1253" s="6">
        <f t="shared" si="541"/>
        <v>6652</v>
      </c>
      <c r="Z1253" s="7">
        <f t="shared" si="542"/>
        <v>-0.46700993347307024</v>
      </c>
      <c r="AA1253" s="7">
        <f t="shared" si="543"/>
        <v>0.56869282722065484</v>
      </c>
      <c r="AB1253" s="4"/>
      <c r="AC1253" s="5"/>
      <c r="AD1253" s="4"/>
      <c r="AE1253" s="4"/>
      <c r="AF1253" s="5"/>
      <c r="AG1253" s="6">
        <f t="shared" si="544"/>
        <v>0</v>
      </c>
      <c r="AH1253" s="6">
        <f t="shared" si="545"/>
        <v>0</v>
      </c>
      <c r="AI1253" s="7" t="e">
        <f t="shared" si="546"/>
        <v>#DIV/0!</v>
      </c>
      <c r="AJ1253" s="7" t="e">
        <f t="shared" si="547"/>
        <v>#DIV/0!</v>
      </c>
      <c r="AK1253" s="4"/>
      <c r="AL1253" s="4"/>
      <c r="AM1253" s="5"/>
      <c r="AN1253" s="4">
        <v>34.67</v>
      </c>
      <c r="AO1253" s="4">
        <v>34.85</v>
      </c>
      <c r="AP1253" s="3">
        <v>34.56</v>
      </c>
      <c r="AQ1253" s="9">
        <f t="shared" si="548"/>
        <v>-34.67</v>
      </c>
      <c r="AR1253" s="9">
        <f t="shared" si="549"/>
        <v>-34.85</v>
      </c>
      <c r="AS1253" s="9">
        <f t="shared" si="550"/>
        <v>-34.56</v>
      </c>
      <c r="AT1253" s="6">
        <f t="shared" si="551"/>
        <v>-0.17999999999999972</v>
      </c>
      <c r="AU1253" s="6">
        <f t="shared" si="552"/>
        <v>0.28999999999999915</v>
      </c>
      <c r="AV1253" s="7">
        <f t="shared" si="553"/>
        <v>5.1918084799538423E-3</v>
      </c>
      <c r="AW1253" s="7">
        <f t="shared" si="554"/>
        <v>-8.3213773314203474E-3</v>
      </c>
      <c r="AX1253" s="1" t="s">
        <v>45</v>
      </c>
      <c r="AY1253" s="1" t="e">
        <f t="shared" si="555"/>
        <v>#DIV/0!</v>
      </c>
      <c r="AZ1253" s="1" t="b">
        <f t="shared" si="556"/>
        <v>0</v>
      </c>
      <c r="BA1253" s="1" t="e">
        <f t="shared" si="557"/>
        <v>#DIV/0!</v>
      </c>
      <c r="BB1253" s="15" t="e">
        <v>#N/A</v>
      </c>
      <c r="BC1253" s="1" t="e">
        <v>#N/A</v>
      </c>
      <c r="BD1253" s="1" t="e">
        <f t="shared" si="558"/>
        <v>#DIV/0!</v>
      </c>
      <c r="BE1253" s="1" t="b">
        <f t="shared" si="559"/>
        <v>0</v>
      </c>
    </row>
    <row r="1254" spans="1:57" x14ac:dyDescent="0.25">
      <c r="A1254" s="1" t="s">
        <v>4619</v>
      </c>
      <c r="B1254" s="1"/>
      <c r="C1254" s="1"/>
      <c r="D1254" s="2">
        <v>3.9319678127286029</v>
      </c>
      <c r="E1254" s="2">
        <v>-2.7274326939996478</v>
      </c>
      <c r="F1254" s="3">
        <v>-0.37988422575975211</v>
      </c>
      <c r="G1254" s="4">
        <v>751</v>
      </c>
      <c r="H1254" s="4">
        <v>747</v>
      </c>
      <c r="I1254" s="3">
        <v>473</v>
      </c>
      <c r="J1254" s="6">
        <f t="shared" si="532"/>
        <v>-4</v>
      </c>
      <c r="K1254" s="6">
        <f t="shared" si="533"/>
        <v>-274</v>
      </c>
      <c r="L1254" s="7">
        <f t="shared" si="534"/>
        <v>-5.3262316910785623E-3</v>
      </c>
      <c r="M1254" s="7">
        <f t="shared" si="535"/>
        <v>-0.36680053547523428</v>
      </c>
      <c r="N1254" s="8">
        <v>1.1812</v>
      </c>
      <c r="O1254" s="8">
        <v>0.55320000000000003</v>
      </c>
      <c r="P1254" s="3">
        <v>0.3392</v>
      </c>
      <c r="Q1254" s="6">
        <f t="shared" si="536"/>
        <v>-0.628</v>
      </c>
      <c r="R1254" s="6">
        <f t="shared" si="537"/>
        <v>-0.21400000000000002</v>
      </c>
      <c r="S1254" s="7">
        <f t="shared" si="538"/>
        <v>-0.53166271588215375</v>
      </c>
      <c r="T1254" s="7">
        <f t="shared" si="539"/>
        <v>-0.38684020245842377</v>
      </c>
      <c r="U1254" s="10" t="s">
        <v>4620</v>
      </c>
      <c r="V1254" s="10" t="s">
        <v>4621</v>
      </c>
      <c r="W1254" s="3" t="s">
        <v>4622</v>
      </c>
      <c r="X1254" s="6">
        <f t="shared" si="540"/>
        <v>-24245</v>
      </c>
      <c r="Y1254" s="6">
        <f t="shared" si="541"/>
        <v>-2914</v>
      </c>
      <c r="Z1254" s="7">
        <f t="shared" si="542"/>
        <v>-0.68363174961229378</v>
      </c>
      <c r="AA1254" s="7">
        <f t="shared" si="543"/>
        <v>-0.25971479500891265</v>
      </c>
      <c r="AB1254" s="4"/>
      <c r="AC1254" s="5"/>
      <c r="AD1254" s="4"/>
      <c r="AE1254" s="4"/>
      <c r="AF1254" s="5"/>
      <c r="AG1254" s="6">
        <f t="shared" si="544"/>
        <v>0</v>
      </c>
      <c r="AH1254" s="6">
        <f t="shared" si="545"/>
        <v>0</v>
      </c>
      <c r="AI1254" s="7" t="e">
        <f t="shared" si="546"/>
        <v>#DIV/0!</v>
      </c>
      <c r="AJ1254" s="7" t="e">
        <f t="shared" si="547"/>
        <v>#DIV/0!</v>
      </c>
      <c r="AK1254" s="4"/>
      <c r="AL1254" s="4"/>
      <c r="AM1254" s="5"/>
      <c r="AN1254" s="4">
        <v>284.14999999999998</v>
      </c>
      <c r="AO1254" s="4">
        <v>276.39999999999998</v>
      </c>
      <c r="AP1254" s="3">
        <v>275.35000000000002</v>
      </c>
      <c r="AQ1254" s="9">
        <f t="shared" si="548"/>
        <v>-284.14999999999998</v>
      </c>
      <c r="AR1254" s="9">
        <f t="shared" si="549"/>
        <v>-276.39999999999998</v>
      </c>
      <c r="AS1254" s="9">
        <f t="shared" si="550"/>
        <v>-275.35000000000002</v>
      </c>
      <c r="AT1254" s="6">
        <f t="shared" si="551"/>
        <v>7.75</v>
      </c>
      <c r="AU1254" s="6">
        <f t="shared" si="552"/>
        <v>1.0499999999999545</v>
      </c>
      <c r="AV1254" s="7">
        <f t="shared" si="553"/>
        <v>-2.7274326939996481E-2</v>
      </c>
      <c r="AW1254" s="7">
        <f t="shared" si="554"/>
        <v>-3.7988422575975203E-3</v>
      </c>
      <c r="AX1254" s="1" t="s">
        <v>58</v>
      </c>
      <c r="AY1254" s="1" t="e">
        <f t="shared" si="555"/>
        <v>#DIV/0!</v>
      </c>
      <c r="AZ1254" s="1" t="b">
        <f t="shared" si="556"/>
        <v>0</v>
      </c>
      <c r="BA1254" s="1" t="e">
        <f t="shared" si="557"/>
        <v>#DIV/0!</v>
      </c>
      <c r="BB1254" s="15" t="e">
        <v>#N/A</v>
      </c>
      <c r="BC1254" s="1">
        <v>1701224.774647</v>
      </c>
      <c r="BD1254" s="1" t="e">
        <f t="shared" si="558"/>
        <v>#DIV/0!</v>
      </c>
      <c r="BE1254" s="1" t="b">
        <f t="shared" si="559"/>
        <v>0</v>
      </c>
    </row>
    <row r="1255" spans="1:57" x14ac:dyDescent="0.25">
      <c r="A1255" s="1" t="s">
        <v>4623</v>
      </c>
      <c r="B1255" s="1"/>
      <c r="C1255" s="1"/>
      <c r="D1255" s="2">
        <v>0.46960742929505411</v>
      </c>
      <c r="E1255" s="2">
        <v>-9.1906937660837143E-2</v>
      </c>
      <c r="F1255" s="3">
        <v>-0.20238126527715239</v>
      </c>
      <c r="G1255" s="4">
        <v>40703</v>
      </c>
      <c r="H1255" s="4">
        <v>50695</v>
      </c>
      <c r="I1255" s="3">
        <v>21822</v>
      </c>
      <c r="J1255" s="6">
        <f t="shared" si="532"/>
        <v>9992</v>
      </c>
      <c r="K1255" s="6">
        <f t="shared" si="533"/>
        <v>-28873</v>
      </c>
      <c r="L1255" s="7">
        <f t="shared" si="534"/>
        <v>0.2454855907426971</v>
      </c>
      <c r="M1255" s="7">
        <f t="shared" si="535"/>
        <v>-0.56954334747016466</v>
      </c>
      <c r="N1255" s="8">
        <v>110.6182</v>
      </c>
      <c r="O1255" s="8">
        <v>240.06800000000001</v>
      </c>
      <c r="P1255" s="3">
        <v>83.461100000000002</v>
      </c>
      <c r="Q1255" s="6">
        <f t="shared" si="536"/>
        <v>129.44980000000001</v>
      </c>
      <c r="R1255" s="6">
        <f t="shared" si="537"/>
        <v>-156.6069</v>
      </c>
      <c r="S1255" s="7">
        <f t="shared" si="538"/>
        <v>1.1702396169888862</v>
      </c>
      <c r="T1255" s="7">
        <f t="shared" si="539"/>
        <v>-0.65234391922288681</v>
      </c>
      <c r="U1255" s="10" t="s">
        <v>4624</v>
      </c>
      <c r="V1255" s="10" t="s">
        <v>4625</v>
      </c>
      <c r="W1255" s="3" t="s">
        <v>4626</v>
      </c>
      <c r="X1255" s="6">
        <f t="shared" si="540"/>
        <v>71171</v>
      </c>
      <c r="Y1255" s="6">
        <f t="shared" si="541"/>
        <v>-164501</v>
      </c>
      <c r="Z1255" s="7">
        <f t="shared" si="542"/>
        <v>0.43785143897727413</v>
      </c>
      <c r="AA1255" s="7">
        <f t="shared" si="543"/>
        <v>-0.70384696021256477</v>
      </c>
      <c r="AB1255" s="4">
        <v>829125</v>
      </c>
      <c r="AC1255" s="5">
        <v>811525</v>
      </c>
      <c r="AD1255" s="4">
        <v>2374</v>
      </c>
      <c r="AE1255" s="4">
        <v>5568</v>
      </c>
      <c r="AF1255" s="5">
        <v>4508</v>
      </c>
      <c r="AG1255" s="6">
        <f t="shared" si="544"/>
        <v>3194</v>
      </c>
      <c r="AH1255" s="6">
        <f t="shared" si="545"/>
        <v>-1060</v>
      </c>
      <c r="AI1255" s="7">
        <f t="shared" si="546"/>
        <v>1.345408593091828</v>
      </c>
      <c r="AJ1255" s="7">
        <f t="shared" si="547"/>
        <v>-0.1903735632183908</v>
      </c>
      <c r="AK1255" s="4">
        <v>3833.9</v>
      </c>
      <c r="AL1255" s="4">
        <v>3834.2</v>
      </c>
      <c r="AM1255" s="5">
        <v>3813.6</v>
      </c>
      <c r="AN1255" s="4">
        <v>3808.2</v>
      </c>
      <c r="AO1255" s="4">
        <v>3804.7</v>
      </c>
      <c r="AP1255" s="3">
        <v>3797</v>
      </c>
      <c r="AQ1255" s="9">
        <f t="shared" si="548"/>
        <v>25.700000000000273</v>
      </c>
      <c r="AR1255" s="9">
        <f t="shared" si="549"/>
        <v>29.5</v>
      </c>
      <c r="AS1255" s="9">
        <f t="shared" si="550"/>
        <v>16.599999999999909</v>
      </c>
      <c r="AT1255" s="6">
        <f t="shared" si="551"/>
        <v>3.7999999999997272</v>
      </c>
      <c r="AU1255" s="6">
        <f t="shared" si="552"/>
        <v>-12.900000000000091</v>
      </c>
      <c r="AV1255" s="7">
        <f t="shared" si="553"/>
        <v>0.14785992217897614</v>
      </c>
      <c r="AW1255" s="7">
        <f t="shared" si="554"/>
        <v>-0.43728813559322344</v>
      </c>
      <c r="AX1255" s="1" t="s">
        <v>45</v>
      </c>
      <c r="AY1255" s="1" t="b">
        <f t="shared" si="555"/>
        <v>0</v>
      </c>
      <c r="AZ1255" s="1" t="b">
        <f t="shared" si="556"/>
        <v>0</v>
      </c>
      <c r="BA1255" s="1" t="b">
        <f t="shared" si="557"/>
        <v>0</v>
      </c>
      <c r="BB1255" s="15" t="e">
        <v>#N/A</v>
      </c>
      <c r="BC1255" s="1">
        <v>37196.217724499998</v>
      </c>
      <c r="BD1255" s="1" t="b">
        <f t="shared" si="558"/>
        <v>0</v>
      </c>
      <c r="BE1255" s="1" t="b">
        <f t="shared" si="559"/>
        <v>0</v>
      </c>
    </row>
    <row r="1256" spans="1:57" x14ac:dyDescent="0.25">
      <c r="A1256" s="1" t="s">
        <v>4627</v>
      </c>
      <c r="B1256" s="1"/>
      <c r="C1256" s="1"/>
      <c r="D1256" s="2">
        <v>0.58174633664453224</v>
      </c>
      <c r="E1256" s="2">
        <v>2.1825721612916481E-2</v>
      </c>
      <c r="F1256" s="3">
        <v>2.4275816922153668</v>
      </c>
      <c r="G1256" s="4">
        <v>887</v>
      </c>
      <c r="H1256" s="4">
        <v>776</v>
      </c>
      <c r="I1256" s="3">
        <v>1930</v>
      </c>
      <c r="J1256" s="6">
        <f t="shared" si="532"/>
        <v>-111</v>
      </c>
      <c r="K1256" s="6">
        <f t="shared" si="533"/>
        <v>1154</v>
      </c>
      <c r="L1256" s="7">
        <f t="shared" si="534"/>
        <v>-0.12514092446448705</v>
      </c>
      <c r="M1256" s="7">
        <f t="shared" si="535"/>
        <v>1.4871134020618557</v>
      </c>
      <c r="N1256" s="8">
        <v>0.39600000000000002</v>
      </c>
      <c r="O1256" s="8">
        <v>0.45469999999999999</v>
      </c>
      <c r="P1256" s="3">
        <v>1.2581</v>
      </c>
      <c r="Q1256" s="6">
        <f t="shared" si="536"/>
        <v>5.8699999999999974E-2</v>
      </c>
      <c r="R1256" s="6">
        <f t="shared" si="537"/>
        <v>0.8034</v>
      </c>
      <c r="S1256" s="7">
        <f t="shared" si="538"/>
        <v>0.14823232323232316</v>
      </c>
      <c r="T1256" s="7">
        <f t="shared" si="539"/>
        <v>1.7668792610512427</v>
      </c>
      <c r="U1256" s="10" t="s">
        <v>4628</v>
      </c>
      <c r="V1256" s="10" t="s">
        <v>4629</v>
      </c>
      <c r="W1256" s="3" t="s">
        <v>4630</v>
      </c>
      <c r="X1256" s="6">
        <f t="shared" si="540"/>
        <v>5361</v>
      </c>
      <c r="Y1256" s="6">
        <f t="shared" si="541"/>
        <v>22693</v>
      </c>
      <c r="Z1256" s="7">
        <f t="shared" si="542"/>
        <v>0.47518170537138804</v>
      </c>
      <c r="AA1256" s="7">
        <f t="shared" si="543"/>
        <v>1.3635161929940516</v>
      </c>
      <c r="AB1256" s="4"/>
      <c r="AC1256" s="5"/>
      <c r="AD1256" s="4"/>
      <c r="AE1256" s="4"/>
      <c r="AF1256" s="5"/>
      <c r="AG1256" s="6">
        <f t="shared" si="544"/>
        <v>0</v>
      </c>
      <c r="AH1256" s="6">
        <f t="shared" si="545"/>
        <v>0</v>
      </c>
      <c r="AI1256" s="7" t="e">
        <f t="shared" si="546"/>
        <v>#DIV/0!</v>
      </c>
      <c r="AJ1256" s="7" t="e">
        <f t="shared" si="547"/>
        <v>#DIV/0!</v>
      </c>
      <c r="AK1256" s="4"/>
      <c r="AL1256" s="4"/>
      <c r="AM1256" s="5"/>
      <c r="AN1256" s="4">
        <v>183.27</v>
      </c>
      <c r="AO1256" s="4">
        <v>183.31</v>
      </c>
      <c r="AP1256" s="3">
        <v>187.76</v>
      </c>
      <c r="AQ1256" s="9">
        <f t="shared" si="548"/>
        <v>-183.27</v>
      </c>
      <c r="AR1256" s="9">
        <f t="shared" si="549"/>
        <v>-183.31</v>
      </c>
      <c r="AS1256" s="9">
        <f t="shared" si="550"/>
        <v>-187.76</v>
      </c>
      <c r="AT1256" s="6">
        <f t="shared" si="551"/>
        <v>-3.9999999999992042E-2</v>
      </c>
      <c r="AU1256" s="6">
        <f t="shared" si="552"/>
        <v>-4.4499999999999886</v>
      </c>
      <c r="AV1256" s="7">
        <f t="shared" si="553"/>
        <v>2.1825721612916483E-4</v>
      </c>
      <c r="AW1256" s="7">
        <f t="shared" si="554"/>
        <v>2.4275816922153665E-2</v>
      </c>
      <c r="AX1256" s="1" t="s">
        <v>58</v>
      </c>
      <c r="AY1256" s="1" t="e">
        <f t="shared" si="555"/>
        <v>#DIV/0!</v>
      </c>
      <c r="AZ1256" s="1" t="b">
        <f t="shared" si="556"/>
        <v>0</v>
      </c>
      <c r="BA1256" s="1" t="e">
        <f t="shared" si="557"/>
        <v>#DIV/0!</v>
      </c>
      <c r="BB1256" s="15" t="e">
        <v>#N/A</v>
      </c>
      <c r="BC1256" s="1">
        <v>225714.20903999999</v>
      </c>
      <c r="BD1256" s="1" t="e">
        <f t="shared" si="558"/>
        <v>#DIV/0!</v>
      </c>
      <c r="BE1256" s="1" t="str">
        <f t="shared" si="559"/>
        <v>buy</v>
      </c>
    </row>
    <row r="1257" spans="1:57" x14ac:dyDescent="0.25">
      <c r="A1257" s="1" t="s">
        <v>4631</v>
      </c>
      <c r="B1257" s="1"/>
      <c r="C1257" s="1"/>
      <c r="D1257" s="2">
        <v>4.9969040247677974</v>
      </c>
      <c r="E1257" s="2">
        <v>-1.462522851919555</v>
      </c>
      <c r="F1257" s="3">
        <v>1.0772637500747999</v>
      </c>
      <c r="G1257" s="4">
        <v>361</v>
      </c>
      <c r="H1257" s="4">
        <v>2852</v>
      </c>
      <c r="I1257" s="3">
        <v>2166</v>
      </c>
      <c r="J1257" s="6">
        <f t="shared" si="532"/>
        <v>2491</v>
      </c>
      <c r="K1257" s="6">
        <f t="shared" si="533"/>
        <v>-686</v>
      </c>
      <c r="L1257" s="7">
        <f t="shared" si="534"/>
        <v>6.9002770083102494</v>
      </c>
      <c r="M1257" s="7">
        <f t="shared" si="535"/>
        <v>-0.24053295932678823</v>
      </c>
      <c r="N1257" s="8">
        <v>0.97220000000000006</v>
      </c>
      <c r="O1257" s="8">
        <v>3.0628000000000002</v>
      </c>
      <c r="P1257" s="3">
        <v>2.0007999999999999</v>
      </c>
      <c r="Q1257" s="6">
        <f t="shared" si="536"/>
        <v>2.0906000000000002</v>
      </c>
      <c r="R1257" s="6">
        <f t="shared" si="537"/>
        <v>-1.0620000000000003</v>
      </c>
      <c r="S1257" s="7">
        <f t="shared" si="538"/>
        <v>2.1503805801275457</v>
      </c>
      <c r="T1257" s="7">
        <f t="shared" si="539"/>
        <v>-0.34674154368551657</v>
      </c>
      <c r="U1257" s="10" t="s">
        <v>80</v>
      </c>
      <c r="V1257" s="10" t="s">
        <v>80</v>
      </c>
      <c r="W1257" s="3" t="s">
        <v>80</v>
      </c>
      <c r="X1257" s="6" t="e">
        <f t="shared" si="540"/>
        <v>#VALUE!</v>
      </c>
      <c r="Y1257" s="6" t="e">
        <f t="shared" si="541"/>
        <v>#VALUE!</v>
      </c>
      <c r="Z1257" s="7" t="e">
        <f t="shared" si="542"/>
        <v>#VALUE!</v>
      </c>
      <c r="AA1257" s="7" t="e">
        <f t="shared" si="543"/>
        <v>#VALUE!</v>
      </c>
      <c r="AB1257" s="4"/>
      <c r="AC1257" s="5"/>
      <c r="AD1257" s="4"/>
      <c r="AE1257" s="4"/>
      <c r="AF1257" s="5"/>
      <c r="AG1257" s="6">
        <f t="shared" si="544"/>
        <v>0</v>
      </c>
      <c r="AH1257" s="6">
        <f t="shared" si="545"/>
        <v>0</v>
      </c>
      <c r="AI1257" s="7" t="e">
        <f t="shared" si="546"/>
        <v>#DIV/0!</v>
      </c>
      <c r="AJ1257" s="7" t="e">
        <f t="shared" si="547"/>
        <v>#DIV/0!</v>
      </c>
      <c r="AK1257" s="4"/>
      <c r="AL1257" s="4"/>
      <c r="AM1257" s="5"/>
      <c r="AN1257" s="4">
        <v>169.57</v>
      </c>
      <c r="AO1257" s="4">
        <v>167.09</v>
      </c>
      <c r="AP1257" s="3">
        <v>168.89</v>
      </c>
      <c r="AQ1257" s="9">
        <f t="shared" si="548"/>
        <v>-169.57</v>
      </c>
      <c r="AR1257" s="9">
        <f t="shared" si="549"/>
        <v>-167.09</v>
      </c>
      <c r="AS1257" s="9">
        <f t="shared" si="550"/>
        <v>-168.89</v>
      </c>
      <c r="AT1257" s="6">
        <f t="shared" si="551"/>
        <v>2.4799999999999898</v>
      </c>
      <c r="AU1257" s="6">
        <f t="shared" si="552"/>
        <v>-1.7999999999999829</v>
      </c>
      <c r="AV1257" s="7">
        <f t="shared" si="553"/>
        <v>-1.4625228519195553E-2</v>
      </c>
      <c r="AW1257" s="7">
        <f t="shared" si="554"/>
        <v>1.0772637500747997E-2</v>
      </c>
      <c r="AX1257" s="1" t="s">
        <v>58</v>
      </c>
      <c r="AY1257" s="1" t="e">
        <f t="shared" si="555"/>
        <v>#DIV/0!</v>
      </c>
      <c r="AZ1257" s="1" t="e">
        <f t="shared" si="556"/>
        <v>#VALUE!</v>
      </c>
      <c r="BA1257" s="1" t="e">
        <f t="shared" si="557"/>
        <v>#VALUE!</v>
      </c>
      <c r="BB1257" s="15" t="e">
        <v>#N/A</v>
      </c>
      <c r="BC1257" s="1">
        <v>515639.50407000002</v>
      </c>
      <c r="BD1257" s="1" t="e">
        <f t="shared" si="558"/>
        <v>#DIV/0!</v>
      </c>
      <c r="BE1257" s="1" t="e">
        <f t="shared" si="559"/>
        <v>#VALUE!</v>
      </c>
    </row>
    <row r="1258" spans="1:57" x14ac:dyDescent="0.25">
      <c r="A1258" s="1" t="s">
        <v>4632</v>
      </c>
      <c r="B1258" s="1"/>
      <c r="C1258" s="1"/>
      <c r="D1258" s="2">
        <v>1.3015184381778659</v>
      </c>
      <c r="E1258" s="2">
        <v>7.2805139186295467</v>
      </c>
      <c r="F1258" s="3">
        <v>-1.59680638722555</v>
      </c>
      <c r="G1258" s="4">
        <v>682</v>
      </c>
      <c r="H1258" s="4">
        <v>2059</v>
      </c>
      <c r="I1258" s="3">
        <v>686</v>
      </c>
      <c r="J1258" s="6">
        <f t="shared" si="532"/>
        <v>1377</v>
      </c>
      <c r="K1258" s="6">
        <f t="shared" si="533"/>
        <v>-1373</v>
      </c>
      <c r="L1258" s="7">
        <f t="shared" si="534"/>
        <v>2.0190615835777126</v>
      </c>
      <c r="M1258" s="7">
        <f t="shared" si="535"/>
        <v>-0.66682855755220982</v>
      </c>
      <c r="N1258" s="8">
        <v>8.0500000000000002E-2</v>
      </c>
      <c r="O1258" s="8">
        <v>0.57350000000000001</v>
      </c>
      <c r="P1258" s="3">
        <v>0.113</v>
      </c>
      <c r="Q1258" s="6">
        <f t="shared" si="536"/>
        <v>0.49299999999999999</v>
      </c>
      <c r="R1258" s="6">
        <f t="shared" si="537"/>
        <v>-0.46050000000000002</v>
      </c>
      <c r="S1258" s="7">
        <f t="shared" si="538"/>
        <v>6.1242236024844718</v>
      </c>
      <c r="T1258" s="7">
        <f t="shared" si="539"/>
        <v>-0.80296425457715781</v>
      </c>
      <c r="U1258" s="10" t="s">
        <v>4633</v>
      </c>
      <c r="V1258" s="10" t="s">
        <v>4634</v>
      </c>
      <c r="W1258" s="3" t="s">
        <v>4635</v>
      </c>
      <c r="X1258" s="6">
        <f t="shared" si="540"/>
        <v>693497</v>
      </c>
      <c r="Y1258" s="6">
        <f t="shared" si="541"/>
        <v>-622383</v>
      </c>
      <c r="Z1258" s="7">
        <f t="shared" si="542"/>
        <v>6.3261997938388843</v>
      </c>
      <c r="AA1258" s="7">
        <f t="shared" si="543"/>
        <v>-0.77495641996214759</v>
      </c>
      <c r="AB1258" s="4"/>
      <c r="AC1258" s="5"/>
      <c r="AD1258" s="4"/>
      <c r="AE1258" s="4"/>
      <c r="AF1258" s="5"/>
      <c r="AG1258" s="6">
        <f t="shared" si="544"/>
        <v>0</v>
      </c>
      <c r="AH1258" s="6">
        <f t="shared" si="545"/>
        <v>0</v>
      </c>
      <c r="AI1258" s="7" t="e">
        <f t="shared" si="546"/>
        <v>#DIV/0!</v>
      </c>
      <c r="AJ1258" s="7" t="e">
        <f t="shared" si="547"/>
        <v>#DIV/0!</v>
      </c>
      <c r="AK1258" s="4"/>
      <c r="AL1258" s="4"/>
      <c r="AM1258" s="5"/>
      <c r="AN1258" s="4">
        <v>4.67</v>
      </c>
      <c r="AO1258" s="4">
        <v>5.01</v>
      </c>
      <c r="AP1258" s="3">
        <v>4.93</v>
      </c>
      <c r="AQ1258" s="9">
        <f t="shared" si="548"/>
        <v>-4.67</v>
      </c>
      <c r="AR1258" s="9">
        <f t="shared" si="549"/>
        <v>-5.01</v>
      </c>
      <c r="AS1258" s="9">
        <f t="shared" si="550"/>
        <v>-4.93</v>
      </c>
      <c r="AT1258" s="6">
        <f t="shared" si="551"/>
        <v>-0.33999999999999986</v>
      </c>
      <c r="AU1258" s="6">
        <f t="shared" si="552"/>
        <v>8.0000000000000071E-2</v>
      </c>
      <c r="AV1258" s="7">
        <f t="shared" si="553"/>
        <v>7.280513918629547E-2</v>
      </c>
      <c r="AW1258" s="7">
        <f t="shared" si="554"/>
        <v>-1.5968063872255505E-2</v>
      </c>
      <c r="AX1258" s="1" t="s">
        <v>45</v>
      </c>
      <c r="AY1258" s="1" t="e">
        <f t="shared" si="555"/>
        <v>#DIV/0!</v>
      </c>
      <c r="AZ1258" s="1" t="b">
        <f t="shared" si="556"/>
        <v>0</v>
      </c>
      <c r="BA1258" s="1" t="e">
        <f t="shared" si="557"/>
        <v>#DIV/0!</v>
      </c>
      <c r="BB1258" s="15" t="e">
        <v>#N/A</v>
      </c>
      <c r="BC1258" s="1">
        <v>21088.520981000001</v>
      </c>
      <c r="BD1258" s="1" t="e">
        <f t="shared" si="558"/>
        <v>#DIV/0!</v>
      </c>
      <c r="BE1258" s="1" t="b">
        <f t="shared" si="559"/>
        <v>0</v>
      </c>
    </row>
    <row r="1259" spans="1:57" x14ac:dyDescent="0.25">
      <c r="A1259" s="1" t="s">
        <v>4636</v>
      </c>
      <c r="B1259" s="1"/>
      <c r="C1259" s="1"/>
      <c r="D1259" s="2">
        <v>0</v>
      </c>
      <c r="E1259" s="2">
        <v>3.2234697573343012</v>
      </c>
      <c r="F1259" s="3">
        <v>-4.0000000000000018</v>
      </c>
      <c r="G1259" s="4">
        <v>24</v>
      </c>
      <c r="H1259" s="4">
        <v>30</v>
      </c>
      <c r="I1259" s="3">
        <v>27</v>
      </c>
      <c r="J1259" s="6">
        <f t="shared" si="532"/>
        <v>6</v>
      </c>
      <c r="K1259" s="6">
        <f t="shared" si="533"/>
        <v>-3</v>
      </c>
      <c r="L1259" s="7">
        <f t="shared" si="534"/>
        <v>0.25</v>
      </c>
      <c r="M1259" s="7">
        <f t="shared" si="535"/>
        <v>-0.1</v>
      </c>
      <c r="N1259" s="8">
        <v>6.1999999999999998E-3</v>
      </c>
      <c r="O1259" s="8">
        <v>1.46E-2</v>
      </c>
      <c r="P1259" s="3">
        <v>8.3000000000000001E-3</v>
      </c>
      <c r="Q1259" s="6">
        <f t="shared" si="536"/>
        <v>8.4000000000000012E-3</v>
      </c>
      <c r="R1259" s="6">
        <f t="shared" si="537"/>
        <v>-6.3E-3</v>
      </c>
      <c r="S1259" s="7">
        <f t="shared" si="538"/>
        <v>1.3548387096774197</v>
      </c>
      <c r="T1259" s="7">
        <f t="shared" si="539"/>
        <v>-0.4315068493150685</v>
      </c>
      <c r="U1259" s="10" t="s">
        <v>80</v>
      </c>
      <c r="V1259" s="10" t="s">
        <v>80</v>
      </c>
      <c r="W1259" s="3" t="s">
        <v>80</v>
      </c>
      <c r="X1259" s="6" t="e">
        <f t="shared" si="540"/>
        <v>#VALUE!</v>
      </c>
      <c r="Y1259" s="6" t="e">
        <f t="shared" si="541"/>
        <v>#VALUE!</v>
      </c>
      <c r="Z1259" s="7" t="e">
        <f t="shared" si="542"/>
        <v>#VALUE!</v>
      </c>
      <c r="AA1259" s="7" t="e">
        <f t="shared" si="543"/>
        <v>#VALUE!</v>
      </c>
      <c r="AB1259" s="4"/>
      <c r="AC1259" s="5"/>
      <c r="AD1259" s="4"/>
      <c r="AE1259" s="4"/>
      <c r="AF1259" s="5"/>
      <c r="AG1259" s="6">
        <f t="shared" si="544"/>
        <v>0</v>
      </c>
      <c r="AH1259" s="6">
        <f t="shared" si="545"/>
        <v>0</v>
      </c>
      <c r="AI1259" s="7" t="e">
        <f t="shared" si="546"/>
        <v>#DIV/0!</v>
      </c>
      <c r="AJ1259" s="7" t="e">
        <f t="shared" si="547"/>
        <v>#DIV/0!</v>
      </c>
      <c r="AK1259" s="4"/>
      <c r="AL1259" s="4"/>
      <c r="AM1259" s="5"/>
      <c r="AN1259" s="4">
        <v>27.61</v>
      </c>
      <c r="AO1259" s="4">
        <v>28.5</v>
      </c>
      <c r="AP1259" s="3">
        <v>27.36</v>
      </c>
      <c r="AQ1259" s="9">
        <f t="shared" si="548"/>
        <v>-27.61</v>
      </c>
      <c r="AR1259" s="9">
        <f t="shared" si="549"/>
        <v>-28.5</v>
      </c>
      <c r="AS1259" s="9">
        <f t="shared" si="550"/>
        <v>-27.36</v>
      </c>
      <c r="AT1259" s="6">
        <f t="shared" si="551"/>
        <v>-0.89000000000000057</v>
      </c>
      <c r="AU1259" s="6">
        <f t="shared" si="552"/>
        <v>1.1400000000000006</v>
      </c>
      <c r="AV1259" s="7">
        <f t="shared" si="553"/>
        <v>3.2234697573343012E-2</v>
      </c>
      <c r="AW1259" s="7">
        <f t="shared" si="554"/>
        <v>-4.0000000000000022E-2</v>
      </c>
      <c r="AX1259" s="1" t="s">
        <v>45</v>
      </c>
      <c r="AY1259" s="1" t="e">
        <f t="shared" si="555"/>
        <v>#DIV/0!</v>
      </c>
      <c r="AZ1259" s="1" t="e">
        <f t="shared" si="556"/>
        <v>#VALUE!</v>
      </c>
      <c r="BA1259" s="1" t="e">
        <f t="shared" si="557"/>
        <v>#VALUE!</v>
      </c>
      <c r="BB1259" s="15" t="e">
        <v>#N/A</v>
      </c>
      <c r="BC1259" s="1">
        <v>111463.2</v>
      </c>
      <c r="BD1259" s="1" t="e">
        <f t="shared" si="558"/>
        <v>#DIV/0!</v>
      </c>
      <c r="BE1259" s="1" t="e">
        <f t="shared" si="559"/>
        <v>#VALUE!</v>
      </c>
    </row>
    <row r="1260" spans="1:57" x14ac:dyDescent="0.25">
      <c r="A1260" s="1" t="s">
        <v>4637</v>
      </c>
      <c r="B1260" s="1"/>
      <c r="C1260" s="1"/>
      <c r="D1260" s="2">
        <v>-0.37355248412401137</v>
      </c>
      <c r="E1260" s="2">
        <v>-3.7495313085870133E-2</v>
      </c>
      <c r="F1260" s="3">
        <v>-0.26256564141035371</v>
      </c>
      <c r="G1260" s="4">
        <v>49</v>
      </c>
      <c r="H1260" s="4">
        <v>21</v>
      </c>
      <c r="I1260" s="3">
        <v>110</v>
      </c>
      <c r="J1260" s="6">
        <f t="shared" si="532"/>
        <v>-28</v>
      </c>
      <c r="K1260" s="6">
        <f t="shared" si="533"/>
        <v>89</v>
      </c>
      <c r="L1260" s="7">
        <f t="shared" si="534"/>
        <v>-0.5714285714285714</v>
      </c>
      <c r="M1260" s="7">
        <f t="shared" si="535"/>
        <v>4.2380952380952381</v>
      </c>
      <c r="N1260" s="8">
        <v>2.18E-2</v>
      </c>
      <c r="O1260" s="8">
        <v>4.7000000000000002E-3</v>
      </c>
      <c r="P1260" s="3">
        <v>3.2899999999999999E-2</v>
      </c>
      <c r="Q1260" s="6">
        <f t="shared" si="536"/>
        <v>-1.7100000000000001E-2</v>
      </c>
      <c r="R1260" s="6">
        <f t="shared" si="537"/>
        <v>2.8199999999999999E-2</v>
      </c>
      <c r="S1260" s="7">
        <f t="shared" si="538"/>
        <v>-0.78440366972477071</v>
      </c>
      <c r="T1260" s="7">
        <f t="shared" si="539"/>
        <v>6</v>
      </c>
      <c r="U1260" s="10" t="s">
        <v>4638</v>
      </c>
      <c r="V1260" s="10" t="s">
        <v>4639</v>
      </c>
      <c r="W1260" s="3" t="s">
        <v>4640</v>
      </c>
      <c r="X1260" s="6">
        <f t="shared" si="540"/>
        <v>-6317</v>
      </c>
      <c r="Y1260" s="6">
        <f t="shared" si="541"/>
        <v>6564</v>
      </c>
      <c r="Z1260" s="7">
        <f t="shared" si="542"/>
        <v>-0.86891334250343877</v>
      </c>
      <c r="AA1260" s="7">
        <f t="shared" si="543"/>
        <v>6.8877229800629589</v>
      </c>
      <c r="AB1260" s="4"/>
      <c r="AC1260" s="5"/>
      <c r="AD1260" s="4"/>
      <c r="AE1260" s="4"/>
      <c r="AF1260" s="5"/>
      <c r="AG1260" s="6">
        <f t="shared" si="544"/>
        <v>0</v>
      </c>
      <c r="AH1260" s="6">
        <f t="shared" si="545"/>
        <v>0</v>
      </c>
      <c r="AI1260" s="7" t="e">
        <f t="shared" si="546"/>
        <v>#DIV/0!</v>
      </c>
      <c r="AJ1260" s="7" t="e">
        <f t="shared" si="547"/>
        <v>#DIV/0!</v>
      </c>
      <c r="AK1260" s="4"/>
      <c r="AL1260" s="4"/>
      <c r="AM1260" s="5"/>
      <c r="AN1260" s="4">
        <v>26.67</v>
      </c>
      <c r="AO1260" s="4">
        <v>26.66</v>
      </c>
      <c r="AP1260" s="3">
        <v>26.59</v>
      </c>
      <c r="AQ1260" s="9">
        <f t="shared" si="548"/>
        <v>-26.67</v>
      </c>
      <c r="AR1260" s="9">
        <f t="shared" si="549"/>
        <v>-26.66</v>
      </c>
      <c r="AS1260" s="9">
        <f t="shared" si="550"/>
        <v>-26.59</v>
      </c>
      <c r="AT1260" s="6">
        <f t="shared" si="551"/>
        <v>1.0000000000001563E-2</v>
      </c>
      <c r="AU1260" s="6">
        <f t="shared" si="552"/>
        <v>7.0000000000000284E-2</v>
      </c>
      <c r="AV1260" s="7">
        <f t="shared" si="553"/>
        <v>-3.7495313085870123E-4</v>
      </c>
      <c r="AW1260" s="7">
        <f t="shared" si="554"/>
        <v>-2.6256564141035367E-3</v>
      </c>
      <c r="AX1260" s="1" t="s">
        <v>45</v>
      </c>
      <c r="AY1260" s="1" t="e">
        <f t="shared" si="555"/>
        <v>#DIV/0!</v>
      </c>
      <c r="AZ1260" s="1" t="b">
        <f t="shared" si="556"/>
        <v>0</v>
      </c>
      <c r="BA1260" s="1" t="e">
        <f t="shared" si="557"/>
        <v>#DIV/0!</v>
      </c>
      <c r="BB1260" s="15" t="e">
        <v>#N/A</v>
      </c>
      <c r="BC1260" s="1">
        <v>20413.599999999999</v>
      </c>
      <c r="BD1260" s="1" t="e">
        <f t="shared" si="558"/>
        <v>#DIV/0!</v>
      </c>
      <c r="BE1260" s="1" t="b">
        <f t="shared" si="559"/>
        <v>0</v>
      </c>
    </row>
    <row r="1261" spans="1:57" x14ac:dyDescent="0.25">
      <c r="A1261" s="1" t="s">
        <v>4641</v>
      </c>
      <c r="B1261" s="1"/>
      <c r="C1261" s="1"/>
      <c r="D1261" s="2">
        <v>0.34615384615383737</v>
      </c>
      <c r="E1261" s="2">
        <v>-1.284016864699105</v>
      </c>
      <c r="F1261" s="3">
        <v>-0.29120559114735001</v>
      </c>
      <c r="G1261" s="4">
        <v>144</v>
      </c>
      <c r="H1261" s="4">
        <v>127</v>
      </c>
      <c r="I1261" s="3">
        <v>124</v>
      </c>
      <c r="J1261" s="6">
        <f t="shared" si="532"/>
        <v>-17</v>
      </c>
      <c r="K1261" s="6">
        <f t="shared" si="533"/>
        <v>-3</v>
      </c>
      <c r="L1261" s="7">
        <f t="shared" si="534"/>
        <v>-0.11805555555555555</v>
      </c>
      <c r="M1261" s="7">
        <f t="shared" si="535"/>
        <v>-2.3622047244094488E-2</v>
      </c>
      <c r="N1261" s="8">
        <v>6.3299999999999995E-2</v>
      </c>
      <c r="O1261" s="8">
        <v>9.1300000000000006E-2</v>
      </c>
      <c r="P1261" s="3">
        <v>0.1086</v>
      </c>
      <c r="Q1261" s="6">
        <f t="shared" si="536"/>
        <v>2.8000000000000011E-2</v>
      </c>
      <c r="R1261" s="6">
        <f t="shared" si="537"/>
        <v>1.7299999999999996E-2</v>
      </c>
      <c r="S1261" s="7">
        <f t="shared" si="538"/>
        <v>0.44233807266982644</v>
      </c>
      <c r="T1261" s="7">
        <f t="shared" si="539"/>
        <v>0.18948521358159906</v>
      </c>
      <c r="U1261" s="10" t="s">
        <v>712</v>
      </c>
      <c r="V1261" s="10" t="s">
        <v>4642</v>
      </c>
      <c r="W1261" s="3" t="s">
        <v>4643</v>
      </c>
      <c r="X1261" s="6">
        <f t="shared" si="540"/>
        <v>1189</v>
      </c>
      <c r="Y1261" s="6">
        <f t="shared" si="541"/>
        <v>203</v>
      </c>
      <c r="Z1261" s="7">
        <f t="shared" si="542"/>
        <v>0.67403628117913827</v>
      </c>
      <c r="AA1261" s="7">
        <f t="shared" si="543"/>
        <v>6.874365052488994E-2</v>
      </c>
      <c r="AB1261" s="4"/>
      <c r="AC1261" s="5"/>
      <c r="AD1261" s="4"/>
      <c r="AE1261" s="4"/>
      <c r="AF1261" s="5"/>
      <c r="AG1261" s="6">
        <f t="shared" si="544"/>
        <v>0</v>
      </c>
      <c r="AH1261" s="6">
        <f t="shared" si="545"/>
        <v>0</v>
      </c>
      <c r="AI1261" s="7" t="e">
        <f t="shared" si="546"/>
        <v>#DIV/0!</v>
      </c>
      <c r="AJ1261" s="7" t="e">
        <f t="shared" si="547"/>
        <v>#DIV/0!</v>
      </c>
      <c r="AK1261" s="4"/>
      <c r="AL1261" s="4"/>
      <c r="AM1261" s="5"/>
      <c r="AN1261" s="4">
        <v>260.89999999999998</v>
      </c>
      <c r="AO1261" s="4">
        <v>257.55</v>
      </c>
      <c r="AP1261" s="3">
        <v>256.8</v>
      </c>
      <c r="AQ1261" s="9">
        <f t="shared" si="548"/>
        <v>-260.89999999999998</v>
      </c>
      <c r="AR1261" s="9">
        <f t="shared" si="549"/>
        <v>-257.55</v>
      </c>
      <c r="AS1261" s="9">
        <f t="shared" si="550"/>
        <v>-256.8</v>
      </c>
      <c r="AT1261" s="6">
        <f t="shared" si="551"/>
        <v>3.3499999999999659</v>
      </c>
      <c r="AU1261" s="6">
        <f t="shared" si="552"/>
        <v>0.75</v>
      </c>
      <c r="AV1261" s="7">
        <f t="shared" si="553"/>
        <v>-1.2840168646991055E-2</v>
      </c>
      <c r="AW1261" s="7">
        <f t="shared" si="554"/>
        <v>-2.9120559114735002E-3</v>
      </c>
      <c r="AX1261" s="1" t="s">
        <v>45</v>
      </c>
      <c r="AY1261" s="1" t="e">
        <f t="shared" si="555"/>
        <v>#DIV/0!</v>
      </c>
      <c r="AZ1261" s="1" t="b">
        <f t="shared" si="556"/>
        <v>0</v>
      </c>
      <c r="BA1261" s="1" t="e">
        <f t="shared" si="557"/>
        <v>#DIV/0!</v>
      </c>
      <c r="BB1261" s="15" t="e">
        <v>#N/A</v>
      </c>
      <c r="BC1261" s="1">
        <v>1583.79</v>
      </c>
      <c r="BD1261" s="1" t="e">
        <f t="shared" si="558"/>
        <v>#DIV/0!</v>
      </c>
      <c r="BE1261" s="1" t="b">
        <f t="shared" si="559"/>
        <v>0</v>
      </c>
    </row>
    <row r="1262" spans="1:57" x14ac:dyDescent="0.25">
      <c r="A1262" s="1" t="s">
        <v>4644</v>
      </c>
      <c r="B1262" s="1"/>
      <c r="C1262" s="1"/>
      <c r="D1262" s="2">
        <v>1.5957446808510589</v>
      </c>
      <c r="E1262" s="2">
        <v>-1.660949629897096</v>
      </c>
      <c r="F1262" s="3">
        <v>-0.4314301450339626</v>
      </c>
      <c r="G1262" s="4">
        <v>518</v>
      </c>
      <c r="H1262" s="4">
        <v>356</v>
      </c>
      <c r="I1262" s="3">
        <v>269</v>
      </c>
      <c r="J1262" s="6">
        <f t="shared" si="532"/>
        <v>-162</v>
      </c>
      <c r="K1262" s="6">
        <f t="shared" si="533"/>
        <v>-87</v>
      </c>
      <c r="L1262" s="7">
        <f t="shared" si="534"/>
        <v>-0.31274131274131273</v>
      </c>
      <c r="M1262" s="7">
        <f t="shared" si="535"/>
        <v>-0.2443820224719101</v>
      </c>
      <c r="N1262" s="8">
        <v>0.1855</v>
      </c>
      <c r="O1262" s="8">
        <v>0.1948</v>
      </c>
      <c r="P1262" s="3">
        <v>8.3599999999999994E-2</v>
      </c>
      <c r="Q1262" s="6">
        <f t="shared" si="536"/>
        <v>9.3000000000000027E-3</v>
      </c>
      <c r="R1262" s="6">
        <f t="shared" si="537"/>
        <v>-0.11120000000000001</v>
      </c>
      <c r="S1262" s="7">
        <f t="shared" si="538"/>
        <v>5.0134770889487888E-2</v>
      </c>
      <c r="T1262" s="7">
        <f t="shared" si="539"/>
        <v>-0.57084188911704314</v>
      </c>
      <c r="U1262" s="10" t="s">
        <v>4645</v>
      </c>
      <c r="V1262" s="10" t="s">
        <v>4646</v>
      </c>
      <c r="W1262" s="3" t="s">
        <v>4647</v>
      </c>
      <c r="X1262" s="6">
        <f t="shared" si="540"/>
        <v>4477</v>
      </c>
      <c r="Y1262" s="6">
        <f t="shared" si="541"/>
        <v>-9224</v>
      </c>
      <c r="Z1262" s="7">
        <f t="shared" si="542"/>
        <v>0.48196791904403058</v>
      </c>
      <c r="AA1262" s="7">
        <f t="shared" si="543"/>
        <v>-0.67005666133953223</v>
      </c>
      <c r="AB1262" s="4"/>
      <c r="AC1262" s="5"/>
      <c r="AD1262" s="4"/>
      <c r="AE1262" s="4"/>
      <c r="AF1262" s="5"/>
      <c r="AG1262" s="6">
        <f t="shared" si="544"/>
        <v>0</v>
      </c>
      <c r="AH1262" s="6">
        <f t="shared" si="545"/>
        <v>0</v>
      </c>
      <c r="AI1262" s="7" t="e">
        <f t="shared" si="546"/>
        <v>#DIV/0!</v>
      </c>
      <c r="AJ1262" s="7" t="e">
        <f t="shared" si="547"/>
        <v>#DIV/0!</v>
      </c>
      <c r="AK1262" s="4"/>
      <c r="AL1262" s="4"/>
      <c r="AM1262" s="5"/>
      <c r="AN1262" s="4">
        <v>110.78</v>
      </c>
      <c r="AO1262" s="4">
        <v>108.94</v>
      </c>
      <c r="AP1262" s="3">
        <v>108.47</v>
      </c>
      <c r="AQ1262" s="9">
        <f t="shared" si="548"/>
        <v>-110.78</v>
      </c>
      <c r="AR1262" s="9">
        <f t="shared" si="549"/>
        <v>-108.94</v>
      </c>
      <c r="AS1262" s="9">
        <f t="shared" si="550"/>
        <v>-108.47</v>
      </c>
      <c r="AT1262" s="6">
        <f t="shared" si="551"/>
        <v>1.8400000000000034</v>
      </c>
      <c r="AU1262" s="6">
        <f t="shared" si="552"/>
        <v>0.46999999999999886</v>
      </c>
      <c r="AV1262" s="7">
        <f t="shared" si="553"/>
        <v>-1.6609496298970964E-2</v>
      </c>
      <c r="AW1262" s="7">
        <f t="shared" si="554"/>
        <v>-4.3143014503396263E-3</v>
      </c>
      <c r="AX1262" s="1" t="s">
        <v>58</v>
      </c>
      <c r="AY1262" s="1" t="e">
        <f t="shared" si="555"/>
        <v>#DIV/0!</v>
      </c>
      <c r="AZ1262" s="1" t="b">
        <f t="shared" si="556"/>
        <v>0</v>
      </c>
      <c r="BA1262" s="1" t="e">
        <f t="shared" si="557"/>
        <v>#DIV/0!</v>
      </c>
      <c r="BB1262" s="15" t="e">
        <v>#N/A</v>
      </c>
      <c r="BC1262" s="1">
        <v>598325.72695499996</v>
      </c>
      <c r="BD1262" s="1" t="e">
        <f t="shared" si="558"/>
        <v>#DIV/0!</v>
      </c>
      <c r="BE1262" s="1" t="b">
        <f t="shared" si="559"/>
        <v>0</v>
      </c>
    </row>
    <row r="1263" spans="1:57" x14ac:dyDescent="0.25">
      <c r="A1263" s="1" t="s">
        <v>4648</v>
      </c>
      <c r="B1263" s="1"/>
      <c r="C1263" s="1"/>
      <c r="D1263" s="2">
        <v>1.9113460756405001</v>
      </c>
      <c r="E1263" s="2">
        <v>-3.830806065442935</v>
      </c>
      <c r="F1263" s="3">
        <v>-0.66390041493775698</v>
      </c>
      <c r="G1263" s="4">
        <v>2077</v>
      </c>
      <c r="H1263" s="4">
        <v>2060</v>
      </c>
      <c r="I1263" s="3">
        <v>1479</v>
      </c>
      <c r="J1263" s="6">
        <f t="shared" si="532"/>
        <v>-17</v>
      </c>
      <c r="K1263" s="6">
        <f t="shared" si="533"/>
        <v>-581</v>
      </c>
      <c r="L1263" s="7">
        <f t="shared" si="534"/>
        <v>-8.1848820414058745E-3</v>
      </c>
      <c r="M1263" s="7">
        <f t="shared" si="535"/>
        <v>-0.28203883495145632</v>
      </c>
      <c r="N1263" s="8">
        <v>0.38750000000000001</v>
      </c>
      <c r="O1263" s="8">
        <v>0.40389999999999998</v>
      </c>
      <c r="P1263" s="3">
        <v>0.37319999999999998</v>
      </c>
      <c r="Q1263" s="6">
        <f t="shared" si="536"/>
        <v>1.639999999999997E-2</v>
      </c>
      <c r="R1263" s="6">
        <f t="shared" si="537"/>
        <v>-3.0700000000000005E-2</v>
      </c>
      <c r="S1263" s="7">
        <f t="shared" si="538"/>
        <v>4.2322580645161215E-2</v>
      </c>
      <c r="T1263" s="7">
        <f t="shared" si="539"/>
        <v>-7.6008913097301331E-2</v>
      </c>
      <c r="U1263" s="10" t="s">
        <v>4649</v>
      </c>
      <c r="V1263" s="10" t="s">
        <v>4650</v>
      </c>
      <c r="W1263" s="3" t="s">
        <v>4651</v>
      </c>
      <c r="X1263" s="6">
        <f t="shared" si="540"/>
        <v>1773</v>
      </c>
      <c r="Y1263" s="6">
        <f t="shared" si="541"/>
        <v>383</v>
      </c>
      <c r="Z1263" s="7">
        <f t="shared" si="542"/>
        <v>0.41541705716963451</v>
      </c>
      <c r="AA1263" s="7">
        <f t="shared" si="543"/>
        <v>6.3400099321304415E-2</v>
      </c>
      <c r="AB1263" s="4"/>
      <c r="AC1263" s="5"/>
      <c r="AD1263" s="4"/>
      <c r="AE1263" s="4"/>
      <c r="AF1263" s="5"/>
      <c r="AG1263" s="6">
        <f t="shared" si="544"/>
        <v>0</v>
      </c>
      <c r="AH1263" s="6">
        <f t="shared" si="545"/>
        <v>0</v>
      </c>
      <c r="AI1263" s="7" t="e">
        <f t="shared" si="546"/>
        <v>#DIV/0!</v>
      </c>
      <c r="AJ1263" s="7" t="e">
        <f t="shared" si="547"/>
        <v>#DIV/0!</v>
      </c>
      <c r="AK1263" s="4"/>
      <c r="AL1263" s="4"/>
      <c r="AM1263" s="5"/>
      <c r="AN1263" s="4">
        <v>250.6</v>
      </c>
      <c r="AO1263" s="4">
        <v>241</v>
      </c>
      <c r="AP1263" s="3">
        <v>239.4</v>
      </c>
      <c r="AQ1263" s="9">
        <f t="shared" si="548"/>
        <v>-250.6</v>
      </c>
      <c r="AR1263" s="9">
        <f t="shared" si="549"/>
        <v>-241</v>
      </c>
      <c r="AS1263" s="9">
        <f t="shared" si="550"/>
        <v>-239.4</v>
      </c>
      <c r="AT1263" s="6">
        <f t="shared" si="551"/>
        <v>9.5999999999999943</v>
      </c>
      <c r="AU1263" s="6">
        <f t="shared" si="552"/>
        <v>1.5999999999999943</v>
      </c>
      <c r="AV1263" s="7">
        <f t="shared" si="553"/>
        <v>-3.8308060654429349E-2</v>
      </c>
      <c r="AW1263" s="7">
        <f t="shared" si="554"/>
        <v>-6.6390041493775698E-3</v>
      </c>
      <c r="AX1263" s="1" t="s">
        <v>45</v>
      </c>
      <c r="AY1263" s="1" t="e">
        <f t="shared" si="555"/>
        <v>#DIV/0!</v>
      </c>
      <c r="AZ1263" s="1" t="b">
        <f t="shared" si="556"/>
        <v>0</v>
      </c>
      <c r="BA1263" s="1" t="e">
        <f t="shared" si="557"/>
        <v>#DIV/0!</v>
      </c>
      <c r="BB1263" s="15" t="e">
        <v>#N/A</v>
      </c>
      <c r="BC1263" s="1">
        <v>102044.25052</v>
      </c>
      <c r="BD1263" s="1" t="e">
        <f t="shared" si="558"/>
        <v>#DIV/0!</v>
      </c>
      <c r="BE1263" s="1" t="b">
        <f t="shared" si="559"/>
        <v>0</v>
      </c>
    </row>
    <row r="1264" spans="1:57" x14ac:dyDescent="0.25">
      <c r="A1264" s="1" t="s">
        <v>4652</v>
      </c>
      <c r="B1264" s="1"/>
      <c r="C1264" s="1"/>
      <c r="D1264" s="2">
        <v>0.59009054837724917</v>
      </c>
      <c r="E1264" s="2">
        <v>-0.1618286639021046</v>
      </c>
      <c r="F1264" s="3">
        <v>-1.073852699827766</v>
      </c>
      <c r="G1264" s="4">
        <v>647</v>
      </c>
      <c r="H1264" s="4">
        <v>1498</v>
      </c>
      <c r="I1264" s="3">
        <v>706</v>
      </c>
      <c r="J1264" s="6">
        <f t="shared" si="532"/>
        <v>851</v>
      </c>
      <c r="K1264" s="6">
        <f t="shared" si="533"/>
        <v>-792</v>
      </c>
      <c r="L1264" s="7">
        <f t="shared" si="534"/>
        <v>1.3153013910355487</v>
      </c>
      <c r="M1264" s="7">
        <f t="shared" si="535"/>
        <v>-0.5287049399198932</v>
      </c>
      <c r="N1264" s="8">
        <v>0.41620000000000001</v>
      </c>
      <c r="O1264" s="8">
        <v>0.4929</v>
      </c>
      <c r="P1264" s="3">
        <v>0.15709999999999999</v>
      </c>
      <c r="Q1264" s="6">
        <f t="shared" si="536"/>
        <v>7.669999999999999E-2</v>
      </c>
      <c r="R1264" s="6">
        <f t="shared" si="537"/>
        <v>-0.33579999999999999</v>
      </c>
      <c r="S1264" s="7">
        <f t="shared" si="538"/>
        <v>0.1842864007688611</v>
      </c>
      <c r="T1264" s="7">
        <f t="shared" si="539"/>
        <v>-0.68127409210793266</v>
      </c>
      <c r="U1264" s="10" t="s">
        <v>4653</v>
      </c>
      <c r="V1264" s="10" t="s">
        <v>3387</v>
      </c>
      <c r="W1264" s="3" t="s">
        <v>4654</v>
      </c>
      <c r="X1264" s="6">
        <f t="shared" si="540"/>
        <v>-2758</v>
      </c>
      <c r="Y1264" s="6">
        <f t="shared" si="541"/>
        <v>-9973</v>
      </c>
      <c r="Z1264" s="7">
        <f t="shared" si="542"/>
        <v>-0.17243966487432788</v>
      </c>
      <c r="AA1264" s="7">
        <f t="shared" si="543"/>
        <v>-0.75347537020247812</v>
      </c>
      <c r="AB1264" s="4"/>
      <c r="AC1264" s="5"/>
      <c r="AD1264" s="4"/>
      <c r="AE1264" s="4"/>
      <c r="AF1264" s="5"/>
      <c r="AG1264" s="6">
        <f t="shared" si="544"/>
        <v>0</v>
      </c>
      <c r="AH1264" s="6">
        <f t="shared" si="545"/>
        <v>0</v>
      </c>
      <c r="AI1264" s="7" t="e">
        <f t="shared" si="546"/>
        <v>#DIV/0!</v>
      </c>
      <c r="AJ1264" s="7" t="e">
        <f t="shared" si="547"/>
        <v>#DIV/0!</v>
      </c>
      <c r="AK1264" s="4"/>
      <c r="AL1264" s="4"/>
      <c r="AM1264" s="5"/>
      <c r="AN1264" s="4">
        <v>197.74</v>
      </c>
      <c r="AO1264" s="4">
        <v>197.42</v>
      </c>
      <c r="AP1264" s="3">
        <v>195.3</v>
      </c>
      <c r="AQ1264" s="9">
        <f t="shared" si="548"/>
        <v>-197.74</v>
      </c>
      <c r="AR1264" s="9">
        <f t="shared" si="549"/>
        <v>-197.42</v>
      </c>
      <c r="AS1264" s="9">
        <f t="shared" si="550"/>
        <v>-195.3</v>
      </c>
      <c r="AT1264" s="6">
        <f t="shared" si="551"/>
        <v>0.3200000000000216</v>
      </c>
      <c r="AU1264" s="6">
        <f t="shared" si="552"/>
        <v>2.1199999999999761</v>
      </c>
      <c r="AV1264" s="7">
        <f t="shared" si="553"/>
        <v>-1.6182866390210457E-3</v>
      </c>
      <c r="AW1264" s="7">
        <f t="shared" si="554"/>
        <v>-1.0738526998277664E-2</v>
      </c>
      <c r="AX1264" s="1" t="s">
        <v>45</v>
      </c>
      <c r="AY1264" s="1" t="e">
        <f t="shared" si="555"/>
        <v>#DIV/0!</v>
      </c>
      <c r="AZ1264" s="1" t="b">
        <f t="shared" si="556"/>
        <v>0</v>
      </c>
      <c r="BA1264" s="1" t="e">
        <f t="shared" si="557"/>
        <v>#DIV/0!</v>
      </c>
      <c r="BB1264" s="15" t="e">
        <v>#N/A</v>
      </c>
      <c r="BC1264" s="1">
        <v>18593.651225000001</v>
      </c>
      <c r="BD1264" s="1" t="e">
        <f t="shared" si="558"/>
        <v>#DIV/0!</v>
      </c>
      <c r="BE1264" s="1" t="b">
        <f t="shared" si="559"/>
        <v>0</v>
      </c>
    </row>
    <row r="1265" spans="1:57" x14ac:dyDescent="0.25">
      <c r="A1265" s="1" t="s">
        <v>4655</v>
      </c>
      <c r="B1265" s="1"/>
      <c r="C1265" s="1"/>
      <c r="D1265" s="2">
        <v>-0.42638019823910772</v>
      </c>
      <c r="E1265" s="2">
        <v>-2.1799577355132929</v>
      </c>
      <c r="F1265" s="3">
        <v>-1.4042069357589559</v>
      </c>
      <c r="G1265" s="4">
        <v>28968</v>
      </c>
      <c r="H1265" s="4">
        <v>31969</v>
      </c>
      <c r="I1265" s="3">
        <v>20371</v>
      </c>
      <c r="J1265" s="6">
        <f t="shared" si="532"/>
        <v>3001</v>
      </c>
      <c r="K1265" s="6">
        <f t="shared" si="533"/>
        <v>-11598</v>
      </c>
      <c r="L1265" s="7">
        <f t="shared" si="534"/>
        <v>0.10359707263186965</v>
      </c>
      <c r="M1265" s="7">
        <f t="shared" si="535"/>
        <v>-0.36278895179705339</v>
      </c>
      <c r="N1265" s="8">
        <v>50.180300000000003</v>
      </c>
      <c r="O1265" s="8">
        <v>142.34880000000001</v>
      </c>
      <c r="P1265" s="3">
        <v>30.031600000000001</v>
      </c>
      <c r="Q1265" s="6">
        <f t="shared" si="536"/>
        <v>92.168500000000009</v>
      </c>
      <c r="R1265" s="6">
        <f t="shared" si="537"/>
        <v>-112.31720000000001</v>
      </c>
      <c r="S1265" s="7">
        <f t="shared" si="538"/>
        <v>1.8367466914307009</v>
      </c>
      <c r="T1265" s="7">
        <f t="shared" si="539"/>
        <v>-0.78902807751101522</v>
      </c>
      <c r="U1265" s="10" t="s">
        <v>4656</v>
      </c>
      <c r="V1265" s="10" t="s">
        <v>4657</v>
      </c>
      <c r="W1265" s="3" t="s">
        <v>4658</v>
      </c>
      <c r="X1265" s="6">
        <f t="shared" si="540"/>
        <v>1078884</v>
      </c>
      <c r="Y1265" s="6">
        <f t="shared" si="541"/>
        <v>-1156966</v>
      </c>
      <c r="Z1265" s="7">
        <f t="shared" si="542"/>
        <v>4.2616516762060508</v>
      </c>
      <c r="AA1265" s="7">
        <f t="shared" si="543"/>
        <v>-0.86856374972316996</v>
      </c>
      <c r="AB1265" s="4"/>
      <c r="AC1265" s="5"/>
      <c r="AD1265" s="4"/>
      <c r="AE1265" s="4"/>
      <c r="AF1265" s="5"/>
      <c r="AG1265" s="6">
        <f t="shared" si="544"/>
        <v>0</v>
      </c>
      <c r="AH1265" s="6">
        <f t="shared" si="545"/>
        <v>0</v>
      </c>
      <c r="AI1265" s="7" t="e">
        <f t="shared" si="546"/>
        <v>#DIV/0!</v>
      </c>
      <c r="AJ1265" s="7" t="e">
        <f t="shared" si="547"/>
        <v>#DIV/0!</v>
      </c>
      <c r="AK1265" s="4"/>
      <c r="AL1265" s="4"/>
      <c r="AM1265" s="5"/>
      <c r="AN1265" s="4">
        <v>899.1</v>
      </c>
      <c r="AO1265" s="4">
        <v>879.5</v>
      </c>
      <c r="AP1265" s="3">
        <v>867.15</v>
      </c>
      <c r="AQ1265" s="9">
        <f t="shared" si="548"/>
        <v>-899.1</v>
      </c>
      <c r="AR1265" s="9">
        <f t="shared" si="549"/>
        <v>-879.5</v>
      </c>
      <c r="AS1265" s="9">
        <f t="shared" si="550"/>
        <v>-867.15</v>
      </c>
      <c r="AT1265" s="6">
        <f t="shared" si="551"/>
        <v>19.600000000000023</v>
      </c>
      <c r="AU1265" s="6">
        <f t="shared" si="552"/>
        <v>12.350000000000023</v>
      </c>
      <c r="AV1265" s="7">
        <f t="shared" si="553"/>
        <v>-2.1799577355132934E-2</v>
      </c>
      <c r="AW1265" s="7">
        <f t="shared" si="554"/>
        <v>-1.4042069357589565E-2</v>
      </c>
      <c r="AX1265" s="1" t="s">
        <v>45</v>
      </c>
      <c r="AY1265" s="1" t="e">
        <f t="shared" si="555"/>
        <v>#DIV/0!</v>
      </c>
      <c r="AZ1265" s="1" t="b">
        <f t="shared" si="556"/>
        <v>0</v>
      </c>
      <c r="BA1265" s="1" t="e">
        <f t="shared" si="557"/>
        <v>#DIV/0!</v>
      </c>
      <c r="BB1265" s="15" t="e">
        <v>#N/A</v>
      </c>
      <c r="BC1265" s="1" t="e">
        <v>#N/A</v>
      </c>
      <c r="BD1265" s="1" t="e">
        <f t="shared" si="558"/>
        <v>#DIV/0!</v>
      </c>
      <c r="BE1265" s="1" t="b">
        <f t="shared" si="559"/>
        <v>0</v>
      </c>
    </row>
    <row r="1266" spans="1:57" x14ac:dyDescent="0.25">
      <c r="A1266" s="1" t="s">
        <v>4659</v>
      </c>
      <c r="B1266" s="1"/>
      <c r="C1266" s="1"/>
      <c r="D1266" s="2">
        <v>0.65975494816211389</v>
      </c>
      <c r="E1266" s="2">
        <v>1.1704119850187269</v>
      </c>
      <c r="F1266" s="3">
        <v>-1.8509949097639919</v>
      </c>
      <c r="G1266" s="4">
        <v>71</v>
      </c>
      <c r="H1266" s="4">
        <v>60</v>
      </c>
      <c r="I1266" s="3">
        <v>67</v>
      </c>
      <c r="J1266" s="6">
        <f t="shared" si="532"/>
        <v>-11</v>
      </c>
      <c r="K1266" s="6">
        <f t="shared" si="533"/>
        <v>7</v>
      </c>
      <c r="L1266" s="7">
        <f t="shared" si="534"/>
        <v>-0.15492957746478872</v>
      </c>
      <c r="M1266" s="7">
        <f t="shared" si="535"/>
        <v>0.11666666666666667</v>
      </c>
      <c r="N1266" s="8">
        <v>5.0900000000000001E-2</v>
      </c>
      <c r="O1266" s="8">
        <v>9.1899999999999996E-2</v>
      </c>
      <c r="P1266" s="3">
        <v>7.9500000000000001E-2</v>
      </c>
      <c r="Q1266" s="6">
        <f t="shared" si="536"/>
        <v>4.0999999999999995E-2</v>
      </c>
      <c r="R1266" s="6">
        <f t="shared" si="537"/>
        <v>-1.2399999999999994E-2</v>
      </c>
      <c r="S1266" s="7">
        <f t="shared" si="538"/>
        <v>0.80550098231827105</v>
      </c>
      <c r="T1266" s="7">
        <f t="shared" si="539"/>
        <v>-0.13492927094668111</v>
      </c>
      <c r="U1266" s="10" t="s">
        <v>80</v>
      </c>
      <c r="V1266" s="10" t="s">
        <v>80</v>
      </c>
      <c r="W1266" s="3" t="s">
        <v>80</v>
      </c>
      <c r="X1266" s="6" t="e">
        <f t="shared" si="540"/>
        <v>#VALUE!</v>
      </c>
      <c r="Y1266" s="6" t="e">
        <f t="shared" si="541"/>
        <v>#VALUE!</v>
      </c>
      <c r="Z1266" s="7" t="e">
        <f t="shared" si="542"/>
        <v>#VALUE!</v>
      </c>
      <c r="AA1266" s="7" t="e">
        <f t="shared" si="543"/>
        <v>#VALUE!</v>
      </c>
      <c r="AB1266" s="4"/>
      <c r="AC1266" s="5"/>
      <c r="AD1266" s="4"/>
      <c r="AE1266" s="4"/>
      <c r="AF1266" s="5"/>
      <c r="AG1266" s="6">
        <f t="shared" si="544"/>
        <v>0</v>
      </c>
      <c r="AH1266" s="6">
        <f t="shared" si="545"/>
        <v>0</v>
      </c>
      <c r="AI1266" s="7" t="e">
        <f t="shared" si="546"/>
        <v>#DIV/0!</v>
      </c>
      <c r="AJ1266" s="7" t="e">
        <f t="shared" si="547"/>
        <v>#DIV/0!</v>
      </c>
      <c r="AK1266" s="4"/>
      <c r="AL1266" s="4"/>
      <c r="AM1266" s="5"/>
      <c r="AN1266" s="4">
        <v>21.36</v>
      </c>
      <c r="AO1266" s="4">
        <v>21.61</v>
      </c>
      <c r="AP1266" s="3">
        <v>21.21</v>
      </c>
      <c r="AQ1266" s="9">
        <f t="shared" si="548"/>
        <v>-21.36</v>
      </c>
      <c r="AR1266" s="9">
        <f t="shared" si="549"/>
        <v>-21.61</v>
      </c>
      <c r="AS1266" s="9">
        <f t="shared" si="550"/>
        <v>-21.21</v>
      </c>
      <c r="AT1266" s="6">
        <f t="shared" si="551"/>
        <v>-0.25</v>
      </c>
      <c r="AU1266" s="6">
        <f t="shared" si="552"/>
        <v>0.39999999999999858</v>
      </c>
      <c r="AV1266" s="7">
        <f t="shared" si="553"/>
        <v>1.1704119850187267E-2</v>
      </c>
      <c r="AW1266" s="7">
        <f t="shared" si="554"/>
        <v>-1.8509949097639915E-2</v>
      </c>
      <c r="AX1266" s="1" t="s">
        <v>45</v>
      </c>
      <c r="AY1266" s="1" t="e">
        <f t="shared" si="555"/>
        <v>#DIV/0!</v>
      </c>
      <c r="AZ1266" s="1" t="e">
        <f t="shared" si="556"/>
        <v>#VALUE!</v>
      </c>
      <c r="BA1266" s="1" t="e">
        <f t="shared" si="557"/>
        <v>#VALUE!</v>
      </c>
      <c r="BB1266" s="15" t="e">
        <v>#N/A</v>
      </c>
      <c r="BC1266" s="1" t="e">
        <v>#N/A</v>
      </c>
      <c r="BD1266" s="1" t="e">
        <f t="shared" si="558"/>
        <v>#DIV/0!</v>
      </c>
      <c r="BE1266" s="1" t="e">
        <f t="shared" si="559"/>
        <v>#VALUE!</v>
      </c>
    </row>
    <row r="1267" spans="1:57" x14ac:dyDescent="0.25">
      <c r="A1267" s="1" t="s">
        <v>4660</v>
      </c>
      <c r="B1267" s="1"/>
      <c r="C1267" s="1"/>
      <c r="D1267" s="2">
        <v>0.34096444227958839</v>
      </c>
      <c r="E1267" s="2">
        <v>-1.159654800431499</v>
      </c>
      <c r="F1267" s="3">
        <v>-0.84583901773533421</v>
      </c>
      <c r="G1267" s="4">
        <v>24941</v>
      </c>
      <c r="H1267" s="4">
        <v>15111</v>
      </c>
      <c r="I1267" s="3">
        <v>16209</v>
      </c>
      <c r="J1267" s="6">
        <f t="shared" si="532"/>
        <v>-9830</v>
      </c>
      <c r="K1267" s="6">
        <f t="shared" si="533"/>
        <v>1098</v>
      </c>
      <c r="L1267" s="7">
        <f t="shared" si="534"/>
        <v>-0.39413014714726757</v>
      </c>
      <c r="M1267" s="7">
        <f t="shared" si="535"/>
        <v>7.266229898749256E-2</v>
      </c>
      <c r="N1267" s="8">
        <v>56.000200000000007</v>
      </c>
      <c r="O1267" s="8">
        <v>28.456399999999999</v>
      </c>
      <c r="P1267" s="3">
        <v>25.7957</v>
      </c>
      <c r="Q1267" s="6">
        <f t="shared" si="536"/>
        <v>-27.543800000000008</v>
      </c>
      <c r="R1267" s="6">
        <f t="shared" si="537"/>
        <v>-2.6606999999999985</v>
      </c>
      <c r="S1267" s="7">
        <f t="shared" si="538"/>
        <v>-0.49185181481494716</v>
      </c>
      <c r="T1267" s="7">
        <f t="shared" si="539"/>
        <v>-9.3500934763357232E-2</v>
      </c>
      <c r="U1267" s="10" t="s">
        <v>4661</v>
      </c>
      <c r="V1267" s="10" t="s">
        <v>4662</v>
      </c>
      <c r="W1267" s="3" t="s">
        <v>4663</v>
      </c>
      <c r="X1267" s="6">
        <f t="shared" si="540"/>
        <v>-84932</v>
      </c>
      <c r="Y1267" s="6">
        <f t="shared" si="541"/>
        <v>-25245</v>
      </c>
      <c r="Z1267" s="7">
        <f t="shared" si="542"/>
        <v>-0.37371843951034489</v>
      </c>
      <c r="AA1267" s="7">
        <f t="shared" si="543"/>
        <v>-0.1773694934307595</v>
      </c>
      <c r="AB1267" s="4"/>
      <c r="AC1267" s="5"/>
      <c r="AD1267" s="4"/>
      <c r="AE1267" s="4"/>
      <c r="AF1267" s="5"/>
      <c r="AG1267" s="6">
        <f t="shared" si="544"/>
        <v>0</v>
      </c>
      <c r="AH1267" s="6">
        <f t="shared" si="545"/>
        <v>0</v>
      </c>
      <c r="AI1267" s="7" t="e">
        <f t="shared" si="546"/>
        <v>#DIV/0!</v>
      </c>
      <c r="AJ1267" s="7" t="e">
        <f t="shared" si="547"/>
        <v>#DIV/0!</v>
      </c>
      <c r="AK1267" s="4"/>
      <c r="AL1267" s="4"/>
      <c r="AM1267" s="5"/>
      <c r="AN1267" s="4">
        <v>927</v>
      </c>
      <c r="AO1267" s="4">
        <v>916.25</v>
      </c>
      <c r="AP1267" s="3">
        <v>908.5</v>
      </c>
      <c r="AQ1267" s="9">
        <f t="shared" si="548"/>
        <v>-927</v>
      </c>
      <c r="AR1267" s="9">
        <f t="shared" si="549"/>
        <v>-916.25</v>
      </c>
      <c r="AS1267" s="9">
        <f t="shared" si="550"/>
        <v>-908.5</v>
      </c>
      <c r="AT1267" s="6">
        <f t="shared" si="551"/>
        <v>10.75</v>
      </c>
      <c r="AU1267" s="6">
        <f t="shared" si="552"/>
        <v>7.75</v>
      </c>
      <c r="AV1267" s="7">
        <f t="shared" si="553"/>
        <v>-1.1596548004314994E-2</v>
      </c>
      <c r="AW1267" s="7">
        <f t="shared" si="554"/>
        <v>-8.4583901773533417E-3</v>
      </c>
      <c r="AX1267" s="1" t="s">
        <v>45</v>
      </c>
      <c r="AY1267" s="1" t="e">
        <f t="shared" si="555"/>
        <v>#DIV/0!</v>
      </c>
      <c r="AZ1267" s="1" t="b">
        <f t="shared" si="556"/>
        <v>0</v>
      </c>
      <c r="BA1267" s="1" t="e">
        <f t="shared" si="557"/>
        <v>#DIV/0!</v>
      </c>
      <c r="BB1267" s="15" t="e">
        <v>#N/A</v>
      </c>
      <c r="BC1267" s="1" t="e">
        <v>#N/A</v>
      </c>
      <c r="BD1267" s="1" t="e">
        <f t="shared" si="558"/>
        <v>#DIV/0!</v>
      </c>
      <c r="BE1267" s="1" t="b">
        <f t="shared" si="559"/>
        <v>0</v>
      </c>
    </row>
    <row r="1268" spans="1:57" x14ac:dyDescent="0.25">
      <c r="A1268" s="1" t="s">
        <v>4664</v>
      </c>
      <c r="B1268" s="1"/>
      <c r="C1268" s="1"/>
      <c r="D1268" s="2">
        <v>4.4426919032597203</v>
      </c>
      <c r="E1268" s="2">
        <v>1.629750818021648</v>
      </c>
      <c r="F1268" s="3">
        <v>-2.9657606340164651</v>
      </c>
      <c r="G1268" s="4">
        <v>876</v>
      </c>
      <c r="H1268" s="4">
        <v>364</v>
      </c>
      <c r="I1268" s="3">
        <v>514</v>
      </c>
      <c r="J1268" s="6">
        <f t="shared" si="532"/>
        <v>-512</v>
      </c>
      <c r="K1268" s="6">
        <f t="shared" si="533"/>
        <v>150</v>
      </c>
      <c r="L1268" s="7">
        <f t="shared" si="534"/>
        <v>-0.58447488584474883</v>
      </c>
      <c r="M1268" s="7">
        <f t="shared" si="535"/>
        <v>0.41208791208791207</v>
      </c>
      <c r="N1268" s="8">
        <v>0.37990000000000002</v>
      </c>
      <c r="O1268" s="8">
        <v>0.1547</v>
      </c>
      <c r="P1268" s="3">
        <v>0.22520000000000001</v>
      </c>
      <c r="Q1268" s="6">
        <f t="shared" si="536"/>
        <v>-0.22520000000000001</v>
      </c>
      <c r="R1268" s="6">
        <f t="shared" si="537"/>
        <v>7.0500000000000007E-2</v>
      </c>
      <c r="S1268" s="7">
        <f t="shared" si="538"/>
        <v>-0.59278757567780993</v>
      </c>
      <c r="T1268" s="7">
        <f t="shared" si="539"/>
        <v>0.45572074983839694</v>
      </c>
      <c r="U1268" s="10" t="s">
        <v>4665</v>
      </c>
      <c r="V1268" s="10" t="s">
        <v>4666</v>
      </c>
      <c r="W1268" s="3" t="s">
        <v>2616</v>
      </c>
      <c r="X1268" s="6">
        <f t="shared" si="540"/>
        <v>-7619</v>
      </c>
      <c r="Y1268" s="6">
        <f t="shared" si="541"/>
        <v>3248</v>
      </c>
      <c r="Z1268" s="7">
        <f t="shared" si="542"/>
        <v>-0.53541813070976807</v>
      </c>
      <c r="AA1268" s="7">
        <f t="shared" si="543"/>
        <v>0.49130237482982908</v>
      </c>
      <c r="AB1268" s="4"/>
      <c r="AC1268" s="5"/>
      <c r="AD1268" s="4"/>
      <c r="AE1268" s="4"/>
      <c r="AF1268" s="5"/>
      <c r="AG1268" s="6">
        <f t="shared" si="544"/>
        <v>0</v>
      </c>
      <c r="AH1268" s="6">
        <f t="shared" si="545"/>
        <v>0</v>
      </c>
      <c r="AI1268" s="7" t="e">
        <f t="shared" si="546"/>
        <v>#DIV/0!</v>
      </c>
      <c r="AJ1268" s="7" t="e">
        <f t="shared" si="547"/>
        <v>#DIV/0!</v>
      </c>
      <c r="AK1268" s="4"/>
      <c r="AL1268" s="4"/>
      <c r="AM1268" s="5"/>
      <c r="AN1268" s="4">
        <v>158.91999999999999</v>
      </c>
      <c r="AO1268" s="4">
        <v>161.51</v>
      </c>
      <c r="AP1268" s="3">
        <v>156.72</v>
      </c>
      <c r="AQ1268" s="9">
        <f t="shared" si="548"/>
        <v>-158.91999999999999</v>
      </c>
      <c r="AR1268" s="9">
        <f t="shared" si="549"/>
        <v>-161.51</v>
      </c>
      <c r="AS1268" s="9">
        <f t="shared" si="550"/>
        <v>-156.72</v>
      </c>
      <c r="AT1268" s="6">
        <f t="shared" si="551"/>
        <v>-2.5900000000000034</v>
      </c>
      <c r="AU1268" s="6">
        <f t="shared" si="552"/>
        <v>4.789999999999992</v>
      </c>
      <c r="AV1268" s="7">
        <f t="shared" si="553"/>
        <v>1.6297508180216483E-2</v>
      </c>
      <c r="AW1268" s="7">
        <f t="shared" si="554"/>
        <v>-2.9657606340164649E-2</v>
      </c>
      <c r="AX1268" s="1" t="s">
        <v>45</v>
      </c>
      <c r="AY1268" s="1" t="e">
        <f t="shared" si="555"/>
        <v>#DIV/0!</v>
      </c>
      <c r="AZ1268" s="1" t="b">
        <f t="shared" si="556"/>
        <v>0</v>
      </c>
      <c r="BA1268" s="1" t="e">
        <f t="shared" si="557"/>
        <v>#DIV/0!</v>
      </c>
      <c r="BB1268" s="15" t="e">
        <v>#N/A</v>
      </c>
      <c r="BC1268" s="1" t="e">
        <v>#N/A</v>
      </c>
      <c r="BD1268" s="1" t="e">
        <f t="shared" si="558"/>
        <v>#DIV/0!</v>
      </c>
      <c r="BE1268" s="1" t="b">
        <f t="shared" si="559"/>
        <v>0</v>
      </c>
    </row>
    <row r="1269" spans="1:57" x14ac:dyDescent="0.25">
      <c r="A1269" s="1" t="s">
        <v>4667</v>
      </c>
      <c r="B1269" s="1"/>
      <c r="C1269" s="1"/>
      <c r="D1269" s="2">
        <v>-5.1670685497772692E-2</v>
      </c>
      <c r="E1269" s="2">
        <v>1.7749439944856229</v>
      </c>
      <c r="F1269" s="3">
        <v>3.911276667795466</v>
      </c>
      <c r="G1269" s="4">
        <v>64887</v>
      </c>
      <c r="H1269" s="4">
        <v>73824</v>
      </c>
      <c r="I1269" s="3">
        <v>95120</v>
      </c>
      <c r="J1269" s="6">
        <f t="shared" si="532"/>
        <v>8937</v>
      </c>
      <c r="K1269" s="6">
        <f t="shared" si="533"/>
        <v>21296</v>
      </c>
      <c r="L1269" s="7">
        <f t="shared" si="534"/>
        <v>0.13773174904063989</v>
      </c>
      <c r="M1269" s="7">
        <f t="shared" si="535"/>
        <v>0.28846987429562204</v>
      </c>
      <c r="N1269" s="8">
        <v>316.19740000000002</v>
      </c>
      <c r="O1269" s="8">
        <v>382.61120000000011</v>
      </c>
      <c r="P1269" s="3">
        <v>395.04419999999999</v>
      </c>
      <c r="Q1269" s="6">
        <f t="shared" si="536"/>
        <v>66.413800000000094</v>
      </c>
      <c r="R1269" s="6">
        <f t="shared" si="537"/>
        <v>12.432999999999879</v>
      </c>
      <c r="S1269" s="7">
        <f t="shared" si="538"/>
        <v>0.21003904522934119</v>
      </c>
      <c r="T1269" s="7">
        <f t="shared" si="539"/>
        <v>3.2495128213705912E-2</v>
      </c>
      <c r="U1269" s="10" t="s">
        <v>4668</v>
      </c>
      <c r="V1269" s="10" t="s">
        <v>4669</v>
      </c>
      <c r="W1269" s="3" t="s">
        <v>4670</v>
      </c>
      <c r="X1269" s="6">
        <f t="shared" si="540"/>
        <v>301378</v>
      </c>
      <c r="Y1269" s="6">
        <f t="shared" si="541"/>
        <v>-2121183</v>
      </c>
      <c r="Z1269" s="7">
        <f t="shared" si="542"/>
        <v>5.641416334721016E-2</v>
      </c>
      <c r="AA1269" s="7">
        <f t="shared" si="543"/>
        <v>-0.37585516950296777</v>
      </c>
      <c r="AB1269" s="4">
        <v>12213750</v>
      </c>
      <c r="AC1269" s="5">
        <v>15401250</v>
      </c>
      <c r="AD1269" s="4">
        <v>1642</v>
      </c>
      <c r="AE1269" s="4">
        <v>5159</v>
      </c>
      <c r="AF1269" s="5">
        <v>6921</v>
      </c>
      <c r="AG1269" s="6">
        <f t="shared" si="544"/>
        <v>3517</v>
      </c>
      <c r="AH1269" s="6">
        <f t="shared" si="545"/>
        <v>1762</v>
      </c>
      <c r="AI1269" s="7">
        <f t="shared" si="546"/>
        <v>2.1419001218026796</v>
      </c>
      <c r="AJ1269" s="7">
        <f t="shared" si="547"/>
        <v>0.34153905795696843</v>
      </c>
      <c r="AK1269" s="4">
        <v>292.45</v>
      </c>
      <c r="AL1269" s="4">
        <v>297.64999999999998</v>
      </c>
      <c r="AM1269" s="5">
        <v>308.45</v>
      </c>
      <c r="AN1269" s="4">
        <v>290.14999999999998</v>
      </c>
      <c r="AO1269" s="4">
        <v>295.3</v>
      </c>
      <c r="AP1269" s="3">
        <v>306.85000000000002</v>
      </c>
      <c r="AQ1269" s="9">
        <f t="shared" si="548"/>
        <v>2.3000000000000114</v>
      </c>
      <c r="AR1269" s="9">
        <f t="shared" si="549"/>
        <v>2.3499999999999659</v>
      </c>
      <c r="AS1269" s="9">
        <f t="shared" si="550"/>
        <v>1.5999999999999659</v>
      </c>
      <c r="AT1269" s="6">
        <f t="shared" si="551"/>
        <v>4.9999999999954525E-2</v>
      </c>
      <c r="AU1269" s="6">
        <f t="shared" si="552"/>
        <v>-0.75</v>
      </c>
      <c r="AV1269" s="7">
        <f t="shared" si="553"/>
        <v>2.1739130434762728E-2</v>
      </c>
      <c r="AW1269" s="7">
        <f t="shared" si="554"/>
        <v>-0.31914893617021739</v>
      </c>
      <c r="AX1269" s="1" t="s">
        <v>45</v>
      </c>
      <c r="AY1269" s="1" t="b">
        <f t="shared" si="555"/>
        <v>0</v>
      </c>
      <c r="AZ1269" s="1" t="b">
        <f t="shared" si="556"/>
        <v>0</v>
      </c>
      <c r="BA1269" s="1" t="b">
        <f t="shared" si="557"/>
        <v>0</v>
      </c>
      <c r="BB1269" s="15" t="e">
        <v>#N/A</v>
      </c>
      <c r="BC1269" s="1" t="e">
        <v>#N/A</v>
      </c>
      <c r="BD1269" s="1" t="b">
        <f t="shared" si="558"/>
        <v>0</v>
      </c>
      <c r="BE1269" s="1" t="b">
        <f t="shared" si="559"/>
        <v>0</v>
      </c>
    </row>
    <row r="1270" spans="1:57" x14ac:dyDescent="0.25">
      <c r="A1270" s="1" t="s">
        <v>4671</v>
      </c>
      <c r="B1270" s="1"/>
      <c r="C1270" s="1"/>
      <c r="D1270" s="2">
        <v>1.4863258026159341</v>
      </c>
      <c r="E1270" s="2">
        <v>8.7873462214414583E-2</v>
      </c>
      <c r="F1270" s="3">
        <v>-7.3163593795727247E-2</v>
      </c>
      <c r="G1270" s="4">
        <v>42296</v>
      </c>
      <c r="H1270" s="4">
        <v>41336</v>
      </c>
      <c r="I1270" s="3">
        <v>22318</v>
      </c>
      <c r="J1270" s="6">
        <f t="shared" si="532"/>
        <v>-960</v>
      </c>
      <c r="K1270" s="6">
        <f t="shared" si="533"/>
        <v>-19018</v>
      </c>
      <c r="L1270" s="7">
        <f t="shared" si="534"/>
        <v>-2.2697181766597314E-2</v>
      </c>
      <c r="M1270" s="7">
        <f t="shared" si="535"/>
        <v>-0.46008322043739114</v>
      </c>
      <c r="N1270" s="8">
        <v>65.955299999999994</v>
      </c>
      <c r="O1270" s="8">
        <v>76.972399999999993</v>
      </c>
      <c r="P1270" s="3">
        <v>50.767400000000002</v>
      </c>
      <c r="Q1270" s="6">
        <f t="shared" si="536"/>
        <v>11.017099999999999</v>
      </c>
      <c r="R1270" s="6">
        <f t="shared" si="537"/>
        <v>-26.204999999999991</v>
      </c>
      <c r="S1270" s="7">
        <f t="shared" si="538"/>
        <v>0.16703888845930501</v>
      </c>
      <c r="T1270" s="7">
        <f t="shared" si="539"/>
        <v>-0.34044670557238688</v>
      </c>
      <c r="U1270" s="10" t="s">
        <v>4672</v>
      </c>
      <c r="V1270" s="10" t="s">
        <v>4673</v>
      </c>
      <c r="W1270" s="3" t="s">
        <v>4674</v>
      </c>
      <c r="X1270" s="6">
        <f t="shared" si="540"/>
        <v>16193</v>
      </c>
      <c r="Y1270" s="6">
        <f t="shared" si="541"/>
        <v>-75890</v>
      </c>
      <c r="Z1270" s="7">
        <f t="shared" si="542"/>
        <v>5.8191056983609622E-2</v>
      </c>
      <c r="AA1270" s="7">
        <f t="shared" si="543"/>
        <v>-0.2577207555371418</v>
      </c>
      <c r="AB1270" s="4">
        <v>1665000</v>
      </c>
      <c r="AC1270" s="5">
        <v>1675500</v>
      </c>
      <c r="AD1270" s="4">
        <v>6852</v>
      </c>
      <c r="AE1270" s="4">
        <v>5990</v>
      </c>
      <c r="AF1270" s="5">
        <v>6728</v>
      </c>
      <c r="AG1270" s="6">
        <f t="shared" si="544"/>
        <v>-862</v>
      </c>
      <c r="AH1270" s="6">
        <f t="shared" si="545"/>
        <v>738</v>
      </c>
      <c r="AI1270" s="7">
        <f t="shared" si="546"/>
        <v>-0.12580268534734385</v>
      </c>
      <c r="AJ1270" s="7">
        <f t="shared" si="547"/>
        <v>0.12320534223706177</v>
      </c>
      <c r="AK1270" s="4">
        <v>1374.9</v>
      </c>
      <c r="AL1270" s="4">
        <v>1373.8</v>
      </c>
      <c r="AM1270" s="5">
        <v>1372.4</v>
      </c>
      <c r="AN1270" s="4">
        <v>1365.6</v>
      </c>
      <c r="AO1270" s="4">
        <v>1366.8</v>
      </c>
      <c r="AP1270" s="3">
        <v>1365.8</v>
      </c>
      <c r="AQ1270" s="9">
        <f t="shared" si="548"/>
        <v>9.3000000000001819</v>
      </c>
      <c r="AR1270" s="9">
        <f t="shared" si="549"/>
        <v>7</v>
      </c>
      <c r="AS1270" s="9">
        <f t="shared" si="550"/>
        <v>6.6000000000001364</v>
      </c>
      <c r="AT1270" s="6">
        <f t="shared" si="551"/>
        <v>-2.3000000000001819</v>
      </c>
      <c r="AU1270" s="6">
        <f t="shared" si="552"/>
        <v>-0.39999999999986358</v>
      </c>
      <c r="AV1270" s="7">
        <f t="shared" si="553"/>
        <v>-0.24731182795700396</v>
      </c>
      <c r="AW1270" s="7">
        <f t="shared" si="554"/>
        <v>-5.7142857142837657E-2</v>
      </c>
      <c r="AX1270" s="1" t="s">
        <v>45</v>
      </c>
      <c r="AY1270" s="1" t="b">
        <f t="shared" si="555"/>
        <v>0</v>
      </c>
      <c r="AZ1270" s="1" t="b">
        <f t="shared" si="556"/>
        <v>0</v>
      </c>
      <c r="BA1270" s="1" t="b">
        <f t="shared" si="557"/>
        <v>0</v>
      </c>
      <c r="BB1270" s="15" t="e">
        <v>#N/A</v>
      </c>
      <c r="BC1270" s="1">
        <v>12287.7</v>
      </c>
      <c r="BD1270" s="1" t="b">
        <f t="shared" si="558"/>
        <v>0</v>
      </c>
      <c r="BE1270" s="1" t="b">
        <f t="shared" si="559"/>
        <v>0</v>
      </c>
    </row>
    <row r="1271" spans="1:57" x14ac:dyDescent="0.25">
      <c r="A1271" s="1" t="s">
        <v>4675</v>
      </c>
      <c r="B1271" s="1"/>
      <c r="C1271" s="1"/>
      <c r="D1271" s="2">
        <v>0.1923581358747963</v>
      </c>
      <c r="E1271" s="2">
        <v>-1.7366262326555619</v>
      </c>
      <c r="F1271" s="3">
        <v>-1.3587921847246851</v>
      </c>
      <c r="G1271" s="4">
        <v>6480</v>
      </c>
      <c r="H1271" s="4">
        <v>9025</v>
      </c>
      <c r="I1271" s="3">
        <v>7109</v>
      </c>
      <c r="J1271" s="6">
        <f t="shared" si="532"/>
        <v>2545</v>
      </c>
      <c r="K1271" s="6">
        <f t="shared" si="533"/>
        <v>-1916</v>
      </c>
      <c r="L1271" s="7">
        <f t="shared" si="534"/>
        <v>0.39274691358024694</v>
      </c>
      <c r="M1271" s="7">
        <f t="shared" si="535"/>
        <v>-0.21229916897506926</v>
      </c>
      <c r="N1271" s="8">
        <v>7.8819000000000008</v>
      </c>
      <c r="O1271" s="8">
        <v>14.674799999999999</v>
      </c>
      <c r="P1271" s="3">
        <v>8.0702999999999996</v>
      </c>
      <c r="Q1271" s="6">
        <f t="shared" si="536"/>
        <v>6.7928999999999986</v>
      </c>
      <c r="R1271" s="6">
        <f t="shared" si="537"/>
        <v>-6.6044999999999998</v>
      </c>
      <c r="S1271" s="7">
        <f t="shared" si="538"/>
        <v>0.86183534426978237</v>
      </c>
      <c r="T1271" s="7">
        <f t="shared" si="539"/>
        <v>-0.45005724098454492</v>
      </c>
      <c r="U1271" s="10" t="s">
        <v>4676</v>
      </c>
      <c r="V1271" s="10" t="s">
        <v>4677</v>
      </c>
      <c r="W1271" s="3" t="s">
        <v>4678</v>
      </c>
      <c r="X1271" s="6">
        <f t="shared" si="540"/>
        <v>52587</v>
      </c>
      <c r="Y1271" s="6">
        <f t="shared" si="541"/>
        <v>-53569</v>
      </c>
      <c r="Z1271" s="7">
        <f t="shared" si="542"/>
        <v>0.87197386748026795</v>
      </c>
      <c r="AA1271" s="7">
        <f t="shared" si="543"/>
        <v>-0.47450285663669783</v>
      </c>
      <c r="AB1271" s="4"/>
      <c r="AC1271" s="5"/>
      <c r="AD1271" s="4"/>
      <c r="AE1271" s="4"/>
      <c r="AF1271" s="5"/>
      <c r="AG1271" s="6">
        <f t="shared" si="544"/>
        <v>0</v>
      </c>
      <c r="AH1271" s="6">
        <f t="shared" si="545"/>
        <v>0</v>
      </c>
      <c r="AI1271" s="7" t="e">
        <f t="shared" si="546"/>
        <v>#DIV/0!</v>
      </c>
      <c r="AJ1271" s="7" t="e">
        <f t="shared" si="547"/>
        <v>#DIV/0!</v>
      </c>
      <c r="AK1271" s="4"/>
      <c r="AL1271" s="4"/>
      <c r="AM1271" s="5"/>
      <c r="AN1271" s="4">
        <v>572.95000000000005</v>
      </c>
      <c r="AO1271" s="4">
        <v>563</v>
      </c>
      <c r="AP1271" s="3">
        <v>555.35</v>
      </c>
      <c r="AQ1271" s="9">
        <f t="shared" si="548"/>
        <v>-572.95000000000005</v>
      </c>
      <c r="AR1271" s="9">
        <f t="shared" si="549"/>
        <v>-563</v>
      </c>
      <c r="AS1271" s="9">
        <f t="shared" si="550"/>
        <v>-555.35</v>
      </c>
      <c r="AT1271" s="6">
        <f t="shared" si="551"/>
        <v>9.9500000000000455</v>
      </c>
      <c r="AU1271" s="6">
        <f t="shared" si="552"/>
        <v>7.6499999999999773</v>
      </c>
      <c r="AV1271" s="7">
        <f t="shared" si="553"/>
        <v>-1.7366262326555623E-2</v>
      </c>
      <c r="AW1271" s="7">
        <f t="shared" si="554"/>
        <v>-1.3587921847246852E-2</v>
      </c>
      <c r="AX1271" s="1" t="s">
        <v>58</v>
      </c>
      <c r="AY1271" s="1" t="e">
        <f t="shared" si="555"/>
        <v>#DIV/0!</v>
      </c>
      <c r="AZ1271" s="1" t="b">
        <f t="shared" si="556"/>
        <v>0</v>
      </c>
      <c r="BA1271" s="1" t="e">
        <f t="shared" si="557"/>
        <v>#DIV/0!</v>
      </c>
      <c r="BB1271" s="15" t="e">
        <v>#N/A</v>
      </c>
      <c r="BC1271" s="1">
        <v>964460.50556399999</v>
      </c>
      <c r="BD1271" s="1" t="e">
        <f t="shared" si="558"/>
        <v>#DIV/0!</v>
      </c>
      <c r="BE1271" s="1" t="b">
        <f t="shared" si="559"/>
        <v>0</v>
      </c>
    </row>
    <row r="1272" spans="1:57" x14ac:dyDescent="0.25">
      <c r="A1272" s="1" t="s">
        <v>4679</v>
      </c>
      <c r="B1272" s="1"/>
      <c r="C1272" s="1"/>
      <c r="D1272" s="2">
        <v>3.0594034163338151</v>
      </c>
      <c r="E1272" s="2">
        <v>-3.125257689453286</v>
      </c>
      <c r="F1272" s="3">
        <v>-1.6939053455907389</v>
      </c>
      <c r="G1272" s="4">
        <v>22219</v>
      </c>
      <c r="H1272" s="4">
        <v>15418</v>
      </c>
      <c r="I1272" s="3">
        <v>23007</v>
      </c>
      <c r="J1272" s="6">
        <f t="shared" si="532"/>
        <v>-6801</v>
      </c>
      <c r="K1272" s="6">
        <f t="shared" si="533"/>
        <v>7589</v>
      </c>
      <c r="L1272" s="7">
        <f t="shared" si="534"/>
        <v>-0.30608938296052929</v>
      </c>
      <c r="M1272" s="7">
        <f t="shared" si="535"/>
        <v>0.49221688935011026</v>
      </c>
      <c r="N1272" s="8">
        <v>100.9409</v>
      </c>
      <c r="O1272" s="8">
        <v>63.519599999999997</v>
      </c>
      <c r="P1272" s="3">
        <v>66.252099999999999</v>
      </c>
      <c r="Q1272" s="6">
        <f t="shared" si="536"/>
        <v>-37.421300000000002</v>
      </c>
      <c r="R1272" s="6">
        <f t="shared" si="537"/>
        <v>2.7325000000000017</v>
      </c>
      <c r="S1272" s="7">
        <f t="shared" si="538"/>
        <v>-0.37072484988740939</v>
      </c>
      <c r="T1272" s="7">
        <f t="shared" si="539"/>
        <v>4.3018217998853928E-2</v>
      </c>
      <c r="U1272" s="10" t="s">
        <v>4680</v>
      </c>
      <c r="V1272" s="10" t="s">
        <v>4681</v>
      </c>
      <c r="W1272" s="3" t="s">
        <v>4682</v>
      </c>
      <c r="X1272" s="6">
        <f t="shared" si="540"/>
        <v>-17552</v>
      </c>
      <c r="Y1272" s="6">
        <f t="shared" si="541"/>
        <v>-3125</v>
      </c>
      <c r="Z1272" s="7">
        <f t="shared" si="542"/>
        <v>-0.23674130024278392</v>
      </c>
      <c r="AA1272" s="7">
        <f t="shared" si="543"/>
        <v>-5.522372234395985E-2</v>
      </c>
      <c r="AB1272" s="4">
        <v>190575</v>
      </c>
      <c r="AC1272" s="5">
        <v>190575</v>
      </c>
      <c r="AD1272" s="4">
        <v>1706</v>
      </c>
      <c r="AE1272" s="4">
        <v>1706</v>
      </c>
      <c r="AF1272" s="5">
        <v>1706</v>
      </c>
      <c r="AG1272" s="6">
        <f t="shared" si="544"/>
        <v>0</v>
      </c>
      <c r="AH1272" s="6">
        <f t="shared" si="545"/>
        <v>0</v>
      </c>
      <c r="AI1272" s="7">
        <f t="shared" si="546"/>
        <v>0</v>
      </c>
      <c r="AJ1272" s="7">
        <f t="shared" si="547"/>
        <v>0</v>
      </c>
      <c r="AK1272" s="4">
        <v>3619.35</v>
      </c>
      <c r="AL1272" s="4">
        <v>3619.35</v>
      </c>
      <c r="AM1272" s="5">
        <v>3619.35</v>
      </c>
      <c r="AN1272" s="4">
        <v>6063.5</v>
      </c>
      <c r="AO1272" s="4">
        <v>5874</v>
      </c>
      <c r="AP1272" s="3">
        <v>5774.5</v>
      </c>
      <c r="AQ1272" s="9">
        <f t="shared" si="548"/>
        <v>-2444.15</v>
      </c>
      <c r="AR1272" s="9">
        <f t="shared" si="549"/>
        <v>-2254.65</v>
      </c>
      <c r="AS1272" s="9">
        <f t="shared" si="550"/>
        <v>-2155.15</v>
      </c>
      <c r="AT1272" s="6">
        <f t="shared" si="551"/>
        <v>189.5</v>
      </c>
      <c r="AU1272" s="6">
        <f t="shared" si="552"/>
        <v>99.5</v>
      </c>
      <c r="AV1272" s="7">
        <f t="shared" si="553"/>
        <v>-7.753206636253912E-2</v>
      </c>
      <c r="AW1272" s="7">
        <f t="shared" si="554"/>
        <v>-4.4131018118111459E-2</v>
      </c>
      <c r="AX1272" s="1" t="s">
        <v>45</v>
      </c>
      <c r="AY1272" s="1" t="b">
        <f t="shared" si="555"/>
        <v>0</v>
      </c>
      <c r="AZ1272" s="1" t="b">
        <f t="shared" si="556"/>
        <v>0</v>
      </c>
      <c r="BA1272" s="1" t="b">
        <f t="shared" si="557"/>
        <v>0</v>
      </c>
      <c r="BB1272" s="15" t="e">
        <v>#N/A</v>
      </c>
      <c r="BC1272" s="1">
        <v>2199.7594909999998</v>
      </c>
      <c r="BD1272" s="1" t="b">
        <f t="shared" si="558"/>
        <v>0</v>
      </c>
      <c r="BE1272" s="1" t="b">
        <f t="shared" si="559"/>
        <v>0</v>
      </c>
    </row>
    <row r="1273" spans="1:57" x14ac:dyDescent="0.25">
      <c r="A1273" s="1" t="s">
        <v>4683</v>
      </c>
      <c r="B1273" s="1"/>
      <c r="C1273" s="1"/>
      <c r="D1273" s="2">
        <v>3.311352194568522</v>
      </c>
      <c r="E1273" s="2">
        <v>3.311352194568522</v>
      </c>
      <c r="F1273" s="3">
        <v>3.311352194568522</v>
      </c>
      <c r="G1273" s="4">
        <v>128</v>
      </c>
      <c r="H1273" s="4">
        <v>128</v>
      </c>
      <c r="I1273" s="3">
        <v>128</v>
      </c>
      <c r="J1273" s="6">
        <f t="shared" si="532"/>
        <v>0</v>
      </c>
      <c r="K1273" s="6">
        <f t="shared" si="533"/>
        <v>0</v>
      </c>
      <c r="L1273" s="7">
        <f t="shared" si="534"/>
        <v>0</v>
      </c>
      <c r="M1273" s="7">
        <f t="shared" si="535"/>
        <v>0</v>
      </c>
      <c r="N1273" s="8">
        <v>7.7200000000000005E-2</v>
      </c>
      <c r="O1273" s="8">
        <v>7.7200000000000005E-2</v>
      </c>
      <c r="P1273" s="3">
        <v>7.7200000000000005E-2</v>
      </c>
      <c r="Q1273" s="6">
        <f t="shared" si="536"/>
        <v>0</v>
      </c>
      <c r="R1273" s="6">
        <f t="shared" si="537"/>
        <v>0</v>
      </c>
      <c r="S1273" s="7">
        <f t="shared" si="538"/>
        <v>0</v>
      </c>
      <c r="T1273" s="7">
        <f t="shared" si="539"/>
        <v>0</v>
      </c>
      <c r="U1273" s="10" t="s">
        <v>4684</v>
      </c>
      <c r="V1273" s="10" t="s">
        <v>4684</v>
      </c>
      <c r="W1273" s="3" t="s">
        <v>4684</v>
      </c>
      <c r="X1273" s="6">
        <f t="shared" si="540"/>
        <v>0</v>
      </c>
      <c r="Y1273" s="6">
        <f t="shared" si="541"/>
        <v>0</v>
      </c>
      <c r="Z1273" s="7">
        <f t="shared" si="542"/>
        <v>0</v>
      </c>
      <c r="AA1273" s="7">
        <f t="shared" si="543"/>
        <v>0</v>
      </c>
      <c r="AB1273" s="4"/>
      <c r="AC1273" s="5"/>
      <c r="AD1273" s="4"/>
      <c r="AE1273" s="4"/>
      <c r="AF1273" s="5"/>
      <c r="AG1273" s="6">
        <f t="shared" si="544"/>
        <v>0</v>
      </c>
      <c r="AH1273" s="6">
        <f t="shared" si="545"/>
        <v>0</v>
      </c>
      <c r="AI1273" s="7" t="e">
        <f t="shared" si="546"/>
        <v>#DIV/0!</v>
      </c>
      <c r="AJ1273" s="7" t="e">
        <f t="shared" si="547"/>
        <v>#DIV/0!</v>
      </c>
      <c r="AK1273" s="4"/>
      <c r="AL1273" s="4"/>
      <c r="AM1273" s="5"/>
      <c r="AN1273" s="4">
        <v>291.39999999999998</v>
      </c>
      <c r="AO1273" s="4">
        <v>291.39999999999998</v>
      </c>
      <c r="AP1273" s="3">
        <v>291.39999999999998</v>
      </c>
      <c r="AQ1273" s="9">
        <f t="shared" si="548"/>
        <v>-291.39999999999998</v>
      </c>
      <c r="AR1273" s="9">
        <f t="shared" si="549"/>
        <v>-291.39999999999998</v>
      </c>
      <c r="AS1273" s="9">
        <f t="shared" si="550"/>
        <v>-291.39999999999998</v>
      </c>
      <c r="AT1273" s="6">
        <f t="shared" si="551"/>
        <v>0</v>
      </c>
      <c r="AU1273" s="6">
        <f t="shared" si="552"/>
        <v>0</v>
      </c>
      <c r="AV1273" s="7">
        <f t="shared" si="553"/>
        <v>0</v>
      </c>
      <c r="AW1273" s="7">
        <f t="shared" si="554"/>
        <v>0</v>
      </c>
      <c r="AX1273" s="1" t="s">
        <v>45</v>
      </c>
      <c r="AY1273" s="1" t="e">
        <f t="shared" si="555"/>
        <v>#DIV/0!</v>
      </c>
      <c r="AZ1273" s="1" t="b">
        <f t="shared" si="556"/>
        <v>0</v>
      </c>
      <c r="BA1273" s="1" t="e">
        <f t="shared" si="557"/>
        <v>#DIV/0!</v>
      </c>
      <c r="BB1273" s="15" t="e">
        <v>#N/A</v>
      </c>
      <c r="BC1273" s="1">
        <v>1692.68967</v>
      </c>
      <c r="BD1273" s="1" t="e">
        <f t="shared" si="558"/>
        <v>#DIV/0!</v>
      </c>
      <c r="BE1273" s="1" t="b">
        <f t="shared" si="559"/>
        <v>0</v>
      </c>
    </row>
    <row r="1274" spans="1:57" x14ac:dyDescent="0.25">
      <c r="A1274" s="1" t="s">
        <v>4685</v>
      </c>
      <c r="B1274" s="1"/>
      <c r="C1274" s="1"/>
      <c r="D1274" s="2">
        <v>2.573926711857736</v>
      </c>
      <c r="E1274" s="2">
        <v>-2.6242697059668569</v>
      </c>
      <c r="F1274" s="3">
        <v>0.10819317399429471</v>
      </c>
      <c r="G1274" s="4">
        <v>4171</v>
      </c>
      <c r="H1274" s="4">
        <v>1858</v>
      </c>
      <c r="I1274" s="3">
        <v>3583</v>
      </c>
      <c r="J1274" s="6">
        <f t="shared" si="532"/>
        <v>-2313</v>
      </c>
      <c r="K1274" s="6">
        <f t="shared" si="533"/>
        <v>1725</v>
      </c>
      <c r="L1274" s="7">
        <f t="shared" si="534"/>
        <v>-0.55454327499400624</v>
      </c>
      <c r="M1274" s="7">
        <f t="shared" si="535"/>
        <v>0.92841765339074278</v>
      </c>
      <c r="N1274" s="8">
        <v>4.2535999999999996</v>
      </c>
      <c r="O1274" s="8">
        <v>1.5026999999999999</v>
      </c>
      <c r="P1274" s="3">
        <v>2.4921000000000002</v>
      </c>
      <c r="Q1274" s="6">
        <f t="shared" si="536"/>
        <v>-2.7508999999999997</v>
      </c>
      <c r="R1274" s="6">
        <f t="shared" si="537"/>
        <v>0.98940000000000028</v>
      </c>
      <c r="S1274" s="7">
        <f t="shared" si="538"/>
        <v>-0.64672277600150463</v>
      </c>
      <c r="T1274" s="7">
        <f t="shared" si="539"/>
        <v>0.65841485326412474</v>
      </c>
      <c r="U1274" s="10" t="s">
        <v>4686</v>
      </c>
      <c r="V1274" s="10" t="s">
        <v>4687</v>
      </c>
      <c r="W1274" s="3" t="s">
        <v>4688</v>
      </c>
      <c r="X1274" s="6">
        <f t="shared" si="540"/>
        <v>-110093</v>
      </c>
      <c r="Y1274" s="6">
        <f t="shared" si="541"/>
        <v>-2847</v>
      </c>
      <c r="Z1274" s="7">
        <f t="shared" si="542"/>
        <v>-0.58845884535002435</v>
      </c>
      <c r="AA1274" s="7">
        <f t="shared" si="543"/>
        <v>-3.6976907291477255E-2</v>
      </c>
      <c r="AB1274" s="4"/>
      <c r="AC1274" s="5"/>
      <c r="AD1274" s="4"/>
      <c r="AE1274" s="4"/>
      <c r="AF1274" s="5"/>
      <c r="AG1274" s="6">
        <f t="shared" si="544"/>
        <v>0</v>
      </c>
      <c r="AH1274" s="6">
        <f t="shared" si="545"/>
        <v>0</v>
      </c>
      <c r="AI1274" s="7" t="e">
        <f t="shared" si="546"/>
        <v>#DIV/0!</v>
      </c>
      <c r="AJ1274" s="7" t="e">
        <f t="shared" si="547"/>
        <v>#DIV/0!</v>
      </c>
      <c r="AK1274" s="4"/>
      <c r="AL1274" s="4"/>
      <c r="AM1274" s="5"/>
      <c r="AN1274" s="4">
        <v>104.41</v>
      </c>
      <c r="AO1274" s="4">
        <v>101.67</v>
      </c>
      <c r="AP1274" s="3">
        <v>101.78</v>
      </c>
      <c r="AQ1274" s="9">
        <f t="shared" si="548"/>
        <v>-104.41</v>
      </c>
      <c r="AR1274" s="9">
        <f t="shared" si="549"/>
        <v>-101.67</v>
      </c>
      <c r="AS1274" s="9">
        <f t="shared" si="550"/>
        <v>-101.78</v>
      </c>
      <c r="AT1274" s="6">
        <f t="shared" si="551"/>
        <v>2.7399999999999949</v>
      </c>
      <c r="AU1274" s="6">
        <f t="shared" si="552"/>
        <v>-0.10999999999999943</v>
      </c>
      <c r="AV1274" s="7">
        <f t="shared" si="553"/>
        <v>-2.6242697059668568E-2</v>
      </c>
      <c r="AW1274" s="7">
        <f t="shared" si="554"/>
        <v>1.0819317399429471E-3</v>
      </c>
      <c r="AX1274" s="1" t="s">
        <v>45</v>
      </c>
      <c r="AY1274" s="1" t="e">
        <f t="shared" si="555"/>
        <v>#DIV/0!</v>
      </c>
      <c r="AZ1274" s="1" t="b">
        <f t="shared" si="556"/>
        <v>0</v>
      </c>
      <c r="BA1274" s="1" t="e">
        <f t="shared" si="557"/>
        <v>#DIV/0!</v>
      </c>
      <c r="BB1274" s="15" t="e">
        <v>#N/A</v>
      </c>
      <c r="BC1274" s="1">
        <v>108873.84815999999</v>
      </c>
      <c r="BD1274" s="1" t="e">
        <f t="shared" si="558"/>
        <v>#DIV/0!</v>
      </c>
      <c r="BE1274" s="1" t="b">
        <f t="shared" si="559"/>
        <v>0</v>
      </c>
    </row>
    <row r="1275" spans="1:57" x14ac:dyDescent="0.25">
      <c r="A1275" s="1" t="s">
        <v>4689</v>
      </c>
      <c r="B1275" s="1"/>
      <c r="C1275" s="1"/>
      <c r="D1275" s="2">
        <v>3.036634628778371</v>
      </c>
      <c r="E1275" s="2">
        <v>-1.656076787886974</v>
      </c>
      <c r="F1275" s="3">
        <v>-1.0103787201869541</v>
      </c>
      <c r="G1275" s="4">
        <v>5216</v>
      </c>
      <c r="H1275" s="4">
        <v>8139</v>
      </c>
      <c r="I1275" s="3">
        <v>1615</v>
      </c>
      <c r="J1275" s="6">
        <f t="shared" si="532"/>
        <v>2923</v>
      </c>
      <c r="K1275" s="6">
        <f t="shared" si="533"/>
        <v>-6524</v>
      </c>
      <c r="L1275" s="7">
        <f t="shared" si="534"/>
        <v>0.56039110429447858</v>
      </c>
      <c r="M1275" s="7">
        <f t="shared" si="535"/>
        <v>-0.80157267477577099</v>
      </c>
      <c r="N1275" s="8">
        <v>4.6217000000000006</v>
      </c>
      <c r="O1275" s="8">
        <v>6.2423000000000002</v>
      </c>
      <c r="P1275" s="3">
        <v>1.5904</v>
      </c>
      <c r="Q1275" s="6">
        <f t="shared" si="536"/>
        <v>1.6205999999999996</v>
      </c>
      <c r="R1275" s="6">
        <f t="shared" si="537"/>
        <v>-4.6519000000000004</v>
      </c>
      <c r="S1275" s="7">
        <f t="shared" si="538"/>
        <v>0.35065019365168648</v>
      </c>
      <c r="T1275" s="7">
        <f t="shared" si="539"/>
        <v>-0.74522211364400948</v>
      </c>
      <c r="U1275" s="10" t="s">
        <v>4690</v>
      </c>
      <c r="V1275" s="10" t="s">
        <v>4691</v>
      </c>
      <c r="W1275" s="3" t="s">
        <v>4692</v>
      </c>
      <c r="X1275" s="6">
        <f t="shared" si="540"/>
        <v>83391</v>
      </c>
      <c r="Y1275" s="6">
        <f t="shared" si="541"/>
        <v>-205050</v>
      </c>
      <c r="Z1275" s="7">
        <f t="shared" si="542"/>
        <v>0.40225266509092661</v>
      </c>
      <c r="AA1275" s="7">
        <f t="shared" si="543"/>
        <v>-0.7053639306366335</v>
      </c>
      <c r="AB1275" s="4"/>
      <c r="AC1275" s="5"/>
      <c r="AD1275" s="4"/>
      <c r="AE1275" s="4"/>
      <c r="AF1275" s="5"/>
      <c r="AG1275" s="6">
        <f t="shared" si="544"/>
        <v>0</v>
      </c>
      <c r="AH1275" s="6">
        <f t="shared" si="545"/>
        <v>0</v>
      </c>
      <c r="AI1275" s="7" t="e">
        <f t="shared" si="546"/>
        <v>#DIV/0!</v>
      </c>
      <c r="AJ1275" s="7" t="e">
        <f t="shared" si="547"/>
        <v>#DIV/0!</v>
      </c>
      <c r="AK1275" s="4"/>
      <c r="AL1275" s="4"/>
      <c r="AM1275" s="5"/>
      <c r="AN1275" s="4">
        <v>147.94</v>
      </c>
      <c r="AO1275" s="4">
        <v>145.49</v>
      </c>
      <c r="AP1275" s="3">
        <v>144.02000000000001</v>
      </c>
      <c r="AQ1275" s="9">
        <f t="shared" si="548"/>
        <v>-147.94</v>
      </c>
      <c r="AR1275" s="9">
        <f t="shared" si="549"/>
        <v>-145.49</v>
      </c>
      <c r="AS1275" s="9">
        <f t="shared" si="550"/>
        <v>-144.02000000000001</v>
      </c>
      <c r="AT1275" s="6">
        <f t="shared" si="551"/>
        <v>2.4499999999999886</v>
      </c>
      <c r="AU1275" s="6">
        <f t="shared" si="552"/>
        <v>1.4699999999999989</v>
      </c>
      <c r="AV1275" s="7">
        <f t="shared" si="553"/>
        <v>-1.6560767878869734E-2</v>
      </c>
      <c r="AW1275" s="7">
        <f t="shared" si="554"/>
        <v>-1.0103787201869536E-2</v>
      </c>
      <c r="AX1275" s="1" t="s">
        <v>45</v>
      </c>
      <c r="AY1275" s="1" t="e">
        <f t="shared" si="555"/>
        <v>#DIV/0!</v>
      </c>
      <c r="AZ1275" s="1" t="b">
        <f t="shared" si="556"/>
        <v>0</v>
      </c>
      <c r="BA1275" s="1" t="e">
        <f t="shared" si="557"/>
        <v>#DIV/0!</v>
      </c>
      <c r="BB1275" s="15" t="e">
        <v>#N/A</v>
      </c>
      <c r="BC1275" s="1">
        <v>53132.803431499997</v>
      </c>
      <c r="BD1275" s="1" t="e">
        <f t="shared" si="558"/>
        <v>#DIV/0!</v>
      </c>
      <c r="BE1275" s="1" t="b">
        <f t="shared" si="559"/>
        <v>0</v>
      </c>
    </row>
    <row r="1276" spans="1:57" x14ac:dyDescent="0.25">
      <c r="A1276" s="1" t="s">
        <v>4693</v>
      </c>
      <c r="B1276" s="1"/>
      <c r="C1276" s="1"/>
      <c r="D1276" s="2">
        <v>5.9055982436882486</v>
      </c>
      <c r="E1276" s="2">
        <v>-0.80845771144278133</v>
      </c>
      <c r="F1276" s="3">
        <v>-0.77324973876697778</v>
      </c>
      <c r="G1276" s="4">
        <v>171679</v>
      </c>
      <c r="H1276" s="4">
        <v>39653</v>
      </c>
      <c r="I1276" s="3">
        <v>19353</v>
      </c>
      <c r="J1276" s="6">
        <f t="shared" si="532"/>
        <v>-132026</v>
      </c>
      <c r="K1276" s="6">
        <f t="shared" si="533"/>
        <v>-20300</v>
      </c>
      <c r="L1276" s="7">
        <f t="shared" si="534"/>
        <v>-0.76902824457272001</v>
      </c>
      <c r="M1276" s="7">
        <f t="shared" si="535"/>
        <v>-0.51194108894661183</v>
      </c>
      <c r="N1276" s="8">
        <v>299.21749999999997</v>
      </c>
      <c r="O1276" s="8">
        <v>85.049700000000001</v>
      </c>
      <c r="P1276" s="3">
        <v>32.073099999999997</v>
      </c>
      <c r="Q1276" s="6">
        <f t="shared" si="536"/>
        <v>-214.16779999999997</v>
      </c>
      <c r="R1276" s="6">
        <f t="shared" si="537"/>
        <v>-52.976600000000005</v>
      </c>
      <c r="S1276" s="7">
        <f t="shared" si="538"/>
        <v>-0.7157596063064493</v>
      </c>
      <c r="T1276" s="7">
        <f t="shared" si="539"/>
        <v>-0.62288991025247598</v>
      </c>
      <c r="U1276" s="10" t="s">
        <v>4694</v>
      </c>
      <c r="V1276" s="10" t="s">
        <v>4695</v>
      </c>
      <c r="W1276" s="3" t="s">
        <v>4696</v>
      </c>
      <c r="X1276" s="6">
        <f t="shared" si="540"/>
        <v>-844625</v>
      </c>
      <c r="Y1276" s="6">
        <f t="shared" si="541"/>
        <v>-742527</v>
      </c>
      <c r="Z1276" s="7">
        <f t="shared" si="542"/>
        <v>-0.40792537978052079</v>
      </c>
      <c r="AA1276" s="7">
        <f t="shared" si="543"/>
        <v>-0.60569306304770398</v>
      </c>
      <c r="AB1276" s="4"/>
      <c r="AC1276" s="5"/>
      <c r="AD1276" s="4"/>
      <c r="AE1276" s="4"/>
      <c r="AF1276" s="5"/>
      <c r="AG1276" s="6">
        <f t="shared" si="544"/>
        <v>0</v>
      </c>
      <c r="AH1276" s="6">
        <f t="shared" si="545"/>
        <v>0</v>
      </c>
      <c r="AI1276" s="7" t="e">
        <f t="shared" si="546"/>
        <v>#DIV/0!</v>
      </c>
      <c r="AJ1276" s="7" t="e">
        <f t="shared" si="547"/>
        <v>#DIV/0!</v>
      </c>
      <c r="AK1276" s="4"/>
      <c r="AL1276" s="4"/>
      <c r="AM1276" s="5"/>
      <c r="AN1276" s="4">
        <v>241.2</v>
      </c>
      <c r="AO1276" s="4">
        <v>239.25</v>
      </c>
      <c r="AP1276" s="3">
        <v>237.4</v>
      </c>
      <c r="AQ1276" s="9">
        <f t="shared" si="548"/>
        <v>-241.2</v>
      </c>
      <c r="AR1276" s="9">
        <f t="shared" si="549"/>
        <v>-239.25</v>
      </c>
      <c r="AS1276" s="9">
        <f t="shared" si="550"/>
        <v>-237.4</v>
      </c>
      <c r="AT1276" s="6">
        <f t="shared" si="551"/>
        <v>1.9499999999999886</v>
      </c>
      <c r="AU1276" s="6">
        <f t="shared" si="552"/>
        <v>1.8499999999999943</v>
      </c>
      <c r="AV1276" s="7">
        <f t="shared" si="553"/>
        <v>-8.0845771144278135E-3</v>
      </c>
      <c r="AW1276" s="7">
        <f t="shared" si="554"/>
        <v>-7.7324973876697779E-3</v>
      </c>
      <c r="AX1276" s="1" t="s">
        <v>45</v>
      </c>
      <c r="AY1276" s="1" t="e">
        <f t="shared" si="555"/>
        <v>#DIV/0!</v>
      </c>
      <c r="AZ1276" s="1" t="b">
        <f t="shared" si="556"/>
        <v>0</v>
      </c>
      <c r="BA1276" s="1" t="e">
        <f t="shared" si="557"/>
        <v>#DIV/0!</v>
      </c>
      <c r="BB1276" s="15" t="e">
        <v>#N/A</v>
      </c>
      <c r="BC1276" s="1">
        <v>93967.853174999997</v>
      </c>
      <c r="BD1276" s="1" t="e">
        <f t="shared" si="558"/>
        <v>#DIV/0!</v>
      </c>
      <c r="BE1276" s="1" t="b">
        <f t="shared" si="559"/>
        <v>0</v>
      </c>
    </row>
    <row r="1277" spans="1:57" x14ac:dyDescent="0.25">
      <c r="A1277" s="1" t="s">
        <v>4697</v>
      </c>
      <c r="B1277" s="1"/>
      <c r="C1277" s="1"/>
      <c r="D1277" s="2">
        <v>-7.7346167067723792E-2</v>
      </c>
      <c r="E1277" s="2">
        <v>-9.4607379375590814E-2</v>
      </c>
      <c r="F1277" s="3">
        <v>5.0792011019283798</v>
      </c>
      <c r="G1277" s="4">
        <v>27445</v>
      </c>
      <c r="H1277" s="4">
        <v>33816</v>
      </c>
      <c r="I1277" s="3">
        <v>143816</v>
      </c>
      <c r="J1277" s="6">
        <f t="shared" si="532"/>
        <v>6371</v>
      </c>
      <c r="K1277" s="6">
        <f t="shared" si="533"/>
        <v>110000</v>
      </c>
      <c r="L1277" s="7">
        <f t="shared" si="534"/>
        <v>0.23213700127527784</v>
      </c>
      <c r="M1277" s="7">
        <f t="shared" si="535"/>
        <v>3.252898036432458</v>
      </c>
      <c r="N1277" s="8">
        <v>74.9893</v>
      </c>
      <c r="O1277" s="8">
        <v>64.847999999999999</v>
      </c>
      <c r="P1277" s="3">
        <v>546.78370000000007</v>
      </c>
      <c r="Q1277" s="6">
        <f t="shared" si="536"/>
        <v>-10.141300000000001</v>
      </c>
      <c r="R1277" s="6">
        <f t="shared" si="537"/>
        <v>481.93570000000005</v>
      </c>
      <c r="S1277" s="7">
        <f t="shared" si="538"/>
        <v>-0.13523662709213183</v>
      </c>
      <c r="T1277" s="7">
        <f t="shared" si="539"/>
        <v>7.4317743029854437</v>
      </c>
      <c r="U1277" s="10" t="s">
        <v>4698</v>
      </c>
      <c r="V1277" s="10" t="s">
        <v>4699</v>
      </c>
      <c r="W1277" s="3" t="s">
        <v>4700</v>
      </c>
      <c r="X1277" s="6">
        <f t="shared" si="540"/>
        <v>-55571</v>
      </c>
      <c r="Y1277" s="6">
        <f t="shared" si="541"/>
        <v>12136012</v>
      </c>
      <c r="Z1277" s="7">
        <f t="shared" si="542"/>
        <v>-2.4126164065383027E-2</v>
      </c>
      <c r="AA1277" s="7">
        <f t="shared" si="543"/>
        <v>5.3991126351834406</v>
      </c>
      <c r="AB1277" s="4">
        <v>9899500</v>
      </c>
      <c r="AC1277" s="5">
        <v>28034500</v>
      </c>
      <c r="AD1277" s="4">
        <v>731</v>
      </c>
      <c r="AE1277" s="4">
        <v>2231</v>
      </c>
      <c r="AF1277" s="5">
        <v>8146</v>
      </c>
      <c r="AG1277" s="6">
        <f t="shared" si="544"/>
        <v>1500</v>
      </c>
      <c r="AH1277" s="6">
        <f t="shared" si="545"/>
        <v>5915</v>
      </c>
      <c r="AI1277" s="7">
        <f t="shared" si="546"/>
        <v>2.0519835841313268</v>
      </c>
      <c r="AJ1277" s="7">
        <f t="shared" si="547"/>
        <v>2.6512774540564767</v>
      </c>
      <c r="AK1277" s="4">
        <v>117.14</v>
      </c>
      <c r="AL1277" s="4">
        <v>117.12</v>
      </c>
      <c r="AM1277" s="5">
        <v>123.05</v>
      </c>
      <c r="AN1277" s="4">
        <v>116.27</v>
      </c>
      <c r="AO1277" s="4">
        <v>116.16</v>
      </c>
      <c r="AP1277" s="3">
        <v>122.06</v>
      </c>
      <c r="AQ1277" s="9">
        <f t="shared" si="548"/>
        <v>0.87000000000000455</v>
      </c>
      <c r="AR1277" s="9">
        <f t="shared" si="549"/>
        <v>0.96000000000000796</v>
      </c>
      <c r="AS1277" s="9">
        <f t="shared" si="550"/>
        <v>0.98999999999999488</v>
      </c>
      <c r="AT1277" s="6">
        <f t="shared" si="551"/>
        <v>9.0000000000003411E-2</v>
      </c>
      <c r="AU1277" s="6">
        <f t="shared" si="552"/>
        <v>2.9999999999986926E-2</v>
      </c>
      <c r="AV1277" s="7">
        <f t="shared" si="553"/>
        <v>0.10344827586207235</v>
      </c>
      <c r="AW1277" s="7">
        <f t="shared" si="554"/>
        <v>3.1249999999986122E-2</v>
      </c>
      <c r="AX1277" s="1" t="s">
        <v>45</v>
      </c>
      <c r="AY1277" s="1" t="b">
        <f t="shared" si="555"/>
        <v>0</v>
      </c>
      <c r="AZ1277" s="1" t="b">
        <f t="shared" si="556"/>
        <v>0</v>
      </c>
      <c r="BA1277" s="1" t="b">
        <f t="shared" si="557"/>
        <v>0</v>
      </c>
      <c r="BB1277" s="15" t="e">
        <v>#N/A</v>
      </c>
      <c r="BC1277" s="1">
        <v>97582.565016000008</v>
      </c>
      <c r="BD1277" s="1" t="b">
        <f t="shared" si="558"/>
        <v>0</v>
      </c>
      <c r="BE1277" s="1" t="str">
        <f t="shared" si="559"/>
        <v>buy</v>
      </c>
    </row>
    <row r="1278" spans="1:57" x14ac:dyDescent="0.25">
      <c r="A1278" s="1" t="s">
        <v>4701</v>
      </c>
      <c r="B1278" s="1"/>
      <c r="C1278" s="1"/>
      <c r="D1278" s="2">
        <v>0.51177536231884879</v>
      </c>
      <c r="E1278" s="2">
        <v>1.2796827828594439</v>
      </c>
      <c r="F1278" s="3">
        <v>-0.19575566134268971</v>
      </c>
      <c r="G1278" s="4">
        <v>17</v>
      </c>
      <c r="H1278" s="4">
        <v>38</v>
      </c>
      <c r="I1278" s="3">
        <v>49</v>
      </c>
      <c r="J1278" s="6">
        <f t="shared" si="532"/>
        <v>21</v>
      </c>
      <c r="K1278" s="6">
        <f t="shared" si="533"/>
        <v>11</v>
      </c>
      <c r="L1278" s="7">
        <f t="shared" si="534"/>
        <v>1.2352941176470589</v>
      </c>
      <c r="M1278" s="7">
        <f t="shared" si="535"/>
        <v>0.28947368421052633</v>
      </c>
      <c r="N1278" s="8">
        <v>1.11E-2</v>
      </c>
      <c r="O1278" s="8">
        <v>2.7699999999999999E-2</v>
      </c>
      <c r="P1278" s="3">
        <v>2.7799999999999998E-2</v>
      </c>
      <c r="Q1278" s="6">
        <f t="shared" si="536"/>
        <v>1.6599999999999997E-2</v>
      </c>
      <c r="R1278" s="6">
        <f t="shared" si="537"/>
        <v>9.9999999999999395E-5</v>
      </c>
      <c r="S1278" s="7">
        <f t="shared" si="538"/>
        <v>1.4954954954954951</v>
      </c>
      <c r="T1278" s="7">
        <f t="shared" si="539"/>
        <v>3.6101083032490759E-3</v>
      </c>
      <c r="U1278" s="10" t="s">
        <v>4702</v>
      </c>
      <c r="V1278" s="10" t="s">
        <v>141</v>
      </c>
      <c r="W1278" s="3" t="s">
        <v>4703</v>
      </c>
      <c r="X1278" s="6">
        <f t="shared" si="540"/>
        <v>56</v>
      </c>
      <c r="Y1278" s="6">
        <f t="shared" si="541"/>
        <v>-50</v>
      </c>
      <c r="Z1278" s="7">
        <f t="shared" si="542"/>
        <v>1.2173913043478262</v>
      </c>
      <c r="AA1278" s="7">
        <f t="shared" si="543"/>
        <v>-0.49019607843137253</v>
      </c>
      <c r="AB1278" s="4"/>
      <c r="AC1278" s="5"/>
      <c r="AD1278" s="4"/>
      <c r="AE1278" s="4"/>
      <c r="AF1278" s="5"/>
      <c r="AG1278" s="6">
        <f t="shared" si="544"/>
        <v>0</v>
      </c>
      <c r="AH1278" s="6">
        <f t="shared" si="545"/>
        <v>0</v>
      </c>
      <c r="AI1278" s="7" t="e">
        <f t="shared" si="546"/>
        <v>#DIV/0!</v>
      </c>
      <c r="AJ1278" s="7" t="e">
        <f t="shared" si="547"/>
        <v>#DIV/0!</v>
      </c>
      <c r="AK1278" s="4"/>
      <c r="AL1278" s="4"/>
      <c r="AM1278" s="5"/>
      <c r="AN1278" s="4">
        <v>2219.3000000000002</v>
      </c>
      <c r="AO1278" s="4">
        <v>2247.6999999999998</v>
      </c>
      <c r="AP1278" s="3">
        <v>2243.3000000000002</v>
      </c>
      <c r="AQ1278" s="9">
        <f t="shared" si="548"/>
        <v>-2219.3000000000002</v>
      </c>
      <c r="AR1278" s="9">
        <f t="shared" si="549"/>
        <v>-2247.6999999999998</v>
      </c>
      <c r="AS1278" s="9">
        <f t="shared" si="550"/>
        <v>-2243.3000000000002</v>
      </c>
      <c r="AT1278" s="6">
        <f t="shared" si="551"/>
        <v>-28.399999999999636</v>
      </c>
      <c r="AU1278" s="6">
        <f t="shared" si="552"/>
        <v>4.3999999999996362</v>
      </c>
      <c r="AV1278" s="7">
        <f t="shared" si="553"/>
        <v>1.2796827828594436E-2</v>
      </c>
      <c r="AW1278" s="7">
        <f t="shared" si="554"/>
        <v>-1.957556613426897E-3</v>
      </c>
      <c r="AX1278" s="1" t="s">
        <v>45</v>
      </c>
      <c r="AY1278" s="1" t="e">
        <f t="shared" si="555"/>
        <v>#DIV/0!</v>
      </c>
      <c r="AZ1278" s="1" t="b">
        <f t="shared" si="556"/>
        <v>0</v>
      </c>
      <c r="BA1278" s="1" t="e">
        <f t="shared" si="557"/>
        <v>#DIV/0!</v>
      </c>
      <c r="BB1278" s="15" t="e">
        <v>#N/A</v>
      </c>
      <c r="BC1278" s="1">
        <v>258752.37966000001</v>
      </c>
      <c r="BD1278" s="1" t="e">
        <f t="shared" si="558"/>
        <v>#DIV/0!</v>
      </c>
      <c r="BE1278" s="1" t="b">
        <f t="shared" si="559"/>
        <v>0</v>
      </c>
    </row>
    <row r="1279" spans="1:57" x14ac:dyDescent="0.25">
      <c r="A1279" s="1" t="s">
        <v>4704</v>
      </c>
      <c r="B1279" s="1"/>
      <c r="C1279" s="1"/>
      <c r="D1279" s="2">
        <v>2.6885497158183842</v>
      </c>
      <c r="E1279" s="2">
        <v>0.45398009950248119</v>
      </c>
      <c r="F1279" s="3">
        <v>-2.1172537609112778</v>
      </c>
      <c r="G1279" s="4">
        <v>30272</v>
      </c>
      <c r="H1279" s="4">
        <v>21862</v>
      </c>
      <c r="I1279" s="3">
        <v>22304</v>
      </c>
      <c r="J1279" s="6">
        <f t="shared" si="532"/>
        <v>-8410</v>
      </c>
      <c r="K1279" s="6">
        <f t="shared" si="533"/>
        <v>442</v>
      </c>
      <c r="L1279" s="7">
        <f t="shared" si="534"/>
        <v>-0.2778144820295983</v>
      </c>
      <c r="M1279" s="7">
        <f t="shared" si="535"/>
        <v>2.0217729393468119E-2</v>
      </c>
      <c r="N1279" s="8">
        <v>75.968699999999998</v>
      </c>
      <c r="O1279" s="8">
        <v>58.87</v>
      </c>
      <c r="P1279" s="3">
        <v>52.4559</v>
      </c>
      <c r="Q1279" s="6">
        <f t="shared" si="536"/>
        <v>-17.098700000000001</v>
      </c>
      <c r="R1279" s="6">
        <f t="shared" si="537"/>
        <v>-6.4140999999999977</v>
      </c>
      <c r="S1279" s="7">
        <f t="shared" si="538"/>
        <v>-0.22507559034181185</v>
      </c>
      <c r="T1279" s="7">
        <f t="shared" si="539"/>
        <v>-0.10895362663495835</v>
      </c>
      <c r="U1279" s="10" t="s">
        <v>4705</v>
      </c>
      <c r="V1279" s="10" t="s">
        <v>4706</v>
      </c>
      <c r="W1279" s="3" t="s">
        <v>4707</v>
      </c>
      <c r="X1279" s="6">
        <f t="shared" si="540"/>
        <v>-491712</v>
      </c>
      <c r="Y1279" s="6">
        <f t="shared" si="541"/>
        <v>418918</v>
      </c>
      <c r="Z1279" s="7">
        <f t="shared" si="542"/>
        <v>-0.27007986852808691</v>
      </c>
      <c r="AA1279" s="7">
        <f t="shared" si="543"/>
        <v>0.31523547582408074</v>
      </c>
      <c r="AB1279" s="4">
        <v>2000700</v>
      </c>
      <c r="AC1279" s="5">
        <v>2000700</v>
      </c>
      <c r="AD1279" s="4">
        <v>3429</v>
      </c>
      <c r="AE1279" s="4">
        <v>3429</v>
      </c>
      <c r="AF1279" s="5">
        <v>3429</v>
      </c>
      <c r="AG1279" s="6">
        <f t="shared" si="544"/>
        <v>0</v>
      </c>
      <c r="AH1279" s="6">
        <f t="shared" si="545"/>
        <v>0</v>
      </c>
      <c r="AI1279" s="7">
        <f t="shared" si="546"/>
        <v>0</v>
      </c>
      <c r="AJ1279" s="7">
        <f t="shared" si="547"/>
        <v>0</v>
      </c>
      <c r="AK1279" s="4">
        <v>177.12</v>
      </c>
      <c r="AL1279" s="4">
        <v>177.12</v>
      </c>
      <c r="AM1279" s="5">
        <v>177.12</v>
      </c>
      <c r="AN1279" s="4">
        <v>160.80000000000001</v>
      </c>
      <c r="AO1279" s="4">
        <v>161.53</v>
      </c>
      <c r="AP1279" s="3">
        <v>158.11000000000001</v>
      </c>
      <c r="AQ1279" s="9">
        <f t="shared" si="548"/>
        <v>16.319999999999993</v>
      </c>
      <c r="AR1279" s="9">
        <f t="shared" si="549"/>
        <v>15.590000000000003</v>
      </c>
      <c r="AS1279" s="9">
        <f t="shared" si="550"/>
        <v>19.009999999999991</v>
      </c>
      <c r="AT1279" s="6">
        <f t="shared" si="551"/>
        <v>-0.72999999999998977</v>
      </c>
      <c r="AU1279" s="6">
        <f t="shared" si="552"/>
        <v>3.4199999999999875</v>
      </c>
      <c r="AV1279" s="7">
        <f t="shared" si="553"/>
        <v>-4.4730392156862135E-2</v>
      </c>
      <c r="AW1279" s="7">
        <f t="shared" si="554"/>
        <v>0.21937139191789523</v>
      </c>
      <c r="AX1279" s="1" t="s">
        <v>45</v>
      </c>
      <c r="AY1279" s="1" t="b">
        <f t="shared" si="555"/>
        <v>0</v>
      </c>
      <c r="AZ1279" s="1" t="b">
        <f t="shared" si="556"/>
        <v>0</v>
      </c>
      <c r="BA1279" s="1" t="b">
        <f t="shared" si="557"/>
        <v>0</v>
      </c>
      <c r="BB1279" s="15" t="e">
        <v>#N/A</v>
      </c>
      <c r="BC1279" s="1">
        <v>116788.815803</v>
      </c>
      <c r="BD1279" s="1" t="b">
        <f t="shared" si="558"/>
        <v>0</v>
      </c>
      <c r="BE1279" s="1" t="b">
        <f t="shared" si="559"/>
        <v>0</v>
      </c>
    </row>
    <row r="1280" spans="1:57" x14ac:dyDescent="0.25">
      <c r="A1280" s="1" t="s">
        <v>4708</v>
      </c>
      <c r="B1280" s="1"/>
      <c r="C1280" s="1"/>
      <c r="D1280" s="2">
        <v>1.3990298697983199</v>
      </c>
      <c r="E1280" s="2">
        <v>-0.45319502492572927</v>
      </c>
      <c r="F1280" s="3">
        <v>-0.52607617987758204</v>
      </c>
      <c r="G1280" s="4">
        <v>784</v>
      </c>
      <c r="H1280" s="4">
        <v>630</v>
      </c>
      <c r="I1280" s="3">
        <v>609</v>
      </c>
      <c r="J1280" s="6">
        <f t="shared" si="532"/>
        <v>-154</v>
      </c>
      <c r="K1280" s="6">
        <f t="shared" si="533"/>
        <v>-21</v>
      </c>
      <c r="L1280" s="7">
        <f t="shared" si="534"/>
        <v>-0.19642857142857142</v>
      </c>
      <c r="M1280" s="7">
        <f t="shared" si="535"/>
        <v>-3.3333333333333333E-2</v>
      </c>
      <c r="N1280" s="8">
        <v>0.63600000000000001</v>
      </c>
      <c r="O1280" s="8">
        <v>0.42720000000000002</v>
      </c>
      <c r="P1280" s="3">
        <v>0.3453</v>
      </c>
      <c r="Q1280" s="6">
        <f t="shared" si="536"/>
        <v>-0.20879999999999999</v>
      </c>
      <c r="R1280" s="6">
        <f t="shared" si="537"/>
        <v>-8.1900000000000028E-2</v>
      </c>
      <c r="S1280" s="7">
        <f t="shared" si="538"/>
        <v>-0.32830188679245281</v>
      </c>
      <c r="T1280" s="7">
        <f t="shared" si="539"/>
        <v>-0.19171348314606748</v>
      </c>
      <c r="U1280" s="10" t="s">
        <v>4709</v>
      </c>
      <c r="V1280" s="10" t="s">
        <v>4710</v>
      </c>
      <c r="W1280" s="3" t="s">
        <v>4711</v>
      </c>
      <c r="X1280" s="6">
        <f t="shared" si="540"/>
        <v>-5601</v>
      </c>
      <c r="Y1280" s="6">
        <f t="shared" si="541"/>
        <v>-3736</v>
      </c>
      <c r="Z1280" s="7">
        <f t="shared" si="542"/>
        <v>-0.26695581716791383</v>
      </c>
      <c r="AA1280" s="7">
        <f t="shared" si="543"/>
        <v>-0.24291287386215865</v>
      </c>
      <c r="AB1280" s="4"/>
      <c r="AC1280" s="5"/>
      <c r="AD1280" s="4"/>
      <c r="AE1280" s="4"/>
      <c r="AF1280" s="5"/>
      <c r="AG1280" s="6">
        <f t="shared" si="544"/>
        <v>0</v>
      </c>
      <c r="AH1280" s="6">
        <f t="shared" si="545"/>
        <v>0</v>
      </c>
      <c r="AI1280" s="7" t="e">
        <f t="shared" si="546"/>
        <v>#DIV/0!</v>
      </c>
      <c r="AJ1280" s="7" t="e">
        <f t="shared" si="547"/>
        <v>#DIV/0!</v>
      </c>
      <c r="AK1280" s="4"/>
      <c r="AL1280" s="4"/>
      <c r="AM1280" s="5"/>
      <c r="AN1280" s="4">
        <v>198.59</v>
      </c>
      <c r="AO1280" s="4">
        <v>197.69</v>
      </c>
      <c r="AP1280" s="3">
        <v>196.65</v>
      </c>
      <c r="AQ1280" s="9">
        <f t="shared" si="548"/>
        <v>-198.59</v>
      </c>
      <c r="AR1280" s="9">
        <f t="shared" si="549"/>
        <v>-197.69</v>
      </c>
      <c r="AS1280" s="9">
        <f t="shared" si="550"/>
        <v>-196.65</v>
      </c>
      <c r="AT1280" s="6">
        <f t="shared" si="551"/>
        <v>0.90000000000000568</v>
      </c>
      <c r="AU1280" s="6">
        <f t="shared" si="552"/>
        <v>1.039999999999992</v>
      </c>
      <c r="AV1280" s="7">
        <f t="shared" si="553"/>
        <v>-4.5319502492572926E-3</v>
      </c>
      <c r="AW1280" s="7">
        <f t="shared" si="554"/>
        <v>-5.2607617987758207E-3</v>
      </c>
      <c r="AX1280" s="1" t="s">
        <v>45</v>
      </c>
      <c r="AY1280" s="1" t="e">
        <f t="shared" si="555"/>
        <v>#DIV/0!</v>
      </c>
      <c r="AZ1280" s="1" t="b">
        <f t="shared" si="556"/>
        <v>0</v>
      </c>
      <c r="BA1280" s="1" t="e">
        <f t="shared" si="557"/>
        <v>#DIV/0!</v>
      </c>
      <c r="BB1280" s="15" t="e">
        <v>#N/A</v>
      </c>
      <c r="BC1280" s="1">
        <v>83898.373145999998</v>
      </c>
      <c r="BD1280" s="1" t="e">
        <f t="shared" si="558"/>
        <v>#DIV/0!</v>
      </c>
      <c r="BE1280" s="1" t="b">
        <f t="shared" si="559"/>
        <v>0</v>
      </c>
    </row>
    <row r="1281" spans="1:57" x14ac:dyDescent="0.25">
      <c r="A1281" s="1" t="s">
        <v>4712</v>
      </c>
      <c r="B1281" s="1"/>
      <c r="C1281" s="1"/>
      <c r="D1281" s="2">
        <v>-0.25229518536688877</v>
      </c>
      <c r="E1281" s="2">
        <v>1.5246258694583039</v>
      </c>
      <c r="F1281" s="3">
        <v>-2.076124567473734E-2</v>
      </c>
      <c r="G1281" s="4">
        <v>47</v>
      </c>
      <c r="H1281" s="4">
        <v>40</v>
      </c>
      <c r="I1281" s="3">
        <v>51</v>
      </c>
      <c r="J1281" s="6">
        <f t="shared" si="532"/>
        <v>-7</v>
      </c>
      <c r="K1281" s="6">
        <f t="shared" si="533"/>
        <v>11</v>
      </c>
      <c r="L1281" s="7">
        <f t="shared" si="534"/>
        <v>-0.14893617021276595</v>
      </c>
      <c r="M1281" s="7">
        <f t="shared" si="535"/>
        <v>0.27500000000000002</v>
      </c>
      <c r="N1281" s="8">
        <v>8.5900000000000004E-2</v>
      </c>
      <c r="O1281" s="8">
        <v>5.8799999999999998E-2</v>
      </c>
      <c r="P1281" s="3">
        <v>5.6300000000000003E-2</v>
      </c>
      <c r="Q1281" s="6">
        <f t="shared" si="536"/>
        <v>-2.7100000000000006E-2</v>
      </c>
      <c r="R1281" s="6">
        <f t="shared" si="537"/>
        <v>-2.4999999999999953E-3</v>
      </c>
      <c r="S1281" s="7">
        <f t="shared" si="538"/>
        <v>-0.3154831199068685</v>
      </c>
      <c r="T1281" s="7">
        <f t="shared" si="539"/>
        <v>-4.2517006802721011E-2</v>
      </c>
      <c r="U1281" s="10" t="s">
        <v>4713</v>
      </c>
      <c r="V1281" s="10" t="s">
        <v>4714</v>
      </c>
      <c r="W1281" s="3" t="s">
        <v>4715</v>
      </c>
      <c r="X1281" s="6">
        <f t="shared" si="540"/>
        <v>-131</v>
      </c>
      <c r="Y1281" s="6">
        <f t="shared" si="541"/>
        <v>55</v>
      </c>
      <c r="Z1281" s="7">
        <f t="shared" si="542"/>
        <v>-0.57205240174672489</v>
      </c>
      <c r="AA1281" s="7">
        <f t="shared" si="543"/>
        <v>0.56122448979591832</v>
      </c>
      <c r="AB1281" s="4"/>
      <c r="AC1281" s="5"/>
      <c r="AD1281" s="4"/>
      <c r="AE1281" s="4"/>
      <c r="AF1281" s="5"/>
      <c r="AG1281" s="6">
        <f t="shared" si="544"/>
        <v>0</v>
      </c>
      <c r="AH1281" s="6">
        <f t="shared" si="545"/>
        <v>0</v>
      </c>
      <c r="AI1281" s="7" t="e">
        <f t="shared" si="546"/>
        <v>#DIV/0!</v>
      </c>
      <c r="AJ1281" s="7" t="e">
        <f t="shared" si="547"/>
        <v>#DIV/0!</v>
      </c>
      <c r="AK1281" s="4"/>
      <c r="AL1281" s="4"/>
      <c r="AM1281" s="5"/>
      <c r="AN1281" s="4">
        <v>2846.6</v>
      </c>
      <c r="AO1281" s="4">
        <v>2890</v>
      </c>
      <c r="AP1281" s="3">
        <v>2889.4</v>
      </c>
      <c r="AQ1281" s="9">
        <f t="shared" si="548"/>
        <v>-2846.6</v>
      </c>
      <c r="AR1281" s="9">
        <f t="shared" si="549"/>
        <v>-2890</v>
      </c>
      <c r="AS1281" s="9">
        <f t="shared" si="550"/>
        <v>-2889.4</v>
      </c>
      <c r="AT1281" s="6">
        <f t="shared" si="551"/>
        <v>-43.400000000000091</v>
      </c>
      <c r="AU1281" s="6">
        <f t="shared" si="552"/>
        <v>0.59999999999990905</v>
      </c>
      <c r="AV1281" s="7">
        <f t="shared" si="553"/>
        <v>1.5246258694583044E-2</v>
      </c>
      <c r="AW1281" s="7">
        <f t="shared" si="554"/>
        <v>-2.0761245674737338E-4</v>
      </c>
      <c r="AX1281" s="1" t="s">
        <v>45</v>
      </c>
      <c r="AY1281" s="1" t="e">
        <f t="shared" si="555"/>
        <v>#DIV/0!</v>
      </c>
      <c r="AZ1281" s="1" t="b">
        <f t="shared" si="556"/>
        <v>0</v>
      </c>
      <c r="BA1281" s="1" t="e">
        <f t="shared" si="557"/>
        <v>#DIV/0!</v>
      </c>
      <c r="BB1281" s="15" t="e">
        <v>#N/A</v>
      </c>
      <c r="BC1281" s="1" t="e">
        <v>#N/A</v>
      </c>
      <c r="BD1281" s="1" t="e">
        <f t="shared" si="558"/>
        <v>#DIV/0!</v>
      </c>
      <c r="BE1281" s="1" t="b">
        <f t="shared" si="559"/>
        <v>0</v>
      </c>
    </row>
    <row r="1282" spans="1:57" x14ac:dyDescent="0.25">
      <c r="A1282" s="1" t="s">
        <v>4716</v>
      </c>
      <c r="B1282" s="1"/>
      <c r="C1282" s="1"/>
      <c r="D1282" s="2">
        <v>0</v>
      </c>
      <c r="E1282" s="2">
        <v>1.003344481605345</v>
      </c>
      <c r="F1282" s="3">
        <v>-1.3245033112582789</v>
      </c>
      <c r="G1282" s="4">
        <v>1643</v>
      </c>
      <c r="H1282" s="4">
        <v>1952</v>
      </c>
      <c r="I1282" s="3">
        <v>1733</v>
      </c>
      <c r="J1282" s="6">
        <f t="shared" ref="J1282:J1345" si="560">+H1282-G1282</f>
        <v>309</v>
      </c>
      <c r="K1282" s="6">
        <f t="shared" ref="K1282:K1345" si="561">+I1282-H1282</f>
        <v>-219</v>
      </c>
      <c r="L1282" s="7">
        <f t="shared" ref="L1282:L1345" si="562">J1282/G1282</f>
        <v>0.18807060255629945</v>
      </c>
      <c r="M1282" s="7">
        <f t="shared" ref="M1282:M1345" si="563">K1282/H1282</f>
        <v>-0.11219262295081968</v>
      </c>
      <c r="N1282" s="8">
        <v>0.32479999999999998</v>
      </c>
      <c r="O1282" s="8">
        <v>0.65410000000000001</v>
      </c>
      <c r="P1282" s="3">
        <v>0.34770000000000012</v>
      </c>
      <c r="Q1282" s="6">
        <f t="shared" ref="Q1282:Q1345" si="564">+O1282-N1282</f>
        <v>0.32930000000000004</v>
      </c>
      <c r="R1282" s="6">
        <f t="shared" ref="R1282:R1345" si="565">+P1282-O1282</f>
        <v>-0.30639999999999989</v>
      </c>
      <c r="S1282" s="7">
        <f t="shared" ref="S1282:S1345" si="566">Q1282/N1282</f>
        <v>1.0138546798029557</v>
      </c>
      <c r="T1282" s="7">
        <f t="shared" ref="T1282:T1345" si="567">R1282/O1282</f>
        <v>-0.46842990368445175</v>
      </c>
      <c r="U1282" s="10" t="s">
        <v>4717</v>
      </c>
      <c r="V1282" s="10" t="s">
        <v>4718</v>
      </c>
      <c r="W1282" s="3" t="s">
        <v>4719</v>
      </c>
      <c r="X1282" s="6">
        <f t="shared" ref="X1282:X1345" si="568">+V1282-U1282</f>
        <v>547558</v>
      </c>
      <c r="Y1282" s="6">
        <f t="shared" ref="Y1282:Y1345" si="569">+W1282-V1282</f>
        <v>-456846</v>
      </c>
      <c r="Z1282" s="7">
        <f t="shared" ref="Z1282:Z1345" si="570">X1282/U1282</f>
        <v>0.76397010298202805</v>
      </c>
      <c r="AA1282" s="7">
        <f t="shared" ref="AA1282:AA1345" si="571">Y1282/V1282</f>
        <v>-0.36134732279509763</v>
      </c>
      <c r="AB1282" s="4"/>
      <c r="AC1282" s="5"/>
      <c r="AD1282" s="4"/>
      <c r="AE1282" s="4"/>
      <c r="AF1282" s="5"/>
      <c r="AG1282" s="6">
        <f t="shared" ref="AG1282:AG1345" si="572">AE1282-AD1282</f>
        <v>0</v>
      </c>
      <c r="AH1282" s="6">
        <f t="shared" ref="AH1282:AH1345" si="573">+AF1282-AE1282</f>
        <v>0</v>
      </c>
      <c r="AI1282" s="7" t="e">
        <f t="shared" ref="AI1282:AI1345" si="574">AG1282/AD1282</f>
        <v>#DIV/0!</v>
      </c>
      <c r="AJ1282" s="7" t="e">
        <f t="shared" ref="AJ1282:AJ1345" si="575">AH1282/AE1282</f>
        <v>#DIV/0!</v>
      </c>
      <c r="AK1282" s="4"/>
      <c r="AL1282" s="4"/>
      <c r="AM1282" s="5"/>
      <c r="AN1282" s="4">
        <v>2.99</v>
      </c>
      <c r="AO1282" s="4">
        <v>3.02</v>
      </c>
      <c r="AP1282" s="3">
        <v>2.98</v>
      </c>
      <c r="AQ1282" s="9">
        <f t="shared" ref="AQ1282:AQ1345" si="576">+AK1282-AN1282</f>
        <v>-2.99</v>
      </c>
      <c r="AR1282" s="9">
        <f t="shared" ref="AR1282:AR1345" si="577">+AL1282-AO1282</f>
        <v>-3.02</v>
      </c>
      <c r="AS1282" s="9">
        <f t="shared" ref="AS1282:AS1345" si="578">+AM1282-AP1282</f>
        <v>-2.98</v>
      </c>
      <c r="AT1282" s="6">
        <f t="shared" ref="AT1282:AT1345" si="579">AR1282-AQ1282</f>
        <v>-2.9999999999999805E-2</v>
      </c>
      <c r="AU1282" s="6">
        <f t="shared" ref="AU1282:AU1345" si="580">+AS1282-AR1282</f>
        <v>4.0000000000000036E-2</v>
      </c>
      <c r="AV1282" s="7">
        <f t="shared" ref="AV1282:AV1345" si="581">AT1282/AQ1282</f>
        <v>1.0033444816053446E-2</v>
      </c>
      <c r="AW1282" s="7">
        <f t="shared" ref="AW1282:AW1345" si="582">AU1282/AR1282</f>
        <v>-1.3245033112582794E-2</v>
      </c>
      <c r="AX1282" s="1" t="s">
        <v>45</v>
      </c>
      <c r="AY1282" s="1" t="e">
        <f t="shared" ref="AY1282:AY1345" si="583"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>#DIV/0!</v>
      </c>
      <c r="AZ1282" s="1" t="b">
        <f t="shared" ref="AZ1282:AZ1345" si="584"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>0</v>
      </c>
      <c r="BA1282" s="1" t="e">
        <f t="shared" ref="BA1282:BA1345" si="585">IF(AND(D1282&gt;0,E1282&gt;0,F1282&gt;0,Z1282&gt;0,AA1282&gt;0,AB1282&gt;0,AC1282&gt;0,AI1282&gt;0,AJ1282&gt;0),"FII ENTERING")</f>
        <v>#DIV/0!</v>
      </c>
      <c r="BB1282" s="15" t="e">
        <v>#N/A</v>
      </c>
      <c r="BC1282" s="1">
        <v>17682.046469500001</v>
      </c>
      <c r="BD1282" s="1" t="e">
        <f t="shared" ref="BD1282:BD1345" si="586">IF(AND(E1282&gt;0,F1282&gt;0,AB1282&gt;0,AC1282&gt;0,AI1282&gt;0,AJ1282&gt;0,AS1282&gt;AR1282,AR1282&gt;AQ1282),"long buildup",IF(AND(E1282&lt;0,F1282&lt;0,AB1282&gt;0,AC1282&gt;0,AI1282&gt;0,AJ1282&gt;0,AS1282&lt;AR1282,AR1282&lt;AQ1282),"Short buildup"))</f>
        <v>#DIV/0!</v>
      </c>
      <c r="BE1282" s="1" t="b">
        <f t="shared" ref="BE1282:BE1345" si="587">+IF(AND(F1282&gt;0,M1282&gt;0,T1282&gt;0,AA1282&gt;0),"buy")</f>
        <v>0</v>
      </c>
    </row>
    <row r="1283" spans="1:57" x14ac:dyDescent="0.25">
      <c r="A1283" s="1" t="s">
        <v>4720</v>
      </c>
      <c r="B1283" s="1"/>
      <c r="C1283" s="1"/>
      <c r="D1283" s="2">
        <v>1.753794266441824</v>
      </c>
      <c r="E1283" s="2">
        <v>-1.6793724450337091</v>
      </c>
      <c r="F1283" s="3">
        <v>-4.4948870659615732E-2</v>
      </c>
      <c r="G1283" s="4">
        <v>351</v>
      </c>
      <c r="H1283" s="4">
        <v>69</v>
      </c>
      <c r="I1283" s="3">
        <v>94</v>
      </c>
      <c r="J1283" s="6">
        <f t="shared" si="560"/>
        <v>-282</v>
      </c>
      <c r="K1283" s="6">
        <f t="shared" si="561"/>
        <v>25</v>
      </c>
      <c r="L1283" s="7">
        <f t="shared" si="562"/>
        <v>-0.80341880341880345</v>
      </c>
      <c r="M1283" s="7">
        <f t="shared" si="563"/>
        <v>0.36231884057971014</v>
      </c>
      <c r="N1283" s="8">
        <v>0.44450000000000012</v>
      </c>
      <c r="O1283" s="8">
        <v>4.6199999999999998E-2</v>
      </c>
      <c r="P1283" s="3">
        <v>2.9100000000000001E-2</v>
      </c>
      <c r="Q1283" s="6">
        <f t="shared" si="564"/>
        <v>-0.3983000000000001</v>
      </c>
      <c r="R1283" s="6">
        <f t="shared" si="565"/>
        <v>-1.7099999999999997E-2</v>
      </c>
      <c r="S1283" s="7">
        <f t="shared" si="566"/>
        <v>-0.89606299212598428</v>
      </c>
      <c r="T1283" s="7">
        <f t="shared" si="567"/>
        <v>-0.37012987012987009</v>
      </c>
      <c r="U1283" s="10" t="s">
        <v>4721</v>
      </c>
      <c r="V1283" s="10" t="s">
        <v>4722</v>
      </c>
      <c r="W1283" s="3" t="s">
        <v>4723</v>
      </c>
      <c r="X1283" s="6">
        <f t="shared" si="568"/>
        <v>-35528</v>
      </c>
      <c r="Y1283" s="6">
        <f t="shared" si="569"/>
        <v>-1294</v>
      </c>
      <c r="Z1283" s="7">
        <f t="shared" si="570"/>
        <v>-0.89547574039067424</v>
      </c>
      <c r="AA1283" s="7">
        <f t="shared" si="571"/>
        <v>-0.31203279479141549</v>
      </c>
      <c r="AB1283" s="4"/>
      <c r="AC1283" s="5"/>
      <c r="AD1283" s="4"/>
      <c r="AE1283" s="4"/>
      <c r="AF1283" s="5"/>
      <c r="AG1283" s="6">
        <f t="shared" si="572"/>
        <v>0</v>
      </c>
      <c r="AH1283" s="6">
        <f t="shared" si="573"/>
        <v>0</v>
      </c>
      <c r="AI1283" s="7" t="e">
        <f t="shared" si="574"/>
        <v>#DIV/0!</v>
      </c>
      <c r="AJ1283" s="7" t="e">
        <f t="shared" si="575"/>
        <v>#DIV/0!</v>
      </c>
      <c r="AK1283" s="4"/>
      <c r="AL1283" s="4"/>
      <c r="AM1283" s="5"/>
      <c r="AN1283" s="4">
        <v>90.51</v>
      </c>
      <c r="AO1283" s="4">
        <v>88.99</v>
      </c>
      <c r="AP1283" s="3">
        <v>88.95</v>
      </c>
      <c r="AQ1283" s="9">
        <f t="shared" si="576"/>
        <v>-90.51</v>
      </c>
      <c r="AR1283" s="9">
        <f t="shared" si="577"/>
        <v>-88.99</v>
      </c>
      <c r="AS1283" s="9">
        <f t="shared" si="578"/>
        <v>-88.95</v>
      </c>
      <c r="AT1283" s="6">
        <f t="shared" si="579"/>
        <v>1.5200000000000102</v>
      </c>
      <c r="AU1283" s="6">
        <f t="shared" si="580"/>
        <v>3.9999999999992042E-2</v>
      </c>
      <c r="AV1283" s="7">
        <f t="shared" si="581"/>
        <v>-1.679372445033709E-2</v>
      </c>
      <c r="AW1283" s="7">
        <f t="shared" si="582"/>
        <v>-4.4948870659615735E-4</v>
      </c>
      <c r="AX1283" s="1" t="s">
        <v>45</v>
      </c>
      <c r="AY1283" s="1" t="e">
        <f t="shared" si="583"/>
        <v>#DIV/0!</v>
      </c>
      <c r="AZ1283" s="1" t="b">
        <f t="shared" si="584"/>
        <v>0</v>
      </c>
      <c r="BA1283" s="1" t="e">
        <f t="shared" si="585"/>
        <v>#DIV/0!</v>
      </c>
      <c r="BB1283" s="15" t="e">
        <v>#N/A</v>
      </c>
      <c r="BC1283" s="1">
        <v>196320.86062250001</v>
      </c>
      <c r="BD1283" s="1" t="e">
        <f t="shared" si="586"/>
        <v>#DIV/0!</v>
      </c>
      <c r="BE1283" s="1" t="b">
        <f t="shared" si="587"/>
        <v>0</v>
      </c>
    </row>
    <row r="1284" spans="1:57" x14ac:dyDescent="0.25">
      <c r="A1284" s="1" t="s">
        <v>4724</v>
      </c>
      <c r="B1284" s="1"/>
      <c r="C1284" s="1"/>
      <c r="D1284" s="2">
        <v>-0.80836899667142992</v>
      </c>
      <c r="E1284" s="2">
        <v>-0.88087248322147926</v>
      </c>
      <c r="F1284" s="3">
        <v>-1.2574814098301159</v>
      </c>
      <c r="G1284" s="4">
        <v>1041</v>
      </c>
      <c r="H1284" s="4">
        <v>1300</v>
      </c>
      <c r="I1284" s="3">
        <v>1027</v>
      </c>
      <c r="J1284" s="6">
        <f t="shared" si="560"/>
        <v>259</v>
      </c>
      <c r="K1284" s="6">
        <f t="shared" si="561"/>
        <v>-273</v>
      </c>
      <c r="L1284" s="7">
        <f t="shared" si="562"/>
        <v>0.24879923150816521</v>
      </c>
      <c r="M1284" s="7">
        <f t="shared" si="563"/>
        <v>-0.21</v>
      </c>
      <c r="N1284" s="8">
        <v>0.88500000000000001</v>
      </c>
      <c r="O1284" s="8">
        <v>0.76419999999999999</v>
      </c>
      <c r="P1284" s="3">
        <v>0.60770000000000002</v>
      </c>
      <c r="Q1284" s="6">
        <f t="shared" si="564"/>
        <v>-0.12080000000000002</v>
      </c>
      <c r="R1284" s="6">
        <f t="shared" si="565"/>
        <v>-0.15649999999999997</v>
      </c>
      <c r="S1284" s="7">
        <f t="shared" si="566"/>
        <v>-0.13649717514124296</v>
      </c>
      <c r="T1284" s="7">
        <f t="shared" si="567"/>
        <v>-0.20478932216697196</v>
      </c>
      <c r="U1284" s="10" t="s">
        <v>4725</v>
      </c>
      <c r="V1284" s="10" t="s">
        <v>4726</v>
      </c>
      <c r="W1284" s="3" t="s">
        <v>4727</v>
      </c>
      <c r="X1284" s="6">
        <f t="shared" si="568"/>
        <v>-100</v>
      </c>
      <c r="Y1284" s="6">
        <f t="shared" si="569"/>
        <v>-934</v>
      </c>
      <c r="Z1284" s="7">
        <f t="shared" si="570"/>
        <v>-1.9105846388995033E-2</v>
      </c>
      <c r="AA1284" s="7">
        <f t="shared" si="571"/>
        <v>-0.18192442539929879</v>
      </c>
      <c r="AB1284" s="4"/>
      <c r="AC1284" s="5"/>
      <c r="AD1284" s="4"/>
      <c r="AE1284" s="4"/>
      <c r="AF1284" s="5"/>
      <c r="AG1284" s="6">
        <f t="shared" si="572"/>
        <v>0</v>
      </c>
      <c r="AH1284" s="6">
        <f t="shared" si="573"/>
        <v>0</v>
      </c>
      <c r="AI1284" s="7" t="e">
        <f t="shared" si="574"/>
        <v>#DIV/0!</v>
      </c>
      <c r="AJ1284" s="7" t="e">
        <f t="shared" si="575"/>
        <v>#DIV/0!</v>
      </c>
      <c r="AK1284" s="4"/>
      <c r="AL1284" s="4"/>
      <c r="AM1284" s="5"/>
      <c r="AN1284" s="4">
        <v>834.4</v>
      </c>
      <c r="AO1284" s="4">
        <v>827.05</v>
      </c>
      <c r="AP1284" s="3">
        <v>816.65</v>
      </c>
      <c r="AQ1284" s="9">
        <f t="shared" si="576"/>
        <v>-834.4</v>
      </c>
      <c r="AR1284" s="9">
        <f t="shared" si="577"/>
        <v>-827.05</v>
      </c>
      <c r="AS1284" s="9">
        <f t="shared" si="578"/>
        <v>-816.65</v>
      </c>
      <c r="AT1284" s="6">
        <f t="shared" si="579"/>
        <v>7.3500000000000227</v>
      </c>
      <c r="AU1284" s="6">
        <f t="shared" si="580"/>
        <v>10.399999999999977</v>
      </c>
      <c r="AV1284" s="7">
        <f t="shared" si="581"/>
        <v>-8.8087248322147923E-3</v>
      </c>
      <c r="AW1284" s="7">
        <f t="shared" si="582"/>
        <v>-1.2574814098301164E-2</v>
      </c>
      <c r="AX1284" s="1" t="s">
        <v>58</v>
      </c>
      <c r="AY1284" s="1" t="e">
        <f t="shared" si="583"/>
        <v>#DIV/0!</v>
      </c>
      <c r="AZ1284" s="1" t="b">
        <f t="shared" si="584"/>
        <v>0</v>
      </c>
      <c r="BA1284" s="1" t="e">
        <f t="shared" si="585"/>
        <v>#DIV/0!</v>
      </c>
      <c r="BB1284" s="15" t="e">
        <v>#N/A</v>
      </c>
      <c r="BC1284" s="1">
        <v>272136.79220000003</v>
      </c>
      <c r="BD1284" s="1" t="e">
        <f t="shared" si="586"/>
        <v>#DIV/0!</v>
      </c>
      <c r="BE1284" s="1" t="b">
        <f t="shared" si="587"/>
        <v>0</v>
      </c>
    </row>
    <row r="1285" spans="1:57" x14ac:dyDescent="0.25">
      <c r="A1285" s="1" t="s">
        <v>4728</v>
      </c>
      <c r="B1285" s="1"/>
      <c r="C1285" s="1"/>
      <c r="D1285" s="2">
        <v>3.4041118975396039</v>
      </c>
      <c r="E1285" s="2">
        <v>1.7057800956105971</v>
      </c>
      <c r="F1285" s="3">
        <v>8.2469821600256363</v>
      </c>
      <c r="G1285" s="4">
        <v>18345</v>
      </c>
      <c r="H1285" s="4">
        <v>8892</v>
      </c>
      <c r="I1285" s="3">
        <v>71822</v>
      </c>
      <c r="J1285" s="6">
        <f t="shared" si="560"/>
        <v>-9453</v>
      </c>
      <c r="K1285" s="6">
        <f t="shared" si="561"/>
        <v>62930</v>
      </c>
      <c r="L1285" s="7">
        <f t="shared" si="562"/>
        <v>-0.51529026982829107</v>
      </c>
      <c r="M1285" s="7">
        <f t="shared" si="563"/>
        <v>7.0771479982006298</v>
      </c>
      <c r="N1285" s="8">
        <v>13.473000000000001</v>
      </c>
      <c r="O1285" s="8">
        <v>5.2361000000000004</v>
      </c>
      <c r="P1285" s="3">
        <v>77.387600000000006</v>
      </c>
      <c r="Q1285" s="6">
        <f t="shared" si="564"/>
        <v>-8.2369000000000003</v>
      </c>
      <c r="R1285" s="6">
        <f t="shared" si="565"/>
        <v>72.151499999999999</v>
      </c>
      <c r="S1285" s="7">
        <f t="shared" si="566"/>
        <v>-0.61136346767609295</v>
      </c>
      <c r="T1285" s="7">
        <f t="shared" si="567"/>
        <v>13.779626057561925</v>
      </c>
      <c r="U1285" s="10" t="s">
        <v>4729</v>
      </c>
      <c r="V1285" s="10" t="s">
        <v>4730</v>
      </c>
      <c r="W1285" s="3" t="s">
        <v>4731</v>
      </c>
      <c r="X1285" s="6">
        <f t="shared" si="568"/>
        <v>-203418</v>
      </c>
      <c r="Y1285" s="6">
        <f t="shared" si="569"/>
        <v>796947</v>
      </c>
      <c r="Z1285" s="7">
        <f t="shared" si="570"/>
        <v>-0.54291273329970458</v>
      </c>
      <c r="AA1285" s="7">
        <f t="shared" si="571"/>
        <v>4.6534062045649627</v>
      </c>
      <c r="AB1285" s="4"/>
      <c r="AC1285" s="5"/>
      <c r="AD1285" s="4"/>
      <c r="AE1285" s="4"/>
      <c r="AF1285" s="5"/>
      <c r="AG1285" s="6">
        <f t="shared" si="572"/>
        <v>0</v>
      </c>
      <c r="AH1285" s="6">
        <f t="shared" si="573"/>
        <v>0</v>
      </c>
      <c r="AI1285" s="7" t="e">
        <f t="shared" si="574"/>
        <v>#DIV/0!</v>
      </c>
      <c r="AJ1285" s="7" t="e">
        <f t="shared" si="575"/>
        <v>#DIV/0!</v>
      </c>
      <c r="AK1285" s="4"/>
      <c r="AL1285" s="4"/>
      <c r="AM1285" s="5"/>
      <c r="AN1285" s="4">
        <v>92.04</v>
      </c>
      <c r="AO1285" s="4">
        <v>93.61</v>
      </c>
      <c r="AP1285" s="3">
        <v>101.33</v>
      </c>
      <c r="AQ1285" s="9">
        <f t="shared" si="576"/>
        <v>-92.04</v>
      </c>
      <c r="AR1285" s="9">
        <f t="shared" si="577"/>
        <v>-93.61</v>
      </c>
      <c r="AS1285" s="9">
        <f t="shared" si="578"/>
        <v>-101.33</v>
      </c>
      <c r="AT1285" s="6">
        <f t="shared" si="579"/>
        <v>-1.5699999999999932</v>
      </c>
      <c r="AU1285" s="6">
        <f t="shared" si="580"/>
        <v>-7.7199999999999989</v>
      </c>
      <c r="AV1285" s="7">
        <f t="shared" si="581"/>
        <v>1.7057800956105967E-2</v>
      </c>
      <c r="AW1285" s="7">
        <f t="shared" si="582"/>
        <v>8.2469821600256371E-2</v>
      </c>
      <c r="AX1285" s="1" t="s">
        <v>45</v>
      </c>
      <c r="AY1285" s="1" t="e">
        <f t="shared" si="583"/>
        <v>#DIV/0!</v>
      </c>
      <c r="AZ1285" s="1" t="b">
        <f t="shared" si="584"/>
        <v>0</v>
      </c>
      <c r="BA1285" s="1" t="e">
        <f t="shared" si="585"/>
        <v>#DIV/0!</v>
      </c>
      <c r="BB1285" s="15" t="e">
        <v>#N/A</v>
      </c>
      <c r="BC1285" s="1">
        <v>18000</v>
      </c>
      <c r="BD1285" s="1" t="e">
        <f t="shared" si="586"/>
        <v>#DIV/0!</v>
      </c>
      <c r="BE1285" s="1" t="str">
        <f t="shared" si="587"/>
        <v>buy</v>
      </c>
    </row>
    <row r="1286" spans="1:57" x14ac:dyDescent="0.25">
      <c r="A1286" s="1" t="s">
        <v>4732</v>
      </c>
      <c r="B1286" s="1"/>
      <c r="C1286" s="1"/>
      <c r="D1286" s="2">
        <v>2.5109170305676898</v>
      </c>
      <c r="E1286" s="2">
        <v>-1.331203407880724</v>
      </c>
      <c r="F1286" s="3">
        <v>5.3966540744727523E-2</v>
      </c>
      <c r="G1286" s="4">
        <v>268</v>
      </c>
      <c r="H1286" s="4">
        <v>287</v>
      </c>
      <c r="I1286" s="3">
        <v>394</v>
      </c>
      <c r="J1286" s="6">
        <f t="shared" si="560"/>
        <v>19</v>
      </c>
      <c r="K1286" s="6">
        <f t="shared" si="561"/>
        <v>107</v>
      </c>
      <c r="L1286" s="7">
        <f t="shared" si="562"/>
        <v>7.0895522388059698E-2</v>
      </c>
      <c r="M1286" s="7">
        <f t="shared" si="563"/>
        <v>0.37282229965156793</v>
      </c>
      <c r="N1286" s="8">
        <v>0.13919999999999999</v>
      </c>
      <c r="O1286" s="8">
        <v>0.1056</v>
      </c>
      <c r="P1286" s="3">
        <v>5.8500000000000003E-2</v>
      </c>
      <c r="Q1286" s="6">
        <f t="shared" si="564"/>
        <v>-3.3599999999999991E-2</v>
      </c>
      <c r="R1286" s="6">
        <f t="shared" si="565"/>
        <v>-4.7099999999999996E-2</v>
      </c>
      <c r="S1286" s="7">
        <f t="shared" si="566"/>
        <v>-0.24137931034482754</v>
      </c>
      <c r="T1286" s="7">
        <f t="shared" si="567"/>
        <v>-0.44602272727272724</v>
      </c>
      <c r="U1286" s="10" t="s">
        <v>4733</v>
      </c>
      <c r="V1286" s="10" t="s">
        <v>4734</v>
      </c>
      <c r="W1286" s="3" t="s">
        <v>4735</v>
      </c>
      <c r="X1286" s="6">
        <f t="shared" si="568"/>
        <v>-5657</v>
      </c>
      <c r="Y1286" s="6">
        <f t="shared" si="569"/>
        <v>-32019</v>
      </c>
      <c r="Z1286" s="7">
        <f t="shared" si="570"/>
        <v>-0.10174460431654676</v>
      </c>
      <c r="AA1286" s="7">
        <f t="shared" si="571"/>
        <v>-0.641110866387682</v>
      </c>
      <c r="AB1286" s="4"/>
      <c r="AC1286" s="5"/>
      <c r="AD1286" s="4"/>
      <c r="AE1286" s="4"/>
      <c r="AF1286" s="5"/>
      <c r="AG1286" s="6">
        <f t="shared" si="572"/>
        <v>0</v>
      </c>
      <c r="AH1286" s="6">
        <f t="shared" si="573"/>
        <v>0</v>
      </c>
      <c r="AI1286" s="7" t="e">
        <f t="shared" si="574"/>
        <v>#DIV/0!</v>
      </c>
      <c r="AJ1286" s="7" t="e">
        <f t="shared" si="575"/>
        <v>#DIV/0!</v>
      </c>
      <c r="AK1286" s="4"/>
      <c r="AL1286" s="4"/>
      <c r="AM1286" s="5"/>
      <c r="AN1286" s="4">
        <v>18.78</v>
      </c>
      <c r="AO1286" s="4">
        <v>18.53</v>
      </c>
      <c r="AP1286" s="3">
        <v>18.54</v>
      </c>
      <c r="AQ1286" s="9">
        <f t="shared" si="576"/>
        <v>-18.78</v>
      </c>
      <c r="AR1286" s="9">
        <f t="shared" si="577"/>
        <v>-18.53</v>
      </c>
      <c r="AS1286" s="9">
        <f t="shared" si="578"/>
        <v>-18.54</v>
      </c>
      <c r="AT1286" s="6">
        <f t="shared" si="579"/>
        <v>0.25</v>
      </c>
      <c r="AU1286" s="6">
        <f t="shared" si="580"/>
        <v>-9.9999999999980105E-3</v>
      </c>
      <c r="AV1286" s="7">
        <f t="shared" si="581"/>
        <v>-1.3312034078807241E-2</v>
      </c>
      <c r="AW1286" s="7">
        <f t="shared" si="582"/>
        <v>5.3966540744727518E-4</v>
      </c>
      <c r="AX1286" s="1" t="s">
        <v>45</v>
      </c>
      <c r="AY1286" s="1" t="e">
        <f t="shared" si="583"/>
        <v>#DIV/0!</v>
      </c>
      <c r="AZ1286" s="1" t="b">
        <f t="shared" si="584"/>
        <v>0</v>
      </c>
      <c r="BA1286" s="1" t="e">
        <f t="shared" si="585"/>
        <v>#DIV/0!</v>
      </c>
      <c r="BB1286" s="15" t="e">
        <v>#N/A</v>
      </c>
      <c r="BC1286" s="1">
        <v>3685.7311119999999</v>
      </c>
      <c r="BD1286" s="1" t="e">
        <f t="shared" si="586"/>
        <v>#DIV/0!</v>
      </c>
      <c r="BE1286" s="1" t="b">
        <f t="shared" si="587"/>
        <v>0</v>
      </c>
    </row>
    <row r="1287" spans="1:57" x14ac:dyDescent="0.25">
      <c r="A1287" s="1" t="s">
        <v>4736</v>
      </c>
      <c r="B1287" s="1"/>
      <c r="C1287" s="1"/>
      <c r="D1287" s="2">
        <v>0.4061371841155228</v>
      </c>
      <c r="E1287" s="2">
        <v>-4.9887640449438182</v>
      </c>
      <c r="F1287" s="3">
        <v>-4.9668874172185458</v>
      </c>
      <c r="G1287" s="4">
        <v>4010</v>
      </c>
      <c r="H1287" s="4">
        <v>355</v>
      </c>
      <c r="I1287" s="3">
        <v>321</v>
      </c>
      <c r="J1287" s="6">
        <f t="shared" si="560"/>
        <v>-3655</v>
      </c>
      <c r="K1287" s="6">
        <f t="shared" si="561"/>
        <v>-34</v>
      </c>
      <c r="L1287" s="7">
        <f t="shared" si="562"/>
        <v>-0.91147132169576062</v>
      </c>
      <c r="M1287" s="7">
        <f t="shared" si="563"/>
        <v>-9.5774647887323941E-2</v>
      </c>
      <c r="N1287" s="8">
        <v>12.5738</v>
      </c>
      <c r="O1287" s="8">
        <v>0.1366</v>
      </c>
      <c r="P1287" s="3">
        <v>0.1106</v>
      </c>
      <c r="Q1287" s="6">
        <f t="shared" si="564"/>
        <v>-12.437200000000001</v>
      </c>
      <c r="R1287" s="6">
        <f t="shared" si="565"/>
        <v>-2.5999999999999995E-2</v>
      </c>
      <c r="S1287" s="7">
        <f t="shared" si="566"/>
        <v>-0.98913614022809337</v>
      </c>
      <c r="T1287" s="7">
        <f t="shared" si="567"/>
        <v>-0.19033674963396777</v>
      </c>
      <c r="U1287" s="10" t="s">
        <v>80</v>
      </c>
      <c r="V1287" s="10" t="s">
        <v>80</v>
      </c>
      <c r="W1287" s="3" t="s">
        <v>80</v>
      </c>
      <c r="X1287" s="6" t="e">
        <f t="shared" si="568"/>
        <v>#VALUE!</v>
      </c>
      <c r="Y1287" s="6" t="e">
        <f t="shared" si="569"/>
        <v>#VALUE!</v>
      </c>
      <c r="Z1287" s="7" t="e">
        <f t="shared" si="570"/>
        <v>#VALUE!</v>
      </c>
      <c r="AA1287" s="7" t="e">
        <f t="shared" si="571"/>
        <v>#VALUE!</v>
      </c>
      <c r="AB1287" s="4"/>
      <c r="AC1287" s="5"/>
      <c r="AD1287" s="4"/>
      <c r="AE1287" s="4"/>
      <c r="AF1287" s="5"/>
      <c r="AG1287" s="6">
        <f t="shared" si="572"/>
        <v>0</v>
      </c>
      <c r="AH1287" s="6">
        <f t="shared" si="573"/>
        <v>0</v>
      </c>
      <c r="AI1287" s="7" t="e">
        <f t="shared" si="574"/>
        <v>#DIV/0!</v>
      </c>
      <c r="AJ1287" s="7" t="e">
        <f t="shared" si="575"/>
        <v>#DIV/0!</v>
      </c>
      <c r="AK1287" s="4"/>
      <c r="AL1287" s="4"/>
      <c r="AM1287" s="5"/>
      <c r="AN1287" s="4">
        <v>22.25</v>
      </c>
      <c r="AO1287" s="4">
        <v>21.14</v>
      </c>
      <c r="AP1287" s="3">
        <v>20.09</v>
      </c>
      <c r="AQ1287" s="9">
        <f t="shared" si="576"/>
        <v>-22.25</v>
      </c>
      <c r="AR1287" s="9">
        <f t="shared" si="577"/>
        <v>-21.14</v>
      </c>
      <c r="AS1287" s="9">
        <f t="shared" si="578"/>
        <v>-20.09</v>
      </c>
      <c r="AT1287" s="6">
        <f t="shared" si="579"/>
        <v>1.1099999999999994</v>
      </c>
      <c r="AU1287" s="6">
        <f t="shared" si="580"/>
        <v>1.0500000000000007</v>
      </c>
      <c r="AV1287" s="7">
        <f t="shared" si="581"/>
        <v>-4.9887640449438178E-2</v>
      </c>
      <c r="AW1287" s="7">
        <f t="shared" si="582"/>
        <v>-4.9668874172185462E-2</v>
      </c>
      <c r="AX1287" s="1" t="s">
        <v>45</v>
      </c>
      <c r="AY1287" s="1" t="e">
        <f t="shared" si="583"/>
        <v>#DIV/0!</v>
      </c>
      <c r="AZ1287" s="1" t="e">
        <f t="shared" si="584"/>
        <v>#VALUE!</v>
      </c>
      <c r="BA1287" s="1" t="e">
        <f t="shared" si="585"/>
        <v>#VALUE!</v>
      </c>
      <c r="BB1287" s="15" t="e">
        <v>#N/A</v>
      </c>
      <c r="BC1287" s="1">
        <v>18245.0185475</v>
      </c>
      <c r="BD1287" s="1" t="e">
        <f t="shared" si="586"/>
        <v>#DIV/0!</v>
      </c>
      <c r="BE1287" s="1" t="e">
        <f t="shared" si="587"/>
        <v>#VALUE!</v>
      </c>
    </row>
    <row r="1288" spans="1:57" x14ac:dyDescent="0.25">
      <c r="A1288" s="1" t="s">
        <v>4737</v>
      </c>
      <c r="B1288" s="1"/>
      <c r="C1288" s="1"/>
      <c r="D1288" s="2">
        <v>-1.787887297575584</v>
      </c>
      <c r="E1288" s="2">
        <v>0.91498284407166774</v>
      </c>
      <c r="F1288" s="3">
        <v>-0.72723838307517574</v>
      </c>
      <c r="G1288" s="4">
        <v>2620</v>
      </c>
      <c r="H1288" s="4">
        <v>1179</v>
      </c>
      <c r="I1288" s="3">
        <v>797</v>
      </c>
      <c r="J1288" s="6">
        <f t="shared" si="560"/>
        <v>-1441</v>
      </c>
      <c r="K1288" s="6">
        <f t="shared" si="561"/>
        <v>-382</v>
      </c>
      <c r="L1288" s="7">
        <f t="shared" si="562"/>
        <v>-0.55000000000000004</v>
      </c>
      <c r="M1288" s="7">
        <f t="shared" si="563"/>
        <v>-0.32400339270568279</v>
      </c>
      <c r="N1288" s="8">
        <v>1.0743</v>
      </c>
      <c r="O1288" s="8">
        <v>0.41749999999999998</v>
      </c>
      <c r="P1288" s="3">
        <v>0.24229999999999999</v>
      </c>
      <c r="Q1288" s="6">
        <f t="shared" si="564"/>
        <v>-0.65680000000000005</v>
      </c>
      <c r="R1288" s="6">
        <f t="shared" si="565"/>
        <v>-0.17519999999999999</v>
      </c>
      <c r="S1288" s="7">
        <f t="shared" si="566"/>
        <v>-0.61137484873871362</v>
      </c>
      <c r="T1288" s="7">
        <f t="shared" si="567"/>
        <v>-0.41964071856287427</v>
      </c>
      <c r="U1288" s="10" t="s">
        <v>4738</v>
      </c>
      <c r="V1288" s="10" t="s">
        <v>4739</v>
      </c>
      <c r="W1288" s="3" t="s">
        <v>4740</v>
      </c>
      <c r="X1288" s="6">
        <f t="shared" si="568"/>
        <v>-35002</v>
      </c>
      <c r="Y1288" s="6">
        <f t="shared" si="569"/>
        <v>-9419</v>
      </c>
      <c r="Z1288" s="7">
        <f t="shared" si="570"/>
        <v>-0.61201937367767656</v>
      </c>
      <c r="AA1288" s="7">
        <f t="shared" si="571"/>
        <v>-0.42448961196989499</v>
      </c>
      <c r="AB1288" s="4"/>
      <c r="AC1288" s="5"/>
      <c r="AD1288" s="4"/>
      <c r="AE1288" s="4"/>
      <c r="AF1288" s="5"/>
      <c r="AG1288" s="6">
        <f t="shared" si="572"/>
        <v>0</v>
      </c>
      <c r="AH1288" s="6">
        <f t="shared" si="573"/>
        <v>0</v>
      </c>
      <c r="AI1288" s="7" t="e">
        <f t="shared" si="574"/>
        <v>#DIV/0!</v>
      </c>
      <c r="AJ1288" s="7" t="e">
        <f t="shared" si="575"/>
        <v>#DIV/0!</v>
      </c>
      <c r="AK1288" s="4"/>
      <c r="AL1288" s="4"/>
      <c r="AM1288" s="5"/>
      <c r="AN1288" s="4">
        <v>104.92</v>
      </c>
      <c r="AO1288" s="4">
        <v>105.88</v>
      </c>
      <c r="AP1288" s="3">
        <v>105.11</v>
      </c>
      <c r="AQ1288" s="9">
        <f t="shared" si="576"/>
        <v>-104.92</v>
      </c>
      <c r="AR1288" s="9">
        <f t="shared" si="577"/>
        <v>-105.88</v>
      </c>
      <c r="AS1288" s="9">
        <f t="shared" si="578"/>
        <v>-105.11</v>
      </c>
      <c r="AT1288" s="6">
        <f t="shared" si="579"/>
        <v>-0.95999999999999375</v>
      </c>
      <c r="AU1288" s="6">
        <f t="shared" si="580"/>
        <v>0.76999999999999602</v>
      </c>
      <c r="AV1288" s="7">
        <f t="shared" si="581"/>
        <v>9.1498284407166772E-3</v>
      </c>
      <c r="AW1288" s="7">
        <f t="shared" si="582"/>
        <v>-7.2723838307517576E-3</v>
      </c>
      <c r="AX1288" s="1" t="s">
        <v>45</v>
      </c>
      <c r="AY1288" s="1" t="e">
        <f t="shared" si="583"/>
        <v>#DIV/0!</v>
      </c>
      <c r="AZ1288" s="1" t="b">
        <f t="shared" si="584"/>
        <v>0</v>
      </c>
      <c r="BA1288" s="1" t="e">
        <f t="shared" si="585"/>
        <v>#DIV/0!</v>
      </c>
      <c r="BB1288" s="15" t="e">
        <v>#N/A</v>
      </c>
      <c r="BC1288" s="1">
        <v>157502.0327145</v>
      </c>
      <c r="BD1288" s="1" t="e">
        <f t="shared" si="586"/>
        <v>#DIV/0!</v>
      </c>
      <c r="BE1288" s="1" t="b">
        <f t="shared" si="587"/>
        <v>0</v>
      </c>
    </row>
    <row r="1289" spans="1:57" x14ac:dyDescent="0.25">
      <c r="A1289" s="1" t="s">
        <v>4741</v>
      </c>
      <c r="B1289" s="1"/>
      <c r="C1289" s="1"/>
      <c r="D1289" s="2">
        <v>2.158176036804011</v>
      </c>
      <c r="E1289" s="2">
        <v>-1.5761589403973479</v>
      </c>
      <c r="F1289" s="3">
        <v>2.6914278024482811E-2</v>
      </c>
      <c r="G1289" s="4">
        <v>6594</v>
      </c>
      <c r="H1289" s="4">
        <v>3026</v>
      </c>
      <c r="I1289" s="3">
        <v>3348</v>
      </c>
      <c r="J1289" s="6">
        <f t="shared" si="560"/>
        <v>-3568</v>
      </c>
      <c r="K1289" s="6">
        <f t="shared" si="561"/>
        <v>322</v>
      </c>
      <c r="L1289" s="7">
        <f t="shared" si="562"/>
        <v>-0.54109796784956021</v>
      </c>
      <c r="M1289" s="7">
        <f t="shared" si="563"/>
        <v>0.10641110376734964</v>
      </c>
      <c r="N1289" s="8">
        <v>5.7302</v>
      </c>
      <c r="O1289" s="8">
        <v>3.3936999999999999</v>
      </c>
      <c r="P1289" s="3">
        <v>3.0529999999999999</v>
      </c>
      <c r="Q1289" s="6">
        <f t="shared" si="564"/>
        <v>-2.3365</v>
      </c>
      <c r="R1289" s="6">
        <f t="shared" si="565"/>
        <v>-0.3407</v>
      </c>
      <c r="S1289" s="7">
        <f t="shared" si="566"/>
        <v>-0.40775191092806534</v>
      </c>
      <c r="T1289" s="7">
        <f t="shared" si="567"/>
        <v>-0.10039190264313287</v>
      </c>
      <c r="U1289" s="10" t="s">
        <v>4742</v>
      </c>
      <c r="V1289" s="10" t="s">
        <v>4743</v>
      </c>
      <c r="W1289" s="3" t="s">
        <v>4744</v>
      </c>
      <c r="X1289" s="6">
        <f t="shared" si="568"/>
        <v>-4354</v>
      </c>
      <c r="Y1289" s="6">
        <f t="shared" si="569"/>
        <v>-6172</v>
      </c>
      <c r="Z1289" s="7">
        <f t="shared" si="570"/>
        <v>-0.16594252610717281</v>
      </c>
      <c r="AA1289" s="7">
        <f t="shared" si="571"/>
        <v>-0.28203253518552368</v>
      </c>
      <c r="AB1289" s="4"/>
      <c r="AC1289" s="5"/>
      <c r="AD1289" s="4"/>
      <c r="AE1289" s="4"/>
      <c r="AF1289" s="5"/>
      <c r="AG1289" s="6">
        <f t="shared" si="572"/>
        <v>0</v>
      </c>
      <c r="AH1289" s="6">
        <f t="shared" si="573"/>
        <v>0</v>
      </c>
      <c r="AI1289" s="7" t="e">
        <f t="shared" si="574"/>
        <v>#DIV/0!</v>
      </c>
      <c r="AJ1289" s="7" t="e">
        <f t="shared" si="575"/>
        <v>#DIV/0!</v>
      </c>
      <c r="AK1289" s="4"/>
      <c r="AL1289" s="4"/>
      <c r="AM1289" s="5"/>
      <c r="AN1289" s="4">
        <v>755</v>
      </c>
      <c r="AO1289" s="4">
        <v>743.1</v>
      </c>
      <c r="AP1289" s="3">
        <v>743.3</v>
      </c>
      <c r="AQ1289" s="9">
        <f t="shared" si="576"/>
        <v>-755</v>
      </c>
      <c r="AR1289" s="9">
        <f t="shared" si="577"/>
        <v>-743.1</v>
      </c>
      <c r="AS1289" s="9">
        <f t="shared" si="578"/>
        <v>-743.3</v>
      </c>
      <c r="AT1289" s="6">
        <f t="shared" si="579"/>
        <v>11.899999999999977</v>
      </c>
      <c r="AU1289" s="6">
        <f t="shared" si="580"/>
        <v>-0.19999999999993179</v>
      </c>
      <c r="AV1289" s="7">
        <f t="shared" si="581"/>
        <v>-1.5761589403973479E-2</v>
      </c>
      <c r="AW1289" s="7">
        <f t="shared" si="582"/>
        <v>2.691427802448281E-4</v>
      </c>
      <c r="AX1289" s="1" t="s">
        <v>58</v>
      </c>
      <c r="AY1289" s="1" t="e">
        <f t="shared" si="583"/>
        <v>#DIV/0!</v>
      </c>
      <c r="AZ1289" s="1" t="b">
        <f t="shared" si="584"/>
        <v>0</v>
      </c>
      <c r="BA1289" s="1" t="e">
        <f t="shared" si="585"/>
        <v>#DIV/0!</v>
      </c>
      <c r="BB1289" s="15" t="e">
        <v>#N/A</v>
      </c>
      <c r="BC1289" s="1">
        <v>235121.65865</v>
      </c>
      <c r="BD1289" s="1" t="e">
        <f t="shared" si="586"/>
        <v>#DIV/0!</v>
      </c>
      <c r="BE1289" s="1" t="b">
        <f t="shared" si="587"/>
        <v>0</v>
      </c>
    </row>
    <row r="1290" spans="1:57" x14ac:dyDescent="0.25">
      <c r="A1290" s="1" t="s">
        <v>4745</v>
      </c>
      <c r="B1290" s="1"/>
      <c r="C1290" s="1"/>
      <c r="D1290" s="2">
        <v>-4.5808520384791572E-2</v>
      </c>
      <c r="E1290" s="2">
        <v>0.55912007332721436</v>
      </c>
      <c r="F1290" s="3">
        <v>5.3140096618357662</v>
      </c>
      <c r="G1290" s="4">
        <v>17869</v>
      </c>
      <c r="H1290" s="4">
        <v>7285</v>
      </c>
      <c r="I1290" s="3">
        <v>45521</v>
      </c>
      <c r="J1290" s="6">
        <f t="shared" si="560"/>
        <v>-10584</v>
      </c>
      <c r="K1290" s="6">
        <f t="shared" si="561"/>
        <v>38236</v>
      </c>
      <c r="L1290" s="7">
        <f t="shared" si="562"/>
        <v>-0.59231070569142086</v>
      </c>
      <c r="M1290" s="7">
        <f t="shared" si="563"/>
        <v>5.248592999313658</v>
      </c>
      <c r="N1290" s="8">
        <v>11.5091</v>
      </c>
      <c r="O1290" s="8">
        <v>5.5724999999999998</v>
      </c>
      <c r="P1290" s="3">
        <v>79.575600000000009</v>
      </c>
      <c r="Q1290" s="6">
        <f t="shared" si="564"/>
        <v>-5.9366000000000003</v>
      </c>
      <c r="R1290" s="6">
        <f t="shared" si="565"/>
        <v>74.003100000000003</v>
      </c>
      <c r="S1290" s="7">
        <f t="shared" si="566"/>
        <v>-0.5158179179953255</v>
      </c>
      <c r="T1290" s="7">
        <f t="shared" si="567"/>
        <v>13.280053835800809</v>
      </c>
      <c r="U1290" s="10" t="s">
        <v>4746</v>
      </c>
      <c r="V1290" s="10" t="s">
        <v>4747</v>
      </c>
      <c r="W1290" s="3" t="s">
        <v>4748</v>
      </c>
      <c r="X1290" s="6">
        <f t="shared" si="568"/>
        <v>-26565</v>
      </c>
      <c r="Y1290" s="6">
        <f t="shared" si="569"/>
        <v>53300</v>
      </c>
      <c r="Z1290" s="7">
        <f t="shared" si="570"/>
        <v>-0.57877077931981091</v>
      </c>
      <c r="AA1290" s="7">
        <f t="shared" si="571"/>
        <v>2.7568014896038067</v>
      </c>
      <c r="AB1290" s="4"/>
      <c r="AC1290" s="5"/>
      <c r="AD1290" s="4"/>
      <c r="AE1290" s="4"/>
      <c r="AF1290" s="5"/>
      <c r="AG1290" s="6">
        <f t="shared" si="572"/>
        <v>0</v>
      </c>
      <c r="AH1290" s="6">
        <f t="shared" si="573"/>
        <v>0</v>
      </c>
      <c r="AI1290" s="7" t="e">
        <f t="shared" si="574"/>
        <v>#DIV/0!</v>
      </c>
      <c r="AJ1290" s="7" t="e">
        <f t="shared" si="575"/>
        <v>#DIV/0!</v>
      </c>
      <c r="AK1290" s="4"/>
      <c r="AL1290" s="4"/>
      <c r="AM1290" s="5"/>
      <c r="AN1290" s="4">
        <v>1091</v>
      </c>
      <c r="AO1290" s="4">
        <v>1097.0999999999999</v>
      </c>
      <c r="AP1290" s="3">
        <v>1155.4000000000001</v>
      </c>
      <c r="AQ1290" s="9">
        <f t="shared" si="576"/>
        <v>-1091</v>
      </c>
      <c r="AR1290" s="9">
        <f t="shared" si="577"/>
        <v>-1097.0999999999999</v>
      </c>
      <c r="AS1290" s="9">
        <f t="shared" si="578"/>
        <v>-1155.4000000000001</v>
      </c>
      <c r="AT1290" s="6">
        <f t="shared" si="579"/>
        <v>-6.0999999999999091</v>
      </c>
      <c r="AU1290" s="6">
        <f t="shared" si="580"/>
        <v>-58.300000000000182</v>
      </c>
      <c r="AV1290" s="7">
        <f t="shared" si="581"/>
        <v>5.5912007332721437E-3</v>
      </c>
      <c r="AW1290" s="7">
        <f t="shared" si="582"/>
        <v>5.3140096618357661E-2</v>
      </c>
      <c r="AX1290" s="1" t="s">
        <v>45</v>
      </c>
      <c r="AY1290" s="1" t="e">
        <f t="shared" si="583"/>
        <v>#DIV/0!</v>
      </c>
      <c r="AZ1290" s="1" t="b">
        <f t="shared" si="584"/>
        <v>0</v>
      </c>
      <c r="BA1290" s="1" t="e">
        <f t="shared" si="585"/>
        <v>#DIV/0!</v>
      </c>
      <c r="BB1290" s="15" t="e">
        <v>#N/A</v>
      </c>
      <c r="BC1290" s="1">
        <v>4348.5569320000004</v>
      </c>
      <c r="BD1290" s="1" t="e">
        <f t="shared" si="586"/>
        <v>#DIV/0!</v>
      </c>
      <c r="BE1290" s="1" t="str">
        <f t="shared" si="587"/>
        <v>buy</v>
      </c>
    </row>
    <row r="1291" spans="1:57" x14ac:dyDescent="0.25">
      <c r="A1291" s="1" t="s">
        <v>4749</v>
      </c>
      <c r="B1291" s="1"/>
      <c r="C1291" s="1"/>
      <c r="D1291" s="2">
        <v>0.2386444992442924</v>
      </c>
      <c r="E1291" s="2">
        <v>-1.896674867074031</v>
      </c>
      <c r="F1291" s="3">
        <v>-1.0677883837566771</v>
      </c>
      <c r="G1291" s="4">
        <v>6800</v>
      </c>
      <c r="H1291" s="4">
        <v>3488</v>
      </c>
      <c r="I1291" s="3">
        <v>3197</v>
      </c>
      <c r="J1291" s="6">
        <f t="shared" si="560"/>
        <v>-3312</v>
      </c>
      <c r="K1291" s="6">
        <f t="shared" si="561"/>
        <v>-291</v>
      </c>
      <c r="L1291" s="7">
        <f t="shared" si="562"/>
        <v>-0.48705882352941177</v>
      </c>
      <c r="M1291" s="7">
        <f t="shared" si="563"/>
        <v>-8.3428899082568814E-2</v>
      </c>
      <c r="N1291" s="8">
        <v>5.0366</v>
      </c>
      <c r="O1291" s="8">
        <v>3.1545999999999998</v>
      </c>
      <c r="P1291" s="3">
        <v>2.2850999999999999</v>
      </c>
      <c r="Q1291" s="6">
        <f t="shared" si="564"/>
        <v>-1.8820000000000001</v>
      </c>
      <c r="R1291" s="6">
        <f t="shared" si="565"/>
        <v>-0.86949999999999994</v>
      </c>
      <c r="S1291" s="7">
        <f t="shared" si="566"/>
        <v>-0.37366477385537866</v>
      </c>
      <c r="T1291" s="7">
        <f t="shared" si="567"/>
        <v>-0.2756292398402333</v>
      </c>
      <c r="U1291" s="10" t="s">
        <v>4750</v>
      </c>
      <c r="V1291" s="10" t="s">
        <v>4751</v>
      </c>
      <c r="W1291" s="3" t="s">
        <v>2530</v>
      </c>
      <c r="X1291" s="6">
        <f t="shared" si="568"/>
        <v>-5849</v>
      </c>
      <c r="Y1291" s="6">
        <f t="shared" si="569"/>
        <v>-1332</v>
      </c>
      <c r="Z1291" s="7">
        <f t="shared" si="570"/>
        <v>-0.31923370811046831</v>
      </c>
      <c r="AA1291" s="7">
        <f t="shared" si="571"/>
        <v>-0.10679066784253989</v>
      </c>
      <c r="AB1291" s="4"/>
      <c r="AC1291" s="5"/>
      <c r="AD1291" s="4"/>
      <c r="AE1291" s="4"/>
      <c r="AF1291" s="5"/>
      <c r="AG1291" s="6">
        <f t="shared" si="572"/>
        <v>0</v>
      </c>
      <c r="AH1291" s="6">
        <f t="shared" si="573"/>
        <v>0</v>
      </c>
      <c r="AI1291" s="7" t="e">
        <f t="shared" si="574"/>
        <v>#DIV/0!</v>
      </c>
      <c r="AJ1291" s="7" t="e">
        <f t="shared" si="575"/>
        <v>#DIV/0!</v>
      </c>
      <c r="AK1291" s="4"/>
      <c r="AL1291" s="4"/>
      <c r="AM1291" s="5"/>
      <c r="AN1291" s="4">
        <v>1260.0999999999999</v>
      </c>
      <c r="AO1291" s="4">
        <v>1236.2</v>
      </c>
      <c r="AP1291" s="3">
        <v>1223</v>
      </c>
      <c r="AQ1291" s="9">
        <f t="shared" si="576"/>
        <v>-1260.0999999999999</v>
      </c>
      <c r="AR1291" s="9">
        <f t="shared" si="577"/>
        <v>-1236.2</v>
      </c>
      <c r="AS1291" s="9">
        <f t="shared" si="578"/>
        <v>-1223</v>
      </c>
      <c r="AT1291" s="6">
        <f t="shared" si="579"/>
        <v>23.899999999999864</v>
      </c>
      <c r="AU1291" s="6">
        <f t="shared" si="580"/>
        <v>13.200000000000045</v>
      </c>
      <c r="AV1291" s="7">
        <f t="shared" si="581"/>
        <v>-1.8966748670740309E-2</v>
      </c>
      <c r="AW1291" s="7">
        <f t="shared" si="582"/>
        <v>-1.0677883837566774E-2</v>
      </c>
      <c r="AX1291" s="1" t="s">
        <v>45</v>
      </c>
      <c r="AY1291" s="1" t="e">
        <f t="shared" si="583"/>
        <v>#DIV/0!</v>
      </c>
      <c r="AZ1291" s="1" t="b">
        <f t="shared" si="584"/>
        <v>0</v>
      </c>
      <c r="BA1291" s="1" t="e">
        <f t="shared" si="585"/>
        <v>#DIV/0!</v>
      </c>
      <c r="BB1291" s="15" t="e">
        <v>#N/A</v>
      </c>
      <c r="BC1291" s="1">
        <v>87936.626567999992</v>
      </c>
      <c r="BD1291" s="1" t="e">
        <f t="shared" si="586"/>
        <v>#DIV/0!</v>
      </c>
      <c r="BE1291" s="1" t="b">
        <f t="shared" si="587"/>
        <v>0</v>
      </c>
    </row>
    <row r="1292" spans="1:57" x14ac:dyDescent="0.25">
      <c r="A1292" s="1" t="s">
        <v>4752</v>
      </c>
      <c r="B1292" s="1"/>
      <c r="C1292" s="1">
        <v>9.7999999999999997E-3</v>
      </c>
      <c r="D1292" s="2">
        <v>-5.5679287305126113E-2</v>
      </c>
      <c r="E1292" s="2">
        <v>0.25467568643056471</v>
      </c>
      <c r="F1292" s="3">
        <v>1.0240533460347589</v>
      </c>
      <c r="G1292" s="4">
        <v>29578</v>
      </c>
      <c r="H1292" s="4">
        <v>27285</v>
      </c>
      <c r="I1292" s="3">
        <v>36397</v>
      </c>
      <c r="J1292" s="6">
        <f t="shared" si="560"/>
        <v>-2293</v>
      </c>
      <c r="K1292" s="6">
        <f t="shared" si="561"/>
        <v>9112</v>
      </c>
      <c r="L1292" s="7">
        <f t="shared" si="562"/>
        <v>-7.7523835282980597E-2</v>
      </c>
      <c r="M1292" s="7">
        <f t="shared" si="563"/>
        <v>0.33395638629283492</v>
      </c>
      <c r="N1292" s="8">
        <v>83.371399999999994</v>
      </c>
      <c r="O1292" s="8">
        <v>75.513199999999998</v>
      </c>
      <c r="P1292" s="3">
        <v>182.03190000000001</v>
      </c>
      <c r="Q1292" s="6">
        <f t="shared" si="564"/>
        <v>-7.8581999999999965</v>
      </c>
      <c r="R1292" s="6">
        <f t="shared" si="565"/>
        <v>106.51870000000001</v>
      </c>
      <c r="S1292" s="7">
        <f t="shared" si="566"/>
        <v>-9.4255344158788223E-2</v>
      </c>
      <c r="T1292" s="7">
        <f t="shared" si="567"/>
        <v>1.4105970876614951</v>
      </c>
      <c r="U1292" s="10" t="s">
        <v>4753</v>
      </c>
      <c r="V1292" s="10" t="s">
        <v>4754</v>
      </c>
      <c r="W1292" s="3" t="s">
        <v>4755</v>
      </c>
      <c r="X1292" s="6">
        <f t="shared" si="568"/>
        <v>-119689</v>
      </c>
      <c r="Y1292" s="6">
        <f t="shared" si="569"/>
        <v>596931</v>
      </c>
      <c r="Z1292" s="7">
        <f t="shared" si="570"/>
        <v>-0.25503348554357808</v>
      </c>
      <c r="AA1292" s="7">
        <f t="shared" si="571"/>
        <v>1.7073806268555967</v>
      </c>
      <c r="AB1292" s="4">
        <v>2797500</v>
      </c>
      <c r="AC1292" s="5">
        <v>3895500</v>
      </c>
      <c r="AD1292" s="4">
        <v>3573</v>
      </c>
      <c r="AE1292" s="4">
        <v>6568</v>
      </c>
      <c r="AF1292" s="5">
        <v>9723</v>
      </c>
      <c r="AG1292" s="6">
        <f t="shared" si="572"/>
        <v>2995</v>
      </c>
      <c r="AH1292" s="6">
        <f t="shared" si="573"/>
        <v>3155</v>
      </c>
      <c r="AI1292" s="7">
        <f t="shared" si="574"/>
        <v>0.83823117828155613</v>
      </c>
      <c r="AJ1292" s="7">
        <f t="shared" si="575"/>
        <v>0.48035931790499392</v>
      </c>
      <c r="AK1292" s="4">
        <v>1264.2</v>
      </c>
      <c r="AL1292" s="4">
        <v>1267.2</v>
      </c>
      <c r="AM1292" s="5">
        <v>1279.4000000000001</v>
      </c>
      <c r="AN1292" s="4">
        <v>1256.5</v>
      </c>
      <c r="AO1292" s="4">
        <v>1259.7</v>
      </c>
      <c r="AP1292" s="3">
        <v>1272.5999999999999</v>
      </c>
      <c r="AQ1292" s="9">
        <f t="shared" si="576"/>
        <v>7.7000000000000455</v>
      </c>
      <c r="AR1292" s="9">
        <f t="shared" si="577"/>
        <v>7.5</v>
      </c>
      <c r="AS1292" s="9">
        <f t="shared" si="578"/>
        <v>6.8000000000001819</v>
      </c>
      <c r="AT1292" s="6">
        <f t="shared" si="579"/>
        <v>-0.20000000000004547</v>
      </c>
      <c r="AU1292" s="6">
        <f t="shared" si="580"/>
        <v>-0.6999999999998181</v>
      </c>
      <c r="AV1292" s="7">
        <f t="shared" si="581"/>
        <v>-2.5974025974031728E-2</v>
      </c>
      <c r="AW1292" s="7">
        <f t="shared" si="582"/>
        <v>-9.3333333333309079E-2</v>
      </c>
      <c r="AX1292" s="1" t="s">
        <v>58</v>
      </c>
      <c r="AY1292" s="1" t="b">
        <f t="shared" si="583"/>
        <v>0</v>
      </c>
      <c r="AZ1292" s="1" t="b">
        <f t="shared" si="584"/>
        <v>0</v>
      </c>
      <c r="BA1292" s="1" t="b">
        <f t="shared" si="585"/>
        <v>0</v>
      </c>
      <c r="BB1292" s="15">
        <v>5.4999999999999997E-3</v>
      </c>
      <c r="BC1292" s="1">
        <v>10631336.721192</v>
      </c>
      <c r="BD1292" s="1" t="b">
        <f t="shared" si="586"/>
        <v>0</v>
      </c>
      <c r="BE1292" s="1" t="str">
        <f t="shared" si="587"/>
        <v>buy</v>
      </c>
    </row>
    <row r="1293" spans="1:57" x14ac:dyDescent="0.25">
      <c r="A1293" s="1" t="s">
        <v>4756</v>
      </c>
      <c r="B1293" s="1"/>
      <c r="C1293" s="1"/>
      <c r="D1293" s="2">
        <v>7.0871722182986024E-3</v>
      </c>
      <c r="E1293" s="2">
        <v>-6.3780029764016311E-2</v>
      </c>
      <c r="F1293" s="3">
        <v>-0.20564458941995489</v>
      </c>
      <c r="G1293" s="4">
        <v>99</v>
      </c>
      <c r="H1293" s="4">
        <v>88</v>
      </c>
      <c r="I1293" s="3">
        <v>94</v>
      </c>
      <c r="J1293" s="6">
        <f t="shared" si="560"/>
        <v>-11</v>
      </c>
      <c r="K1293" s="6">
        <f t="shared" si="561"/>
        <v>6</v>
      </c>
      <c r="L1293" s="7">
        <f t="shared" si="562"/>
        <v>-0.1111111111111111</v>
      </c>
      <c r="M1293" s="7">
        <f t="shared" si="563"/>
        <v>6.8181818181818177E-2</v>
      </c>
      <c r="N1293" s="8">
        <v>3.6299999999999999E-2</v>
      </c>
      <c r="O1293" s="8">
        <v>2.2499999999999999E-2</v>
      </c>
      <c r="P1293" s="3">
        <v>5.3699999999999998E-2</v>
      </c>
      <c r="Q1293" s="6">
        <f t="shared" si="564"/>
        <v>-1.38E-2</v>
      </c>
      <c r="R1293" s="6">
        <f t="shared" si="565"/>
        <v>3.1199999999999999E-2</v>
      </c>
      <c r="S1293" s="7">
        <f t="shared" si="566"/>
        <v>-0.38016528925619836</v>
      </c>
      <c r="T1293" s="7">
        <f t="shared" si="567"/>
        <v>1.3866666666666667</v>
      </c>
      <c r="U1293" s="10" t="s">
        <v>4757</v>
      </c>
      <c r="V1293" s="10" t="s">
        <v>2867</v>
      </c>
      <c r="W1293" s="3" t="s">
        <v>4758</v>
      </c>
      <c r="X1293" s="6">
        <f t="shared" si="568"/>
        <v>-307</v>
      </c>
      <c r="Y1293" s="6">
        <f t="shared" si="569"/>
        <v>1145</v>
      </c>
      <c r="Z1293" s="7">
        <f t="shared" si="570"/>
        <v>-0.33046286329386437</v>
      </c>
      <c r="AA1293" s="7">
        <f t="shared" si="571"/>
        <v>1.8408360128617363</v>
      </c>
      <c r="AB1293" s="4"/>
      <c r="AC1293" s="5"/>
      <c r="AD1293" s="4"/>
      <c r="AE1293" s="4"/>
      <c r="AF1293" s="5"/>
      <c r="AG1293" s="6">
        <f t="shared" si="572"/>
        <v>0</v>
      </c>
      <c r="AH1293" s="6">
        <f t="shared" si="573"/>
        <v>0</v>
      </c>
      <c r="AI1293" s="7" t="e">
        <f t="shared" si="574"/>
        <v>#DIV/0!</v>
      </c>
      <c r="AJ1293" s="7" t="e">
        <f t="shared" si="575"/>
        <v>#DIV/0!</v>
      </c>
      <c r="AK1293" s="4"/>
      <c r="AL1293" s="4"/>
      <c r="AM1293" s="5"/>
      <c r="AN1293" s="4">
        <v>282.22000000000003</v>
      </c>
      <c r="AO1293" s="4">
        <v>282.04000000000002</v>
      </c>
      <c r="AP1293" s="3">
        <v>281.45999999999998</v>
      </c>
      <c r="AQ1293" s="9">
        <f t="shared" si="576"/>
        <v>-282.22000000000003</v>
      </c>
      <c r="AR1293" s="9">
        <f t="shared" si="577"/>
        <v>-282.04000000000002</v>
      </c>
      <c r="AS1293" s="9">
        <f t="shared" si="578"/>
        <v>-281.45999999999998</v>
      </c>
      <c r="AT1293" s="6">
        <f t="shared" si="579"/>
        <v>0.18000000000000682</v>
      </c>
      <c r="AU1293" s="6">
        <f t="shared" si="580"/>
        <v>0.58000000000004093</v>
      </c>
      <c r="AV1293" s="7">
        <f t="shared" si="581"/>
        <v>-6.3780029764016306E-4</v>
      </c>
      <c r="AW1293" s="7">
        <f t="shared" si="582"/>
        <v>-2.0564458941995491E-3</v>
      </c>
      <c r="AX1293" s="1" t="s">
        <v>45</v>
      </c>
      <c r="AY1293" s="1" t="e">
        <f t="shared" si="583"/>
        <v>#DIV/0!</v>
      </c>
      <c r="AZ1293" s="1" t="b">
        <f t="shared" si="584"/>
        <v>0</v>
      </c>
      <c r="BA1293" s="1" t="e">
        <f t="shared" si="585"/>
        <v>#DIV/0!</v>
      </c>
      <c r="BB1293" s="15" t="e">
        <v>#N/A</v>
      </c>
      <c r="BC1293" s="1">
        <v>42245.877589999996</v>
      </c>
      <c r="BD1293" s="1" t="e">
        <f t="shared" si="586"/>
        <v>#DIV/0!</v>
      </c>
      <c r="BE1293" s="1" t="b">
        <f t="shared" si="587"/>
        <v>0</v>
      </c>
    </row>
    <row r="1294" spans="1:57" x14ac:dyDescent="0.25">
      <c r="A1294" s="1" t="s">
        <v>4759</v>
      </c>
      <c r="B1294" s="1"/>
      <c r="C1294" s="1"/>
      <c r="D1294" s="2">
        <v>-1.336955526388075</v>
      </c>
      <c r="E1294" s="2">
        <v>-1.2096649444668</v>
      </c>
      <c r="F1294" s="3">
        <v>-1.428034573468618</v>
      </c>
      <c r="G1294" s="4">
        <v>21045</v>
      </c>
      <c r="H1294" s="4">
        <v>19660</v>
      </c>
      <c r="I1294" s="3">
        <v>21062</v>
      </c>
      <c r="J1294" s="6">
        <f t="shared" si="560"/>
        <v>-1385</v>
      </c>
      <c r="K1294" s="6">
        <f t="shared" si="561"/>
        <v>1402</v>
      </c>
      <c r="L1294" s="7">
        <f t="shared" si="562"/>
        <v>-6.5811356616773578E-2</v>
      </c>
      <c r="M1294" s="7">
        <f t="shared" si="563"/>
        <v>7.1312309257375375E-2</v>
      </c>
      <c r="N1294" s="8">
        <v>73.758600000000001</v>
      </c>
      <c r="O1294" s="8">
        <v>65.856099999999998</v>
      </c>
      <c r="P1294" s="3">
        <v>76.790200000000013</v>
      </c>
      <c r="Q1294" s="6">
        <f t="shared" si="564"/>
        <v>-7.9025000000000034</v>
      </c>
      <c r="R1294" s="6">
        <f t="shared" si="565"/>
        <v>10.934100000000015</v>
      </c>
      <c r="S1294" s="7">
        <f t="shared" si="566"/>
        <v>-0.1071400487536369</v>
      </c>
      <c r="T1294" s="7">
        <f t="shared" si="567"/>
        <v>0.16603017791821889</v>
      </c>
      <c r="U1294" s="10" t="s">
        <v>4760</v>
      </c>
      <c r="V1294" s="10" t="s">
        <v>4761</v>
      </c>
      <c r="W1294" s="3" t="s">
        <v>4762</v>
      </c>
      <c r="X1294" s="6">
        <f t="shared" si="568"/>
        <v>-7199</v>
      </c>
      <c r="Y1294" s="6">
        <f t="shared" si="569"/>
        <v>8992</v>
      </c>
      <c r="Z1294" s="7">
        <f t="shared" si="570"/>
        <v>-0.14401168257016544</v>
      </c>
      <c r="AA1294" s="7">
        <f t="shared" si="571"/>
        <v>0.21014255667211965</v>
      </c>
      <c r="AB1294" s="4"/>
      <c r="AC1294" s="5"/>
      <c r="AD1294" s="4"/>
      <c r="AE1294" s="4"/>
      <c r="AF1294" s="5"/>
      <c r="AG1294" s="6">
        <f t="shared" si="572"/>
        <v>0</v>
      </c>
      <c r="AH1294" s="6">
        <f t="shared" si="573"/>
        <v>0</v>
      </c>
      <c r="AI1294" s="7" t="e">
        <f t="shared" si="574"/>
        <v>#DIV/0!</v>
      </c>
      <c r="AJ1294" s="7" t="e">
        <f t="shared" si="575"/>
        <v>#DIV/0!</v>
      </c>
      <c r="AK1294" s="4"/>
      <c r="AL1294" s="4"/>
      <c r="AM1294" s="5"/>
      <c r="AN1294" s="4">
        <v>3232.3</v>
      </c>
      <c r="AO1294" s="4">
        <v>3193.2</v>
      </c>
      <c r="AP1294" s="3">
        <v>3147.6</v>
      </c>
      <c r="AQ1294" s="9">
        <f t="shared" si="576"/>
        <v>-3232.3</v>
      </c>
      <c r="AR1294" s="9">
        <f t="shared" si="577"/>
        <v>-3193.2</v>
      </c>
      <c r="AS1294" s="9">
        <f t="shared" si="578"/>
        <v>-3147.6</v>
      </c>
      <c r="AT1294" s="6">
        <f t="shared" si="579"/>
        <v>39.100000000000364</v>
      </c>
      <c r="AU1294" s="6">
        <f t="shared" si="580"/>
        <v>45.599999999999909</v>
      </c>
      <c r="AV1294" s="7">
        <f t="shared" si="581"/>
        <v>-1.2096649444667996E-2</v>
      </c>
      <c r="AW1294" s="7">
        <f t="shared" si="582"/>
        <v>-1.428034573468618E-2</v>
      </c>
      <c r="AX1294" s="1" t="s">
        <v>45</v>
      </c>
      <c r="AY1294" s="1" t="e">
        <f t="shared" si="583"/>
        <v>#DIV/0!</v>
      </c>
      <c r="AZ1294" s="1" t="b">
        <f t="shared" si="584"/>
        <v>0</v>
      </c>
      <c r="BA1294" s="1" t="e">
        <f t="shared" si="585"/>
        <v>#DIV/0!</v>
      </c>
      <c r="BB1294" s="15" t="e">
        <v>#N/A</v>
      </c>
      <c r="BC1294" s="1">
        <v>5950.1574499999997</v>
      </c>
      <c r="BD1294" s="1" t="e">
        <f t="shared" si="586"/>
        <v>#DIV/0!</v>
      </c>
      <c r="BE1294" s="1" t="b">
        <f t="shared" si="587"/>
        <v>0</v>
      </c>
    </row>
    <row r="1295" spans="1:57" x14ac:dyDescent="0.25">
      <c r="A1295" s="1" t="s">
        <v>4763</v>
      </c>
      <c r="B1295" s="1"/>
      <c r="C1295" s="1"/>
      <c r="D1295" s="2">
        <v>3.6819887429643532</v>
      </c>
      <c r="E1295" s="2">
        <v>-1.31192038000452</v>
      </c>
      <c r="F1295" s="3">
        <v>0.71052028420810254</v>
      </c>
      <c r="G1295" s="4">
        <v>25409</v>
      </c>
      <c r="H1295" s="4">
        <v>9829</v>
      </c>
      <c r="I1295" s="3">
        <v>15317</v>
      </c>
      <c r="J1295" s="6">
        <f t="shared" si="560"/>
        <v>-15580</v>
      </c>
      <c r="K1295" s="6">
        <f t="shared" si="561"/>
        <v>5488</v>
      </c>
      <c r="L1295" s="7">
        <f t="shared" si="562"/>
        <v>-0.61316856232043759</v>
      </c>
      <c r="M1295" s="7">
        <f t="shared" si="563"/>
        <v>0.55834774646454366</v>
      </c>
      <c r="N1295" s="8">
        <v>25.3504</v>
      </c>
      <c r="O1295" s="8">
        <v>8.7846000000000011</v>
      </c>
      <c r="P1295" s="3">
        <v>14.288500000000001</v>
      </c>
      <c r="Q1295" s="6">
        <f t="shared" si="564"/>
        <v>-16.565799999999999</v>
      </c>
      <c r="R1295" s="6">
        <f t="shared" si="565"/>
        <v>5.5038999999999998</v>
      </c>
      <c r="S1295" s="7">
        <f t="shared" si="566"/>
        <v>-0.65347292350416553</v>
      </c>
      <c r="T1295" s="7">
        <f t="shared" si="567"/>
        <v>0.62653962616396863</v>
      </c>
      <c r="U1295" s="10" t="s">
        <v>4764</v>
      </c>
      <c r="V1295" s="10" t="s">
        <v>4765</v>
      </c>
      <c r="W1295" s="3" t="s">
        <v>4766</v>
      </c>
      <c r="X1295" s="6">
        <f t="shared" si="568"/>
        <v>-1439512</v>
      </c>
      <c r="Y1295" s="6">
        <f t="shared" si="569"/>
        <v>185214</v>
      </c>
      <c r="Z1295" s="7">
        <f t="shared" si="570"/>
        <v>-0.60840663455670163</v>
      </c>
      <c r="AA1295" s="7">
        <f t="shared" si="571"/>
        <v>0.19990199930061175</v>
      </c>
      <c r="AB1295" s="4"/>
      <c r="AC1295" s="5"/>
      <c r="AD1295" s="4"/>
      <c r="AE1295" s="4"/>
      <c r="AF1295" s="5"/>
      <c r="AG1295" s="6">
        <f t="shared" si="572"/>
        <v>0</v>
      </c>
      <c r="AH1295" s="6">
        <f t="shared" si="573"/>
        <v>0</v>
      </c>
      <c r="AI1295" s="7" t="e">
        <f t="shared" si="574"/>
        <v>#DIV/0!</v>
      </c>
      <c r="AJ1295" s="7" t="e">
        <f t="shared" si="575"/>
        <v>#DIV/0!</v>
      </c>
      <c r="AK1295" s="4"/>
      <c r="AL1295" s="4"/>
      <c r="AM1295" s="5"/>
      <c r="AN1295" s="4">
        <v>44.21</v>
      </c>
      <c r="AO1295" s="4">
        <v>43.63</v>
      </c>
      <c r="AP1295" s="3">
        <v>43.94</v>
      </c>
      <c r="AQ1295" s="9">
        <f t="shared" si="576"/>
        <v>-44.21</v>
      </c>
      <c r="AR1295" s="9">
        <f t="shared" si="577"/>
        <v>-43.63</v>
      </c>
      <c r="AS1295" s="9">
        <f t="shared" si="578"/>
        <v>-43.94</v>
      </c>
      <c r="AT1295" s="6">
        <f t="shared" si="579"/>
        <v>0.57999999999999829</v>
      </c>
      <c r="AU1295" s="6">
        <f t="shared" si="580"/>
        <v>-0.30999999999999517</v>
      </c>
      <c r="AV1295" s="7">
        <f t="shared" si="581"/>
        <v>-1.31192038000452E-2</v>
      </c>
      <c r="AW1295" s="7">
        <f t="shared" si="582"/>
        <v>7.1052028420810253E-3</v>
      </c>
      <c r="AX1295" s="1" t="s">
        <v>45</v>
      </c>
      <c r="AY1295" s="1" t="e">
        <f t="shared" si="583"/>
        <v>#DIV/0!</v>
      </c>
      <c r="AZ1295" s="1" t="b">
        <f t="shared" si="584"/>
        <v>0</v>
      </c>
      <c r="BA1295" s="1" t="e">
        <f t="shared" si="585"/>
        <v>#DIV/0!</v>
      </c>
      <c r="BB1295" s="15" t="e">
        <v>#N/A</v>
      </c>
      <c r="BC1295" s="1">
        <v>11322</v>
      </c>
      <c r="BD1295" s="1" t="e">
        <f t="shared" si="586"/>
        <v>#DIV/0!</v>
      </c>
      <c r="BE1295" s="1" t="str">
        <f t="shared" si="587"/>
        <v>buy</v>
      </c>
    </row>
    <row r="1296" spans="1:57" x14ac:dyDescent="0.25">
      <c r="A1296" s="1" t="s">
        <v>4767</v>
      </c>
      <c r="B1296" s="1"/>
      <c r="C1296" s="1"/>
      <c r="D1296" s="2">
        <v>-2.642444260941371</v>
      </c>
      <c r="E1296" s="2">
        <v>-1.572388595289359</v>
      </c>
      <c r="F1296" s="3">
        <v>-0.71589553228158553</v>
      </c>
      <c r="G1296" s="4">
        <v>30204</v>
      </c>
      <c r="H1296" s="4">
        <v>18361</v>
      </c>
      <c r="I1296" s="3">
        <v>16130</v>
      </c>
      <c r="J1296" s="6">
        <f t="shared" si="560"/>
        <v>-11843</v>
      </c>
      <c r="K1296" s="6">
        <f t="shared" si="561"/>
        <v>-2231</v>
      </c>
      <c r="L1296" s="7">
        <f t="shared" si="562"/>
        <v>-0.39210038405509207</v>
      </c>
      <c r="M1296" s="7">
        <f t="shared" si="563"/>
        <v>-0.12150754316213713</v>
      </c>
      <c r="N1296" s="8">
        <v>166.82509999999999</v>
      </c>
      <c r="O1296" s="8">
        <v>97.736599999999996</v>
      </c>
      <c r="P1296" s="3">
        <v>70.929200000000009</v>
      </c>
      <c r="Q1296" s="6">
        <f t="shared" si="564"/>
        <v>-69.088499999999996</v>
      </c>
      <c r="R1296" s="6">
        <f t="shared" si="565"/>
        <v>-26.807399999999987</v>
      </c>
      <c r="S1296" s="7">
        <f t="shared" si="566"/>
        <v>-0.41413732106259787</v>
      </c>
      <c r="T1296" s="7">
        <f t="shared" si="567"/>
        <v>-0.27428210107574835</v>
      </c>
      <c r="U1296" s="10" t="s">
        <v>4768</v>
      </c>
      <c r="V1296" s="10" t="s">
        <v>4769</v>
      </c>
      <c r="W1296" s="3" t="s">
        <v>4770</v>
      </c>
      <c r="X1296" s="6">
        <f t="shared" si="568"/>
        <v>-15147</v>
      </c>
      <c r="Y1296" s="6">
        <f t="shared" si="569"/>
        <v>-4156</v>
      </c>
      <c r="Z1296" s="7">
        <f t="shared" si="570"/>
        <v>-0.46544571797314321</v>
      </c>
      <c r="AA1296" s="7">
        <f t="shared" si="571"/>
        <v>-0.23890549551621063</v>
      </c>
      <c r="AB1296" s="4"/>
      <c r="AC1296" s="5"/>
      <c r="AD1296" s="4"/>
      <c r="AE1296" s="4"/>
      <c r="AF1296" s="5"/>
      <c r="AG1296" s="6">
        <f t="shared" si="572"/>
        <v>0</v>
      </c>
      <c r="AH1296" s="6">
        <f t="shared" si="573"/>
        <v>0</v>
      </c>
      <c r="AI1296" s="7" t="e">
        <f t="shared" si="574"/>
        <v>#DIV/0!</v>
      </c>
      <c r="AJ1296" s="7" t="e">
        <f t="shared" si="575"/>
        <v>#DIV/0!</v>
      </c>
      <c r="AK1296" s="4"/>
      <c r="AL1296" s="4"/>
      <c r="AM1296" s="5"/>
      <c r="AN1296" s="4">
        <v>15327</v>
      </c>
      <c r="AO1296" s="4">
        <v>15086</v>
      </c>
      <c r="AP1296" s="3">
        <v>14978</v>
      </c>
      <c r="AQ1296" s="9">
        <f t="shared" si="576"/>
        <v>-15327</v>
      </c>
      <c r="AR1296" s="9">
        <f t="shared" si="577"/>
        <v>-15086</v>
      </c>
      <c r="AS1296" s="9">
        <f t="shared" si="578"/>
        <v>-14978</v>
      </c>
      <c r="AT1296" s="6">
        <f t="shared" si="579"/>
        <v>241</v>
      </c>
      <c r="AU1296" s="6">
        <f t="shared" si="580"/>
        <v>108</v>
      </c>
      <c r="AV1296" s="7">
        <f t="shared" si="581"/>
        <v>-1.5723885952893587E-2</v>
      </c>
      <c r="AW1296" s="7">
        <f t="shared" si="582"/>
        <v>-7.1589553228158555E-3</v>
      </c>
      <c r="AX1296" s="1" t="s">
        <v>45</v>
      </c>
      <c r="AY1296" s="1" t="e">
        <f t="shared" si="583"/>
        <v>#DIV/0!</v>
      </c>
      <c r="AZ1296" s="1" t="str">
        <f t="shared" si="584"/>
        <v>support Zone</v>
      </c>
      <c r="BA1296" s="1" t="e">
        <f t="shared" si="585"/>
        <v>#DIV/0!</v>
      </c>
      <c r="BB1296" s="15" t="e">
        <v>#N/A</v>
      </c>
      <c r="BC1296" s="1">
        <v>14011.637500000001</v>
      </c>
      <c r="BD1296" s="1" t="e">
        <f t="shared" si="586"/>
        <v>#DIV/0!</v>
      </c>
      <c r="BE1296" s="1" t="b">
        <f t="shared" si="587"/>
        <v>0</v>
      </c>
    </row>
    <row r="1297" spans="1:57" x14ac:dyDescent="0.25">
      <c r="A1297" s="1" t="s">
        <v>4771</v>
      </c>
      <c r="B1297" s="1"/>
      <c r="C1297" s="1"/>
      <c r="D1297" s="2">
        <v>-0.62926061877293915</v>
      </c>
      <c r="E1297" s="2">
        <v>-0.30489592494869799</v>
      </c>
      <c r="F1297" s="3">
        <v>-1.346821149208955</v>
      </c>
      <c r="G1297" s="4">
        <v>12405</v>
      </c>
      <c r="H1297" s="4">
        <v>11358</v>
      </c>
      <c r="I1297" s="3">
        <v>10980</v>
      </c>
      <c r="J1297" s="6">
        <f t="shared" si="560"/>
        <v>-1047</v>
      </c>
      <c r="K1297" s="6">
        <f t="shared" si="561"/>
        <v>-378</v>
      </c>
      <c r="L1297" s="7">
        <f t="shared" si="562"/>
        <v>-8.4401451027811367E-2</v>
      </c>
      <c r="M1297" s="7">
        <f t="shared" si="563"/>
        <v>-3.328050713153724E-2</v>
      </c>
      <c r="N1297" s="8">
        <v>14.6097</v>
      </c>
      <c r="O1297" s="8">
        <v>15.167400000000001</v>
      </c>
      <c r="P1297" s="3">
        <v>12.7927</v>
      </c>
      <c r="Q1297" s="6">
        <f t="shared" si="564"/>
        <v>0.55770000000000053</v>
      </c>
      <c r="R1297" s="6">
        <f t="shared" si="565"/>
        <v>-2.3747000000000007</v>
      </c>
      <c r="S1297" s="7">
        <f t="shared" si="566"/>
        <v>3.8173268444937306E-2</v>
      </c>
      <c r="T1297" s="7">
        <f t="shared" si="567"/>
        <v>-0.1565660561467358</v>
      </c>
      <c r="U1297" s="10" t="s">
        <v>4772</v>
      </c>
      <c r="V1297" s="10" t="s">
        <v>4773</v>
      </c>
      <c r="W1297" s="3" t="s">
        <v>4774</v>
      </c>
      <c r="X1297" s="6">
        <f t="shared" si="568"/>
        <v>12338</v>
      </c>
      <c r="Y1297" s="6">
        <f t="shared" si="569"/>
        <v>19448</v>
      </c>
      <c r="Z1297" s="7">
        <f t="shared" si="570"/>
        <v>0.22526930801533687</v>
      </c>
      <c r="AA1297" s="7">
        <f t="shared" si="571"/>
        <v>0.28980151397746917</v>
      </c>
      <c r="AB1297" s="4"/>
      <c r="AC1297" s="5"/>
      <c r="AD1297" s="4"/>
      <c r="AE1297" s="4"/>
      <c r="AF1297" s="5"/>
      <c r="AG1297" s="6">
        <f t="shared" si="572"/>
        <v>0</v>
      </c>
      <c r="AH1297" s="6">
        <f t="shared" si="573"/>
        <v>0</v>
      </c>
      <c r="AI1297" s="7" t="e">
        <f t="shared" si="574"/>
        <v>#DIV/0!</v>
      </c>
      <c r="AJ1297" s="7" t="e">
        <f t="shared" si="575"/>
        <v>#DIV/0!</v>
      </c>
      <c r="AK1297" s="4"/>
      <c r="AL1297" s="4"/>
      <c r="AM1297" s="5"/>
      <c r="AN1297" s="4">
        <v>852.75</v>
      </c>
      <c r="AO1297" s="4">
        <v>850.15</v>
      </c>
      <c r="AP1297" s="3">
        <v>838.7</v>
      </c>
      <c r="AQ1297" s="9">
        <f t="shared" si="576"/>
        <v>-852.75</v>
      </c>
      <c r="AR1297" s="9">
        <f t="shared" si="577"/>
        <v>-850.15</v>
      </c>
      <c r="AS1297" s="9">
        <f t="shared" si="578"/>
        <v>-838.7</v>
      </c>
      <c r="AT1297" s="6">
        <f t="shared" si="579"/>
        <v>2.6000000000000227</v>
      </c>
      <c r="AU1297" s="6">
        <f t="shared" si="580"/>
        <v>11.449999999999932</v>
      </c>
      <c r="AV1297" s="7">
        <f t="shared" si="581"/>
        <v>-3.0489592494869805E-3</v>
      </c>
      <c r="AW1297" s="7">
        <f t="shared" si="582"/>
        <v>-1.3468211492089552E-2</v>
      </c>
      <c r="AX1297" s="1" t="s">
        <v>45</v>
      </c>
      <c r="AY1297" s="1" t="e">
        <f t="shared" si="583"/>
        <v>#DIV/0!</v>
      </c>
      <c r="AZ1297" s="1" t="b">
        <f t="shared" si="584"/>
        <v>0</v>
      </c>
      <c r="BA1297" s="1" t="e">
        <f t="shared" si="585"/>
        <v>#DIV/0!</v>
      </c>
      <c r="BB1297" s="15" t="e">
        <v>#N/A</v>
      </c>
      <c r="BC1297" s="1">
        <v>15600.8271965</v>
      </c>
      <c r="BD1297" s="1" t="e">
        <f t="shared" si="586"/>
        <v>#DIV/0!</v>
      </c>
      <c r="BE1297" s="1" t="b">
        <f t="shared" si="587"/>
        <v>0</v>
      </c>
    </row>
    <row r="1298" spans="1:57" x14ac:dyDescent="0.25">
      <c r="A1298" s="1" t="s">
        <v>4775</v>
      </c>
      <c r="B1298" s="1"/>
      <c r="C1298" s="1"/>
      <c r="D1298" s="2">
        <v>0.29429658870637421</v>
      </c>
      <c r="E1298" s="2">
        <v>-0.19609226211469091</v>
      </c>
      <c r="F1298" s="3">
        <v>1.8375597206908581E-2</v>
      </c>
      <c r="G1298" s="4">
        <v>371</v>
      </c>
      <c r="H1298" s="4">
        <v>1057</v>
      </c>
      <c r="I1298" s="3">
        <v>491</v>
      </c>
      <c r="J1298" s="6">
        <f t="shared" si="560"/>
        <v>686</v>
      </c>
      <c r="K1298" s="6">
        <f t="shared" si="561"/>
        <v>-566</v>
      </c>
      <c r="L1298" s="7">
        <f t="shared" si="562"/>
        <v>1.8490566037735849</v>
      </c>
      <c r="M1298" s="7">
        <f t="shared" si="563"/>
        <v>-0.53547776726584673</v>
      </c>
      <c r="N1298" s="8">
        <v>0.73209999999999997</v>
      </c>
      <c r="O1298" s="8">
        <v>1.3375999999999999</v>
      </c>
      <c r="P1298" s="3">
        <v>0.91739999999999999</v>
      </c>
      <c r="Q1298" s="6">
        <f t="shared" si="564"/>
        <v>0.60549999999999993</v>
      </c>
      <c r="R1298" s="6">
        <f t="shared" si="565"/>
        <v>-0.42019999999999991</v>
      </c>
      <c r="S1298" s="7">
        <f t="shared" si="566"/>
        <v>0.82707280426171281</v>
      </c>
      <c r="T1298" s="7">
        <f t="shared" si="567"/>
        <v>-0.3141447368421052</v>
      </c>
      <c r="U1298" s="10" t="s">
        <v>4776</v>
      </c>
      <c r="V1298" s="10" t="s">
        <v>4777</v>
      </c>
      <c r="W1298" s="3" t="s">
        <v>4778</v>
      </c>
      <c r="X1298" s="6">
        <f t="shared" si="568"/>
        <v>8012</v>
      </c>
      <c r="Y1298" s="6">
        <f t="shared" si="569"/>
        <v>-4040</v>
      </c>
      <c r="Z1298" s="7">
        <f t="shared" si="570"/>
        <v>1.2263891014847697</v>
      </c>
      <c r="AA1298" s="7">
        <f t="shared" si="571"/>
        <v>-0.2777586799587487</v>
      </c>
      <c r="AB1298" s="4"/>
      <c r="AC1298" s="5"/>
      <c r="AD1298" s="4"/>
      <c r="AE1298" s="4"/>
      <c r="AF1298" s="5"/>
      <c r="AG1298" s="6">
        <f t="shared" si="572"/>
        <v>0</v>
      </c>
      <c r="AH1298" s="6">
        <f t="shared" si="573"/>
        <v>0</v>
      </c>
      <c r="AI1298" s="7" t="e">
        <f t="shared" si="574"/>
        <v>#DIV/0!</v>
      </c>
      <c r="AJ1298" s="7" t="e">
        <f t="shared" si="575"/>
        <v>#DIV/0!</v>
      </c>
      <c r="AK1298" s="4"/>
      <c r="AL1298" s="4"/>
      <c r="AM1298" s="5"/>
      <c r="AN1298" s="4">
        <v>708.85</v>
      </c>
      <c r="AO1298" s="4">
        <v>707.46</v>
      </c>
      <c r="AP1298" s="3">
        <v>707.59</v>
      </c>
      <c r="AQ1298" s="9">
        <f t="shared" si="576"/>
        <v>-708.85</v>
      </c>
      <c r="AR1298" s="9">
        <f t="shared" si="577"/>
        <v>-707.46</v>
      </c>
      <c r="AS1298" s="9">
        <f t="shared" si="578"/>
        <v>-707.59</v>
      </c>
      <c r="AT1298" s="6">
        <f t="shared" si="579"/>
        <v>1.3899999999999864</v>
      </c>
      <c r="AU1298" s="6">
        <f t="shared" si="580"/>
        <v>-0.12999999999999545</v>
      </c>
      <c r="AV1298" s="7">
        <f t="shared" si="581"/>
        <v>-1.960922621146909E-3</v>
      </c>
      <c r="AW1298" s="7">
        <f t="shared" si="582"/>
        <v>1.8375597206908581E-4</v>
      </c>
      <c r="AX1298" s="1" t="s">
        <v>58</v>
      </c>
      <c r="AY1298" s="1" t="e">
        <f t="shared" si="583"/>
        <v>#DIV/0!</v>
      </c>
      <c r="AZ1298" s="1" t="b">
        <f t="shared" si="584"/>
        <v>0</v>
      </c>
      <c r="BA1298" s="1" t="e">
        <f t="shared" si="585"/>
        <v>#DIV/0!</v>
      </c>
      <c r="BB1298" s="15" t="e">
        <v>#N/A</v>
      </c>
      <c r="BC1298" s="1">
        <v>900166.94343600003</v>
      </c>
      <c r="BD1298" s="1" t="e">
        <f t="shared" si="586"/>
        <v>#DIV/0!</v>
      </c>
      <c r="BE1298" s="1" t="b">
        <f t="shared" si="587"/>
        <v>0</v>
      </c>
    </row>
    <row r="1299" spans="1:57" x14ac:dyDescent="0.25">
      <c r="A1299" s="1" t="s">
        <v>4779</v>
      </c>
      <c r="B1299" s="1"/>
      <c r="C1299" s="1"/>
      <c r="D1299" s="2">
        <v>-1.757188498402547</v>
      </c>
      <c r="E1299" s="2">
        <v>-1.3008130081300819</v>
      </c>
      <c r="F1299" s="3">
        <v>1.9769357495881399</v>
      </c>
      <c r="G1299" s="4">
        <v>54</v>
      </c>
      <c r="H1299" s="4">
        <v>50</v>
      </c>
      <c r="I1299" s="3">
        <v>64</v>
      </c>
      <c r="J1299" s="6">
        <f t="shared" si="560"/>
        <v>-4</v>
      </c>
      <c r="K1299" s="6">
        <f t="shared" si="561"/>
        <v>14</v>
      </c>
      <c r="L1299" s="7">
        <f t="shared" si="562"/>
        <v>-7.407407407407407E-2</v>
      </c>
      <c r="M1299" s="7">
        <f t="shared" si="563"/>
        <v>0.28000000000000003</v>
      </c>
      <c r="N1299" s="8">
        <v>2.5999999999999999E-3</v>
      </c>
      <c r="O1299" s="8">
        <v>5.0000000000000001E-3</v>
      </c>
      <c r="P1299" s="3">
        <v>9.0000000000000011E-3</v>
      </c>
      <c r="Q1299" s="6">
        <f t="shared" si="564"/>
        <v>2.4000000000000002E-3</v>
      </c>
      <c r="R1299" s="6">
        <f t="shared" si="565"/>
        <v>4.000000000000001E-3</v>
      </c>
      <c r="S1299" s="7">
        <f t="shared" si="566"/>
        <v>0.92307692307692324</v>
      </c>
      <c r="T1299" s="7">
        <f t="shared" si="567"/>
        <v>0.80000000000000016</v>
      </c>
      <c r="U1299" s="10" t="s">
        <v>1868</v>
      </c>
      <c r="V1299" s="10" t="s">
        <v>4780</v>
      </c>
      <c r="W1299" s="3" t="s">
        <v>4781</v>
      </c>
      <c r="X1299" s="6">
        <f t="shared" si="568"/>
        <v>2688</v>
      </c>
      <c r="Y1299" s="6">
        <f t="shared" si="569"/>
        <v>5299</v>
      </c>
      <c r="Z1299" s="7">
        <f t="shared" si="570"/>
        <v>0.71243042671614099</v>
      </c>
      <c r="AA1299" s="7">
        <f t="shared" si="571"/>
        <v>0.82015167930660893</v>
      </c>
      <c r="AB1299" s="4"/>
      <c r="AC1299" s="5"/>
      <c r="AD1299" s="4"/>
      <c r="AE1299" s="4"/>
      <c r="AF1299" s="5"/>
      <c r="AG1299" s="6">
        <f t="shared" si="572"/>
        <v>0</v>
      </c>
      <c r="AH1299" s="6">
        <f t="shared" si="573"/>
        <v>0</v>
      </c>
      <c r="AI1299" s="7" t="e">
        <f t="shared" si="574"/>
        <v>#DIV/0!</v>
      </c>
      <c r="AJ1299" s="7" t="e">
        <f t="shared" si="575"/>
        <v>#DIV/0!</v>
      </c>
      <c r="AK1299" s="4"/>
      <c r="AL1299" s="4"/>
      <c r="AM1299" s="5"/>
      <c r="AN1299" s="4">
        <v>6.15</v>
      </c>
      <c r="AO1299" s="4">
        <v>6.07</v>
      </c>
      <c r="AP1299" s="3">
        <v>6.19</v>
      </c>
      <c r="AQ1299" s="9">
        <f t="shared" si="576"/>
        <v>-6.15</v>
      </c>
      <c r="AR1299" s="9">
        <f t="shared" si="577"/>
        <v>-6.07</v>
      </c>
      <c r="AS1299" s="9">
        <f t="shared" si="578"/>
        <v>-6.19</v>
      </c>
      <c r="AT1299" s="6">
        <f t="shared" si="579"/>
        <v>8.0000000000000071E-2</v>
      </c>
      <c r="AU1299" s="6">
        <f t="shared" si="580"/>
        <v>-0.12000000000000011</v>
      </c>
      <c r="AV1299" s="7">
        <f t="shared" si="581"/>
        <v>-1.3008130081300823E-2</v>
      </c>
      <c r="AW1299" s="7">
        <f t="shared" si="582"/>
        <v>1.97693574958814E-2</v>
      </c>
      <c r="AX1299" s="1" t="s">
        <v>45</v>
      </c>
      <c r="AY1299" s="1" t="e">
        <f t="shared" si="583"/>
        <v>#DIV/0!</v>
      </c>
      <c r="AZ1299" s="1" t="b">
        <f t="shared" si="584"/>
        <v>0</v>
      </c>
      <c r="BA1299" s="1" t="e">
        <f t="shared" si="585"/>
        <v>#DIV/0!</v>
      </c>
      <c r="BB1299" s="15" t="e">
        <v>#N/A</v>
      </c>
      <c r="BC1299" s="1">
        <v>38861.16072</v>
      </c>
      <c r="BD1299" s="1" t="e">
        <f t="shared" si="586"/>
        <v>#DIV/0!</v>
      </c>
      <c r="BE1299" s="1" t="str">
        <f t="shared" si="587"/>
        <v>buy</v>
      </c>
    </row>
    <row r="1300" spans="1:57" x14ac:dyDescent="0.25">
      <c r="A1300" s="1" t="s">
        <v>4782</v>
      </c>
      <c r="B1300" s="1"/>
      <c r="C1300" s="1"/>
      <c r="D1300" s="2">
        <v>1.134150532707062</v>
      </c>
      <c r="E1300" s="2">
        <v>-0.72496601721794351</v>
      </c>
      <c r="F1300" s="3">
        <v>0.1141031492469127</v>
      </c>
      <c r="G1300" s="4">
        <v>9054</v>
      </c>
      <c r="H1300" s="4">
        <v>3939</v>
      </c>
      <c r="I1300" s="3">
        <v>12150</v>
      </c>
      <c r="J1300" s="6">
        <f t="shared" si="560"/>
        <v>-5115</v>
      </c>
      <c r="K1300" s="6">
        <f t="shared" si="561"/>
        <v>8211</v>
      </c>
      <c r="L1300" s="7">
        <f t="shared" si="562"/>
        <v>-0.56494367130550038</v>
      </c>
      <c r="M1300" s="7">
        <f t="shared" si="563"/>
        <v>2.0845392231530844</v>
      </c>
      <c r="N1300" s="8">
        <v>12.4221</v>
      </c>
      <c r="O1300" s="8">
        <v>3.8921999999999999</v>
      </c>
      <c r="P1300" s="3">
        <v>12.247</v>
      </c>
      <c r="Q1300" s="6">
        <f t="shared" si="564"/>
        <v>-8.5299000000000014</v>
      </c>
      <c r="R1300" s="6">
        <f t="shared" si="565"/>
        <v>8.3548000000000009</v>
      </c>
      <c r="S1300" s="7">
        <f t="shared" si="566"/>
        <v>-0.68667133576448436</v>
      </c>
      <c r="T1300" s="7">
        <f t="shared" si="567"/>
        <v>2.1465495092749607</v>
      </c>
      <c r="U1300" s="10" t="s">
        <v>4783</v>
      </c>
      <c r="V1300" s="10" t="s">
        <v>4784</v>
      </c>
      <c r="W1300" s="3" t="s">
        <v>4785</v>
      </c>
      <c r="X1300" s="6">
        <f t="shared" si="568"/>
        <v>-240599</v>
      </c>
      <c r="Y1300" s="6">
        <f t="shared" si="569"/>
        <v>231579</v>
      </c>
      <c r="Z1300" s="7">
        <f t="shared" si="570"/>
        <v>-0.54178591936228426</v>
      </c>
      <c r="AA1300" s="7">
        <f t="shared" si="571"/>
        <v>1.1380586379406936</v>
      </c>
      <c r="AB1300" s="4"/>
      <c r="AC1300" s="5"/>
      <c r="AD1300" s="4"/>
      <c r="AE1300" s="4"/>
      <c r="AF1300" s="5"/>
      <c r="AG1300" s="6">
        <f t="shared" si="572"/>
        <v>0</v>
      </c>
      <c r="AH1300" s="6">
        <f t="shared" si="573"/>
        <v>0</v>
      </c>
      <c r="AI1300" s="7" t="e">
        <f t="shared" si="574"/>
        <v>#DIV/0!</v>
      </c>
      <c r="AJ1300" s="7" t="e">
        <f t="shared" si="575"/>
        <v>#DIV/0!</v>
      </c>
      <c r="AK1300" s="4"/>
      <c r="AL1300" s="4"/>
      <c r="AM1300" s="5"/>
      <c r="AN1300" s="4">
        <v>88.28</v>
      </c>
      <c r="AO1300" s="4">
        <v>87.64</v>
      </c>
      <c r="AP1300" s="3">
        <v>87.74</v>
      </c>
      <c r="AQ1300" s="9">
        <f t="shared" si="576"/>
        <v>-88.28</v>
      </c>
      <c r="AR1300" s="9">
        <f t="shared" si="577"/>
        <v>-87.64</v>
      </c>
      <c r="AS1300" s="9">
        <f t="shared" si="578"/>
        <v>-87.74</v>
      </c>
      <c r="AT1300" s="6">
        <f t="shared" si="579"/>
        <v>0.64000000000000057</v>
      </c>
      <c r="AU1300" s="6">
        <f t="shared" si="580"/>
        <v>-9.9999999999994316E-2</v>
      </c>
      <c r="AV1300" s="7">
        <f t="shared" si="581"/>
        <v>-7.2496601721794354E-3</v>
      </c>
      <c r="AW1300" s="7">
        <f t="shared" si="582"/>
        <v>1.1410314924691274E-3</v>
      </c>
      <c r="AX1300" s="1" t="s">
        <v>45</v>
      </c>
      <c r="AY1300" s="1" t="e">
        <f t="shared" si="583"/>
        <v>#DIV/0!</v>
      </c>
      <c r="AZ1300" s="1" t="b">
        <f t="shared" si="584"/>
        <v>0</v>
      </c>
      <c r="BA1300" s="1" t="e">
        <f t="shared" si="585"/>
        <v>#DIV/0!</v>
      </c>
      <c r="BB1300" s="15" t="e">
        <v>#N/A</v>
      </c>
      <c r="BC1300" s="1">
        <v>11552.99548</v>
      </c>
      <c r="BD1300" s="1" t="e">
        <f t="shared" si="586"/>
        <v>#DIV/0!</v>
      </c>
      <c r="BE1300" s="1" t="str">
        <f t="shared" si="587"/>
        <v>buy</v>
      </c>
    </row>
    <row r="1301" spans="1:57" x14ac:dyDescent="0.25">
      <c r="A1301" s="1" t="s">
        <v>4786</v>
      </c>
      <c r="B1301" s="1"/>
      <c r="C1301" s="1"/>
      <c r="D1301" s="2">
        <v>2.5456919060052261</v>
      </c>
      <c r="E1301" s="2">
        <v>0.31826861871418799</v>
      </c>
      <c r="F1301" s="3">
        <v>-3.4581218274111669</v>
      </c>
      <c r="G1301" s="4">
        <v>338</v>
      </c>
      <c r="H1301" s="4">
        <v>160</v>
      </c>
      <c r="I1301" s="3">
        <v>102</v>
      </c>
      <c r="J1301" s="6">
        <f t="shared" si="560"/>
        <v>-178</v>
      </c>
      <c r="K1301" s="6">
        <f t="shared" si="561"/>
        <v>-58</v>
      </c>
      <c r="L1301" s="7">
        <f t="shared" si="562"/>
        <v>-0.52662721893491127</v>
      </c>
      <c r="M1301" s="7">
        <f t="shared" si="563"/>
        <v>-0.36249999999999999</v>
      </c>
      <c r="N1301" s="8">
        <v>0.153</v>
      </c>
      <c r="O1301" s="8">
        <v>3.6400000000000002E-2</v>
      </c>
      <c r="P1301" s="3">
        <v>9.1999999999999998E-3</v>
      </c>
      <c r="Q1301" s="6">
        <f t="shared" si="564"/>
        <v>-0.1166</v>
      </c>
      <c r="R1301" s="6">
        <f t="shared" si="565"/>
        <v>-2.7200000000000002E-2</v>
      </c>
      <c r="S1301" s="7">
        <f t="shared" si="566"/>
        <v>-0.76209150326797381</v>
      </c>
      <c r="T1301" s="7">
        <f t="shared" si="567"/>
        <v>-0.74725274725274726</v>
      </c>
      <c r="U1301" s="10" t="s">
        <v>4787</v>
      </c>
      <c r="V1301" s="10" t="s">
        <v>4788</v>
      </c>
      <c r="W1301" s="3" t="s">
        <v>4789</v>
      </c>
      <c r="X1301" s="6">
        <f t="shared" si="568"/>
        <v>-23827</v>
      </c>
      <c r="Y1301" s="6">
        <f t="shared" si="569"/>
        <v>-6346</v>
      </c>
      <c r="Z1301" s="7">
        <f t="shared" si="570"/>
        <v>-0.76073560869704038</v>
      </c>
      <c r="AA1301" s="7">
        <f t="shared" si="571"/>
        <v>-0.84681078195890047</v>
      </c>
      <c r="AB1301" s="4"/>
      <c r="AC1301" s="5"/>
      <c r="AD1301" s="4"/>
      <c r="AE1301" s="4"/>
      <c r="AF1301" s="5"/>
      <c r="AG1301" s="6">
        <f t="shared" si="572"/>
        <v>0</v>
      </c>
      <c r="AH1301" s="6">
        <f t="shared" si="573"/>
        <v>0</v>
      </c>
      <c r="AI1301" s="7" t="e">
        <f t="shared" si="574"/>
        <v>#DIV/0!</v>
      </c>
      <c r="AJ1301" s="7" t="e">
        <f t="shared" si="575"/>
        <v>#DIV/0!</v>
      </c>
      <c r="AK1301" s="4"/>
      <c r="AL1301" s="4"/>
      <c r="AM1301" s="5"/>
      <c r="AN1301" s="4">
        <v>31.42</v>
      </c>
      <c r="AO1301" s="4">
        <v>31.52</v>
      </c>
      <c r="AP1301" s="3">
        <v>30.43</v>
      </c>
      <c r="AQ1301" s="9">
        <f t="shared" si="576"/>
        <v>-31.42</v>
      </c>
      <c r="AR1301" s="9">
        <f t="shared" si="577"/>
        <v>-31.52</v>
      </c>
      <c r="AS1301" s="9">
        <f t="shared" si="578"/>
        <v>-30.43</v>
      </c>
      <c r="AT1301" s="6">
        <f t="shared" si="579"/>
        <v>-9.9999999999997868E-2</v>
      </c>
      <c r="AU1301" s="6">
        <f t="shared" si="580"/>
        <v>1.0899999999999999</v>
      </c>
      <c r="AV1301" s="7">
        <f t="shared" si="581"/>
        <v>3.1826861871418798E-3</v>
      </c>
      <c r="AW1301" s="7">
        <f t="shared" si="582"/>
        <v>-3.4581218274111668E-2</v>
      </c>
      <c r="AX1301" s="1" t="s">
        <v>45</v>
      </c>
      <c r="AY1301" s="1" t="e">
        <f t="shared" si="583"/>
        <v>#DIV/0!</v>
      </c>
      <c r="AZ1301" s="1" t="b">
        <f t="shared" si="584"/>
        <v>0</v>
      </c>
      <c r="BA1301" s="1" t="e">
        <f t="shared" si="585"/>
        <v>#DIV/0!</v>
      </c>
      <c r="BB1301" s="15" t="e">
        <v>#N/A</v>
      </c>
      <c r="BC1301" s="1">
        <v>5718.1083379999991</v>
      </c>
      <c r="BD1301" s="1" t="e">
        <f t="shared" si="586"/>
        <v>#DIV/0!</v>
      </c>
      <c r="BE1301" s="1" t="b">
        <f t="shared" si="587"/>
        <v>0</v>
      </c>
    </row>
    <row r="1302" spans="1:57" x14ac:dyDescent="0.25">
      <c r="A1302" s="1" t="s">
        <v>4790</v>
      </c>
      <c r="B1302" s="1"/>
      <c r="C1302" s="1"/>
      <c r="D1302" s="2">
        <v>0.2141982864137052</v>
      </c>
      <c r="E1302" s="2">
        <v>2.061068702290076</v>
      </c>
      <c r="F1302" s="3">
        <v>-1.047120418848168</v>
      </c>
      <c r="G1302" s="4">
        <v>70</v>
      </c>
      <c r="H1302" s="4">
        <v>114</v>
      </c>
      <c r="I1302" s="3">
        <v>345</v>
      </c>
      <c r="J1302" s="6">
        <f t="shared" si="560"/>
        <v>44</v>
      </c>
      <c r="K1302" s="6">
        <f t="shared" si="561"/>
        <v>231</v>
      </c>
      <c r="L1302" s="7">
        <f t="shared" si="562"/>
        <v>0.62857142857142856</v>
      </c>
      <c r="M1302" s="7">
        <f t="shared" si="563"/>
        <v>2.0263157894736841</v>
      </c>
      <c r="N1302" s="8">
        <v>6.6500000000000004E-2</v>
      </c>
      <c r="O1302" s="8">
        <v>5.1299999999999998E-2</v>
      </c>
      <c r="P1302" s="3">
        <v>0.26869999999999999</v>
      </c>
      <c r="Q1302" s="6">
        <f t="shared" si="564"/>
        <v>-1.5200000000000005E-2</v>
      </c>
      <c r="R1302" s="6">
        <f t="shared" si="565"/>
        <v>0.21739999999999998</v>
      </c>
      <c r="S1302" s="7">
        <f t="shared" si="566"/>
        <v>-0.22857142857142865</v>
      </c>
      <c r="T1302" s="7">
        <f t="shared" si="567"/>
        <v>4.2378167641325533</v>
      </c>
      <c r="U1302" s="10" t="s">
        <v>4791</v>
      </c>
      <c r="V1302" s="10" t="s">
        <v>557</v>
      </c>
      <c r="W1302" s="3" t="s">
        <v>4792</v>
      </c>
      <c r="X1302" s="6">
        <f t="shared" si="568"/>
        <v>-98</v>
      </c>
      <c r="Y1302" s="6">
        <f t="shared" si="569"/>
        <v>1137</v>
      </c>
      <c r="Z1302" s="7">
        <f t="shared" si="570"/>
        <v>-0.24019607843137256</v>
      </c>
      <c r="AA1302" s="7">
        <f t="shared" si="571"/>
        <v>3.6677419354838712</v>
      </c>
      <c r="AB1302" s="4"/>
      <c r="AC1302" s="5"/>
      <c r="AD1302" s="4"/>
      <c r="AE1302" s="4"/>
      <c r="AF1302" s="5"/>
      <c r="AG1302" s="6">
        <f t="shared" si="572"/>
        <v>0</v>
      </c>
      <c r="AH1302" s="6">
        <f t="shared" si="573"/>
        <v>0</v>
      </c>
      <c r="AI1302" s="7" t="e">
        <f t="shared" si="574"/>
        <v>#DIV/0!</v>
      </c>
      <c r="AJ1302" s="7" t="e">
        <f t="shared" si="575"/>
        <v>#DIV/0!</v>
      </c>
      <c r="AK1302" s="4"/>
      <c r="AL1302" s="4"/>
      <c r="AM1302" s="5"/>
      <c r="AN1302" s="4">
        <v>1310</v>
      </c>
      <c r="AO1302" s="4">
        <v>1337</v>
      </c>
      <c r="AP1302" s="3">
        <v>1323</v>
      </c>
      <c r="AQ1302" s="9">
        <f t="shared" si="576"/>
        <v>-1310</v>
      </c>
      <c r="AR1302" s="9">
        <f t="shared" si="577"/>
        <v>-1337</v>
      </c>
      <c r="AS1302" s="9">
        <f t="shared" si="578"/>
        <v>-1323</v>
      </c>
      <c r="AT1302" s="6">
        <f t="shared" si="579"/>
        <v>-27</v>
      </c>
      <c r="AU1302" s="6">
        <f t="shared" si="580"/>
        <v>14</v>
      </c>
      <c r="AV1302" s="7">
        <f t="shared" si="581"/>
        <v>2.0610687022900764E-2</v>
      </c>
      <c r="AW1302" s="7">
        <f t="shared" si="582"/>
        <v>-1.0471204188481676E-2</v>
      </c>
      <c r="AX1302" s="1" t="s">
        <v>45</v>
      </c>
      <c r="AY1302" s="1" t="e">
        <f t="shared" si="583"/>
        <v>#DIV/0!</v>
      </c>
      <c r="AZ1302" s="1" t="b">
        <f t="shared" si="584"/>
        <v>0</v>
      </c>
      <c r="BA1302" s="1" t="e">
        <f t="shared" si="585"/>
        <v>#DIV/0!</v>
      </c>
      <c r="BB1302" s="15" t="e">
        <v>#N/A</v>
      </c>
      <c r="BC1302" s="1">
        <v>6086.1074560000006</v>
      </c>
      <c r="BD1302" s="1" t="e">
        <f t="shared" si="586"/>
        <v>#DIV/0!</v>
      </c>
      <c r="BE1302" s="1" t="b">
        <f t="shared" si="587"/>
        <v>0</v>
      </c>
    </row>
    <row r="1303" spans="1:57" x14ac:dyDescent="0.25">
      <c r="A1303" s="1" t="s">
        <v>4793</v>
      </c>
      <c r="B1303" s="1"/>
      <c r="C1303" s="1"/>
      <c r="D1303" s="2">
        <v>-1.054518612253506</v>
      </c>
      <c r="E1303" s="2">
        <v>-2.1315144410096111E-2</v>
      </c>
      <c r="F1303" s="3">
        <v>-0.89009700458373542</v>
      </c>
      <c r="G1303" s="4">
        <v>14721</v>
      </c>
      <c r="H1303" s="4">
        <v>14781</v>
      </c>
      <c r="I1303" s="3">
        <v>15127</v>
      </c>
      <c r="J1303" s="6">
        <f t="shared" si="560"/>
        <v>60</v>
      </c>
      <c r="K1303" s="6">
        <f t="shared" si="561"/>
        <v>346</v>
      </c>
      <c r="L1303" s="7">
        <f t="shared" si="562"/>
        <v>4.0758100672508664E-3</v>
      </c>
      <c r="M1303" s="7">
        <f t="shared" si="563"/>
        <v>2.3408429740883568E-2</v>
      </c>
      <c r="N1303" s="8">
        <v>21.2714</v>
      </c>
      <c r="O1303" s="8">
        <v>22.300999999999998</v>
      </c>
      <c r="P1303" s="3">
        <v>24.296399999999998</v>
      </c>
      <c r="Q1303" s="6">
        <f t="shared" si="564"/>
        <v>1.0295999999999985</v>
      </c>
      <c r="R1303" s="6">
        <f t="shared" si="565"/>
        <v>1.9954000000000001</v>
      </c>
      <c r="S1303" s="7">
        <f t="shared" si="566"/>
        <v>4.8403020017488203E-2</v>
      </c>
      <c r="T1303" s="7">
        <f t="shared" si="567"/>
        <v>8.9475808259719306E-2</v>
      </c>
      <c r="U1303" s="10" t="s">
        <v>4794</v>
      </c>
      <c r="V1303" s="10" t="s">
        <v>4795</v>
      </c>
      <c r="W1303" s="3" t="s">
        <v>4796</v>
      </c>
      <c r="X1303" s="6">
        <f t="shared" si="568"/>
        <v>-5321</v>
      </c>
      <c r="Y1303" s="6">
        <f t="shared" si="569"/>
        <v>7756</v>
      </c>
      <c r="Z1303" s="7">
        <f t="shared" si="570"/>
        <v>-9.1258339478964792E-2</v>
      </c>
      <c r="AA1303" s="7">
        <f t="shared" si="571"/>
        <v>0.14637828860453705</v>
      </c>
      <c r="AB1303" s="4"/>
      <c r="AC1303" s="5"/>
      <c r="AD1303" s="4"/>
      <c r="AE1303" s="4"/>
      <c r="AF1303" s="5"/>
      <c r="AG1303" s="6">
        <f t="shared" si="572"/>
        <v>0</v>
      </c>
      <c r="AH1303" s="6">
        <f t="shared" si="573"/>
        <v>0</v>
      </c>
      <c r="AI1303" s="7" t="e">
        <f t="shared" si="574"/>
        <v>#DIV/0!</v>
      </c>
      <c r="AJ1303" s="7" t="e">
        <f t="shared" si="575"/>
        <v>#DIV/0!</v>
      </c>
      <c r="AK1303" s="4"/>
      <c r="AL1303" s="4"/>
      <c r="AM1303" s="5"/>
      <c r="AN1303" s="4">
        <v>1876.6</v>
      </c>
      <c r="AO1303" s="4">
        <v>1876.2</v>
      </c>
      <c r="AP1303" s="3">
        <v>1859.5</v>
      </c>
      <c r="AQ1303" s="9">
        <f t="shared" si="576"/>
        <v>-1876.6</v>
      </c>
      <c r="AR1303" s="9">
        <f t="shared" si="577"/>
        <v>-1876.2</v>
      </c>
      <c r="AS1303" s="9">
        <f t="shared" si="578"/>
        <v>-1859.5</v>
      </c>
      <c r="AT1303" s="6">
        <f t="shared" si="579"/>
        <v>0.39999999999986358</v>
      </c>
      <c r="AU1303" s="6">
        <f t="shared" si="580"/>
        <v>16.700000000000045</v>
      </c>
      <c r="AV1303" s="7">
        <f t="shared" si="581"/>
        <v>-2.131514441009611E-4</v>
      </c>
      <c r="AW1303" s="7">
        <f t="shared" si="582"/>
        <v>-8.9009700458373541E-3</v>
      </c>
      <c r="AX1303" s="1" t="s">
        <v>58</v>
      </c>
      <c r="AY1303" s="1" t="e">
        <f t="shared" si="583"/>
        <v>#DIV/0!</v>
      </c>
      <c r="AZ1303" s="1" t="b">
        <f t="shared" si="584"/>
        <v>0</v>
      </c>
      <c r="BA1303" s="1" t="e">
        <f t="shared" si="585"/>
        <v>#DIV/0!</v>
      </c>
      <c r="BB1303" s="15" t="e">
        <v>#N/A</v>
      </c>
      <c r="BC1303" s="1">
        <v>6566857.5022</v>
      </c>
      <c r="BD1303" s="1" t="e">
        <f t="shared" si="586"/>
        <v>#DIV/0!</v>
      </c>
      <c r="BE1303" s="1" t="b">
        <f t="shared" si="587"/>
        <v>0</v>
      </c>
    </row>
    <row r="1304" spans="1:57" x14ac:dyDescent="0.25">
      <c r="A1304" s="1" t="s">
        <v>4797</v>
      </c>
      <c r="B1304" s="1"/>
      <c r="C1304" s="1"/>
      <c r="D1304" s="2">
        <v>0.72099909875112944</v>
      </c>
      <c r="E1304" s="2">
        <v>-0.53687843538284763</v>
      </c>
      <c r="F1304" s="3">
        <v>0.70685001927772417</v>
      </c>
      <c r="G1304" s="4">
        <v>32405</v>
      </c>
      <c r="H1304" s="4">
        <v>31150</v>
      </c>
      <c r="I1304" s="3">
        <v>36161</v>
      </c>
      <c r="J1304" s="6">
        <f t="shared" si="560"/>
        <v>-1255</v>
      </c>
      <c r="K1304" s="6">
        <f t="shared" si="561"/>
        <v>5011</v>
      </c>
      <c r="L1304" s="7">
        <f t="shared" si="562"/>
        <v>-3.872859126677982E-2</v>
      </c>
      <c r="M1304" s="7">
        <f t="shared" si="563"/>
        <v>0.16086677367576244</v>
      </c>
      <c r="N1304" s="8">
        <v>46.318800000000003</v>
      </c>
      <c r="O1304" s="8">
        <v>44.665500000000002</v>
      </c>
      <c r="P1304" s="3">
        <v>71.29140000000001</v>
      </c>
      <c r="Q1304" s="6">
        <f t="shared" si="564"/>
        <v>-1.6533000000000015</v>
      </c>
      <c r="R1304" s="6">
        <f t="shared" si="565"/>
        <v>26.625900000000009</v>
      </c>
      <c r="S1304" s="7">
        <f t="shared" si="566"/>
        <v>-3.5693929894556886E-2</v>
      </c>
      <c r="T1304" s="7">
        <f t="shared" si="567"/>
        <v>0.59611780904725142</v>
      </c>
      <c r="U1304" s="10" t="s">
        <v>4798</v>
      </c>
      <c r="V1304" s="10" t="s">
        <v>4799</v>
      </c>
      <c r="W1304" s="3" t="s">
        <v>4800</v>
      </c>
      <c r="X1304" s="6">
        <f t="shared" si="568"/>
        <v>345246</v>
      </c>
      <c r="Y1304" s="6">
        <f t="shared" si="569"/>
        <v>956180</v>
      </c>
      <c r="Z1304" s="7">
        <f t="shared" si="570"/>
        <v>0.15077791825798717</v>
      </c>
      <c r="AA1304" s="7">
        <f t="shared" si="571"/>
        <v>0.36287514549275124</v>
      </c>
      <c r="AB1304" s="4">
        <v>8672000</v>
      </c>
      <c r="AC1304" s="5">
        <v>15193600</v>
      </c>
      <c r="AD1304" s="4">
        <v>1529</v>
      </c>
      <c r="AE1304" s="4">
        <v>2210</v>
      </c>
      <c r="AF1304" s="5">
        <v>3969</v>
      </c>
      <c r="AG1304" s="6">
        <f t="shared" si="572"/>
        <v>681</v>
      </c>
      <c r="AH1304" s="6">
        <f t="shared" si="573"/>
        <v>1759</v>
      </c>
      <c r="AI1304" s="7">
        <f t="shared" si="574"/>
        <v>0.44538914323086987</v>
      </c>
      <c r="AJ1304" s="7">
        <f t="shared" si="575"/>
        <v>0.7959276018099547</v>
      </c>
      <c r="AK1304" s="4">
        <v>78.88</v>
      </c>
      <c r="AL1304" s="4">
        <v>78.41</v>
      </c>
      <c r="AM1304" s="5">
        <v>78.94</v>
      </c>
      <c r="AN1304" s="4">
        <v>78.23</v>
      </c>
      <c r="AO1304" s="4">
        <v>77.81</v>
      </c>
      <c r="AP1304" s="3">
        <v>78.36</v>
      </c>
      <c r="AQ1304" s="9">
        <f t="shared" si="576"/>
        <v>0.64999999999999147</v>
      </c>
      <c r="AR1304" s="9">
        <f t="shared" si="577"/>
        <v>0.59999999999999432</v>
      </c>
      <c r="AS1304" s="9">
        <f t="shared" si="578"/>
        <v>0.57999999999999829</v>
      </c>
      <c r="AT1304" s="6">
        <f t="shared" si="579"/>
        <v>-4.9999999999997158E-2</v>
      </c>
      <c r="AU1304" s="6">
        <f t="shared" si="580"/>
        <v>-1.9999999999996021E-2</v>
      </c>
      <c r="AV1304" s="7">
        <f t="shared" si="581"/>
        <v>-7.6923076923073555E-2</v>
      </c>
      <c r="AW1304" s="7">
        <f t="shared" si="582"/>
        <v>-3.3333333333327018E-2</v>
      </c>
      <c r="AX1304" s="1" t="s">
        <v>45</v>
      </c>
      <c r="AY1304" s="1" t="b">
        <f t="shared" si="583"/>
        <v>0</v>
      </c>
      <c r="AZ1304" s="1" t="b">
        <f t="shared" si="584"/>
        <v>0</v>
      </c>
      <c r="BA1304" s="1" t="b">
        <f t="shared" si="585"/>
        <v>0</v>
      </c>
      <c r="BB1304" s="15" t="e">
        <v>#N/A</v>
      </c>
      <c r="BC1304" s="1" t="e">
        <v>#N/A</v>
      </c>
      <c r="BD1304" s="1" t="b">
        <f t="shared" si="586"/>
        <v>0</v>
      </c>
      <c r="BE1304" s="1" t="str">
        <f t="shared" si="587"/>
        <v>buy</v>
      </c>
    </row>
    <row r="1305" spans="1:57" x14ac:dyDescent="0.25">
      <c r="A1305" s="1" t="s">
        <v>4801</v>
      </c>
      <c r="B1305" s="1"/>
      <c r="C1305" s="1"/>
      <c r="D1305" s="2">
        <v>-0.44308333876328071</v>
      </c>
      <c r="E1305" s="2">
        <v>-1.505334118725036</v>
      </c>
      <c r="F1305" s="3">
        <v>2.2127716127317321</v>
      </c>
      <c r="G1305" s="4">
        <v>15507</v>
      </c>
      <c r="H1305" s="4">
        <v>10077</v>
      </c>
      <c r="I1305" s="3">
        <v>24934</v>
      </c>
      <c r="J1305" s="6">
        <f t="shared" si="560"/>
        <v>-5430</v>
      </c>
      <c r="K1305" s="6">
        <f t="shared" si="561"/>
        <v>14857</v>
      </c>
      <c r="L1305" s="7">
        <f t="shared" si="562"/>
        <v>-0.3501644418649642</v>
      </c>
      <c r="M1305" s="7">
        <f t="shared" si="563"/>
        <v>1.4743475240647017</v>
      </c>
      <c r="N1305" s="8">
        <v>16.4681</v>
      </c>
      <c r="O1305" s="8">
        <v>11.303699999999999</v>
      </c>
      <c r="P1305" s="3">
        <v>30.634399999999999</v>
      </c>
      <c r="Q1305" s="6">
        <f t="shared" si="564"/>
        <v>-5.1644000000000005</v>
      </c>
      <c r="R1305" s="6">
        <f t="shared" si="565"/>
        <v>19.3307</v>
      </c>
      <c r="S1305" s="7">
        <f t="shared" si="566"/>
        <v>-0.31360023317808372</v>
      </c>
      <c r="T1305" s="7">
        <f t="shared" si="567"/>
        <v>1.7101214646531668</v>
      </c>
      <c r="U1305" s="10" t="s">
        <v>4802</v>
      </c>
      <c r="V1305" s="10" t="s">
        <v>4803</v>
      </c>
      <c r="W1305" s="3" t="s">
        <v>4804</v>
      </c>
      <c r="X1305" s="6">
        <f t="shared" si="568"/>
        <v>-133908</v>
      </c>
      <c r="Y1305" s="6">
        <f t="shared" si="569"/>
        <v>207622</v>
      </c>
      <c r="Z1305" s="7">
        <f t="shared" si="570"/>
        <v>-0.25607741145873175</v>
      </c>
      <c r="AA1305" s="7">
        <f t="shared" si="571"/>
        <v>0.53371618356246076</v>
      </c>
      <c r="AB1305" s="4"/>
      <c r="AC1305" s="5"/>
      <c r="AD1305" s="4"/>
      <c r="AE1305" s="4"/>
      <c r="AF1305" s="5"/>
      <c r="AG1305" s="6">
        <f t="shared" si="572"/>
        <v>0</v>
      </c>
      <c r="AH1305" s="6">
        <f t="shared" si="573"/>
        <v>0</v>
      </c>
      <c r="AI1305" s="7" t="e">
        <f t="shared" si="574"/>
        <v>#DIV/0!</v>
      </c>
      <c r="AJ1305" s="7" t="e">
        <f t="shared" si="575"/>
        <v>#DIV/0!</v>
      </c>
      <c r="AK1305" s="4"/>
      <c r="AL1305" s="4"/>
      <c r="AM1305" s="5"/>
      <c r="AN1305" s="4">
        <v>152.79</v>
      </c>
      <c r="AO1305" s="4">
        <v>150.49</v>
      </c>
      <c r="AP1305" s="3">
        <v>153.82</v>
      </c>
      <c r="AQ1305" s="9">
        <f t="shared" si="576"/>
        <v>-152.79</v>
      </c>
      <c r="AR1305" s="9">
        <f t="shared" si="577"/>
        <v>-150.49</v>
      </c>
      <c r="AS1305" s="9">
        <f t="shared" si="578"/>
        <v>-153.82</v>
      </c>
      <c r="AT1305" s="6">
        <f t="shared" si="579"/>
        <v>2.2999999999999829</v>
      </c>
      <c r="AU1305" s="6">
        <f t="shared" si="580"/>
        <v>-3.3299999999999841</v>
      </c>
      <c r="AV1305" s="7">
        <f t="shared" si="581"/>
        <v>-1.5053341187250364E-2</v>
      </c>
      <c r="AW1305" s="7">
        <f t="shared" si="582"/>
        <v>2.2127716127317322E-2</v>
      </c>
      <c r="AX1305" s="1" t="s">
        <v>45</v>
      </c>
      <c r="AY1305" s="1" t="e">
        <f t="shared" si="583"/>
        <v>#DIV/0!</v>
      </c>
      <c r="AZ1305" s="1" t="b">
        <f t="shared" si="584"/>
        <v>0</v>
      </c>
      <c r="BA1305" s="1" t="e">
        <f t="shared" si="585"/>
        <v>#DIV/0!</v>
      </c>
      <c r="BB1305" s="15" t="e">
        <v>#N/A</v>
      </c>
      <c r="BC1305" s="1">
        <v>8845.8184999999994</v>
      </c>
      <c r="BD1305" s="1" t="e">
        <f t="shared" si="586"/>
        <v>#DIV/0!</v>
      </c>
      <c r="BE1305" s="1" t="str">
        <f t="shared" si="587"/>
        <v>buy</v>
      </c>
    </row>
    <row r="1306" spans="1:57" x14ac:dyDescent="0.25">
      <c r="A1306" s="1" t="s">
        <v>4805</v>
      </c>
      <c r="B1306" s="1"/>
      <c r="C1306" s="1"/>
      <c r="D1306" s="2">
        <v>-0.34352456200617609</v>
      </c>
      <c r="E1306" s="2">
        <v>1.4477766287487011</v>
      </c>
      <c r="F1306" s="3">
        <v>-1.8008834522596029</v>
      </c>
      <c r="G1306" s="4">
        <v>97</v>
      </c>
      <c r="H1306" s="4">
        <v>77</v>
      </c>
      <c r="I1306" s="3">
        <v>308</v>
      </c>
      <c r="J1306" s="6">
        <f t="shared" si="560"/>
        <v>-20</v>
      </c>
      <c r="K1306" s="6">
        <f t="shared" si="561"/>
        <v>231</v>
      </c>
      <c r="L1306" s="7">
        <f t="shared" si="562"/>
        <v>-0.20618556701030927</v>
      </c>
      <c r="M1306" s="7">
        <f t="shared" si="563"/>
        <v>3</v>
      </c>
      <c r="N1306" s="8">
        <v>2.6599999999999999E-2</v>
      </c>
      <c r="O1306" s="8">
        <v>1.4999999999999999E-2</v>
      </c>
      <c r="P1306" s="3">
        <v>2.6200000000000001E-2</v>
      </c>
      <c r="Q1306" s="6">
        <f t="shared" si="564"/>
        <v>-1.1599999999999999E-2</v>
      </c>
      <c r="R1306" s="6">
        <f t="shared" si="565"/>
        <v>1.1200000000000002E-2</v>
      </c>
      <c r="S1306" s="7">
        <f t="shared" si="566"/>
        <v>-0.43609022556390975</v>
      </c>
      <c r="T1306" s="7">
        <f t="shared" si="567"/>
        <v>0.74666666666666681</v>
      </c>
      <c r="U1306" s="10" t="s">
        <v>514</v>
      </c>
      <c r="V1306" s="10" t="s">
        <v>4806</v>
      </c>
      <c r="W1306" s="3" t="s">
        <v>4807</v>
      </c>
      <c r="X1306" s="6">
        <f t="shared" si="568"/>
        <v>-3123</v>
      </c>
      <c r="Y1306" s="6">
        <f t="shared" si="569"/>
        <v>2634</v>
      </c>
      <c r="Z1306" s="7">
        <f t="shared" si="570"/>
        <v>-0.51306062099556426</v>
      </c>
      <c r="AA1306" s="7">
        <f t="shared" si="571"/>
        <v>0.88866396761133604</v>
      </c>
      <c r="AB1306" s="4"/>
      <c r="AC1306" s="5"/>
      <c r="AD1306" s="4"/>
      <c r="AE1306" s="4"/>
      <c r="AF1306" s="5"/>
      <c r="AG1306" s="6">
        <f t="shared" si="572"/>
        <v>0</v>
      </c>
      <c r="AH1306" s="6">
        <f t="shared" si="573"/>
        <v>0</v>
      </c>
      <c r="AI1306" s="7" t="e">
        <f t="shared" si="574"/>
        <v>#DIV/0!</v>
      </c>
      <c r="AJ1306" s="7" t="e">
        <f t="shared" si="575"/>
        <v>#DIV/0!</v>
      </c>
      <c r="AK1306" s="4"/>
      <c r="AL1306" s="4"/>
      <c r="AM1306" s="5"/>
      <c r="AN1306" s="4">
        <v>29.01</v>
      </c>
      <c r="AO1306" s="4">
        <v>29.43</v>
      </c>
      <c r="AP1306" s="3">
        <v>28.9</v>
      </c>
      <c r="AQ1306" s="9">
        <f t="shared" si="576"/>
        <v>-29.01</v>
      </c>
      <c r="AR1306" s="9">
        <f t="shared" si="577"/>
        <v>-29.43</v>
      </c>
      <c r="AS1306" s="9">
        <f t="shared" si="578"/>
        <v>-28.9</v>
      </c>
      <c r="AT1306" s="6">
        <f t="shared" si="579"/>
        <v>-0.41999999999999815</v>
      </c>
      <c r="AU1306" s="6">
        <f t="shared" si="580"/>
        <v>0.53000000000000114</v>
      </c>
      <c r="AV1306" s="7">
        <f t="shared" si="581"/>
        <v>1.4477766287487009E-2</v>
      </c>
      <c r="AW1306" s="7">
        <f t="shared" si="582"/>
        <v>-1.800883452259603E-2</v>
      </c>
      <c r="AX1306" s="1" t="s">
        <v>45</v>
      </c>
      <c r="AY1306" s="1" t="e">
        <f t="shared" si="583"/>
        <v>#DIV/0!</v>
      </c>
      <c r="AZ1306" s="1" t="b">
        <f t="shared" si="584"/>
        <v>0</v>
      </c>
      <c r="BA1306" s="1" t="e">
        <f t="shared" si="585"/>
        <v>#DIV/0!</v>
      </c>
      <c r="BB1306" s="15" t="e">
        <v>#N/A</v>
      </c>
      <c r="BC1306" s="1">
        <v>20614.245630000001</v>
      </c>
      <c r="BD1306" s="1" t="e">
        <f t="shared" si="586"/>
        <v>#DIV/0!</v>
      </c>
      <c r="BE1306" s="1" t="b">
        <f t="shared" si="587"/>
        <v>0</v>
      </c>
    </row>
    <row r="1307" spans="1:57" x14ac:dyDescent="0.25">
      <c r="A1307" s="1" t="s">
        <v>4808</v>
      </c>
      <c r="B1307" s="1"/>
      <c r="C1307" s="1"/>
      <c r="D1307" s="2">
        <v>0.2700014210601076</v>
      </c>
      <c r="E1307" s="2">
        <v>-4.6060090702946227E-2</v>
      </c>
      <c r="F1307" s="3">
        <v>-0.31193506079188799</v>
      </c>
      <c r="G1307" s="4">
        <v>308</v>
      </c>
      <c r="H1307" s="4">
        <v>308</v>
      </c>
      <c r="I1307" s="3">
        <v>471</v>
      </c>
      <c r="J1307" s="6">
        <f t="shared" si="560"/>
        <v>0</v>
      </c>
      <c r="K1307" s="6">
        <f t="shared" si="561"/>
        <v>163</v>
      </c>
      <c r="L1307" s="7">
        <f t="shared" si="562"/>
        <v>0</v>
      </c>
      <c r="M1307" s="7">
        <f t="shared" si="563"/>
        <v>0.52922077922077926</v>
      </c>
      <c r="N1307" s="8">
        <v>1.6392</v>
      </c>
      <c r="O1307" s="8">
        <v>0.43269999999999997</v>
      </c>
      <c r="P1307" s="3">
        <v>0.42670000000000002</v>
      </c>
      <c r="Q1307" s="6">
        <f t="shared" si="564"/>
        <v>-1.2065000000000001</v>
      </c>
      <c r="R1307" s="6">
        <f t="shared" si="565"/>
        <v>-5.9999999999999498E-3</v>
      </c>
      <c r="S1307" s="7">
        <f t="shared" si="566"/>
        <v>-0.73602977061981467</v>
      </c>
      <c r="T1307" s="7">
        <f t="shared" si="567"/>
        <v>-1.3866420152530506E-2</v>
      </c>
      <c r="U1307" s="10" t="s">
        <v>4809</v>
      </c>
      <c r="V1307" s="10" t="s">
        <v>4810</v>
      </c>
      <c r="W1307" s="3" t="s">
        <v>4811</v>
      </c>
      <c r="X1307" s="6">
        <f t="shared" si="568"/>
        <v>-45329</v>
      </c>
      <c r="Y1307" s="6">
        <f t="shared" si="569"/>
        <v>347</v>
      </c>
      <c r="Z1307" s="7">
        <f t="shared" si="570"/>
        <v>-0.80238259607384987</v>
      </c>
      <c r="AA1307" s="7">
        <f t="shared" si="571"/>
        <v>3.1082049444643496E-2</v>
      </c>
      <c r="AB1307" s="4"/>
      <c r="AC1307" s="5"/>
      <c r="AD1307" s="4"/>
      <c r="AE1307" s="4"/>
      <c r="AF1307" s="5"/>
      <c r="AG1307" s="6">
        <f t="shared" si="572"/>
        <v>0</v>
      </c>
      <c r="AH1307" s="6">
        <f t="shared" si="573"/>
        <v>0</v>
      </c>
      <c r="AI1307" s="7" t="e">
        <f t="shared" si="574"/>
        <v>#DIV/0!</v>
      </c>
      <c r="AJ1307" s="7" t="e">
        <f t="shared" si="575"/>
        <v>#DIV/0!</v>
      </c>
      <c r="AK1307" s="4"/>
      <c r="AL1307" s="4"/>
      <c r="AM1307" s="5"/>
      <c r="AN1307" s="4">
        <v>282.24</v>
      </c>
      <c r="AO1307" s="4">
        <v>282.11</v>
      </c>
      <c r="AP1307" s="3">
        <v>281.23</v>
      </c>
      <c r="AQ1307" s="9">
        <f t="shared" si="576"/>
        <v>-282.24</v>
      </c>
      <c r="AR1307" s="9">
        <f t="shared" si="577"/>
        <v>-282.11</v>
      </c>
      <c r="AS1307" s="9">
        <f t="shared" si="578"/>
        <v>-281.23</v>
      </c>
      <c r="AT1307" s="6">
        <f t="shared" si="579"/>
        <v>0.12999999999999545</v>
      </c>
      <c r="AU1307" s="6">
        <f t="shared" si="580"/>
        <v>0.87999999999999545</v>
      </c>
      <c r="AV1307" s="7">
        <f t="shared" si="581"/>
        <v>-4.6060090702946231E-4</v>
      </c>
      <c r="AW1307" s="7">
        <f t="shared" si="582"/>
        <v>-3.1193506079188805E-3</v>
      </c>
      <c r="AX1307" s="1" t="s">
        <v>45</v>
      </c>
      <c r="AY1307" s="1" t="e">
        <f t="shared" si="583"/>
        <v>#DIV/0!</v>
      </c>
      <c r="AZ1307" s="1" t="b">
        <f t="shared" si="584"/>
        <v>0</v>
      </c>
      <c r="BA1307" s="1" t="e">
        <f t="shared" si="585"/>
        <v>#DIV/0!</v>
      </c>
      <c r="BB1307" s="15" t="e">
        <v>#N/A</v>
      </c>
      <c r="BC1307" s="1">
        <v>1909.5130999999999</v>
      </c>
      <c r="BD1307" s="1" t="e">
        <f t="shared" si="586"/>
        <v>#DIV/0!</v>
      </c>
      <c r="BE1307" s="1" t="b">
        <f t="shared" si="587"/>
        <v>0</v>
      </c>
    </row>
    <row r="1308" spans="1:57" x14ac:dyDescent="0.25">
      <c r="A1308" s="1" t="s">
        <v>4812</v>
      </c>
      <c r="B1308" s="1"/>
      <c r="C1308" s="1"/>
      <c r="D1308" s="2">
        <v>0.2048997772828543</v>
      </c>
      <c r="E1308" s="2">
        <v>0.2048997772828543</v>
      </c>
      <c r="F1308" s="3">
        <v>0.2048997772828543</v>
      </c>
      <c r="G1308" s="4">
        <v>51</v>
      </c>
      <c r="H1308" s="4">
        <v>51</v>
      </c>
      <c r="I1308" s="3">
        <v>51</v>
      </c>
      <c r="J1308" s="6">
        <f t="shared" si="560"/>
        <v>0</v>
      </c>
      <c r="K1308" s="6">
        <f t="shared" si="561"/>
        <v>0</v>
      </c>
      <c r="L1308" s="7">
        <f t="shared" si="562"/>
        <v>0</v>
      </c>
      <c r="M1308" s="7">
        <f t="shared" si="563"/>
        <v>0</v>
      </c>
      <c r="N1308" s="8">
        <v>0.52249999999999996</v>
      </c>
      <c r="O1308" s="8">
        <v>0.52249999999999996</v>
      </c>
      <c r="P1308" s="3">
        <v>0.52249999999999996</v>
      </c>
      <c r="Q1308" s="6">
        <f t="shared" si="564"/>
        <v>0</v>
      </c>
      <c r="R1308" s="6">
        <f t="shared" si="565"/>
        <v>0</v>
      </c>
      <c r="S1308" s="7">
        <f t="shared" si="566"/>
        <v>0</v>
      </c>
      <c r="T1308" s="7">
        <f t="shared" si="567"/>
        <v>0</v>
      </c>
      <c r="U1308" s="10" t="s">
        <v>4813</v>
      </c>
      <c r="V1308" s="10" t="s">
        <v>4813</v>
      </c>
      <c r="W1308" s="3" t="s">
        <v>4813</v>
      </c>
      <c r="X1308" s="6">
        <f t="shared" si="568"/>
        <v>0</v>
      </c>
      <c r="Y1308" s="6">
        <f t="shared" si="569"/>
        <v>0</v>
      </c>
      <c r="Z1308" s="7">
        <f t="shared" si="570"/>
        <v>0</v>
      </c>
      <c r="AA1308" s="7">
        <f t="shared" si="571"/>
        <v>0</v>
      </c>
      <c r="AB1308" s="4"/>
      <c r="AC1308" s="5"/>
      <c r="AD1308" s="4"/>
      <c r="AE1308" s="4"/>
      <c r="AF1308" s="5"/>
      <c r="AG1308" s="6">
        <f t="shared" si="572"/>
        <v>0</v>
      </c>
      <c r="AH1308" s="6">
        <f t="shared" si="573"/>
        <v>0</v>
      </c>
      <c r="AI1308" s="7" t="e">
        <f t="shared" si="574"/>
        <v>#DIV/0!</v>
      </c>
      <c r="AJ1308" s="7" t="e">
        <f t="shared" si="575"/>
        <v>#DIV/0!</v>
      </c>
      <c r="AK1308" s="4"/>
      <c r="AL1308" s="4"/>
      <c r="AM1308" s="5"/>
      <c r="AN1308" s="4">
        <v>224.96</v>
      </c>
      <c r="AO1308" s="4">
        <v>224.96</v>
      </c>
      <c r="AP1308" s="3">
        <v>224.96</v>
      </c>
      <c r="AQ1308" s="9">
        <f t="shared" si="576"/>
        <v>-224.96</v>
      </c>
      <c r="AR1308" s="9">
        <f t="shared" si="577"/>
        <v>-224.96</v>
      </c>
      <c r="AS1308" s="9">
        <f t="shared" si="578"/>
        <v>-224.96</v>
      </c>
      <c r="AT1308" s="6">
        <f t="shared" si="579"/>
        <v>0</v>
      </c>
      <c r="AU1308" s="6">
        <f t="shared" si="580"/>
        <v>0</v>
      </c>
      <c r="AV1308" s="7">
        <f t="shared" si="581"/>
        <v>0</v>
      </c>
      <c r="AW1308" s="7">
        <f t="shared" si="582"/>
        <v>0</v>
      </c>
      <c r="AX1308" s="1" t="s">
        <v>45</v>
      </c>
      <c r="AY1308" s="1" t="e">
        <f t="shared" si="583"/>
        <v>#DIV/0!</v>
      </c>
      <c r="AZ1308" s="1" t="b">
        <f t="shared" si="584"/>
        <v>0</v>
      </c>
      <c r="BA1308" s="1" t="e">
        <f t="shared" si="585"/>
        <v>#DIV/0!</v>
      </c>
      <c r="BB1308" s="15" t="e">
        <v>#N/A</v>
      </c>
      <c r="BC1308" s="1">
        <v>2930.8104199999998</v>
      </c>
      <c r="BD1308" s="1" t="e">
        <f t="shared" si="586"/>
        <v>#DIV/0!</v>
      </c>
      <c r="BE1308" s="1" t="b">
        <f t="shared" si="587"/>
        <v>0</v>
      </c>
    </row>
    <row r="1309" spans="1:57" x14ac:dyDescent="0.25">
      <c r="A1309" s="1" t="s">
        <v>4814</v>
      </c>
      <c r="B1309" s="1"/>
      <c r="C1309" s="1"/>
      <c r="D1309" s="2">
        <v>-3.3819202543173281E-3</v>
      </c>
      <c r="E1309" s="2">
        <v>-6.0876623376625687E-2</v>
      </c>
      <c r="F1309" s="3">
        <v>-0.35194585448393251</v>
      </c>
      <c r="G1309" s="4">
        <v>29540</v>
      </c>
      <c r="H1309" s="4">
        <v>28481</v>
      </c>
      <c r="I1309" s="3">
        <v>47520</v>
      </c>
      <c r="J1309" s="6">
        <f t="shared" si="560"/>
        <v>-1059</v>
      </c>
      <c r="K1309" s="6">
        <f t="shared" si="561"/>
        <v>19039</v>
      </c>
      <c r="L1309" s="7">
        <f t="shared" si="562"/>
        <v>-3.5849695328368313E-2</v>
      </c>
      <c r="M1309" s="7">
        <f t="shared" si="563"/>
        <v>0.66848074154699622</v>
      </c>
      <c r="N1309" s="8">
        <v>110.8463</v>
      </c>
      <c r="O1309" s="8">
        <v>96.191599999999994</v>
      </c>
      <c r="P1309" s="3">
        <v>103.16500000000001</v>
      </c>
      <c r="Q1309" s="6">
        <f t="shared" si="564"/>
        <v>-14.654700000000005</v>
      </c>
      <c r="R1309" s="6">
        <f t="shared" si="565"/>
        <v>6.9734000000000123</v>
      </c>
      <c r="S1309" s="7">
        <f t="shared" si="566"/>
        <v>-0.13220738987228267</v>
      </c>
      <c r="T1309" s="7">
        <f t="shared" si="567"/>
        <v>7.2494895604190104E-2</v>
      </c>
      <c r="U1309" s="10" t="s">
        <v>4815</v>
      </c>
      <c r="V1309" s="10" t="s">
        <v>4816</v>
      </c>
      <c r="W1309" s="3" t="s">
        <v>4817</v>
      </c>
      <c r="X1309" s="6">
        <f t="shared" si="568"/>
        <v>-216835</v>
      </c>
      <c r="Y1309" s="6">
        <f t="shared" si="569"/>
        <v>-38915</v>
      </c>
      <c r="Z1309" s="7">
        <f t="shared" si="570"/>
        <v>-8.585484637313906E-2</v>
      </c>
      <c r="AA1309" s="7">
        <f t="shared" si="571"/>
        <v>-1.6855331746626442E-2</v>
      </c>
      <c r="AB1309" s="4"/>
      <c r="AC1309" s="5"/>
      <c r="AD1309" s="4"/>
      <c r="AE1309" s="4"/>
      <c r="AF1309" s="5"/>
      <c r="AG1309" s="6">
        <f t="shared" si="572"/>
        <v>0</v>
      </c>
      <c r="AH1309" s="6">
        <f t="shared" si="573"/>
        <v>0</v>
      </c>
      <c r="AI1309" s="7" t="e">
        <f t="shared" si="574"/>
        <v>#DIV/0!</v>
      </c>
      <c r="AJ1309" s="7" t="e">
        <f t="shared" si="575"/>
        <v>#DIV/0!</v>
      </c>
      <c r="AK1309" s="4"/>
      <c r="AL1309" s="4"/>
      <c r="AM1309" s="5"/>
      <c r="AN1309" s="4">
        <v>295.68</v>
      </c>
      <c r="AO1309" s="4">
        <v>295.5</v>
      </c>
      <c r="AP1309" s="3">
        <v>294.45999999999998</v>
      </c>
      <c r="AQ1309" s="9">
        <f t="shared" si="576"/>
        <v>-295.68</v>
      </c>
      <c r="AR1309" s="9">
        <f t="shared" si="577"/>
        <v>-295.5</v>
      </c>
      <c r="AS1309" s="9">
        <f t="shared" si="578"/>
        <v>-294.45999999999998</v>
      </c>
      <c r="AT1309" s="6">
        <f t="shared" si="579"/>
        <v>0.18000000000000682</v>
      </c>
      <c r="AU1309" s="6">
        <f t="shared" si="580"/>
        <v>1.0400000000000205</v>
      </c>
      <c r="AV1309" s="7">
        <f t="shared" si="581"/>
        <v>-6.0876623376625685E-4</v>
      </c>
      <c r="AW1309" s="7">
        <f t="shared" si="582"/>
        <v>-3.5194585448393247E-3</v>
      </c>
      <c r="AX1309" s="1" t="s">
        <v>45</v>
      </c>
      <c r="AY1309" s="1" t="e">
        <f t="shared" si="583"/>
        <v>#DIV/0!</v>
      </c>
      <c r="AZ1309" s="1" t="b">
        <f t="shared" si="584"/>
        <v>0</v>
      </c>
      <c r="BA1309" s="1" t="e">
        <f t="shared" si="585"/>
        <v>#DIV/0!</v>
      </c>
      <c r="BB1309" s="15" t="e">
        <v>#N/A</v>
      </c>
      <c r="BC1309" s="1">
        <v>17428.560099999999</v>
      </c>
      <c r="BD1309" s="1" t="e">
        <f t="shared" si="586"/>
        <v>#DIV/0!</v>
      </c>
      <c r="BE1309" s="1" t="b">
        <f t="shared" si="587"/>
        <v>0</v>
      </c>
    </row>
    <row r="1310" spans="1:57" x14ac:dyDescent="0.25">
      <c r="A1310" s="1" t="s">
        <v>4818</v>
      </c>
      <c r="B1310" s="1"/>
      <c r="C1310" s="1"/>
      <c r="D1310" s="2">
        <v>6.7347228129872996E-2</v>
      </c>
      <c r="E1310" s="2">
        <v>-8.8555134426694063E-2</v>
      </c>
      <c r="F1310" s="3">
        <v>-0.42898674040983459</v>
      </c>
      <c r="G1310" s="4">
        <v>615</v>
      </c>
      <c r="H1310" s="4">
        <v>574</v>
      </c>
      <c r="I1310" s="3">
        <v>1005</v>
      </c>
      <c r="J1310" s="6">
        <f t="shared" si="560"/>
        <v>-41</v>
      </c>
      <c r="K1310" s="6">
        <f t="shared" si="561"/>
        <v>431</v>
      </c>
      <c r="L1310" s="7">
        <f t="shared" si="562"/>
        <v>-6.6666666666666666E-2</v>
      </c>
      <c r="M1310" s="7">
        <f t="shared" si="563"/>
        <v>0.75087108013937287</v>
      </c>
      <c r="N1310" s="8">
        <v>0.88419999999999999</v>
      </c>
      <c r="O1310" s="8">
        <v>0.7320000000000001</v>
      </c>
      <c r="P1310" s="3">
        <v>2.5425</v>
      </c>
      <c r="Q1310" s="6">
        <f t="shared" si="564"/>
        <v>-0.15219999999999989</v>
      </c>
      <c r="R1310" s="6">
        <f t="shared" si="565"/>
        <v>1.8104999999999998</v>
      </c>
      <c r="S1310" s="7">
        <f t="shared" si="566"/>
        <v>-0.17213300158335207</v>
      </c>
      <c r="T1310" s="7">
        <f t="shared" si="567"/>
        <v>2.4733606557377041</v>
      </c>
      <c r="U1310" s="10" t="s">
        <v>4819</v>
      </c>
      <c r="V1310" s="10" t="s">
        <v>4820</v>
      </c>
      <c r="W1310" s="3" t="s">
        <v>4821</v>
      </c>
      <c r="X1310" s="6">
        <f t="shared" si="568"/>
        <v>-3327</v>
      </c>
      <c r="Y1310" s="6">
        <f t="shared" si="569"/>
        <v>44544</v>
      </c>
      <c r="Z1310" s="7">
        <f t="shared" si="570"/>
        <v>-0.16389969949258584</v>
      </c>
      <c r="AA1310" s="7">
        <f t="shared" si="571"/>
        <v>2.6245580956870138</v>
      </c>
      <c r="AB1310" s="4"/>
      <c r="AC1310" s="5"/>
      <c r="AD1310" s="4"/>
      <c r="AE1310" s="4"/>
      <c r="AF1310" s="5"/>
      <c r="AG1310" s="6">
        <f t="shared" si="572"/>
        <v>0</v>
      </c>
      <c r="AH1310" s="6">
        <f t="shared" si="573"/>
        <v>0</v>
      </c>
      <c r="AI1310" s="7" t="e">
        <f t="shared" si="574"/>
        <v>#DIV/0!</v>
      </c>
      <c r="AJ1310" s="7" t="e">
        <f t="shared" si="575"/>
        <v>#DIV/0!</v>
      </c>
      <c r="AK1310" s="4"/>
      <c r="AL1310" s="4"/>
      <c r="AM1310" s="5"/>
      <c r="AN1310" s="4">
        <v>282.31</v>
      </c>
      <c r="AO1310" s="4">
        <v>282.06</v>
      </c>
      <c r="AP1310" s="3">
        <v>280.85000000000002</v>
      </c>
      <c r="AQ1310" s="9">
        <f t="shared" si="576"/>
        <v>-282.31</v>
      </c>
      <c r="AR1310" s="9">
        <f t="shared" si="577"/>
        <v>-282.06</v>
      </c>
      <c r="AS1310" s="9">
        <f t="shared" si="578"/>
        <v>-280.85000000000002</v>
      </c>
      <c r="AT1310" s="6">
        <f t="shared" si="579"/>
        <v>0.25</v>
      </c>
      <c r="AU1310" s="6">
        <f t="shared" si="580"/>
        <v>1.2099999999999795</v>
      </c>
      <c r="AV1310" s="7">
        <f t="shared" si="581"/>
        <v>-8.8555134426694063E-4</v>
      </c>
      <c r="AW1310" s="7">
        <f t="shared" si="582"/>
        <v>-4.2898674040983461E-3</v>
      </c>
      <c r="AX1310" s="1" t="s">
        <v>45</v>
      </c>
      <c r="AY1310" s="1" t="e">
        <f t="shared" si="583"/>
        <v>#DIV/0!</v>
      </c>
      <c r="AZ1310" s="1" t="b">
        <f t="shared" si="584"/>
        <v>0</v>
      </c>
      <c r="BA1310" s="1" t="e">
        <f t="shared" si="585"/>
        <v>#DIV/0!</v>
      </c>
      <c r="BB1310" s="15" t="e">
        <v>#N/A</v>
      </c>
      <c r="BC1310" s="1">
        <v>20442.257600000001</v>
      </c>
      <c r="BD1310" s="1" t="e">
        <f t="shared" si="586"/>
        <v>#DIV/0!</v>
      </c>
      <c r="BE1310" s="1" t="b">
        <f t="shared" si="587"/>
        <v>0</v>
      </c>
    </row>
    <row r="1311" spans="1:57" x14ac:dyDescent="0.25">
      <c r="A1311" s="1" t="s">
        <v>4822</v>
      </c>
      <c r="B1311" s="1"/>
      <c r="C1311" s="1"/>
      <c r="D1311" s="2">
        <v>0.1793721973094132</v>
      </c>
      <c r="E1311" s="2">
        <v>-0.17905102954341609</v>
      </c>
      <c r="F1311" s="3">
        <v>-0.35874439461884239</v>
      </c>
      <c r="G1311" s="4">
        <v>308</v>
      </c>
      <c r="H1311" s="4">
        <v>384</v>
      </c>
      <c r="I1311" s="3">
        <v>322</v>
      </c>
      <c r="J1311" s="6">
        <f t="shared" si="560"/>
        <v>76</v>
      </c>
      <c r="K1311" s="6">
        <f t="shared" si="561"/>
        <v>-62</v>
      </c>
      <c r="L1311" s="7">
        <f t="shared" si="562"/>
        <v>0.24675324675324675</v>
      </c>
      <c r="M1311" s="7">
        <f t="shared" si="563"/>
        <v>-0.16145833333333334</v>
      </c>
      <c r="N1311" s="8">
        <v>0.26500000000000001</v>
      </c>
      <c r="O1311" s="8">
        <v>0.15079999999999999</v>
      </c>
      <c r="P1311" s="3">
        <v>6.0100000000000001E-2</v>
      </c>
      <c r="Q1311" s="6">
        <f t="shared" si="564"/>
        <v>-0.11420000000000002</v>
      </c>
      <c r="R1311" s="6">
        <f t="shared" si="565"/>
        <v>-9.0699999999999989E-2</v>
      </c>
      <c r="S1311" s="7">
        <f t="shared" si="566"/>
        <v>-0.43094339622641514</v>
      </c>
      <c r="T1311" s="7">
        <f t="shared" si="567"/>
        <v>-0.60145888594164454</v>
      </c>
      <c r="U1311" s="10" t="s">
        <v>4823</v>
      </c>
      <c r="V1311" s="10" t="s">
        <v>4824</v>
      </c>
      <c r="W1311" s="3" t="s">
        <v>4825</v>
      </c>
      <c r="X1311" s="6">
        <f t="shared" si="568"/>
        <v>-55538</v>
      </c>
      <c r="Y1311" s="6">
        <f t="shared" si="569"/>
        <v>-39033</v>
      </c>
      <c r="Z1311" s="7">
        <f t="shared" si="570"/>
        <v>-0.47130806700724726</v>
      </c>
      <c r="AA1311" s="7">
        <f t="shared" si="571"/>
        <v>-0.62653290529695027</v>
      </c>
      <c r="AB1311" s="4"/>
      <c r="AC1311" s="5"/>
      <c r="AD1311" s="4"/>
      <c r="AE1311" s="4"/>
      <c r="AF1311" s="5"/>
      <c r="AG1311" s="6">
        <f t="shared" si="572"/>
        <v>0</v>
      </c>
      <c r="AH1311" s="6">
        <f t="shared" si="573"/>
        <v>0</v>
      </c>
      <c r="AI1311" s="7" t="e">
        <f t="shared" si="574"/>
        <v>#DIV/0!</v>
      </c>
      <c r="AJ1311" s="7" t="e">
        <f t="shared" si="575"/>
        <v>#DIV/0!</v>
      </c>
      <c r="AK1311" s="4"/>
      <c r="AL1311" s="4"/>
      <c r="AM1311" s="5"/>
      <c r="AN1311" s="4">
        <v>22.34</v>
      </c>
      <c r="AO1311" s="4">
        <v>22.3</v>
      </c>
      <c r="AP1311" s="3">
        <v>22.22</v>
      </c>
      <c r="AQ1311" s="9">
        <f t="shared" si="576"/>
        <v>-22.34</v>
      </c>
      <c r="AR1311" s="9">
        <f t="shared" si="577"/>
        <v>-22.3</v>
      </c>
      <c r="AS1311" s="9">
        <f t="shared" si="578"/>
        <v>-22.22</v>
      </c>
      <c r="AT1311" s="6">
        <f t="shared" si="579"/>
        <v>3.9999999999999147E-2</v>
      </c>
      <c r="AU1311" s="6">
        <f t="shared" si="580"/>
        <v>8.0000000000001847E-2</v>
      </c>
      <c r="AV1311" s="7">
        <f t="shared" si="581"/>
        <v>-1.7905102954341606E-3</v>
      </c>
      <c r="AW1311" s="7">
        <f t="shared" si="582"/>
        <v>-3.5874439461884237E-3</v>
      </c>
      <c r="AX1311" s="1" t="s">
        <v>45</v>
      </c>
      <c r="AY1311" s="1" t="e">
        <f t="shared" si="583"/>
        <v>#DIV/0!</v>
      </c>
      <c r="AZ1311" s="1" t="b">
        <f t="shared" si="584"/>
        <v>0</v>
      </c>
      <c r="BA1311" s="1" t="e">
        <f t="shared" si="585"/>
        <v>#DIV/0!</v>
      </c>
      <c r="BB1311" s="15" t="e">
        <v>#N/A</v>
      </c>
      <c r="BC1311" s="1">
        <v>86570.499599999996</v>
      </c>
      <c r="BD1311" s="1" t="e">
        <f t="shared" si="586"/>
        <v>#DIV/0!</v>
      </c>
      <c r="BE1311" s="1" t="b">
        <f t="shared" si="587"/>
        <v>0</v>
      </c>
    </row>
    <row r="1312" spans="1:57" x14ac:dyDescent="0.25">
      <c r="A1312" s="1" t="s">
        <v>4826</v>
      </c>
      <c r="B1312" s="1"/>
      <c r="C1312" s="1"/>
      <c r="D1312" s="2">
        <v>-2.317272356063695</v>
      </c>
      <c r="E1312" s="2">
        <v>-1.933326366391467</v>
      </c>
      <c r="F1312" s="3">
        <v>-0.90579710144928438</v>
      </c>
      <c r="G1312" s="4">
        <v>27776</v>
      </c>
      <c r="H1312" s="4">
        <v>8613</v>
      </c>
      <c r="I1312" s="3">
        <v>8702</v>
      </c>
      <c r="J1312" s="6">
        <f t="shared" si="560"/>
        <v>-19163</v>
      </c>
      <c r="K1312" s="6">
        <f t="shared" si="561"/>
        <v>89</v>
      </c>
      <c r="L1312" s="7">
        <f t="shared" si="562"/>
        <v>-0.68991215437788023</v>
      </c>
      <c r="M1312" s="7">
        <f t="shared" si="563"/>
        <v>1.0333217229768954E-2</v>
      </c>
      <c r="N1312" s="8">
        <v>28.144500000000001</v>
      </c>
      <c r="O1312" s="8">
        <v>7.4537000000000004</v>
      </c>
      <c r="P1312" s="3">
        <v>6.8958000000000004</v>
      </c>
      <c r="Q1312" s="6">
        <f t="shared" si="564"/>
        <v>-20.690799999999999</v>
      </c>
      <c r="R1312" s="6">
        <f t="shared" si="565"/>
        <v>-0.55790000000000006</v>
      </c>
      <c r="S1312" s="7">
        <f t="shared" si="566"/>
        <v>-0.7351631757536996</v>
      </c>
      <c r="T1312" s="7">
        <f t="shared" si="567"/>
        <v>-7.4848732844090854E-2</v>
      </c>
      <c r="U1312" s="10" t="s">
        <v>4827</v>
      </c>
      <c r="V1312" s="10" t="s">
        <v>4828</v>
      </c>
      <c r="W1312" s="3" t="s">
        <v>4829</v>
      </c>
      <c r="X1312" s="6">
        <f t="shared" si="568"/>
        <v>-302300</v>
      </c>
      <c r="Y1312" s="6">
        <f t="shared" si="569"/>
        <v>-57050</v>
      </c>
      <c r="Z1312" s="7">
        <f t="shared" si="570"/>
        <v>-0.54126544746162086</v>
      </c>
      <c r="AA1312" s="7">
        <f t="shared" si="571"/>
        <v>-0.22267238081856006</v>
      </c>
      <c r="AB1312" s="4"/>
      <c r="AC1312" s="5"/>
      <c r="AD1312" s="4"/>
      <c r="AE1312" s="4"/>
      <c r="AF1312" s="5"/>
      <c r="AG1312" s="6">
        <f t="shared" si="572"/>
        <v>0</v>
      </c>
      <c r="AH1312" s="6">
        <f t="shared" si="573"/>
        <v>0</v>
      </c>
      <c r="AI1312" s="7" t="e">
        <f t="shared" si="574"/>
        <v>#DIV/0!</v>
      </c>
      <c r="AJ1312" s="7" t="e">
        <f t="shared" si="575"/>
        <v>#DIV/0!</v>
      </c>
      <c r="AK1312" s="4"/>
      <c r="AL1312" s="4"/>
      <c r="AM1312" s="5"/>
      <c r="AN1312" s="4">
        <v>95.69</v>
      </c>
      <c r="AO1312" s="4">
        <v>93.84</v>
      </c>
      <c r="AP1312" s="3">
        <v>92.99</v>
      </c>
      <c r="AQ1312" s="9">
        <f t="shared" si="576"/>
        <v>-95.69</v>
      </c>
      <c r="AR1312" s="9">
        <f t="shared" si="577"/>
        <v>-93.84</v>
      </c>
      <c r="AS1312" s="9">
        <f t="shared" si="578"/>
        <v>-92.99</v>
      </c>
      <c r="AT1312" s="6">
        <f t="shared" si="579"/>
        <v>1.8499999999999943</v>
      </c>
      <c r="AU1312" s="6">
        <f t="shared" si="580"/>
        <v>0.85000000000000853</v>
      </c>
      <c r="AV1312" s="7">
        <f t="shared" si="581"/>
        <v>-1.9333263663914666E-2</v>
      </c>
      <c r="AW1312" s="7">
        <f t="shared" si="582"/>
        <v>-9.0579710144928442E-3</v>
      </c>
      <c r="AX1312" s="1" t="s">
        <v>58</v>
      </c>
      <c r="AY1312" s="1" t="e">
        <f t="shared" si="583"/>
        <v>#DIV/0!</v>
      </c>
      <c r="AZ1312" s="1" t="b">
        <f t="shared" si="584"/>
        <v>0</v>
      </c>
      <c r="BA1312" s="1" t="e">
        <f t="shared" si="585"/>
        <v>#DIV/0!</v>
      </c>
      <c r="BB1312" s="15" t="e">
        <v>#N/A</v>
      </c>
      <c r="BC1312" s="1">
        <v>577514.122218</v>
      </c>
      <c r="BD1312" s="1" t="e">
        <f t="shared" si="586"/>
        <v>#DIV/0!</v>
      </c>
      <c r="BE1312" s="1" t="b">
        <f t="shared" si="587"/>
        <v>0</v>
      </c>
    </row>
    <row r="1313" spans="1:57" x14ac:dyDescent="0.25">
      <c r="A1313" s="1" t="s">
        <v>4830</v>
      </c>
      <c r="B1313" s="1"/>
      <c r="C1313" s="1"/>
      <c r="D1313" s="2">
        <v>2.7711984841307409</v>
      </c>
      <c r="E1313" s="2">
        <v>-0.3111315971421908</v>
      </c>
      <c r="F1313" s="3">
        <v>1.028782799676335</v>
      </c>
      <c r="G1313" s="4">
        <v>11833</v>
      </c>
      <c r="H1313" s="4">
        <v>4554</v>
      </c>
      <c r="I1313" s="3">
        <v>5359</v>
      </c>
      <c r="J1313" s="6">
        <f t="shared" si="560"/>
        <v>-7279</v>
      </c>
      <c r="K1313" s="6">
        <f t="shared" si="561"/>
        <v>805</v>
      </c>
      <c r="L1313" s="7">
        <f t="shared" si="562"/>
        <v>-0.6151440885658751</v>
      </c>
      <c r="M1313" s="7">
        <f t="shared" si="563"/>
        <v>0.17676767676767677</v>
      </c>
      <c r="N1313" s="8">
        <v>6.1470000000000002</v>
      </c>
      <c r="O1313" s="8">
        <v>2.3142</v>
      </c>
      <c r="P1313" s="3">
        <v>3.0569000000000002</v>
      </c>
      <c r="Q1313" s="6">
        <f t="shared" si="564"/>
        <v>-3.8328000000000002</v>
      </c>
      <c r="R1313" s="6">
        <f t="shared" si="565"/>
        <v>0.74270000000000014</v>
      </c>
      <c r="S1313" s="7">
        <f t="shared" si="566"/>
        <v>-0.62352367008296727</v>
      </c>
      <c r="T1313" s="7">
        <f t="shared" si="567"/>
        <v>0.32093163944343622</v>
      </c>
      <c r="U1313" s="10" t="s">
        <v>4831</v>
      </c>
      <c r="V1313" s="10" t="s">
        <v>4832</v>
      </c>
      <c r="W1313" s="3" t="s">
        <v>4768</v>
      </c>
      <c r="X1313" s="6">
        <f t="shared" si="568"/>
        <v>-33641</v>
      </c>
      <c r="Y1313" s="6">
        <f t="shared" si="569"/>
        <v>7640</v>
      </c>
      <c r="Z1313" s="7">
        <f t="shared" si="570"/>
        <v>-0.57462763050013665</v>
      </c>
      <c r="AA1313" s="7">
        <f t="shared" si="571"/>
        <v>0.30679034654459303</v>
      </c>
      <c r="AB1313" s="4"/>
      <c r="AC1313" s="5"/>
      <c r="AD1313" s="4"/>
      <c r="AE1313" s="4"/>
      <c r="AF1313" s="5"/>
      <c r="AG1313" s="6">
        <f t="shared" si="572"/>
        <v>0</v>
      </c>
      <c r="AH1313" s="6">
        <f t="shared" si="573"/>
        <v>0</v>
      </c>
      <c r="AI1313" s="7" t="e">
        <f t="shared" si="574"/>
        <v>#DIV/0!</v>
      </c>
      <c r="AJ1313" s="7" t="e">
        <f t="shared" si="575"/>
        <v>#DIV/0!</v>
      </c>
      <c r="AK1313" s="4"/>
      <c r="AL1313" s="4"/>
      <c r="AM1313" s="5"/>
      <c r="AN1313" s="4">
        <v>433.9</v>
      </c>
      <c r="AO1313" s="4">
        <v>432.55</v>
      </c>
      <c r="AP1313" s="3">
        <v>437</v>
      </c>
      <c r="AQ1313" s="9">
        <f t="shared" si="576"/>
        <v>-433.9</v>
      </c>
      <c r="AR1313" s="9">
        <f t="shared" si="577"/>
        <v>-432.55</v>
      </c>
      <c r="AS1313" s="9">
        <f t="shared" si="578"/>
        <v>-437</v>
      </c>
      <c r="AT1313" s="6">
        <f t="shared" si="579"/>
        <v>1.3499999999999659</v>
      </c>
      <c r="AU1313" s="6">
        <f t="shared" si="580"/>
        <v>-4.4499999999999886</v>
      </c>
      <c r="AV1313" s="7">
        <f t="shared" si="581"/>
        <v>-3.1113159714219081E-3</v>
      </c>
      <c r="AW1313" s="7">
        <f t="shared" si="582"/>
        <v>1.0287827996763354E-2</v>
      </c>
      <c r="AX1313" s="1" t="s">
        <v>45</v>
      </c>
      <c r="AY1313" s="1" t="e">
        <f t="shared" si="583"/>
        <v>#DIV/0!</v>
      </c>
      <c r="AZ1313" s="1" t="b">
        <f t="shared" si="584"/>
        <v>0</v>
      </c>
      <c r="BA1313" s="1" t="e">
        <f t="shared" si="585"/>
        <v>#DIV/0!</v>
      </c>
      <c r="BB1313" s="15" t="e">
        <v>#N/A</v>
      </c>
      <c r="BC1313" s="1">
        <v>87365.829119999995</v>
      </c>
      <c r="BD1313" s="1" t="e">
        <f t="shared" si="586"/>
        <v>#DIV/0!</v>
      </c>
      <c r="BE1313" s="1" t="str">
        <f t="shared" si="587"/>
        <v>buy</v>
      </c>
    </row>
    <row r="1314" spans="1:57" x14ac:dyDescent="0.25">
      <c r="A1314" s="1" t="s">
        <v>4833</v>
      </c>
      <c r="B1314" s="1"/>
      <c r="C1314" s="1"/>
      <c r="D1314" s="2">
        <v>1.9587628865979509</v>
      </c>
      <c r="E1314" s="2">
        <v>-0.60667340748231036</v>
      </c>
      <c r="F1314" s="3">
        <v>-0.81383519837233032</v>
      </c>
      <c r="G1314" s="4">
        <v>512</v>
      </c>
      <c r="H1314" s="4">
        <v>663</v>
      </c>
      <c r="I1314" s="3">
        <v>541</v>
      </c>
      <c r="J1314" s="6">
        <f t="shared" si="560"/>
        <v>151</v>
      </c>
      <c r="K1314" s="6">
        <f t="shared" si="561"/>
        <v>-122</v>
      </c>
      <c r="L1314" s="7">
        <f t="shared" si="562"/>
        <v>0.294921875</v>
      </c>
      <c r="M1314" s="7">
        <f t="shared" si="563"/>
        <v>-0.18401206636500755</v>
      </c>
      <c r="N1314" s="8">
        <v>0.25159999999999999</v>
      </c>
      <c r="O1314" s="8">
        <v>0.2661</v>
      </c>
      <c r="P1314" s="3">
        <v>0.2379</v>
      </c>
      <c r="Q1314" s="6">
        <f t="shared" si="564"/>
        <v>1.4500000000000013E-2</v>
      </c>
      <c r="R1314" s="6">
        <f t="shared" si="565"/>
        <v>-2.8200000000000003E-2</v>
      </c>
      <c r="S1314" s="7">
        <f t="shared" si="566"/>
        <v>5.7631160572337095E-2</v>
      </c>
      <c r="T1314" s="7">
        <f t="shared" si="567"/>
        <v>-0.1059751972942503</v>
      </c>
      <c r="U1314" s="10" t="s">
        <v>4834</v>
      </c>
      <c r="V1314" s="10" t="s">
        <v>4835</v>
      </c>
      <c r="W1314" s="3" t="s">
        <v>4836</v>
      </c>
      <c r="X1314" s="6">
        <f t="shared" si="568"/>
        <v>-24131</v>
      </c>
      <c r="Y1314" s="6">
        <f t="shared" si="569"/>
        <v>27009</v>
      </c>
      <c r="Z1314" s="7">
        <f t="shared" si="570"/>
        <v>-0.12269230573675888</v>
      </c>
      <c r="AA1314" s="7">
        <f t="shared" si="571"/>
        <v>0.15653035677029001</v>
      </c>
      <c r="AB1314" s="4"/>
      <c r="AC1314" s="5"/>
      <c r="AD1314" s="4"/>
      <c r="AE1314" s="4"/>
      <c r="AF1314" s="5"/>
      <c r="AG1314" s="6">
        <f t="shared" si="572"/>
        <v>0</v>
      </c>
      <c r="AH1314" s="6">
        <f t="shared" si="573"/>
        <v>0</v>
      </c>
      <c r="AI1314" s="7" t="e">
        <f t="shared" si="574"/>
        <v>#DIV/0!</v>
      </c>
      <c r="AJ1314" s="7" t="e">
        <f t="shared" si="575"/>
        <v>#DIV/0!</v>
      </c>
      <c r="AK1314" s="4"/>
      <c r="AL1314" s="4"/>
      <c r="AM1314" s="5"/>
      <c r="AN1314" s="4">
        <v>9.89</v>
      </c>
      <c r="AO1314" s="4">
        <v>9.83</v>
      </c>
      <c r="AP1314" s="3">
        <v>9.75</v>
      </c>
      <c r="AQ1314" s="9">
        <f t="shared" si="576"/>
        <v>-9.89</v>
      </c>
      <c r="AR1314" s="9">
        <f t="shared" si="577"/>
        <v>-9.83</v>
      </c>
      <c r="AS1314" s="9">
        <f t="shared" si="578"/>
        <v>-9.75</v>
      </c>
      <c r="AT1314" s="6">
        <f t="shared" si="579"/>
        <v>6.0000000000000497E-2</v>
      </c>
      <c r="AU1314" s="6">
        <f t="shared" si="580"/>
        <v>8.0000000000000071E-2</v>
      </c>
      <c r="AV1314" s="7">
        <f t="shared" si="581"/>
        <v>-6.0667340748231033E-3</v>
      </c>
      <c r="AW1314" s="7">
        <f t="shared" si="582"/>
        <v>-8.1383519837233027E-3</v>
      </c>
      <c r="AX1314" s="1" t="s">
        <v>58</v>
      </c>
      <c r="AY1314" s="1" t="e">
        <f t="shared" si="583"/>
        <v>#DIV/0!</v>
      </c>
      <c r="AZ1314" s="1" t="b">
        <f t="shared" si="584"/>
        <v>0</v>
      </c>
      <c r="BA1314" s="1" t="e">
        <f t="shared" si="585"/>
        <v>#DIV/0!</v>
      </c>
      <c r="BB1314" s="15" t="e">
        <v>#N/A</v>
      </c>
      <c r="BC1314" s="1">
        <v>1023711.6430875</v>
      </c>
      <c r="BD1314" s="1" t="e">
        <f t="shared" si="586"/>
        <v>#DIV/0!</v>
      </c>
      <c r="BE1314" s="1" t="b">
        <f t="shared" si="587"/>
        <v>0</v>
      </c>
    </row>
    <row r="1315" spans="1:57" x14ac:dyDescent="0.25">
      <c r="A1315" s="1" t="s">
        <v>4837</v>
      </c>
      <c r="B1315" s="1"/>
      <c r="C1315" s="1"/>
      <c r="D1315" s="2">
        <v>-6.2695924764888958E-2</v>
      </c>
      <c r="E1315" s="2">
        <v>4.5169385194479341</v>
      </c>
      <c r="F1315" s="3">
        <v>-0.36014405762304152</v>
      </c>
      <c r="G1315" s="4">
        <v>612</v>
      </c>
      <c r="H1315" s="4">
        <v>1210</v>
      </c>
      <c r="I1315" s="3">
        <v>771</v>
      </c>
      <c r="J1315" s="6">
        <f t="shared" si="560"/>
        <v>598</v>
      </c>
      <c r="K1315" s="6">
        <f t="shared" si="561"/>
        <v>-439</v>
      </c>
      <c r="L1315" s="7">
        <f t="shared" si="562"/>
        <v>0.97712418300653592</v>
      </c>
      <c r="M1315" s="7">
        <f t="shared" si="563"/>
        <v>-0.36280991735537188</v>
      </c>
      <c r="N1315" s="8">
        <v>0.44750000000000001</v>
      </c>
      <c r="O1315" s="8">
        <v>1.2210000000000001</v>
      </c>
      <c r="P1315" s="3">
        <v>0.58650000000000002</v>
      </c>
      <c r="Q1315" s="6">
        <f t="shared" si="564"/>
        <v>0.77350000000000008</v>
      </c>
      <c r="R1315" s="6">
        <f t="shared" si="565"/>
        <v>-0.63450000000000006</v>
      </c>
      <c r="S1315" s="7">
        <f t="shared" si="566"/>
        <v>1.728491620111732</v>
      </c>
      <c r="T1315" s="7">
        <f t="shared" si="567"/>
        <v>-0.51965601965601971</v>
      </c>
      <c r="U1315" s="10" t="s">
        <v>80</v>
      </c>
      <c r="V1315" s="10" t="s">
        <v>80</v>
      </c>
      <c r="W1315" s="3" t="s">
        <v>80</v>
      </c>
      <c r="X1315" s="6" t="e">
        <f t="shared" si="568"/>
        <v>#VALUE!</v>
      </c>
      <c r="Y1315" s="6" t="e">
        <f t="shared" si="569"/>
        <v>#VALUE!</v>
      </c>
      <c r="Z1315" s="7" t="e">
        <f t="shared" si="570"/>
        <v>#VALUE!</v>
      </c>
      <c r="AA1315" s="7" t="e">
        <f t="shared" si="571"/>
        <v>#VALUE!</v>
      </c>
      <c r="AB1315" s="4"/>
      <c r="AC1315" s="5"/>
      <c r="AD1315" s="4"/>
      <c r="AE1315" s="4"/>
      <c r="AF1315" s="5"/>
      <c r="AG1315" s="6">
        <f t="shared" si="572"/>
        <v>0</v>
      </c>
      <c r="AH1315" s="6">
        <f t="shared" si="573"/>
        <v>0</v>
      </c>
      <c r="AI1315" s="7" t="e">
        <f t="shared" si="574"/>
        <v>#DIV/0!</v>
      </c>
      <c r="AJ1315" s="7" t="e">
        <f t="shared" si="575"/>
        <v>#DIV/0!</v>
      </c>
      <c r="AK1315" s="4"/>
      <c r="AL1315" s="4"/>
      <c r="AM1315" s="5"/>
      <c r="AN1315" s="4">
        <v>15.94</v>
      </c>
      <c r="AO1315" s="4">
        <v>16.66</v>
      </c>
      <c r="AP1315" s="3">
        <v>16.600000000000001</v>
      </c>
      <c r="AQ1315" s="9">
        <f t="shared" si="576"/>
        <v>-15.94</v>
      </c>
      <c r="AR1315" s="9">
        <f t="shared" si="577"/>
        <v>-16.66</v>
      </c>
      <c r="AS1315" s="9">
        <f t="shared" si="578"/>
        <v>-16.600000000000001</v>
      </c>
      <c r="AT1315" s="6">
        <f t="shared" si="579"/>
        <v>-0.72000000000000064</v>
      </c>
      <c r="AU1315" s="6">
        <f t="shared" si="580"/>
        <v>5.9999999999998721E-2</v>
      </c>
      <c r="AV1315" s="7">
        <f t="shared" si="581"/>
        <v>4.5169385194479342E-2</v>
      </c>
      <c r="AW1315" s="7">
        <f t="shared" si="582"/>
        <v>-3.6014405762304154E-3</v>
      </c>
      <c r="AX1315" s="1" t="s">
        <v>58</v>
      </c>
      <c r="AY1315" s="1" t="e">
        <f t="shared" si="583"/>
        <v>#DIV/0!</v>
      </c>
      <c r="AZ1315" s="1" t="e">
        <f t="shared" si="584"/>
        <v>#VALUE!</v>
      </c>
      <c r="BA1315" s="1" t="e">
        <f t="shared" si="585"/>
        <v>#VALUE!</v>
      </c>
      <c r="BB1315" s="15" t="e">
        <v>#N/A</v>
      </c>
      <c r="BC1315" s="1">
        <v>1112057.539722</v>
      </c>
      <c r="BD1315" s="1" t="e">
        <f t="shared" si="586"/>
        <v>#DIV/0!</v>
      </c>
      <c r="BE1315" s="1" t="e">
        <f t="shared" si="587"/>
        <v>#VALUE!</v>
      </c>
    </row>
    <row r="1316" spans="1:57" x14ac:dyDescent="0.25">
      <c r="A1316" s="1" t="s">
        <v>4838</v>
      </c>
      <c r="B1316" s="1"/>
      <c r="C1316" s="1"/>
      <c r="D1316" s="2">
        <v>-0.34977514454993858</v>
      </c>
      <c r="E1316" s="2">
        <v>0.2722063037249251</v>
      </c>
      <c r="F1316" s="3">
        <v>-0.978711244463498</v>
      </c>
      <c r="G1316" s="4">
        <v>357</v>
      </c>
      <c r="H1316" s="4">
        <v>947</v>
      </c>
      <c r="I1316" s="3">
        <v>846</v>
      </c>
      <c r="J1316" s="6">
        <f t="shared" si="560"/>
        <v>590</v>
      </c>
      <c r="K1316" s="6">
        <f t="shared" si="561"/>
        <v>-101</v>
      </c>
      <c r="L1316" s="7">
        <f t="shared" si="562"/>
        <v>1.6526610644257702</v>
      </c>
      <c r="M1316" s="7">
        <f t="shared" si="563"/>
        <v>-0.10665258711721225</v>
      </c>
      <c r="N1316" s="8">
        <v>0.38450000000000012</v>
      </c>
      <c r="O1316" s="8">
        <v>1.4205000000000001</v>
      </c>
      <c r="P1316" s="3">
        <v>0.74099999999999999</v>
      </c>
      <c r="Q1316" s="6">
        <f t="shared" si="564"/>
        <v>1.036</v>
      </c>
      <c r="R1316" s="6">
        <f t="shared" si="565"/>
        <v>-0.6795000000000001</v>
      </c>
      <c r="S1316" s="7">
        <f t="shared" si="566"/>
        <v>2.6944083224967481</v>
      </c>
      <c r="T1316" s="7">
        <f t="shared" si="567"/>
        <v>-0.47835269271383318</v>
      </c>
      <c r="U1316" s="10" t="s">
        <v>4839</v>
      </c>
      <c r="V1316" s="10" t="s">
        <v>4840</v>
      </c>
      <c r="W1316" s="3" t="s">
        <v>4841</v>
      </c>
      <c r="X1316" s="6">
        <f t="shared" si="568"/>
        <v>4196</v>
      </c>
      <c r="Y1316" s="6">
        <f t="shared" si="569"/>
        <v>-2841</v>
      </c>
      <c r="Z1316" s="7">
        <f t="shared" si="570"/>
        <v>2.2142480211081792</v>
      </c>
      <c r="AA1316" s="7">
        <f t="shared" si="571"/>
        <v>-0.46642587424068299</v>
      </c>
      <c r="AB1316" s="4"/>
      <c r="AC1316" s="5"/>
      <c r="AD1316" s="4"/>
      <c r="AE1316" s="4"/>
      <c r="AF1316" s="5"/>
      <c r="AG1316" s="6">
        <f t="shared" si="572"/>
        <v>0</v>
      </c>
      <c r="AH1316" s="6">
        <f t="shared" si="573"/>
        <v>0</v>
      </c>
      <c r="AI1316" s="7" t="e">
        <f t="shared" si="574"/>
        <v>#DIV/0!</v>
      </c>
      <c r="AJ1316" s="7" t="e">
        <f t="shared" si="575"/>
        <v>#DIV/0!</v>
      </c>
      <c r="AK1316" s="4"/>
      <c r="AL1316" s="4"/>
      <c r="AM1316" s="5"/>
      <c r="AN1316" s="4">
        <v>1396</v>
      </c>
      <c r="AO1316" s="4">
        <v>1399.8</v>
      </c>
      <c r="AP1316" s="3">
        <v>1386.1</v>
      </c>
      <c r="AQ1316" s="9">
        <f t="shared" si="576"/>
        <v>-1396</v>
      </c>
      <c r="AR1316" s="9">
        <f t="shared" si="577"/>
        <v>-1399.8</v>
      </c>
      <c r="AS1316" s="9">
        <f t="shared" si="578"/>
        <v>-1386.1</v>
      </c>
      <c r="AT1316" s="6">
        <f t="shared" si="579"/>
        <v>-3.7999999999999545</v>
      </c>
      <c r="AU1316" s="6">
        <f t="shared" si="580"/>
        <v>13.700000000000045</v>
      </c>
      <c r="AV1316" s="7">
        <f t="shared" si="581"/>
        <v>2.7220630372492513E-3</v>
      </c>
      <c r="AW1316" s="7">
        <f t="shared" si="582"/>
        <v>-9.7871124446349805E-3</v>
      </c>
      <c r="AX1316" s="1" t="s">
        <v>45</v>
      </c>
      <c r="AY1316" s="1" t="e">
        <f t="shared" si="583"/>
        <v>#DIV/0!</v>
      </c>
      <c r="AZ1316" s="1" t="b">
        <f t="shared" si="584"/>
        <v>0</v>
      </c>
      <c r="BA1316" s="1" t="e">
        <f t="shared" si="585"/>
        <v>#DIV/0!</v>
      </c>
      <c r="BB1316" s="15" t="e">
        <v>#N/A</v>
      </c>
      <c r="BC1316" s="1">
        <v>62680.164426000003</v>
      </c>
      <c r="BD1316" s="1" t="e">
        <f t="shared" si="586"/>
        <v>#DIV/0!</v>
      </c>
      <c r="BE1316" s="1" t="b">
        <f t="shared" si="587"/>
        <v>0</v>
      </c>
    </row>
    <row r="1317" spans="1:57" x14ac:dyDescent="0.25">
      <c r="A1317" s="1" t="s">
        <v>4842</v>
      </c>
      <c r="B1317" s="1"/>
      <c r="C1317" s="1"/>
      <c r="D1317" s="2">
        <v>1.232437761893305E-2</v>
      </c>
      <c r="E1317" s="2">
        <v>-0.16019716574244661</v>
      </c>
      <c r="F1317" s="3">
        <v>-0.44433473216490038</v>
      </c>
      <c r="G1317" s="4">
        <v>102</v>
      </c>
      <c r="H1317" s="4">
        <v>342</v>
      </c>
      <c r="I1317" s="3">
        <v>475</v>
      </c>
      <c r="J1317" s="6">
        <f t="shared" si="560"/>
        <v>240</v>
      </c>
      <c r="K1317" s="6">
        <f t="shared" si="561"/>
        <v>133</v>
      </c>
      <c r="L1317" s="7">
        <f t="shared" si="562"/>
        <v>2.3529411764705883</v>
      </c>
      <c r="M1317" s="7">
        <f t="shared" si="563"/>
        <v>0.3888888888888889</v>
      </c>
      <c r="N1317" s="8">
        <v>3.9800000000000002E-2</v>
      </c>
      <c r="O1317" s="8">
        <v>0.13800000000000001</v>
      </c>
      <c r="P1317" s="3">
        <v>0.2097</v>
      </c>
      <c r="Q1317" s="6">
        <f t="shared" si="564"/>
        <v>9.820000000000001E-2</v>
      </c>
      <c r="R1317" s="6">
        <f t="shared" si="565"/>
        <v>7.1699999999999986E-2</v>
      </c>
      <c r="S1317" s="7">
        <f t="shared" si="566"/>
        <v>2.4673366834170856</v>
      </c>
      <c r="T1317" s="7">
        <f t="shared" si="567"/>
        <v>0.51956521739130423</v>
      </c>
      <c r="U1317" s="10" t="s">
        <v>345</v>
      </c>
      <c r="V1317" s="10" t="s">
        <v>3589</v>
      </c>
      <c r="W1317" s="3" t="s">
        <v>4843</v>
      </c>
      <c r="X1317" s="6">
        <f t="shared" si="568"/>
        <v>227</v>
      </c>
      <c r="Y1317" s="6">
        <f t="shared" si="569"/>
        <v>2557</v>
      </c>
      <c r="Z1317" s="7">
        <f t="shared" si="570"/>
        <v>0.3470948012232416</v>
      </c>
      <c r="AA1317" s="7">
        <f t="shared" si="571"/>
        <v>2.9023836549375708</v>
      </c>
      <c r="AB1317" s="4"/>
      <c r="AC1317" s="5"/>
      <c r="AD1317" s="4"/>
      <c r="AE1317" s="4"/>
      <c r="AF1317" s="5"/>
      <c r="AG1317" s="6">
        <f t="shared" si="572"/>
        <v>0</v>
      </c>
      <c r="AH1317" s="6">
        <f t="shared" si="573"/>
        <v>0</v>
      </c>
      <c r="AI1317" s="7" t="e">
        <f t="shared" si="574"/>
        <v>#DIV/0!</v>
      </c>
      <c r="AJ1317" s="7" t="e">
        <f t="shared" si="575"/>
        <v>#DIV/0!</v>
      </c>
      <c r="AK1317" s="4"/>
      <c r="AL1317" s="4"/>
      <c r="AM1317" s="5"/>
      <c r="AN1317" s="4">
        <v>405.75</v>
      </c>
      <c r="AO1317" s="4">
        <v>405.1</v>
      </c>
      <c r="AP1317" s="3">
        <v>403.3</v>
      </c>
      <c r="AQ1317" s="9">
        <f t="shared" si="576"/>
        <v>-405.75</v>
      </c>
      <c r="AR1317" s="9">
        <f t="shared" si="577"/>
        <v>-405.1</v>
      </c>
      <c r="AS1317" s="9">
        <f t="shared" si="578"/>
        <v>-403.3</v>
      </c>
      <c r="AT1317" s="6">
        <f t="shared" si="579"/>
        <v>0.64999999999997726</v>
      </c>
      <c r="AU1317" s="6">
        <f t="shared" si="580"/>
        <v>1.8000000000000114</v>
      </c>
      <c r="AV1317" s="7">
        <f t="shared" si="581"/>
        <v>-1.6019716574244664E-3</v>
      </c>
      <c r="AW1317" s="7">
        <f t="shared" si="582"/>
        <v>-4.4433473216490037E-3</v>
      </c>
      <c r="AX1317" s="1" t="s">
        <v>45</v>
      </c>
      <c r="AY1317" s="1" t="e">
        <f t="shared" si="583"/>
        <v>#DIV/0!</v>
      </c>
      <c r="AZ1317" s="1" t="b">
        <f t="shared" si="584"/>
        <v>0</v>
      </c>
      <c r="BA1317" s="1" t="e">
        <f t="shared" si="585"/>
        <v>#DIV/0!</v>
      </c>
      <c r="BB1317" s="15" t="e">
        <v>#N/A</v>
      </c>
      <c r="BC1317" s="1">
        <v>12309.275</v>
      </c>
      <c r="BD1317" s="1" t="e">
        <f t="shared" si="586"/>
        <v>#DIV/0!</v>
      </c>
      <c r="BE1317" s="1" t="b">
        <f t="shared" si="587"/>
        <v>0</v>
      </c>
    </row>
    <row r="1318" spans="1:57" x14ac:dyDescent="0.25">
      <c r="A1318" s="1" t="s">
        <v>4844</v>
      </c>
      <c r="B1318" s="1"/>
      <c r="C1318" s="1"/>
      <c r="D1318" s="2">
        <v>0.78124999999999722</v>
      </c>
      <c r="E1318" s="2">
        <v>0</v>
      </c>
      <c r="F1318" s="3">
        <v>0.30281007751937983</v>
      </c>
      <c r="G1318" s="4">
        <v>165</v>
      </c>
      <c r="H1318" s="4">
        <v>287</v>
      </c>
      <c r="I1318" s="3">
        <v>214</v>
      </c>
      <c r="J1318" s="6">
        <f t="shared" si="560"/>
        <v>122</v>
      </c>
      <c r="K1318" s="6">
        <f t="shared" si="561"/>
        <v>-73</v>
      </c>
      <c r="L1318" s="7">
        <f t="shared" si="562"/>
        <v>0.73939393939393938</v>
      </c>
      <c r="M1318" s="7">
        <f t="shared" si="563"/>
        <v>-0.25435540069686413</v>
      </c>
      <c r="N1318" s="8">
        <v>0.1148</v>
      </c>
      <c r="O1318" s="8">
        <v>0.1799</v>
      </c>
      <c r="P1318" s="3">
        <v>0.1077</v>
      </c>
      <c r="Q1318" s="6">
        <f t="shared" si="564"/>
        <v>6.5100000000000005E-2</v>
      </c>
      <c r="R1318" s="6">
        <f t="shared" si="565"/>
        <v>-7.22E-2</v>
      </c>
      <c r="S1318" s="7">
        <f t="shared" si="566"/>
        <v>0.56707317073170738</v>
      </c>
      <c r="T1318" s="7">
        <f t="shared" si="567"/>
        <v>-0.40133407448582548</v>
      </c>
      <c r="U1318" s="10" t="s">
        <v>4845</v>
      </c>
      <c r="V1318" s="10" t="s">
        <v>4846</v>
      </c>
      <c r="W1318" s="3" t="s">
        <v>4847</v>
      </c>
      <c r="X1318" s="6">
        <f t="shared" si="568"/>
        <v>-806</v>
      </c>
      <c r="Y1318" s="6">
        <f t="shared" si="569"/>
        <v>739</v>
      </c>
      <c r="Z1318" s="7">
        <f t="shared" si="570"/>
        <v>-0.46268656716417911</v>
      </c>
      <c r="AA1318" s="7">
        <f t="shared" si="571"/>
        <v>0.7895299145299145</v>
      </c>
      <c r="AB1318" s="4"/>
      <c r="AC1318" s="5"/>
      <c r="AD1318" s="4"/>
      <c r="AE1318" s="4"/>
      <c r="AF1318" s="5"/>
      <c r="AG1318" s="6">
        <f t="shared" si="572"/>
        <v>0</v>
      </c>
      <c r="AH1318" s="6">
        <f t="shared" si="573"/>
        <v>0</v>
      </c>
      <c r="AI1318" s="7" t="e">
        <f t="shared" si="574"/>
        <v>#DIV/0!</v>
      </c>
      <c r="AJ1318" s="7" t="e">
        <f t="shared" si="575"/>
        <v>#DIV/0!</v>
      </c>
      <c r="AK1318" s="4"/>
      <c r="AL1318" s="4"/>
      <c r="AM1318" s="5"/>
      <c r="AN1318" s="4">
        <v>412.8</v>
      </c>
      <c r="AO1318" s="4">
        <v>412.8</v>
      </c>
      <c r="AP1318" s="3">
        <v>414.05</v>
      </c>
      <c r="AQ1318" s="9">
        <f t="shared" si="576"/>
        <v>-412.8</v>
      </c>
      <c r="AR1318" s="9">
        <f t="shared" si="577"/>
        <v>-412.8</v>
      </c>
      <c r="AS1318" s="9">
        <f t="shared" si="578"/>
        <v>-414.05</v>
      </c>
      <c r="AT1318" s="6">
        <f t="shared" si="579"/>
        <v>0</v>
      </c>
      <c r="AU1318" s="6">
        <f t="shared" si="580"/>
        <v>-1.25</v>
      </c>
      <c r="AV1318" s="7">
        <f t="shared" si="581"/>
        <v>0</v>
      </c>
      <c r="AW1318" s="7">
        <f t="shared" si="582"/>
        <v>3.0281007751937982E-3</v>
      </c>
      <c r="AX1318" s="1" t="s">
        <v>45</v>
      </c>
      <c r="AY1318" s="1" t="e">
        <f t="shared" si="583"/>
        <v>#DIV/0!</v>
      </c>
      <c r="AZ1318" s="1" t="b">
        <f t="shared" si="584"/>
        <v>0</v>
      </c>
      <c r="BA1318" s="1" t="e">
        <f t="shared" si="585"/>
        <v>#DIV/0!</v>
      </c>
      <c r="BB1318" s="15" t="e">
        <v>#N/A</v>
      </c>
      <c r="BC1318" s="1">
        <v>11132.1</v>
      </c>
      <c r="BD1318" s="1" t="e">
        <f t="shared" si="586"/>
        <v>#DIV/0!</v>
      </c>
      <c r="BE1318" s="1" t="b">
        <f t="shared" si="587"/>
        <v>0</v>
      </c>
    </row>
    <row r="1319" spans="1:57" x14ac:dyDescent="0.25">
      <c r="A1319" s="1" t="s">
        <v>4848</v>
      </c>
      <c r="B1319" s="1"/>
      <c r="C1319" s="1"/>
      <c r="D1319" s="2">
        <v>-1.898148148148149</v>
      </c>
      <c r="E1319" s="2">
        <v>-2.902312411514874</v>
      </c>
      <c r="F1319" s="3">
        <v>-0.97205346294045836</v>
      </c>
      <c r="G1319" s="4">
        <v>5510</v>
      </c>
      <c r="H1319" s="4">
        <v>1332</v>
      </c>
      <c r="I1319" s="3">
        <v>1014</v>
      </c>
      <c r="J1319" s="6">
        <f t="shared" si="560"/>
        <v>-4178</v>
      </c>
      <c r="K1319" s="6">
        <f t="shared" si="561"/>
        <v>-318</v>
      </c>
      <c r="L1319" s="7">
        <f t="shared" si="562"/>
        <v>-0.75825771324863889</v>
      </c>
      <c r="M1319" s="7">
        <f t="shared" si="563"/>
        <v>-0.23873873873873874</v>
      </c>
      <c r="N1319" s="8">
        <v>3.5720000000000001</v>
      </c>
      <c r="O1319" s="8">
        <v>0.69030000000000002</v>
      </c>
      <c r="P1319" s="3">
        <v>0.7145999999999999</v>
      </c>
      <c r="Q1319" s="6">
        <f t="shared" si="564"/>
        <v>-2.8816999999999999</v>
      </c>
      <c r="R1319" s="6">
        <f t="shared" si="565"/>
        <v>2.4299999999999877E-2</v>
      </c>
      <c r="S1319" s="7">
        <f t="shared" si="566"/>
        <v>-0.80674692049272112</v>
      </c>
      <c r="T1319" s="7">
        <f t="shared" si="567"/>
        <v>3.5202086049543495E-2</v>
      </c>
      <c r="U1319" s="10" t="s">
        <v>4849</v>
      </c>
      <c r="V1319" s="10" t="s">
        <v>4850</v>
      </c>
      <c r="W1319" s="3" t="s">
        <v>4851</v>
      </c>
      <c r="X1319" s="6">
        <f t="shared" si="568"/>
        <v>-231280</v>
      </c>
      <c r="Y1319" s="6">
        <f t="shared" si="569"/>
        <v>12842</v>
      </c>
      <c r="Z1319" s="7">
        <f t="shared" si="570"/>
        <v>-0.68859565548780488</v>
      </c>
      <c r="AA1319" s="7">
        <f t="shared" si="571"/>
        <v>0.12278185712100352</v>
      </c>
      <c r="AB1319" s="4"/>
      <c r="AC1319" s="5"/>
      <c r="AD1319" s="4"/>
      <c r="AE1319" s="4"/>
      <c r="AF1319" s="5"/>
      <c r="AG1319" s="6">
        <f t="shared" si="572"/>
        <v>0</v>
      </c>
      <c r="AH1319" s="6">
        <f t="shared" si="573"/>
        <v>0</v>
      </c>
      <c r="AI1319" s="7" t="e">
        <f t="shared" si="574"/>
        <v>#DIV/0!</v>
      </c>
      <c r="AJ1319" s="7" t="e">
        <f t="shared" si="575"/>
        <v>#DIV/0!</v>
      </c>
      <c r="AK1319" s="4"/>
      <c r="AL1319" s="4"/>
      <c r="AM1319" s="5"/>
      <c r="AN1319" s="4">
        <v>42.38</v>
      </c>
      <c r="AO1319" s="4">
        <v>41.15</v>
      </c>
      <c r="AP1319" s="3">
        <v>40.75</v>
      </c>
      <c r="AQ1319" s="9">
        <f t="shared" si="576"/>
        <v>-42.38</v>
      </c>
      <c r="AR1319" s="9">
        <f t="shared" si="577"/>
        <v>-41.15</v>
      </c>
      <c r="AS1319" s="9">
        <f t="shared" si="578"/>
        <v>-40.75</v>
      </c>
      <c r="AT1319" s="6">
        <f t="shared" si="579"/>
        <v>1.230000000000004</v>
      </c>
      <c r="AU1319" s="6">
        <f t="shared" si="580"/>
        <v>0.39999999999999858</v>
      </c>
      <c r="AV1319" s="7">
        <f t="shared" si="581"/>
        <v>-2.9023124115148746E-2</v>
      </c>
      <c r="AW1319" s="7">
        <f t="shared" si="582"/>
        <v>-9.7205346294045834E-3</v>
      </c>
      <c r="AX1319" s="1" t="s">
        <v>45</v>
      </c>
      <c r="AY1319" s="1" t="e">
        <f t="shared" si="583"/>
        <v>#DIV/0!</v>
      </c>
      <c r="AZ1319" s="1" t="b">
        <f t="shared" si="584"/>
        <v>0</v>
      </c>
      <c r="BA1319" s="1" t="e">
        <f t="shared" si="585"/>
        <v>#DIV/0!</v>
      </c>
      <c r="BB1319" s="15" t="e">
        <v>#N/A</v>
      </c>
      <c r="BC1319" s="1">
        <v>65476.962327000001</v>
      </c>
      <c r="BD1319" s="1" t="e">
        <f t="shared" si="586"/>
        <v>#DIV/0!</v>
      </c>
      <c r="BE1319" s="1" t="b">
        <f t="shared" si="587"/>
        <v>0</v>
      </c>
    </row>
    <row r="1320" spans="1:57" x14ac:dyDescent="0.25">
      <c r="A1320" s="1" t="s">
        <v>4852</v>
      </c>
      <c r="B1320" s="1"/>
      <c r="C1320" s="1"/>
      <c r="D1320" s="2">
        <v>-1.348195329087045</v>
      </c>
      <c r="E1320" s="2">
        <v>-0.18293339072420281</v>
      </c>
      <c r="F1320" s="3">
        <v>-0.79775765416128619</v>
      </c>
      <c r="G1320" s="4">
        <v>1690</v>
      </c>
      <c r="H1320" s="4">
        <v>1942</v>
      </c>
      <c r="I1320" s="3">
        <v>1038</v>
      </c>
      <c r="J1320" s="6">
        <f t="shared" si="560"/>
        <v>252</v>
      </c>
      <c r="K1320" s="6">
        <f t="shared" si="561"/>
        <v>-904</v>
      </c>
      <c r="L1320" s="7">
        <f t="shared" si="562"/>
        <v>0.14911242603550295</v>
      </c>
      <c r="M1320" s="7">
        <f t="shared" si="563"/>
        <v>-0.46549948506694128</v>
      </c>
      <c r="N1320" s="8">
        <v>1.4861</v>
      </c>
      <c r="O1320" s="8">
        <v>1.2081</v>
      </c>
      <c r="P1320" s="3">
        <v>1.5915999999999999</v>
      </c>
      <c r="Q1320" s="6">
        <f t="shared" si="564"/>
        <v>-0.27800000000000002</v>
      </c>
      <c r="R1320" s="6">
        <f t="shared" si="565"/>
        <v>0.38349999999999995</v>
      </c>
      <c r="S1320" s="7">
        <f t="shared" si="566"/>
        <v>-0.18706681919117155</v>
      </c>
      <c r="T1320" s="7">
        <f t="shared" si="567"/>
        <v>0.31744060922109096</v>
      </c>
      <c r="U1320" s="10" t="s">
        <v>4853</v>
      </c>
      <c r="V1320" s="10" t="s">
        <v>4854</v>
      </c>
      <c r="W1320" s="3" t="s">
        <v>4855</v>
      </c>
      <c r="X1320" s="6">
        <f t="shared" si="568"/>
        <v>-36193</v>
      </c>
      <c r="Y1320" s="6">
        <f t="shared" si="569"/>
        <v>62608</v>
      </c>
      <c r="Z1320" s="7">
        <f t="shared" si="570"/>
        <v>-0.39667039302075796</v>
      </c>
      <c r="AA1320" s="7">
        <f t="shared" si="571"/>
        <v>1.1373140293193338</v>
      </c>
      <c r="AB1320" s="4"/>
      <c r="AC1320" s="5"/>
      <c r="AD1320" s="4"/>
      <c r="AE1320" s="4"/>
      <c r="AF1320" s="5"/>
      <c r="AG1320" s="6">
        <f t="shared" si="572"/>
        <v>0</v>
      </c>
      <c r="AH1320" s="6">
        <f t="shared" si="573"/>
        <v>0</v>
      </c>
      <c r="AI1320" s="7" t="e">
        <f t="shared" si="574"/>
        <v>#DIV/0!</v>
      </c>
      <c r="AJ1320" s="7" t="e">
        <f t="shared" si="575"/>
        <v>#DIV/0!</v>
      </c>
      <c r="AK1320" s="4"/>
      <c r="AL1320" s="4"/>
      <c r="AM1320" s="5"/>
      <c r="AN1320" s="4">
        <v>92.93</v>
      </c>
      <c r="AO1320" s="4">
        <v>92.76</v>
      </c>
      <c r="AP1320" s="3">
        <v>92.02</v>
      </c>
      <c r="AQ1320" s="9">
        <f t="shared" si="576"/>
        <v>-92.93</v>
      </c>
      <c r="AR1320" s="9">
        <f t="shared" si="577"/>
        <v>-92.76</v>
      </c>
      <c r="AS1320" s="9">
        <f t="shared" si="578"/>
        <v>-92.02</v>
      </c>
      <c r="AT1320" s="6">
        <f t="shared" si="579"/>
        <v>0.17000000000000171</v>
      </c>
      <c r="AU1320" s="6">
        <f t="shared" si="580"/>
        <v>0.74000000000000909</v>
      </c>
      <c r="AV1320" s="7">
        <f t="shared" si="581"/>
        <v>-1.8293339072420283E-3</v>
      </c>
      <c r="AW1320" s="7">
        <f t="shared" si="582"/>
        <v>-7.9775765416128623E-3</v>
      </c>
      <c r="AX1320" s="1" t="s">
        <v>45</v>
      </c>
      <c r="AY1320" s="1" t="e">
        <f t="shared" si="583"/>
        <v>#DIV/0!</v>
      </c>
      <c r="AZ1320" s="1" t="b">
        <f t="shared" si="584"/>
        <v>0</v>
      </c>
      <c r="BA1320" s="1" t="e">
        <f t="shared" si="585"/>
        <v>#DIV/0!</v>
      </c>
      <c r="BB1320" s="15" t="e">
        <v>#N/A</v>
      </c>
      <c r="BC1320" s="1">
        <v>14870.037109499999</v>
      </c>
      <c r="BD1320" s="1" t="e">
        <f t="shared" si="586"/>
        <v>#DIV/0!</v>
      </c>
      <c r="BE1320" s="1" t="b">
        <f t="shared" si="587"/>
        <v>0</v>
      </c>
    </row>
    <row r="1321" spans="1:57" x14ac:dyDescent="0.25">
      <c r="A1321" s="1" t="s">
        <v>4856</v>
      </c>
      <c r="B1321" s="1"/>
      <c r="C1321" s="1"/>
      <c r="D1321" s="2">
        <v>0.49728049728050427</v>
      </c>
      <c r="E1321" s="2">
        <v>-1.2834389979898051</v>
      </c>
      <c r="F1321" s="3">
        <v>-0.48558897243108129</v>
      </c>
      <c r="G1321" s="4">
        <v>1538</v>
      </c>
      <c r="H1321" s="4">
        <v>1129</v>
      </c>
      <c r="I1321" s="3">
        <v>1915</v>
      </c>
      <c r="J1321" s="6">
        <f t="shared" si="560"/>
        <v>-409</v>
      </c>
      <c r="K1321" s="6">
        <f t="shared" si="561"/>
        <v>786</v>
      </c>
      <c r="L1321" s="7">
        <f t="shared" si="562"/>
        <v>-0.26592977893368008</v>
      </c>
      <c r="M1321" s="7">
        <f t="shared" si="563"/>
        <v>0.69619131975199289</v>
      </c>
      <c r="N1321" s="8">
        <v>1.4355</v>
      </c>
      <c r="O1321" s="8">
        <v>1.0427</v>
      </c>
      <c r="P1321" s="3">
        <v>1.3925000000000001</v>
      </c>
      <c r="Q1321" s="6">
        <f t="shared" si="564"/>
        <v>-0.39280000000000004</v>
      </c>
      <c r="R1321" s="6">
        <f t="shared" si="565"/>
        <v>0.34980000000000011</v>
      </c>
      <c r="S1321" s="7">
        <f t="shared" si="566"/>
        <v>-0.2736328805294323</v>
      </c>
      <c r="T1321" s="7">
        <f t="shared" si="567"/>
        <v>0.33547520859307578</v>
      </c>
      <c r="U1321" s="10" t="s">
        <v>4857</v>
      </c>
      <c r="V1321" s="10" t="s">
        <v>4858</v>
      </c>
      <c r="W1321" s="3" t="s">
        <v>4859</v>
      </c>
      <c r="X1321" s="6">
        <f t="shared" si="568"/>
        <v>-4658</v>
      </c>
      <c r="Y1321" s="6">
        <f t="shared" si="569"/>
        <v>3168</v>
      </c>
      <c r="Z1321" s="7">
        <f t="shared" si="570"/>
        <v>-0.16142223454394233</v>
      </c>
      <c r="AA1321" s="7">
        <f t="shared" si="571"/>
        <v>0.13091991073642451</v>
      </c>
      <c r="AB1321" s="4"/>
      <c r="AC1321" s="5"/>
      <c r="AD1321" s="4"/>
      <c r="AE1321" s="4"/>
      <c r="AF1321" s="5"/>
      <c r="AG1321" s="6">
        <f t="shared" si="572"/>
        <v>0</v>
      </c>
      <c r="AH1321" s="6">
        <f t="shared" si="573"/>
        <v>0</v>
      </c>
      <c r="AI1321" s="7" t="e">
        <f t="shared" si="574"/>
        <v>#DIV/0!</v>
      </c>
      <c r="AJ1321" s="7" t="e">
        <f t="shared" si="575"/>
        <v>#DIV/0!</v>
      </c>
      <c r="AK1321" s="4"/>
      <c r="AL1321" s="4"/>
      <c r="AM1321" s="5"/>
      <c r="AN1321" s="4">
        <v>323.35000000000002</v>
      </c>
      <c r="AO1321" s="4">
        <v>319.2</v>
      </c>
      <c r="AP1321" s="3">
        <v>317.64999999999998</v>
      </c>
      <c r="AQ1321" s="9">
        <f t="shared" si="576"/>
        <v>-323.35000000000002</v>
      </c>
      <c r="AR1321" s="9">
        <f t="shared" si="577"/>
        <v>-319.2</v>
      </c>
      <c r="AS1321" s="9">
        <f t="shared" si="578"/>
        <v>-317.64999999999998</v>
      </c>
      <c r="AT1321" s="6">
        <f t="shared" si="579"/>
        <v>4.1500000000000341</v>
      </c>
      <c r="AU1321" s="6">
        <f t="shared" si="580"/>
        <v>1.5500000000000114</v>
      </c>
      <c r="AV1321" s="7">
        <f t="shared" si="581"/>
        <v>-1.2834389979898048E-2</v>
      </c>
      <c r="AW1321" s="7">
        <f t="shared" si="582"/>
        <v>-4.8558897243108131E-3</v>
      </c>
      <c r="AX1321" s="1" t="s">
        <v>45</v>
      </c>
      <c r="AY1321" s="1" t="e">
        <f t="shared" si="583"/>
        <v>#DIV/0!</v>
      </c>
      <c r="AZ1321" s="1" t="b">
        <f t="shared" si="584"/>
        <v>0</v>
      </c>
      <c r="BA1321" s="1" t="e">
        <f t="shared" si="585"/>
        <v>#DIV/0!</v>
      </c>
      <c r="BB1321" s="15" t="e">
        <v>#N/A</v>
      </c>
      <c r="BC1321" s="1">
        <v>105180.147275</v>
      </c>
      <c r="BD1321" s="1" t="e">
        <f t="shared" si="586"/>
        <v>#DIV/0!</v>
      </c>
      <c r="BE1321" s="1" t="b">
        <f t="shared" si="587"/>
        <v>0</v>
      </c>
    </row>
    <row r="1322" spans="1:57" x14ac:dyDescent="0.25">
      <c r="A1322" s="1" t="s">
        <v>4860</v>
      </c>
      <c r="B1322" s="1"/>
      <c r="C1322" s="1"/>
      <c r="D1322" s="2">
        <v>2.5321888412017159</v>
      </c>
      <c r="E1322" s="2">
        <v>0.39765592298032182</v>
      </c>
      <c r="F1322" s="3">
        <v>-2.0273087346258012</v>
      </c>
      <c r="G1322" s="4">
        <v>123</v>
      </c>
      <c r="H1322" s="4">
        <v>117</v>
      </c>
      <c r="I1322" s="3">
        <v>46</v>
      </c>
      <c r="J1322" s="6">
        <f t="shared" si="560"/>
        <v>-6</v>
      </c>
      <c r="K1322" s="6">
        <f t="shared" si="561"/>
        <v>-71</v>
      </c>
      <c r="L1322" s="7">
        <f t="shared" si="562"/>
        <v>-4.878048780487805E-2</v>
      </c>
      <c r="M1322" s="7">
        <f t="shared" si="563"/>
        <v>-0.60683760683760679</v>
      </c>
      <c r="N1322" s="8">
        <v>3.9899999999999998E-2</v>
      </c>
      <c r="O1322" s="8">
        <v>6.8099999999999994E-2</v>
      </c>
      <c r="P1322" s="3">
        <v>1.3899999999999999E-2</v>
      </c>
      <c r="Q1322" s="6">
        <f t="shared" si="564"/>
        <v>2.8199999999999996E-2</v>
      </c>
      <c r="R1322" s="6">
        <f t="shared" si="565"/>
        <v>-5.4199999999999998E-2</v>
      </c>
      <c r="S1322" s="7">
        <f t="shared" si="566"/>
        <v>0.70676691729323304</v>
      </c>
      <c r="T1322" s="7">
        <f t="shared" si="567"/>
        <v>-0.79588839941262857</v>
      </c>
      <c r="U1322" s="10" t="s">
        <v>4861</v>
      </c>
      <c r="V1322" s="10" t="s">
        <v>4862</v>
      </c>
      <c r="W1322" s="3" t="s">
        <v>4863</v>
      </c>
      <c r="X1322" s="6">
        <f t="shared" si="568"/>
        <v>849</v>
      </c>
      <c r="Y1322" s="6">
        <f t="shared" si="569"/>
        <v>-1522</v>
      </c>
      <c r="Z1322" s="7">
        <f t="shared" si="570"/>
        <v>0.68856447688564482</v>
      </c>
      <c r="AA1322" s="7">
        <f t="shared" si="571"/>
        <v>-0.73102785782901059</v>
      </c>
      <c r="AB1322" s="4"/>
      <c r="AC1322" s="5"/>
      <c r="AD1322" s="4"/>
      <c r="AE1322" s="4"/>
      <c r="AF1322" s="5"/>
      <c r="AG1322" s="6">
        <f t="shared" si="572"/>
        <v>0</v>
      </c>
      <c r="AH1322" s="6">
        <f t="shared" si="573"/>
        <v>0</v>
      </c>
      <c r="AI1322" s="7" t="e">
        <f t="shared" si="574"/>
        <v>#DIV/0!</v>
      </c>
      <c r="AJ1322" s="7" t="e">
        <f t="shared" si="575"/>
        <v>#DIV/0!</v>
      </c>
      <c r="AK1322" s="4"/>
      <c r="AL1322" s="4"/>
      <c r="AM1322" s="5"/>
      <c r="AN1322" s="4">
        <v>191.12</v>
      </c>
      <c r="AO1322" s="4">
        <v>191.88</v>
      </c>
      <c r="AP1322" s="3">
        <v>187.99</v>
      </c>
      <c r="AQ1322" s="9">
        <f t="shared" si="576"/>
        <v>-191.12</v>
      </c>
      <c r="AR1322" s="9">
        <f t="shared" si="577"/>
        <v>-191.88</v>
      </c>
      <c r="AS1322" s="9">
        <f t="shared" si="578"/>
        <v>-187.99</v>
      </c>
      <c r="AT1322" s="6">
        <f t="shared" si="579"/>
        <v>-0.75999999999999091</v>
      </c>
      <c r="AU1322" s="6">
        <f t="shared" si="580"/>
        <v>3.8899999999999864</v>
      </c>
      <c r="AV1322" s="7">
        <f t="shared" si="581"/>
        <v>3.9765592298032174E-3</v>
      </c>
      <c r="AW1322" s="7">
        <f t="shared" si="582"/>
        <v>-2.0273087346258007E-2</v>
      </c>
      <c r="AX1322" s="1" t="s">
        <v>45</v>
      </c>
      <c r="AY1322" s="1" t="e">
        <f t="shared" si="583"/>
        <v>#DIV/0!</v>
      </c>
      <c r="AZ1322" s="1" t="b">
        <f t="shared" si="584"/>
        <v>0</v>
      </c>
      <c r="BA1322" s="1" t="e">
        <f t="shared" si="585"/>
        <v>#DIV/0!</v>
      </c>
      <c r="BB1322" s="15" t="e">
        <v>#N/A</v>
      </c>
      <c r="BC1322" s="1">
        <v>73184.541809999995</v>
      </c>
      <c r="BD1322" s="1" t="e">
        <f t="shared" si="586"/>
        <v>#DIV/0!</v>
      </c>
      <c r="BE1322" s="1" t="b">
        <f t="shared" si="587"/>
        <v>0</v>
      </c>
    </row>
    <row r="1323" spans="1:57" x14ac:dyDescent="0.25">
      <c r="A1323" s="1" t="s">
        <v>4864</v>
      </c>
      <c r="B1323" s="1"/>
      <c r="C1323" s="1"/>
      <c r="D1323" s="2">
        <v>-1.1135857461024501</v>
      </c>
      <c r="E1323" s="2">
        <v>2.1021021021021111</v>
      </c>
      <c r="F1323" s="3">
        <v>-1.9411764705882251</v>
      </c>
      <c r="G1323" s="4">
        <v>24</v>
      </c>
      <c r="H1323" s="4">
        <v>2</v>
      </c>
      <c r="I1323" s="3">
        <v>26</v>
      </c>
      <c r="J1323" s="6">
        <f t="shared" si="560"/>
        <v>-22</v>
      </c>
      <c r="K1323" s="6">
        <f t="shared" si="561"/>
        <v>24</v>
      </c>
      <c r="L1323" s="7">
        <f t="shared" si="562"/>
        <v>-0.91666666666666663</v>
      </c>
      <c r="M1323" s="7">
        <f t="shared" si="563"/>
        <v>12</v>
      </c>
      <c r="N1323" s="8">
        <v>4.3E-3</v>
      </c>
      <c r="O1323" s="8">
        <v>0</v>
      </c>
      <c r="P1323" s="3">
        <v>5.1000000000000004E-3</v>
      </c>
      <c r="Q1323" s="6">
        <f t="shared" si="564"/>
        <v>-4.3E-3</v>
      </c>
      <c r="R1323" s="6">
        <f t="shared" si="565"/>
        <v>5.1000000000000004E-3</v>
      </c>
      <c r="S1323" s="7">
        <f t="shared" si="566"/>
        <v>-1</v>
      </c>
      <c r="T1323" s="7" t="e">
        <f t="shared" si="567"/>
        <v>#DIV/0!</v>
      </c>
      <c r="U1323" s="10" t="s">
        <v>4865</v>
      </c>
      <c r="V1323" s="10" t="s">
        <v>4866</v>
      </c>
      <c r="W1323" s="3" t="s">
        <v>4867</v>
      </c>
      <c r="X1323" s="6">
        <f t="shared" si="568"/>
        <v>-494</v>
      </c>
      <c r="Y1323" s="6">
        <f t="shared" si="569"/>
        <v>306</v>
      </c>
      <c r="Z1323" s="7">
        <f t="shared" si="570"/>
        <v>-0.99797979797979797</v>
      </c>
      <c r="AA1323" s="7">
        <f t="shared" si="571"/>
        <v>306</v>
      </c>
      <c r="AB1323" s="4"/>
      <c r="AC1323" s="5"/>
      <c r="AD1323" s="4"/>
      <c r="AE1323" s="4"/>
      <c r="AF1323" s="5"/>
      <c r="AG1323" s="6">
        <f t="shared" si="572"/>
        <v>0</v>
      </c>
      <c r="AH1323" s="6">
        <f t="shared" si="573"/>
        <v>0</v>
      </c>
      <c r="AI1323" s="7" t="e">
        <f t="shared" si="574"/>
        <v>#DIV/0!</v>
      </c>
      <c r="AJ1323" s="7" t="e">
        <f t="shared" si="575"/>
        <v>#DIV/0!</v>
      </c>
      <c r="AK1323" s="4"/>
      <c r="AL1323" s="4"/>
      <c r="AM1323" s="5"/>
      <c r="AN1323" s="4">
        <v>66.599999999999994</v>
      </c>
      <c r="AO1323" s="4">
        <v>68</v>
      </c>
      <c r="AP1323" s="3">
        <v>66.680000000000007</v>
      </c>
      <c r="AQ1323" s="9">
        <f t="shared" si="576"/>
        <v>-66.599999999999994</v>
      </c>
      <c r="AR1323" s="9">
        <f t="shared" si="577"/>
        <v>-68</v>
      </c>
      <c r="AS1323" s="9">
        <f t="shared" si="578"/>
        <v>-66.680000000000007</v>
      </c>
      <c r="AT1323" s="6">
        <f t="shared" si="579"/>
        <v>-1.4000000000000057</v>
      </c>
      <c r="AU1323" s="6">
        <f t="shared" si="580"/>
        <v>1.3199999999999932</v>
      </c>
      <c r="AV1323" s="7">
        <f t="shared" si="581"/>
        <v>2.1021021021021109E-2</v>
      </c>
      <c r="AW1323" s="7">
        <f t="shared" si="582"/>
        <v>-1.9411764705882253E-2</v>
      </c>
      <c r="AX1323" s="1" t="s">
        <v>58</v>
      </c>
      <c r="AY1323" s="1" t="e">
        <f t="shared" si="583"/>
        <v>#DIV/0!</v>
      </c>
      <c r="AZ1323" s="1" t="e">
        <f t="shared" si="584"/>
        <v>#DIV/0!</v>
      </c>
      <c r="BA1323" s="1" t="e">
        <f t="shared" si="585"/>
        <v>#DIV/0!</v>
      </c>
      <c r="BB1323" s="15" t="e">
        <v>#N/A</v>
      </c>
      <c r="BC1323" s="1">
        <v>414428.95468349999</v>
      </c>
      <c r="BD1323" s="1" t="e">
        <f t="shared" si="586"/>
        <v>#DIV/0!</v>
      </c>
      <c r="BE1323" s="1" t="e">
        <f t="shared" si="587"/>
        <v>#DIV/0!</v>
      </c>
    </row>
    <row r="1324" spans="1:57" x14ac:dyDescent="0.25">
      <c r="A1324" s="1" t="s">
        <v>4868</v>
      </c>
      <c r="B1324" s="1"/>
      <c r="C1324" s="1"/>
      <c r="D1324" s="2">
        <v>4.4839887174381836</v>
      </c>
      <c r="E1324" s="2">
        <v>-0.8416372225971559</v>
      </c>
      <c r="F1324" s="3">
        <v>6.4058934219480557E-2</v>
      </c>
      <c r="G1324" s="4">
        <v>30167</v>
      </c>
      <c r="H1324" s="4">
        <v>29297</v>
      </c>
      <c r="I1324" s="3">
        <v>31079</v>
      </c>
      <c r="J1324" s="6">
        <f t="shared" si="560"/>
        <v>-870</v>
      </c>
      <c r="K1324" s="6">
        <f t="shared" si="561"/>
        <v>1782</v>
      </c>
      <c r="L1324" s="7">
        <f t="shared" si="562"/>
        <v>-2.8839460337454836E-2</v>
      </c>
      <c r="M1324" s="7">
        <f t="shared" si="563"/>
        <v>6.0825340478547291E-2</v>
      </c>
      <c r="N1324" s="8">
        <v>64.214600000000004</v>
      </c>
      <c r="O1324" s="8">
        <v>31.466899999999999</v>
      </c>
      <c r="P1324" s="3">
        <v>44.331099999999999</v>
      </c>
      <c r="Q1324" s="6">
        <f t="shared" si="564"/>
        <v>-32.747700000000009</v>
      </c>
      <c r="R1324" s="6">
        <f t="shared" si="565"/>
        <v>12.8642</v>
      </c>
      <c r="S1324" s="7">
        <f t="shared" si="566"/>
        <v>-0.50997280992173133</v>
      </c>
      <c r="T1324" s="7">
        <f t="shared" si="567"/>
        <v>0.40881688377310765</v>
      </c>
      <c r="U1324" s="10" t="s">
        <v>4869</v>
      </c>
      <c r="V1324" s="10" t="s">
        <v>4870</v>
      </c>
      <c r="W1324" s="3" t="s">
        <v>4871</v>
      </c>
      <c r="X1324" s="6">
        <f t="shared" si="568"/>
        <v>-845311</v>
      </c>
      <c r="Y1324" s="6">
        <f t="shared" si="569"/>
        <v>123803</v>
      </c>
      <c r="Z1324" s="7">
        <f t="shared" si="570"/>
        <v>-0.64799219322533863</v>
      </c>
      <c r="AA1324" s="7">
        <f t="shared" si="571"/>
        <v>0.26960759761061159</v>
      </c>
      <c r="AB1324" s="4"/>
      <c r="AC1324" s="5"/>
      <c r="AD1324" s="4"/>
      <c r="AE1324" s="4"/>
      <c r="AF1324" s="5"/>
      <c r="AG1324" s="6">
        <f t="shared" si="572"/>
        <v>0</v>
      </c>
      <c r="AH1324" s="6">
        <f t="shared" si="573"/>
        <v>0</v>
      </c>
      <c r="AI1324" s="7" t="e">
        <f t="shared" si="574"/>
        <v>#DIV/0!</v>
      </c>
      <c r="AJ1324" s="7" t="e">
        <f t="shared" si="575"/>
        <v>#DIV/0!</v>
      </c>
      <c r="AK1324" s="4"/>
      <c r="AL1324" s="4"/>
      <c r="AM1324" s="5"/>
      <c r="AN1324" s="4">
        <v>251.89</v>
      </c>
      <c r="AO1324" s="4">
        <v>249.77</v>
      </c>
      <c r="AP1324" s="3">
        <v>249.93</v>
      </c>
      <c r="AQ1324" s="9">
        <f t="shared" si="576"/>
        <v>-251.89</v>
      </c>
      <c r="AR1324" s="9">
        <f t="shared" si="577"/>
        <v>-249.77</v>
      </c>
      <c r="AS1324" s="9">
        <f t="shared" si="578"/>
        <v>-249.93</v>
      </c>
      <c r="AT1324" s="6">
        <f t="shared" si="579"/>
        <v>2.1199999999999761</v>
      </c>
      <c r="AU1324" s="6">
        <f t="shared" si="580"/>
        <v>-0.15999999999999659</v>
      </c>
      <c r="AV1324" s="7">
        <f t="shared" si="581"/>
        <v>-8.4163722259715593E-3</v>
      </c>
      <c r="AW1324" s="7">
        <f t="shared" si="582"/>
        <v>6.4058934219480559E-4</v>
      </c>
      <c r="AX1324" s="1" t="s">
        <v>58</v>
      </c>
      <c r="AY1324" s="1" t="e">
        <f t="shared" si="583"/>
        <v>#DIV/0!</v>
      </c>
      <c r="AZ1324" s="1" t="b">
        <f t="shared" si="584"/>
        <v>0</v>
      </c>
      <c r="BA1324" s="1" t="e">
        <f t="shared" si="585"/>
        <v>#DIV/0!</v>
      </c>
      <c r="BB1324" s="15" t="e">
        <v>#N/A</v>
      </c>
      <c r="BC1324" s="1">
        <v>500276.91896049998</v>
      </c>
      <c r="BD1324" s="1" t="e">
        <f t="shared" si="586"/>
        <v>#DIV/0!</v>
      </c>
      <c r="BE1324" s="1" t="str">
        <f t="shared" si="587"/>
        <v>buy</v>
      </c>
    </row>
    <row r="1325" spans="1:57" x14ac:dyDescent="0.25">
      <c r="A1325" s="1" t="s">
        <v>4872</v>
      </c>
      <c r="B1325" s="1"/>
      <c r="C1325" s="1"/>
      <c r="D1325" s="2">
        <v>3.8334182373917538</v>
      </c>
      <c r="E1325" s="2">
        <v>-0.1226542377039057</v>
      </c>
      <c r="F1325" s="3">
        <v>1.449097384256407</v>
      </c>
      <c r="G1325" s="4">
        <v>184431</v>
      </c>
      <c r="H1325" s="4">
        <v>77723</v>
      </c>
      <c r="I1325" s="3">
        <v>67418</v>
      </c>
      <c r="J1325" s="6">
        <f t="shared" si="560"/>
        <v>-106708</v>
      </c>
      <c r="K1325" s="6">
        <f t="shared" si="561"/>
        <v>-10305</v>
      </c>
      <c r="L1325" s="7">
        <f t="shared" si="562"/>
        <v>-0.57857952296522819</v>
      </c>
      <c r="M1325" s="7">
        <f t="shared" si="563"/>
        <v>-0.13258623573459594</v>
      </c>
      <c r="N1325" s="8">
        <v>628.47140000000002</v>
      </c>
      <c r="O1325" s="8">
        <v>228.04150000000001</v>
      </c>
      <c r="P1325" s="3">
        <v>215.63069999999999</v>
      </c>
      <c r="Q1325" s="6">
        <f t="shared" si="564"/>
        <v>-400.42989999999998</v>
      </c>
      <c r="R1325" s="6">
        <f t="shared" si="565"/>
        <v>-12.410800000000023</v>
      </c>
      <c r="S1325" s="7">
        <f t="shared" si="566"/>
        <v>-0.6371489617506858</v>
      </c>
      <c r="T1325" s="7">
        <f t="shared" si="567"/>
        <v>-5.4423427314765176E-2</v>
      </c>
      <c r="U1325" s="10" t="s">
        <v>4873</v>
      </c>
      <c r="V1325" s="10" t="s">
        <v>4874</v>
      </c>
      <c r="W1325" s="3" t="s">
        <v>4875</v>
      </c>
      <c r="X1325" s="6">
        <f t="shared" si="568"/>
        <v>-17814701</v>
      </c>
      <c r="Y1325" s="6">
        <f t="shared" si="569"/>
        <v>-2412266</v>
      </c>
      <c r="Z1325" s="7">
        <f t="shared" si="570"/>
        <v>-0.57447686256006147</v>
      </c>
      <c r="AA1325" s="7">
        <f t="shared" si="571"/>
        <v>-0.18280834650881003</v>
      </c>
      <c r="AB1325" s="4">
        <v>29693250</v>
      </c>
      <c r="AC1325" s="5">
        <v>53345250</v>
      </c>
      <c r="AD1325" s="4">
        <v>10418</v>
      </c>
      <c r="AE1325" s="4">
        <v>7884</v>
      </c>
      <c r="AF1325" s="5">
        <v>13271</v>
      </c>
      <c r="AG1325" s="6">
        <f t="shared" si="572"/>
        <v>-2534</v>
      </c>
      <c r="AH1325" s="6">
        <f t="shared" si="573"/>
        <v>5387</v>
      </c>
      <c r="AI1325" s="7">
        <f t="shared" si="574"/>
        <v>-0.24323286619312728</v>
      </c>
      <c r="AJ1325" s="7">
        <f t="shared" si="575"/>
        <v>0.68328259766615929</v>
      </c>
      <c r="AK1325" s="4">
        <v>82.19</v>
      </c>
      <c r="AL1325" s="4">
        <v>82.06</v>
      </c>
      <c r="AM1325" s="5">
        <v>83.18</v>
      </c>
      <c r="AN1325" s="4">
        <v>81.53</v>
      </c>
      <c r="AO1325" s="4">
        <v>81.430000000000007</v>
      </c>
      <c r="AP1325" s="3">
        <v>82.61</v>
      </c>
      <c r="AQ1325" s="9">
        <f t="shared" si="576"/>
        <v>0.65999999999999659</v>
      </c>
      <c r="AR1325" s="9">
        <f t="shared" si="577"/>
        <v>0.62999999999999545</v>
      </c>
      <c r="AS1325" s="9">
        <f t="shared" si="578"/>
        <v>0.57000000000000739</v>
      </c>
      <c r="AT1325" s="6">
        <f t="shared" si="579"/>
        <v>-3.0000000000001137E-2</v>
      </c>
      <c r="AU1325" s="6">
        <f t="shared" si="580"/>
        <v>-5.9999999999988063E-2</v>
      </c>
      <c r="AV1325" s="7">
        <f t="shared" si="581"/>
        <v>-4.5454545454547413E-2</v>
      </c>
      <c r="AW1325" s="7">
        <f t="shared" si="582"/>
        <v>-9.5238095238076984E-2</v>
      </c>
      <c r="AX1325" s="1" t="s">
        <v>58</v>
      </c>
      <c r="AY1325" s="1" t="b">
        <f t="shared" si="583"/>
        <v>0</v>
      </c>
      <c r="AZ1325" s="1" t="b">
        <f t="shared" si="584"/>
        <v>0</v>
      </c>
      <c r="BA1325" s="1" t="b">
        <f t="shared" si="585"/>
        <v>0</v>
      </c>
      <c r="BB1325" s="15" t="e">
        <v>#N/A</v>
      </c>
      <c r="BC1325" s="1">
        <v>1160670.6904575001</v>
      </c>
      <c r="BD1325" s="1" t="b">
        <f t="shared" si="586"/>
        <v>0</v>
      </c>
      <c r="BE1325" s="1" t="b">
        <f t="shared" si="587"/>
        <v>0</v>
      </c>
    </row>
    <row r="1326" spans="1:57" x14ac:dyDescent="0.25">
      <c r="A1326" s="1" t="s">
        <v>4876</v>
      </c>
      <c r="B1326" s="1"/>
      <c r="C1326" s="1"/>
      <c r="D1326" s="2">
        <v>0.95158490323409617</v>
      </c>
      <c r="E1326" s="2">
        <v>-0.84071078275268674</v>
      </c>
      <c r="F1326" s="3">
        <v>0.3853812062431719</v>
      </c>
      <c r="G1326" s="4">
        <v>3555</v>
      </c>
      <c r="H1326" s="4">
        <v>2262</v>
      </c>
      <c r="I1326" s="3">
        <v>1908</v>
      </c>
      <c r="J1326" s="6">
        <f t="shared" si="560"/>
        <v>-1293</v>
      </c>
      <c r="K1326" s="6">
        <f t="shared" si="561"/>
        <v>-354</v>
      </c>
      <c r="L1326" s="7">
        <f t="shared" si="562"/>
        <v>-0.36371308016877635</v>
      </c>
      <c r="M1326" s="7">
        <f t="shared" si="563"/>
        <v>-0.15649867374005305</v>
      </c>
      <c r="N1326" s="8">
        <v>3.4784999999999999</v>
      </c>
      <c r="O1326" s="8">
        <v>3.2153999999999998</v>
      </c>
      <c r="P1326" s="3">
        <v>2.0123000000000002</v>
      </c>
      <c r="Q1326" s="6">
        <f t="shared" si="564"/>
        <v>-0.26310000000000011</v>
      </c>
      <c r="R1326" s="6">
        <f t="shared" si="565"/>
        <v>-1.2030999999999996</v>
      </c>
      <c r="S1326" s="7">
        <f t="shared" si="566"/>
        <v>-7.5636050021561055E-2</v>
      </c>
      <c r="T1326" s="7">
        <f t="shared" si="567"/>
        <v>-0.37416806618150145</v>
      </c>
      <c r="U1326" s="10" t="s">
        <v>4877</v>
      </c>
      <c r="V1326" s="10" t="s">
        <v>4878</v>
      </c>
      <c r="W1326" s="3" t="s">
        <v>4879</v>
      </c>
      <c r="X1326" s="6">
        <f t="shared" si="568"/>
        <v>28516</v>
      </c>
      <c r="Y1326" s="6">
        <f t="shared" si="569"/>
        <v>-57754</v>
      </c>
      <c r="Z1326" s="7">
        <f t="shared" si="570"/>
        <v>0.25708155280287048</v>
      </c>
      <c r="AA1326" s="7">
        <f t="shared" si="571"/>
        <v>-0.41419125346031926</v>
      </c>
      <c r="AB1326" s="4"/>
      <c r="AC1326" s="5"/>
      <c r="AD1326" s="4"/>
      <c r="AE1326" s="4"/>
      <c r="AF1326" s="5"/>
      <c r="AG1326" s="6">
        <f t="shared" si="572"/>
        <v>0</v>
      </c>
      <c r="AH1326" s="6">
        <f t="shared" si="573"/>
        <v>0</v>
      </c>
      <c r="AI1326" s="7" t="e">
        <f t="shared" si="574"/>
        <v>#DIV/0!</v>
      </c>
      <c r="AJ1326" s="7" t="e">
        <f t="shared" si="575"/>
        <v>#DIV/0!</v>
      </c>
      <c r="AK1326" s="4"/>
      <c r="AL1326" s="4"/>
      <c r="AM1326" s="5"/>
      <c r="AN1326" s="4">
        <v>157.01</v>
      </c>
      <c r="AO1326" s="4">
        <v>155.69</v>
      </c>
      <c r="AP1326" s="3">
        <v>156.29</v>
      </c>
      <c r="AQ1326" s="9">
        <f t="shared" si="576"/>
        <v>-157.01</v>
      </c>
      <c r="AR1326" s="9">
        <f t="shared" si="577"/>
        <v>-155.69</v>
      </c>
      <c r="AS1326" s="9">
        <f t="shared" si="578"/>
        <v>-156.29</v>
      </c>
      <c r="AT1326" s="6">
        <f t="shared" si="579"/>
        <v>1.3199999999999932</v>
      </c>
      <c r="AU1326" s="6">
        <f t="shared" si="580"/>
        <v>-0.59999999999999432</v>
      </c>
      <c r="AV1326" s="7">
        <f t="shared" si="581"/>
        <v>-8.4071078275268669E-3</v>
      </c>
      <c r="AW1326" s="7">
        <f t="shared" si="582"/>
        <v>3.8538120624317189E-3</v>
      </c>
      <c r="AX1326" s="1" t="s">
        <v>45</v>
      </c>
      <c r="AY1326" s="1" t="e">
        <f t="shared" si="583"/>
        <v>#DIV/0!</v>
      </c>
      <c r="AZ1326" s="1" t="b">
        <f t="shared" si="584"/>
        <v>0</v>
      </c>
      <c r="BA1326" s="1" t="e">
        <f t="shared" si="585"/>
        <v>#DIV/0!</v>
      </c>
      <c r="BB1326" s="15" t="e">
        <v>#N/A</v>
      </c>
      <c r="BC1326" s="1">
        <v>181002.52844600001</v>
      </c>
      <c r="BD1326" s="1" t="e">
        <f t="shared" si="586"/>
        <v>#DIV/0!</v>
      </c>
      <c r="BE1326" s="1" t="b">
        <f t="shared" si="587"/>
        <v>0</v>
      </c>
    </row>
    <row r="1327" spans="1:57" x14ac:dyDescent="0.25">
      <c r="A1327" s="1" t="s">
        <v>4880</v>
      </c>
      <c r="B1327" s="1"/>
      <c r="C1327" s="1"/>
      <c r="D1327" s="2">
        <v>-0.46189376443419078</v>
      </c>
      <c r="E1327" s="2">
        <v>0.23201856148493449</v>
      </c>
      <c r="F1327" s="3">
        <v>-1.6203703703703769</v>
      </c>
      <c r="G1327" s="4">
        <v>202</v>
      </c>
      <c r="H1327" s="4">
        <v>394</v>
      </c>
      <c r="I1327" s="3">
        <v>358</v>
      </c>
      <c r="J1327" s="6">
        <f t="shared" si="560"/>
        <v>192</v>
      </c>
      <c r="K1327" s="6">
        <f t="shared" si="561"/>
        <v>-36</v>
      </c>
      <c r="L1327" s="7">
        <f t="shared" si="562"/>
        <v>0.95049504950495045</v>
      </c>
      <c r="M1327" s="7">
        <f t="shared" si="563"/>
        <v>-9.1370558375634514E-2</v>
      </c>
      <c r="N1327" s="8">
        <v>4.0700000000000007E-2</v>
      </c>
      <c r="O1327" s="8">
        <v>4.3799999999999999E-2</v>
      </c>
      <c r="P1327" s="3">
        <v>4.5199999999999997E-2</v>
      </c>
      <c r="Q1327" s="6">
        <f t="shared" si="564"/>
        <v>3.0999999999999917E-3</v>
      </c>
      <c r="R1327" s="6">
        <f t="shared" si="565"/>
        <v>1.3999999999999985E-3</v>
      </c>
      <c r="S1327" s="7">
        <f t="shared" si="566"/>
        <v>7.6167076167075951E-2</v>
      </c>
      <c r="T1327" s="7">
        <f t="shared" si="567"/>
        <v>3.1963470319634667E-2</v>
      </c>
      <c r="U1327" s="10" t="s">
        <v>4881</v>
      </c>
      <c r="V1327" s="10" t="s">
        <v>4882</v>
      </c>
      <c r="W1327" s="3" t="s">
        <v>4883</v>
      </c>
      <c r="X1327" s="6">
        <f t="shared" si="568"/>
        <v>-5048</v>
      </c>
      <c r="Y1327" s="6">
        <f t="shared" si="569"/>
        <v>8201</v>
      </c>
      <c r="Z1327" s="7">
        <f t="shared" si="570"/>
        <v>-6.0607515908272298E-2</v>
      </c>
      <c r="AA1327" s="7">
        <f t="shared" si="571"/>
        <v>0.10481582781626236</v>
      </c>
      <c r="AB1327" s="4"/>
      <c r="AC1327" s="5"/>
      <c r="AD1327" s="4"/>
      <c r="AE1327" s="4"/>
      <c r="AF1327" s="5"/>
      <c r="AG1327" s="6">
        <f t="shared" si="572"/>
        <v>0</v>
      </c>
      <c r="AH1327" s="6">
        <f t="shared" si="573"/>
        <v>0</v>
      </c>
      <c r="AI1327" s="7" t="e">
        <f t="shared" si="574"/>
        <v>#DIV/0!</v>
      </c>
      <c r="AJ1327" s="7" t="e">
        <f t="shared" si="575"/>
        <v>#DIV/0!</v>
      </c>
      <c r="AK1327" s="4"/>
      <c r="AL1327" s="4"/>
      <c r="AM1327" s="5"/>
      <c r="AN1327" s="4">
        <v>4.3099999999999996</v>
      </c>
      <c r="AO1327" s="4">
        <v>4.32</v>
      </c>
      <c r="AP1327" s="3">
        <v>4.25</v>
      </c>
      <c r="AQ1327" s="9">
        <f t="shared" si="576"/>
        <v>-4.3099999999999996</v>
      </c>
      <c r="AR1327" s="9">
        <f t="shared" si="577"/>
        <v>-4.32</v>
      </c>
      <c r="AS1327" s="9">
        <f t="shared" si="578"/>
        <v>-4.25</v>
      </c>
      <c r="AT1327" s="6">
        <f t="shared" si="579"/>
        <v>-1.0000000000000675E-2</v>
      </c>
      <c r="AU1327" s="6">
        <f t="shared" si="580"/>
        <v>7.0000000000000284E-2</v>
      </c>
      <c r="AV1327" s="7">
        <f t="shared" si="581"/>
        <v>2.3201856148493448E-3</v>
      </c>
      <c r="AW1327" s="7">
        <f t="shared" si="582"/>
        <v>-1.6203703703703769E-2</v>
      </c>
      <c r="AX1327" s="1" t="s">
        <v>45</v>
      </c>
      <c r="AY1327" s="1" t="e">
        <f t="shared" si="583"/>
        <v>#DIV/0!</v>
      </c>
      <c r="AZ1327" s="1" t="b">
        <f t="shared" si="584"/>
        <v>0</v>
      </c>
      <c r="BA1327" s="1" t="e">
        <f t="shared" si="585"/>
        <v>#DIV/0!</v>
      </c>
      <c r="BB1327" s="15" t="e">
        <v>#N/A</v>
      </c>
      <c r="BC1327" s="1">
        <v>3622.24422</v>
      </c>
      <c r="BD1327" s="1" t="e">
        <f t="shared" si="586"/>
        <v>#DIV/0!</v>
      </c>
      <c r="BE1327" s="1" t="b">
        <f t="shared" si="587"/>
        <v>0</v>
      </c>
    </row>
    <row r="1328" spans="1:57" x14ac:dyDescent="0.25">
      <c r="A1328" s="1" t="s">
        <v>4884</v>
      </c>
      <c r="B1328" s="1"/>
      <c r="C1328" s="1"/>
      <c r="D1328" s="2">
        <v>1.395285830398268</v>
      </c>
      <c r="E1328" s="2">
        <v>4.9966599866399592</v>
      </c>
      <c r="F1328" s="3">
        <v>4.9879119480849994</v>
      </c>
      <c r="G1328" s="4">
        <v>66</v>
      </c>
      <c r="H1328" s="4">
        <v>164</v>
      </c>
      <c r="I1328" s="3">
        <v>95</v>
      </c>
      <c r="J1328" s="6">
        <f t="shared" si="560"/>
        <v>98</v>
      </c>
      <c r="K1328" s="6">
        <f t="shared" si="561"/>
        <v>-69</v>
      </c>
      <c r="L1328" s="7">
        <f t="shared" si="562"/>
        <v>1.4848484848484849</v>
      </c>
      <c r="M1328" s="7">
        <f t="shared" si="563"/>
        <v>-0.42073170731707316</v>
      </c>
      <c r="N1328" s="8">
        <v>2.64E-2</v>
      </c>
      <c r="O1328" s="8">
        <v>7.1300000000000002E-2</v>
      </c>
      <c r="P1328" s="3">
        <v>7.6499999999999999E-2</v>
      </c>
      <c r="Q1328" s="6">
        <f t="shared" si="564"/>
        <v>4.4900000000000002E-2</v>
      </c>
      <c r="R1328" s="6">
        <f t="shared" si="565"/>
        <v>5.1999999999999963E-3</v>
      </c>
      <c r="S1328" s="7">
        <f t="shared" si="566"/>
        <v>1.7007575757575759</v>
      </c>
      <c r="T1328" s="7">
        <f t="shared" si="567"/>
        <v>7.2931276297335146E-2</v>
      </c>
      <c r="U1328" s="10" t="s">
        <v>80</v>
      </c>
      <c r="V1328" s="10" t="s">
        <v>80</v>
      </c>
      <c r="W1328" s="3" t="s">
        <v>80</v>
      </c>
      <c r="X1328" s="6" t="e">
        <f t="shared" si="568"/>
        <v>#VALUE!</v>
      </c>
      <c r="Y1328" s="6" t="e">
        <f t="shared" si="569"/>
        <v>#VALUE!</v>
      </c>
      <c r="Z1328" s="7" t="e">
        <f t="shared" si="570"/>
        <v>#VALUE!</v>
      </c>
      <c r="AA1328" s="7" t="e">
        <f t="shared" si="571"/>
        <v>#VALUE!</v>
      </c>
      <c r="AB1328" s="4"/>
      <c r="AC1328" s="5"/>
      <c r="AD1328" s="4"/>
      <c r="AE1328" s="4"/>
      <c r="AF1328" s="5"/>
      <c r="AG1328" s="6">
        <f t="shared" si="572"/>
        <v>0</v>
      </c>
      <c r="AH1328" s="6">
        <f t="shared" si="573"/>
        <v>0</v>
      </c>
      <c r="AI1328" s="7" t="e">
        <f t="shared" si="574"/>
        <v>#DIV/0!</v>
      </c>
      <c r="AJ1328" s="7" t="e">
        <f t="shared" si="575"/>
        <v>#DIV/0!</v>
      </c>
      <c r="AK1328" s="4"/>
      <c r="AL1328" s="4"/>
      <c r="AM1328" s="5"/>
      <c r="AN1328" s="4">
        <v>74.849999999999994</v>
      </c>
      <c r="AO1328" s="4">
        <v>78.59</v>
      </c>
      <c r="AP1328" s="3">
        <v>82.51</v>
      </c>
      <c r="AQ1328" s="9">
        <f t="shared" si="576"/>
        <v>-74.849999999999994</v>
      </c>
      <c r="AR1328" s="9">
        <f t="shared" si="577"/>
        <v>-78.59</v>
      </c>
      <c r="AS1328" s="9">
        <f t="shared" si="578"/>
        <v>-82.51</v>
      </c>
      <c r="AT1328" s="6">
        <f t="shared" si="579"/>
        <v>-3.7400000000000091</v>
      </c>
      <c r="AU1328" s="6">
        <f t="shared" si="580"/>
        <v>-3.9200000000000017</v>
      </c>
      <c r="AV1328" s="7">
        <f t="shared" si="581"/>
        <v>4.9966599866399591E-2</v>
      </c>
      <c r="AW1328" s="7">
        <f t="shared" si="582"/>
        <v>4.9879119480849998E-2</v>
      </c>
      <c r="AX1328" s="1" t="s">
        <v>58</v>
      </c>
      <c r="AY1328" s="1" t="e">
        <f t="shared" si="583"/>
        <v>#DIV/0!</v>
      </c>
      <c r="AZ1328" s="1" t="e">
        <f t="shared" si="584"/>
        <v>#VALUE!</v>
      </c>
      <c r="BA1328" s="1" t="e">
        <f t="shared" si="585"/>
        <v>#VALUE!</v>
      </c>
      <c r="BB1328" s="15" t="e">
        <v>#N/A</v>
      </c>
      <c r="BC1328" s="1">
        <v>535471.18615199998</v>
      </c>
      <c r="BD1328" s="1" t="e">
        <f t="shared" si="586"/>
        <v>#DIV/0!</v>
      </c>
      <c r="BE1328" s="1" t="e">
        <f t="shared" si="587"/>
        <v>#VALUE!</v>
      </c>
    </row>
    <row r="1329" spans="1:57" x14ac:dyDescent="0.25">
      <c r="A1329" s="1" t="s">
        <v>4885</v>
      </c>
      <c r="B1329" s="1"/>
      <c r="C1329" s="1"/>
      <c r="D1329" s="2">
        <v>0.23842773936443529</v>
      </c>
      <c r="E1329" s="2">
        <v>3.3980087668595278E-3</v>
      </c>
      <c r="F1329" s="3">
        <v>-0.35677879714577349</v>
      </c>
      <c r="G1329" s="4">
        <v>13</v>
      </c>
      <c r="H1329" s="4">
        <v>10</v>
      </c>
      <c r="I1329" s="3">
        <v>28</v>
      </c>
      <c r="J1329" s="6">
        <f t="shared" si="560"/>
        <v>-3</v>
      </c>
      <c r="K1329" s="6">
        <f t="shared" si="561"/>
        <v>18</v>
      </c>
      <c r="L1329" s="7">
        <f t="shared" si="562"/>
        <v>-0.23076923076923078</v>
      </c>
      <c r="M1329" s="7">
        <f t="shared" si="563"/>
        <v>1.8</v>
      </c>
      <c r="N1329" s="8">
        <v>6.0000000000000001E-3</v>
      </c>
      <c r="O1329" s="8">
        <v>4.7999999999999996E-3</v>
      </c>
      <c r="P1329" s="3">
        <v>4.0999999999999986E-3</v>
      </c>
      <c r="Q1329" s="6">
        <f t="shared" si="564"/>
        <v>-1.2000000000000005E-3</v>
      </c>
      <c r="R1329" s="6">
        <f t="shared" si="565"/>
        <v>-7.0000000000000097E-4</v>
      </c>
      <c r="S1329" s="7">
        <f t="shared" si="566"/>
        <v>-0.20000000000000009</v>
      </c>
      <c r="T1329" s="7">
        <f t="shared" si="567"/>
        <v>-0.14583333333333354</v>
      </c>
      <c r="U1329" s="10" t="s">
        <v>4886</v>
      </c>
      <c r="V1329" s="10" t="s">
        <v>4887</v>
      </c>
      <c r="W1329" s="3" t="s">
        <v>4888</v>
      </c>
      <c r="X1329" s="6">
        <f t="shared" si="568"/>
        <v>-85</v>
      </c>
      <c r="Y1329" s="6">
        <f t="shared" si="569"/>
        <v>-8</v>
      </c>
      <c r="Z1329" s="7">
        <f t="shared" si="570"/>
        <v>-0.41666666666666669</v>
      </c>
      <c r="AA1329" s="7">
        <f t="shared" si="571"/>
        <v>-6.7226890756302518E-2</v>
      </c>
      <c r="AB1329" s="4"/>
      <c r="AC1329" s="5"/>
      <c r="AD1329" s="4"/>
      <c r="AE1329" s="4"/>
      <c r="AF1329" s="5"/>
      <c r="AG1329" s="6">
        <f t="shared" si="572"/>
        <v>0</v>
      </c>
      <c r="AH1329" s="6">
        <f t="shared" si="573"/>
        <v>0</v>
      </c>
      <c r="AI1329" s="7" t="e">
        <f t="shared" si="574"/>
        <v>#DIV/0!</v>
      </c>
      <c r="AJ1329" s="7" t="e">
        <f t="shared" si="575"/>
        <v>#DIV/0!</v>
      </c>
      <c r="AK1329" s="4"/>
      <c r="AL1329" s="4"/>
      <c r="AM1329" s="5"/>
      <c r="AN1329" s="4">
        <v>294.29000000000002</v>
      </c>
      <c r="AO1329" s="4">
        <v>294.3</v>
      </c>
      <c r="AP1329" s="3">
        <v>293.25</v>
      </c>
      <c r="AQ1329" s="9">
        <f t="shared" si="576"/>
        <v>-294.29000000000002</v>
      </c>
      <c r="AR1329" s="9">
        <f t="shared" si="577"/>
        <v>-294.3</v>
      </c>
      <c r="AS1329" s="9">
        <f t="shared" si="578"/>
        <v>-293.25</v>
      </c>
      <c r="AT1329" s="6">
        <f t="shared" si="579"/>
        <v>-9.9999999999909051E-3</v>
      </c>
      <c r="AU1329" s="6">
        <f t="shared" si="580"/>
        <v>1.0500000000000114</v>
      </c>
      <c r="AV1329" s="7">
        <f t="shared" si="581"/>
        <v>3.398008766859528E-5</v>
      </c>
      <c r="AW1329" s="7">
        <f t="shared" si="582"/>
        <v>-3.5677879714577348E-3</v>
      </c>
      <c r="AX1329" s="1" t="s">
        <v>45</v>
      </c>
      <c r="AY1329" s="1" t="e">
        <f t="shared" si="583"/>
        <v>#DIV/0!</v>
      </c>
      <c r="AZ1329" s="1" t="b">
        <f t="shared" si="584"/>
        <v>0</v>
      </c>
      <c r="BA1329" s="1" t="e">
        <f t="shared" si="585"/>
        <v>#DIV/0!</v>
      </c>
      <c r="BB1329" s="15" t="e">
        <v>#N/A</v>
      </c>
      <c r="BC1329" s="1">
        <v>43470</v>
      </c>
      <c r="BD1329" s="1" t="e">
        <f t="shared" si="586"/>
        <v>#DIV/0!</v>
      </c>
      <c r="BE1329" s="1" t="b">
        <f t="shared" si="587"/>
        <v>0</v>
      </c>
    </row>
    <row r="1330" spans="1:57" x14ac:dyDescent="0.25">
      <c r="A1330" s="1" t="s">
        <v>4889</v>
      </c>
      <c r="B1330" s="1"/>
      <c r="C1330" s="1"/>
      <c r="D1330" s="2">
        <v>0.4514446227929374</v>
      </c>
      <c r="E1330" s="2">
        <v>-1.468091481074596</v>
      </c>
      <c r="F1330" s="3">
        <v>-2.7265355767281552</v>
      </c>
      <c r="G1330" s="4">
        <v>1211</v>
      </c>
      <c r="H1330" s="4">
        <v>1991</v>
      </c>
      <c r="I1330" s="3">
        <v>2983</v>
      </c>
      <c r="J1330" s="6">
        <f t="shared" si="560"/>
        <v>780</v>
      </c>
      <c r="K1330" s="6">
        <f t="shared" si="561"/>
        <v>992</v>
      </c>
      <c r="L1330" s="7">
        <f t="shared" si="562"/>
        <v>0.64409578860445915</v>
      </c>
      <c r="M1330" s="7">
        <f t="shared" si="563"/>
        <v>0.49824208940231041</v>
      </c>
      <c r="N1330" s="8">
        <v>0.8034</v>
      </c>
      <c r="O1330" s="8">
        <v>1.5331999999999999</v>
      </c>
      <c r="P1330" s="3">
        <v>2.2130999999999998</v>
      </c>
      <c r="Q1330" s="6">
        <f t="shared" si="564"/>
        <v>0.72979999999999989</v>
      </c>
      <c r="R1330" s="6">
        <f t="shared" si="565"/>
        <v>0.67989999999999995</v>
      </c>
      <c r="S1330" s="7">
        <f t="shared" si="566"/>
        <v>0.908389345282549</v>
      </c>
      <c r="T1330" s="7">
        <f t="shared" si="567"/>
        <v>0.44345160448734672</v>
      </c>
      <c r="U1330" s="10" t="s">
        <v>4890</v>
      </c>
      <c r="V1330" s="10" t="s">
        <v>4891</v>
      </c>
      <c r="W1330" s="3" t="s">
        <v>4892</v>
      </c>
      <c r="X1330" s="6">
        <f t="shared" si="568"/>
        <v>5796</v>
      </c>
      <c r="Y1330" s="6">
        <f t="shared" si="569"/>
        <v>9890</v>
      </c>
      <c r="Z1330" s="7">
        <f t="shared" si="570"/>
        <v>0.45923460898502494</v>
      </c>
      <c r="AA1330" s="7">
        <f t="shared" si="571"/>
        <v>0.53700385513384374</v>
      </c>
      <c r="AB1330" s="4"/>
      <c r="AC1330" s="5"/>
      <c r="AD1330" s="4"/>
      <c r="AE1330" s="4"/>
      <c r="AF1330" s="5"/>
      <c r="AG1330" s="6">
        <f t="shared" si="572"/>
        <v>0</v>
      </c>
      <c r="AH1330" s="6">
        <f t="shared" si="573"/>
        <v>0</v>
      </c>
      <c r="AI1330" s="7" t="e">
        <f t="shared" si="574"/>
        <v>#DIV/0!</v>
      </c>
      <c r="AJ1330" s="7" t="e">
        <f t="shared" si="575"/>
        <v>#DIV/0!</v>
      </c>
      <c r="AK1330" s="4"/>
      <c r="AL1330" s="4"/>
      <c r="AM1330" s="5"/>
      <c r="AN1330" s="4">
        <v>500.65</v>
      </c>
      <c r="AO1330" s="4">
        <v>493.3</v>
      </c>
      <c r="AP1330" s="3">
        <v>479.85</v>
      </c>
      <c r="AQ1330" s="9">
        <f t="shared" si="576"/>
        <v>-500.65</v>
      </c>
      <c r="AR1330" s="9">
        <f t="shared" si="577"/>
        <v>-493.3</v>
      </c>
      <c r="AS1330" s="9">
        <f t="shared" si="578"/>
        <v>-479.85</v>
      </c>
      <c r="AT1330" s="6">
        <f t="shared" si="579"/>
        <v>7.3499999999999659</v>
      </c>
      <c r="AU1330" s="6">
        <f t="shared" si="580"/>
        <v>13.449999999999989</v>
      </c>
      <c r="AV1330" s="7">
        <f t="shared" si="581"/>
        <v>-1.4680914810745963E-2</v>
      </c>
      <c r="AW1330" s="7">
        <f t="shared" si="582"/>
        <v>-2.7265355767281549E-2</v>
      </c>
      <c r="AX1330" s="1" t="s">
        <v>45</v>
      </c>
      <c r="AY1330" s="1" t="e">
        <f t="shared" si="583"/>
        <v>#DIV/0!</v>
      </c>
      <c r="AZ1330" s="1" t="b">
        <f t="shared" si="584"/>
        <v>0</v>
      </c>
      <c r="BA1330" s="1" t="e">
        <f t="shared" si="585"/>
        <v>#DIV/0!</v>
      </c>
      <c r="BB1330" s="15" t="e">
        <v>#N/A</v>
      </c>
      <c r="BC1330" s="1">
        <v>137474.48091000001</v>
      </c>
      <c r="BD1330" s="1" t="e">
        <f t="shared" si="586"/>
        <v>#DIV/0!</v>
      </c>
      <c r="BE1330" s="1" t="b">
        <f t="shared" si="587"/>
        <v>0</v>
      </c>
    </row>
    <row r="1331" spans="1:57" x14ac:dyDescent="0.25">
      <c r="A1331" s="1" t="s">
        <v>4893</v>
      </c>
      <c r="B1331" s="1"/>
      <c r="C1331" s="1"/>
      <c r="D1331" s="2">
        <v>1.3040371561272011</v>
      </c>
      <c r="E1331" s="2">
        <v>-0.1234350202786185</v>
      </c>
      <c r="F1331" s="3">
        <v>-3.3192090395480149</v>
      </c>
      <c r="G1331" s="4">
        <v>5846</v>
      </c>
      <c r="H1331" s="4">
        <v>6685</v>
      </c>
      <c r="I1331" s="3">
        <v>9248</v>
      </c>
      <c r="J1331" s="6">
        <f t="shared" si="560"/>
        <v>839</v>
      </c>
      <c r="K1331" s="6">
        <f t="shared" si="561"/>
        <v>2563</v>
      </c>
      <c r="L1331" s="7">
        <f t="shared" si="562"/>
        <v>0.14351693465617515</v>
      </c>
      <c r="M1331" s="7">
        <f t="shared" si="563"/>
        <v>0.38339566192969332</v>
      </c>
      <c r="N1331" s="8">
        <v>9.3650000000000002</v>
      </c>
      <c r="O1331" s="8">
        <v>6.6321000000000003</v>
      </c>
      <c r="P1331" s="3">
        <v>9.8092000000000006</v>
      </c>
      <c r="Q1331" s="6">
        <f t="shared" si="564"/>
        <v>-2.7328999999999999</v>
      </c>
      <c r="R1331" s="6">
        <f t="shared" si="565"/>
        <v>3.1771000000000003</v>
      </c>
      <c r="S1331" s="7">
        <f t="shared" si="566"/>
        <v>-0.29182060864922582</v>
      </c>
      <c r="T1331" s="7">
        <f t="shared" si="567"/>
        <v>0.47904886838256361</v>
      </c>
      <c r="U1331" s="10" t="s">
        <v>4894</v>
      </c>
      <c r="V1331" s="10" t="s">
        <v>4895</v>
      </c>
      <c r="W1331" s="3" t="s">
        <v>4896</v>
      </c>
      <c r="X1331" s="6">
        <f t="shared" si="568"/>
        <v>-86366</v>
      </c>
      <c r="Y1331" s="6">
        <f t="shared" si="569"/>
        <v>62547</v>
      </c>
      <c r="Z1331" s="7">
        <f t="shared" si="570"/>
        <v>-0.44796340192015438</v>
      </c>
      <c r="AA1331" s="7">
        <f t="shared" si="571"/>
        <v>0.58767652281760019</v>
      </c>
      <c r="AB1331" s="4"/>
      <c r="AC1331" s="5"/>
      <c r="AD1331" s="4"/>
      <c r="AE1331" s="4"/>
      <c r="AF1331" s="5"/>
      <c r="AG1331" s="6">
        <f t="shared" si="572"/>
        <v>0</v>
      </c>
      <c r="AH1331" s="6">
        <f t="shared" si="573"/>
        <v>0</v>
      </c>
      <c r="AI1331" s="7" t="e">
        <f t="shared" si="574"/>
        <v>#DIV/0!</v>
      </c>
      <c r="AJ1331" s="7" t="e">
        <f t="shared" si="575"/>
        <v>#DIV/0!</v>
      </c>
      <c r="AK1331" s="4"/>
      <c r="AL1331" s="4"/>
      <c r="AM1331" s="5"/>
      <c r="AN1331" s="4">
        <v>283.55</v>
      </c>
      <c r="AO1331" s="4">
        <v>283.2</v>
      </c>
      <c r="AP1331" s="3">
        <v>273.8</v>
      </c>
      <c r="AQ1331" s="9">
        <f t="shared" si="576"/>
        <v>-283.55</v>
      </c>
      <c r="AR1331" s="9">
        <f t="shared" si="577"/>
        <v>-283.2</v>
      </c>
      <c r="AS1331" s="9">
        <f t="shared" si="578"/>
        <v>-273.8</v>
      </c>
      <c r="AT1331" s="6">
        <f t="shared" si="579"/>
        <v>0.35000000000002274</v>
      </c>
      <c r="AU1331" s="6">
        <f t="shared" si="580"/>
        <v>9.3999999999999773</v>
      </c>
      <c r="AV1331" s="7">
        <f t="shared" si="581"/>
        <v>-1.2343502027861849E-3</v>
      </c>
      <c r="AW1331" s="7">
        <f t="shared" si="582"/>
        <v>-3.3192090395480149E-2</v>
      </c>
      <c r="AX1331" s="1" t="s">
        <v>58</v>
      </c>
      <c r="AY1331" s="1" t="e">
        <f t="shared" si="583"/>
        <v>#DIV/0!</v>
      </c>
      <c r="AZ1331" s="1" t="b">
        <f t="shared" si="584"/>
        <v>0</v>
      </c>
      <c r="BA1331" s="1" t="e">
        <f t="shared" si="585"/>
        <v>#DIV/0!</v>
      </c>
      <c r="BB1331" s="15" t="e">
        <v>#N/A</v>
      </c>
      <c r="BC1331" s="1">
        <v>149302.07745750001</v>
      </c>
      <c r="BD1331" s="1" t="e">
        <f t="shared" si="586"/>
        <v>#DIV/0!</v>
      </c>
      <c r="BE1331" s="1" t="b">
        <f t="shared" si="587"/>
        <v>0</v>
      </c>
    </row>
    <row r="1332" spans="1:57" x14ac:dyDescent="0.25">
      <c r="A1332" s="1" t="s">
        <v>4897</v>
      </c>
      <c r="B1332" s="1"/>
      <c r="C1332" s="1"/>
      <c r="D1332" s="2">
        <v>0.70609002647837349</v>
      </c>
      <c r="E1332" s="2">
        <v>-7.0113935144608508E-2</v>
      </c>
      <c r="F1332" s="3">
        <v>0.9296614629012474</v>
      </c>
      <c r="G1332" s="4">
        <v>287</v>
      </c>
      <c r="H1332" s="4">
        <v>342</v>
      </c>
      <c r="I1332" s="3">
        <v>651</v>
      </c>
      <c r="J1332" s="6">
        <f t="shared" si="560"/>
        <v>55</v>
      </c>
      <c r="K1332" s="6">
        <f t="shared" si="561"/>
        <v>309</v>
      </c>
      <c r="L1332" s="7">
        <f t="shared" si="562"/>
        <v>0.19163763066202091</v>
      </c>
      <c r="M1332" s="7">
        <f t="shared" si="563"/>
        <v>0.90350877192982459</v>
      </c>
      <c r="N1332" s="8">
        <v>0.2535</v>
      </c>
      <c r="O1332" s="8">
        <v>0.21279999999999999</v>
      </c>
      <c r="P1332" s="3">
        <v>0.1507</v>
      </c>
      <c r="Q1332" s="6">
        <f t="shared" si="564"/>
        <v>-4.0700000000000014E-2</v>
      </c>
      <c r="R1332" s="6">
        <f t="shared" si="565"/>
        <v>-6.2099999999999989E-2</v>
      </c>
      <c r="S1332" s="7">
        <f t="shared" si="566"/>
        <v>-0.160552268244576</v>
      </c>
      <c r="T1332" s="7">
        <f t="shared" si="567"/>
        <v>-0.29182330827067665</v>
      </c>
      <c r="U1332" s="10" t="s">
        <v>4898</v>
      </c>
      <c r="V1332" s="10" t="s">
        <v>4899</v>
      </c>
      <c r="W1332" s="3" t="s">
        <v>4900</v>
      </c>
      <c r="X1332" s="6">
        <f t="shared" si="568"/>
        <v>-3128</v>
      </c>
      <c r="Y1332" s="6">
        <f t="shared" si="569"/>
        <v>-16793</v>
      </c>
      <c r="Z1332" s="7">
        <f t="shared" si="570"/>
        <v>-9.8815353024798616E-2</v>
      </c>
      <c r="AA1332" s="7">
        <f t="shared" si="571"/>
        <v>-0.58867038244470149</v>
      </c>
      <c r="AB1332" s="4"/>
      <c r="AC1332" s="5"/>
      <c r="AD1332" s="4"/>
      <c r="AE1332" s="4"/>
      <c r="AF1332" s="5"/>
      <c r="AG1332" s="6">
        <f t="shared" si="572"/>
        <v>0</v>
      </c>
      <c r="AH1332" s="6">
        <f t="shared" si="573"/>
        <v>0</v>
      </c>
      <c r="AI1332" s="7" t="e">
        <f t="shared" si="574"/>
        <v>#DIV/0!</v>
      </c>
      <c r="AJ1332" s="7" t="e">
        <f t="shared" si="575"/>
        <v>#DIV/0!</v>
      </c>
      <c r="AK1332" s="4"/>
      <c r="AL1332" s="4"/>
      <c r="AM1332" s="5"/>
      <c r="AN1332" s="4">
        <v>57.05</v>
      </c>
      <c r="AO1332" s="4">
        <v>57.01</v>
      </c>
      <c r="AP1332" s="3">
        <v>57.54</v>
      </c>
      <c r="AQ1332" s="9">
        <f t="shared" si="576"/>
        <v>-57.05</v>
      </c>
      <c r="AR1332" s="9">
        <f t="shared" si="577"/>
        <v>-57.01</v>
      </c>
      <c r="AS1332" s="9">
        <f t="shared" si="578"/>
        <v>-57.54</v>
      </c>
      <c r="AT1332" s="6">
        <f t="shared" si="579"/>
        <v>3.9999999999999147E-2</v>
      </c>
      <c r="AU1332" s="6">
        <f t="shared" si="580"/>
        <v>-0.53000000000000114</v>
      </c>
      <c r="AV1332" s="7">
        <f t="shared" si="581"/>
        <v>-7.0113935144608505E-4</v>
      </c>
      <c r="AW1332" s="7">
        <f t="shared" si="582"/>
        <v>9.296614629012474E-3</v>
      </c>
      <c r="AX1332" s="1" t="s">
        <v>45</v>
      </c>
      <c r="AY1332" s="1" t="e">
        <f t="shared" si="583"/>
        <v>#DIV/0!</v>
      </c>
      <c r="AZ1332" s="1" t="b">
        <f t="shared" si="584"/>
        <v>0</v>
      </c>
      <c r="BA1332" s="1" t="e">
        <f t="shared" si="585"/>
        <v>#DIV/0!</v>
      </c>
      <c r="BB1332" s="15" t="e">
        <v>#N/A</v>
      </c>
      <c r="BC1332" s="1">
        <v>14899.881600000001</v>
      </c>
      <c r="BD1332" s="1" t="e">
        <f t="shared" si="586"/>
        <v>#DIV/0!</v>
      </c>
      <c r="BE1332" s="1" t="b">
        <f t="shared" si="587"/>
        <v>0</v>
      </c>
    </row>
    <row r="1333" spans="1:57" x14ac:dyDescent="0.25">
      <c r="A1333" s="1" t="s">
        <v>4901</v>
      </c>
      <c r="B1333" s="1"/>
      <c r="C1333" s="1"/>
      <c r="D1333" s="2">
        <v>-0.40230757552755431</v>
      </c>
      <c r="E1333" s="2">
        <v>0.19053425805959909</v>
      </c>
      <c r="F1333" s="3">
        <v>-0.38795070743952531</v>
      </c>
      <c r="G1333" s="4">
        <v>719</v>
      </c>
      <c r="H1333" s="4">
        <v>857</v>
      </c>
      <c r="I1333" s="3">
        <v>849</v>
      </c>
      <c r="J1333" s="6">
        <f t="shared" si="560"/>
        <v>138</v>
      </c>
      <c r="K1333" s="6">
        <f t="shared" si="561"/>
        <v>-8</v>
      </c>
      <c r="L1333" s="7">
        <f t="shared" si="562"/>
        <v>0.19193324061196107</v>
      </c>
      <c r="M1333" s="7">
        <f t="shared" si="563"/>
        <v>-9.3348891481913644E-3</v>
      </c>
      <c r="N1333" s="8">
        <v>1.9759</v>
      </c>
      <c r="O1333" s="8">
        <v>1.6578999999999999</v>
      </c>
      <c r="P1333" s="3">
        <v>1.8283</v>
      </c>
      <c r="Q1333" s="6">
        <f t="shared" si="564"/>
        <v>-0.31800000000000006</v>
      </c>
      <c r="R1333" s="6">
        <f t="shared" si="565"/>
        <v>0.17040000000000011</v>
      </c>
      <c r="S1333" s="7">
        <f t="shared" si="566"/>
        <v>-0.16093931879143686</v>
      </c>
      <c r="T1333" s="7">
        <f t="shared" si="567"/>
        <v>0.10278062609325056</v>
      </c>
      <c r="U1333" s="10" t="s">
        <v>4902</v>
      </c>
      <c r="V1333" s="10" t="s">
        <v>4903</v>
      </c>
      <c r="W1333" s="3" t="s">
        <v>1747</v>
      </c>
      <c r="X1333" s="6">
        <f t="shared" si="568"/>
        <v>-707</v>
      </c>
      <c r="Y1333" s="6">
        <f t="shared" si="569"/>
        <v>109</v>
      </c>
      <c r="Z1333" s="7">
        <f t="shared" si="570"/>
        <v>-0.3241632278771206</v>
      </c>
      <c r="AA1333" s="7">
        <f t="shared" si="571"/>
        <v>7.3948439620081408E-2</v>
      </c>
      <c r="AB1333" s="4"/>
      <c r="AC1333" s="5"/>
      <c r="AD1333" s="4"/>
      <c r="AE1333" s="4"/>
      <c r="AF1333" s="5"/>
      <c r="AG1333" s="6">
        <f t="shared" si="572"/>
        <v>0</v>
      </c>
      <c r="AH1333" s="6">
        <f t="shared" si="573"/>
        <v>0</v>
      </c>
      <c r="AI1333" s="7" t="e">
        <f t="shared" si="574"/>
        <v>#DIV/0!</v>
      </c>
      <c r="AJ1333" s="7" t="e">
        <f t="shared" si="575"/>
        <v>#DIV/0!</v>
      </c>
      <c r="AK1333" s="4"/>
      <c r="AL1333" s="4"/>
      <c r="AM1333" s="5"/>
      <c r="AN1333" s="4">
        <v>6560.5</v>
      </c>
      <c r="AO1333" s="4">
        <v>6573</v>
      </c>
      <c r="AP1333" s="3">
        <v>6547.5</v>
      </c>
      <c r="AQ1333" s="9">
        <f t="shared" si="576"/>
        <v>-6560.5</v>
      </c>
      <c r="AR1333" s="9">
        <f t="shared" si="577"/>
        <v>-6573</v>
      </c>
      <c r="AS1333" s="9">
        <f t="shared" si="578"/>
        <v>-6547.5</v>
      </c>
      <c r="AT1333" s="6">
        <f t="shared" si="579"/>
        <v>-12.5</v>
      </c>
      <c r="AU1333" s="6">
        <f t="shared" si="580"/>
        <v>25.5</v>
      </c>
      <c r="AV1333" s="7">
        <f t="shared" si="581"/>
        <v>1.9053425805959912E-3</v>
      </c>
      <c r="AW1333" s="7">
        <f t="shared" si="582"/>
        <v>-3.8795070743952533E-3</v>
      </c>
      <c r="AX1333" s="1" t="s">
        <v>45</v>
      </c>
      <c r="AY1333" s="1" t="e">
        <f t="shared" si="583"/>
        <v>#DIV/0!</v>
      </c>
      <c r="AZ1333" s="1" t="b">
        <f t="shared" si="584"/>
        <v>0</v>
      </c>
      <c r="BA1333" s="1" t="e">
        <f t="shared" si="585"/>
        <v>#DIV/0!</v>
      </c>
      <c r="BB1333" s="15" t="e">
        <v>#N/A</v>
      </c>
      <c r="BC1333" s="1">
        <v>39335.370600000002</v>
      </c>
      <c r="BD1333" s="1" t="e">
        <f t="shared" si="586"/>
        <v>#DIV/0!</v>
      </c>
      <c r="BE1333" s="1" t="b">
        <f t="shared" si="587"/>
        <v>0</v>
      </c>
    </row>
    <row r="1334" spans="1:57" x14ac:dyDescent="0.25">
      <c r="A1334" s="1" t="s">
        <v>4904</v>
      </c>
      <c r="B1334" s="1"/>
      <c r="C1334" s="1"/>
      <c r="D1334" s="2">
        <v>3.2514271531397418</v>
      </c>
      <c r="E1334" s="2">
        <v>-0.21634615384616199</v>
      </c>
      <c r="F1334" s="3">
        <v>0.33726812816189011</v>
      </c>
      <c r="G1334" s="4">
        <v>24482</v>
      </c>
      <c r="H1334" s="4">
        <v>8173</v>
      </c>
      <c r="I1334" s="3">
        <v>19346</v>
      </c>
      <c r="J1334" s="6">
        <f t="shared" si="560"/>
        <v>-16309</v>
      </c>
      <c r="K1334" s="6">
        <f t="shared" si="561"/>
        <v>11173</v>
      </c>
      <c r="L1334" s="7">
        <f t="shared" si="562"/>
        <v>-0.66616289518830163</v>
      </c>
      <c r="M1334" s="7">
        <f t="shared" si="563"/>
        <v>1.3670622782332069</v>
      </c>
      <c r="N1334" s="8">
        <v>27.872</v>
      </c>
      <c r="O1334" s="8">
        <v>7.1955999999999998</v>
      </c>
      <c r="P1334" s="3">
        <v>18.062000000000001</v>
      </c>
      <c r="Q1334" s="6">
        <f t="shared" si="564"/>
        <v>-20.676400000000001</v>
      </c>
      <c r="R1334" s="6">
        <f t="shared" si="565"/>
        <v>10.866400000000002</v>
      </c>
      <c r="S1334" s="7">
        <f t="shared" si="566"/>
        <v>-0.74183409873708384</v>
      </c>
      <c r="T1334" s="7">
        <f t="shared" si="567"/>
        <v>1.5101450886652958</v>
      </c>
      <c r="U1334" s="10" t="s">
        <v>4905</v>
      </c>
      <c r="V1334" s="10" t="s">
        <v>4906</v>
      </c>
      <c r="W1334" s="3" t="s">
        <v>4907</v>
      </c>
      <c r="X1334" s="6">
        <f t="shared" si="568"/>
        <v>-1101650</v>
      </c>
      <c r="Y1334" s="6">
        <f t="shared" si="569"/>
        <v>695147</v>
      </c>
      <c r="Z1334" s="7">
        <f t="shared" si="570"/>
        <v>-0.56203507049863044</v>
      </c>
      <c r="AA1334" s="7">
        <f t="shared" si="571"/>
        <v>0.80976144463509614</v>
      </c>
      <c r="AB1334" s="4"/>
      <c r="AC1334" s="5"/>
      <c r="AD1334" s="4"/>
      <c r="AE1334" s="4"/>
      <c r="AF1334" s="5"/>
      <c r="AG1334" s="6">
        <f t="shared" si="572"/>
        <v>0</v>
      </c>
      <c r="AH1334" s="6">
        <f t="shared" si="573"/>
        <v>0</v>
      </c>
      <c r="AI1334" s="7" t="e">
        <f t="shared" si="574"/>
        <v>#DIV/0!</v>
      </c>
      <c r="AJ1334" s="7" t="e">
        <f t="shared" si="575"/>
        <v>#DIV/0!</v>
      </c>
      <c r="AK1334" s="4"/>
      <c r="AL1334" s="4"/>
      <c r="AM1334" s="5"/>
      <c r="AN1334" s="4">
        <v>41.6</v>
      </c>
      <c r="AO1334" s="4">
        <v>41.51</v>
      </c>
      <c r="AP1334" s="3">
        <v>41.65</v>
      </c>
      <c r="AQ1334" s="9">
        <f t="shared" si="576"/>
        <v>-41.6</v>
      </c>
      <c r="AR1334" s="9">
        <f t="shared" si="577"/>
        <v>-41.51</v>
      </c>
      <c r="AS1334" s="9">
        <f t="shared" si="578"/>
        <v>-41.65</v>
      </c>
      <c r="AT1334" s="6">
        <f t="shared" si="579"/>
        <v>9.0000000000003411E-2</v>
      </c>
      <c r="AU1334" s="6">
        <f t="shared" si="580"/>
        <v>-0.14000000000000057</v>
      </c>
      <c r="AV1334" s="7">
        <f t="shared" si="581"/>
        <v>-2.1634615384616205E-3</v>
      </c>
      <c r="AW1334" s="7">
        <f t="shared" si="582"/>
        <v>3.3726812816189007E-3</v>
      </c>
      <c r="AX1334" s="1" t="s">
        <v>45</v>
      </c>
      <c r="AY1334" s="1" t="e">
        <f t="shared" si="583"/>
        <v>#DIV/0!</v>
      </c>
      <c r="AZ1334" s="1" t="b">
        <f t="shared" si="584"/>
        <v>0</v>
      </c>
      <c r="BA1334" s="1" t="e">
        <f t="shared" si="585"/>
        <v>#DIV/0!</v>
      </c>
      <c r="BB1334" s="15" t="e">
        <v>#N/A</v>
      </c>
      <c r="BC1334" s="1">
        <v>389880.45794599998</v>
      </c>
      <c r="BD1334" s="1" t="e">
        <f t="shared" si="586"/>
        <v>#DIV/0!</v>
      </c>
      <c r="BE1334" s="1" t="str">
        <f t="shared" si="587"/>
        <v>buy</v>
      </c>
    </row>
    <row r="1335" spans="1:57" x14ac:dyDescent="0.25">
      <c r="A1335" s="1" t="s">
        <v>4908</v>
      </c>
      <c r="B1335" s="1"/>
      <c r="C1335" s="1">
        <v>1.41E-2</v>
      </c>
      <c r="D1335" s="2">
        <v>0.79513564078578458</v>
      </c>
      <c r="E1335" s="2">
        <v>-0.21655065738592069</v>
      </c>
      <c r="F1335" s="3">
        <v>0.48054565183692799</v>
      </c>
      <c r="G1335" s="4">
        <v>89348</v>
      </c>
      <c r="H1335" s="4">
        <v>98330</v>
      </c>
      <c r="I1335" s="3">
        <v>43074</v>
      </c>
      <c r="J1335" s="6">
        <f t="shared" si="560"/>
        <v>8982</v>
      </c>
      <c r="K1335" s="6">
        <f t="shared" si="561"/>
        <v>-55256</v>
      </c>
      <c r="L1335" s="7">
        <f t="shared" si="562"/>
        <v>0.10052827147781708</v>
      </c>
      <c r="M1335" s="7">
        <f t="shared" si="563"/>
        <v>-0.56194447269398962</v>
      </c>
      <c r="N1335" s="8">
        <v>194.97730000000001</v>
      </c>
      <c r="O1335" s="8">
        <v>183.9545</v>
      </c>
      <c r="P1335" s="3">
        <v>135.33420000000001</v>
      </c>
      <c r="Q1335" s="6">
        <f t="shared" si="564"/>
        <v>-11.022800000000018</v>
      </c>
      <c r="R1335" s="6">
        <f t="shared" si="565"/>
        <v>-48.620299999999986</v>
      </c>
      <c r="S1335" s="7">
        <f t="shared" si="566"/>
        <v>-5.6533760596746481E-2</v>
      </c>
      <c r="T1335" s="7">
        <f t="shared" si="567"/>
        <v>-0.26430611917620928</v>
      </c>
      <c r="U1335" s="10" t="s">
        <v>4909</v>
      </c>
      <c r="V1335" s="10" t="s">
        <v>4910</v>
      </c>
      <c r="W1335" s="3" t="s">
        <v>4911</v>
      </c>
      <c r="X1335" s="6">
        <f t="shared" si="568"/>
        <v>-644602</v>
      </c>
      <c r="Y1335" s="6">
        <f t="shared" si="569"/>
        <v>-985520</v>
      </c>
      <c r="Z1335" s="7">
        <f t="shared" si="570"/>
        <v>-0.16252460490330622</v>
      </c>
      <c r="AA1335" s="7">
        <f t="shared" si="571"/>
        <v>-0.29670226118361176</v>
      </c>
      <c r="AB1335" s="4">
        <v>14191500</v>
      </c>
      <c r="AC1335" s="5">
        <v>18817500</v>
      </c>
      <c r="AD1335" s="4">
        <v>6215</v>
      </c>
      <c r="AE1335" s="4">
        <v>10966</v>
      </c>
      <c r="AF1335" s="5">
        <v>14240</v>
      </c>
      <c r="AG1335" s="6">
        <f t="shared" si="572"/>
        <v>4751</v>
      </c>
      <c r="AH1335" s="6">
        <f t="shared" si="573"/>
        <v>3274</v>
      </c>
      <c r="AI1335" s="7">
        <f t="shared" si="574"/>
        <v>0.76444086886564766</v>
      </c>
      <c r="AJ1335" s="7">
        <f t="shared" si="575"/>
        <v>0.29855918292905342</v>
      </c>
      <c r="AK1335" s="4">
        <v>325.89999999999998</v>
      </c>
      <c r="AL1335" s="4">
        <v>325.14999999999998</v>
      </c>
      <c r="AM1335" s="5">
        <v>326.10000000000002</v>
      </c>
      <c r="AN1335" s="4">
        <v>323.25</v>
      </c>
      <c r="AO1335" s="4">
        <v>322.55</v>
      </c>
      <c r="AP1335" s="3">
        <v>324.10000000000002</v>
      </c>
      <c r="AQ1335" s="9">
        <f t="shared" si="576"/>
        <v>2.6499999999999773</v>
      </c>
      <c r="AR1335" s="9">
        <f t="shared" si="577"/>
        <v>2.5999999999999659</v>
      </c>
      <c r="AS1335" s="9">
        <f t="shared" si="578"/>
        <v>2</v>
      </c>
      <c r="AT1335" s="6">
        <f t="shared" si="579"/>
        <v>-5.0000000000011369E-2</v>
      </c>
      <c r="AU1335" s="6">
        <f t="shared" si="580"/>
        <v>-0.59999999999996589</v>
      </c>
      <c r="AV1335" s="7">
        <f t="shared" si="581"/>
        <v>-1.8867924528306337E-2</v>
      </c>
      <c r="AW1335" s="7">
        <f t="shared" si="582"/>
        <v>-0.23076923076922068</v>
      </c>
      <c r="AX1335" s="1" t="s">
        <v>58</v>
      </c>
      <c r="AY1335" s="1" t="b">
        <f t="shared" si="583"/>
        <v>0</v>
      </c>
      <c r="AZ1335" s="1" t="b">
        <f t="shared" si="584"/>
        <v>0</v>
      </c>
      <c r="BA1335" s="1" t="b">
        <f t="shared" si="585"/>
        <v>0</v>
      </c>
      <c r="BB1335" s="15" t="e">
        <v>#N/A</v>
      </c>
      <c r="BC1335" s="1">
        <v>372469.21413400001</v>
      </c>
      <c r="BD1335" s="1" t="b">
        <f t="shared" si="586"/>
        <v>0</v>
      </c>
      <c r="BE1335" s="1" t="b">
        <f t="shared" si="587"/>
        <v>0</v>
      </c>
    </row>
    <row r="1336" spans="1:57" x14ac:dyDescent="0.25">
      <c r="A1336" s="1" t="s">
        <v>4912</v>
      </c>
      <c r="B1336" s="1"/>
      <c r="C1336" s="1"/>
      <c r="D1336" s="2">
        <v>-0.49134800256355721</v>
      </c>
      <c r="E1336" s="2">
        <v>-0.97144697294977123</v>
      </c>
      <c r="F1336" s="3">
        <v>-0.27640778277599642</v>
      </c>
      <c r="G1336" s="4">
        <v>827</v>
      </c>
      <c r="H1336" s="4">
        <v>912</v>
      </c>
      <c r="I1336" s="3">
        <v>770</v>
      </c>
      <c r="J1336" s="6">
        <f t="shared" si="560"/>
        <v>85</v>
      </c>
      <c r="K1336" s="6">
        <f t="shared" si="561"/>
        <v>-142</v>
      </c>
      <c r="L1336" s="7">
        <f t="shared" si="562"/>
        <v>0.10278113663845223</v>
      </c>
      <c r="M1336" s="7">
        <f t="shared" si="563"/>
        <v>-0.15570175438596492</v>
      </c>
      <c r="N1336" s="8">
        <v>0.55969999999999998</v>
      </c>
      <c r="O1336" s="8">
        <v>0.66520000000000001</v>
      </c>
      <c r="P1336" s="3">
        <v>0.56330000000000002</v>
      </c>
      <c r="Q1336" s="6">
        <f t="shared" si="564"/>
        <v>0.10550000000000004</v>
      </c>
      <c r="R1336" s="6">
        <f t="shared" si="565"/>
        <v>-0.10189999999999999</v>
      </c>
      <c r="S1336" s="7">
        <f t="shared" si="566"/>
        <v>0.1884938359835627</v>
      </c>
      <c r="T1336" s="7">
        <f t="shared" si="567"/>
        <v>-0.15318701142513527</v>
      </c>
      <c r="U1336" s="10" t="s">
        <v>4913</v>
      </c>
      <c r="V1336" s="10" t="s">
        <v>4914</v>
      </c>
      <c r="W1336" s="3" t="s">
        <v>4915</v>
      </c>
      <c r="X1336" s="6">
        <f t="shared" si="568"/>
        <v>567</v>
      </c>
      <c r="Y1336" s="6">
        <f t="shared" si="569"/>
        <v>-111</v>
      </c>
      <c r="Z1336" s="7">
        <f t="shared" si="570"/>
        <v>0.18856002660458929</v>
      </c>
      <c r="AA1336" s="7">
        <f t="shared" si="571"/>
        <v>-3.1057638500279799E-2</v>
      </c>
      <c r="AB1336" s="4"/>
      <c r="AC1336" s="5"/>
      <c r="AD1336" s="4"/>
      <c r="AE1336" s="4"/>
      <c r="AF1336" s="5"/>
      <c r="AG1336" s="6">
        <f t="shared" si="572"/>
        <v>0</v>
      </c>
      <c r="AH1336" s="6">
        <f t="shared" si="573"/>
        <v>0</v>
      </c>
      <c r="AI1336" s="7" t="e">
        <f t="shared" si="574"/>
        <v>#DIV/0!</v>
      </c>
      <c r="AJ1336" s="7" t="e">
        <f t="shared" si="575"/>
        <v>#DIV/0!</v>
      </c>
      <c r="AK1336" s="4"/>
      <c r="AL1336" s="4"/>
      <c r="AM1336" s="5"/>
      <c r="AN1336" s="4">
        <v>931.6</v>
      </c>
      <c r="AO1336" s="4">
        <v>922.55</v>
      </c>
      <c r="AP1336" s="3">
        <v>920</v>
      </c>
      <c r="AQ1336" s="9">
        <f t="shared" si="576"/>
        <v>-931.6</v>
      </c>
      <c r="AR1336" s="9">
        <f t="shared" si="577"/>
        <v>-922.55</v>
      </c>
      <c r="AS1336" s="9">
        <f t="shared" si="578"/>
        <v>-920</v>
      </c>
      <c r="AT1336" s="6">
        <f t="shared" si="579"/>
        <v>9.0500000000000682</v>
      </c>
      <c r="AU1336" s="6">
        <f t="shared" si="580"/>
        <v>2.5499999999999545</v>
      </c>
      <c r="AV1336" s="7">
        <f t="shared" si="581"/>
        <v>-9.7144697294977121E-3</v>
      </c>
      <c r="AW1336" s="7">
        <f t="shared" si="582"/>
        <v>-2.7640778277599636E-3</v>
      </c>
      <c r="AX1336" s="1" t="s">
        <v>45</v>
      </c>
      <c r="AY1336" s="1" t="e">
        <f t="shared" si="583"/>
        <v>#DIV/0!</v>
      </c>
      <c r="AZ1336" s="1" t="b">
        <f t="shared" si="584"/>
        <v>0</v>
      </c>
      <c r="BA1336" s="1" t="e">
        <f t="shared" si="585"/>
        <v>#DIV/0!</v>
      </c>
      <c r="BB1336" s="15" t="e">
        <v>#N/A</v>
      </c>
      <c r="BC1336" s="1">
        <v>17843.909660000001</v>
      </c>
      <c r="BD1336" s="1" t="e">
        <f t="shared" si="586"/>
        <v>#DIV/0!</v>
      </c>
      <c r="BE1336" s="1" t="b">
        <f t="shared" si="587"/>
        <v>0</v>
      </c>
    </row>
    <row r="1337" spans="1:57" x14ac:dyDescent="0.25">
      <c r="A1337" s="1" t="s">
        <v>4916</v>
      </c>
      <c r="B1337" s="1"/>
      <c r="C1337" s="1"/>
      <c r="D1337" s="2">
        <v>-0.81838760229843843</v>
      </c>
      <c r="E1337" s="2">
        <v>-1.755617977528489E-2</v>
      </c>
      <c r="F1337" s="3">
        <v>3.5118525021957073E-2</v>
      </c>
      <c r="G1337" s="4">
        <v>2627</v>
      </c>
      <c r="H1337" s="4">
        <v>1306</v>
      </c>
      <c r="I1337" s="3">
        <v>914</v>
      </c>
      <c r="J1337" s="6">
        <f t="shared" si="560"/>
        <v>-1321</v>
      </c>
      <c r="K1337" s="6">
        <f t="shared" si="561"/>
        <v>-392</v>
      </c>
      <c r="L1337" s="7">
        <f t="shared" si="562"/>
        <v>-0.50285496764370008</v>
      </c>
      <c r="M1337" s="7">
        <f t="shared" si="563"/>
        <v>-0.3001531393568147</v>
      </c>
      <c r="N1337" s="8">
        <v>0.5998</v>
      </c>
      <c r="O1337" s="8">
        <v>0.49959999999999999</v>
      </c>
      <c r="P1337" s="3">
        <v>0.82989999999999997</v>
      </c>
      <c r="Q1337" s="6">
        <f t="shared" si="564"/>
        <v>-0.10020000000000001</v>
      </c>
      <c r="R1337" s="6">
        <f t="shared" si="565"/>
        <v>0.33029999999999998</v>
      </c>
      <c r="S1337" s="7">
        <f t="shared" si="566"/>
        <v>-0.1670556852284095</v>
      </c>
      <c r="T1337" s="7">
        <f t="shared" si="567"/>
        <v>0.66112890312249795</v>
      </c>
      <c r="U1337" s="10" t="s">
        <v>4917</v>
      </c>
      <c r="V1337" s="10" t="s">
        <v>4918</v>
      </c>
      <c r="W1337" s="3" t="s">
        <v>4919</v>
      </c>
      <c r="X1337" s="6">
        <f t="shared" si="568"/>
        <v>3340</v>
      </c>
      <c r="Y1337" s="6">
        <f t="shared" si="569"/>
        <v>8925</v>
      </c>
      <c r="Z1337" s="7">
        <f t="shared" si="570"/>
        <v>0.67027894842464375</v>
      </c>
      <c r="AA1337" s="7">
        <f t="shared" si="571"/>
        <v>1.0723296888141296</v>
      </c>
      <c r="AB1337" s="4"/>
      <c r="AC1337" s="5"/>
      <c r="AD1337" s="4"/>
      <c r="AE1337" s="4"/>
      <c r="AF1337" s="5"/>
      <c r="AG1337" s="6">
        <f t="shared" si="572"/>
        <v>0</v>
      </c>
      <c r="AH1337" s="6">
        <f t="shared" si="573"/>
        <v>0</v>
      </c>
      <c r="AI1337" s="7" t="e">
        <f t="shared" si="574"/>
        <v>#DIV/0!</v>
      </c>
      <c r="AJ1337" s="7" t="e">
        <f t="shared" si="575"/>
        <v>#DIV/0!</v>
      </c>
      <c r="AK1337" s="4"/>
      <c r="AL1337" s="4"/>
      <c r="AM1337" s="5"/>
      <c r="AN1337" s="4">
        <v>284.8</v>
      </c>
      <c r="AO1337" s="4">
        <v>284.75</v>
      </c>
      <c r="AP1337" s="3">
        <v>284.85000000000002</v>
      </c>
      <c r="AQ1337" s="9">
        <f t="shared" si="576"/>
        <v>-284.8</v>
      </c>
      <c r="AR1337" s="9">
        <f t="shared" si="577"/>
        <v>-284.75</v>
      </c>
      <c r="AS1337" s="9">
        <f t="shared" si="578"/>
        <v>-284.85000000000002</v>
      </c>
      <c r="AT1337" s="6">
        <f t="shared" si="579"/>
        <v>5.0000000000011369E-2</v>
      </c>
      <c r="AU1337" s="6">
        <f t="shared" si="580"/>
        <v>-0.10000000000002274</v>
      </c>
      <c r="AV1337" s="7">
        <f t="shared" si="581"/>
        <v>-1.7556179775284891E-4</v>
      </c>
      <c r="AW1337" s="7">
        <f t="shared" si="582"/>
        <v>3.5118525021957066E-4</v>
      </c>
      <c r="AX1337" s="1" t="s">
        <v>45</v>
      </c>
      <c r="AY1337" s="1" t="e">
        <f t="shared" si="583"/>
        <v>#DIV/0!</v>
      </c>
      <c r="AZ1337" s="1" t="b">
        <f t="shared" si="584"/>
        <v>0</v>
      </c>
      <c r="BA1337" s="1" t="e">
        <f t="shared" si="585"/>
        <v>#DIV/0!</v>
      </c>
      <c r="BB1337" s="15" t="e">
        <v>#N/A</v>
      </c>
      <c r="BC1337" s="1">
        <v>63637.985033999998</v>
      </c>
      <c r="BD1337" s="1" t="e">
        <f t="shared" si="586"/>
        <v>#DIV/0!</v>
      </c>
      <c r="BE1337" s="1" t="b">
        <f t="shared" si="587"/>
        <v>0</v>
      </c>
    </row>
    <row r="1338" spans="1:57" x14ac:dyDescent="0.25">
      <c r="A1338" s="1" t="s">
        <v>4920</v>
      </c>
      <c r="B1338" s="1"/>
      <c r="C1338" s="1"/>
      <c r="D1338" s="2">
        <v>1.9673738010221939</v>
      </c>
      <c r="E1338" s="2">
        <v>4.5729195276023074</v>
      </c>
      <c r="F1338" s="3">
        <v>-80.387393302692061</v>
      </c>
      <c r="G1338" s="4">
        <v>16688</v>
      </c>
      <c r="H1338" s="4">
        <v>45233</v>
      </c>
      <c r="I1338" s="3">
        <v>33660</v>
      </c>
      <c r="J1338" s="6">
        <f t="shared" si="560"/>
        <v>28545</v>
      </c>
      <c r="K1338" s="6">
        <f t="shared" si="561"/>
        <v>-11573</v>
      </c>
      <c r="L1338" s="7">
        <f t="shared" si="562"/>
        <v>1.7105105465004793</v>
      </c>
      <c r="M1338" s="7">
        <f t="shared" si="563"/>
        <v>-0.25585302765679924</v>
      </c>
      <c r="N1338" s="8">
        <v>93.398200000000003</v>
      </c>
      <c r="O1338" s="8">
        <v>380.04860000000002</v>
      </c>
      <c r="P1338" s="3">
        <v>110.9477</v>
      </c>
      <c r="Q1338" s="6">
        <f t="shared" si="564"/>
        <v>286.65039999999999</v>
      </c>
      <c r="R1338" s="6">
        <f t="shared" si="565"/>
        <v>-269.10090000000002</v>
      </c>
      <c r="S1338" s="7">
        <f t="shared" si="566"/>
        <v>3.0691212464480042</v>
      </c>
      <c r="T1338" s="7">
        <f t="shared" si="567"/>
        <v>-0.70806970476933739</v>
      </c>
      <c r="U1338" s="10" t="s">
        <v>4921</v>
      </c>
      <c r="V1338" s="10" t="s">
        <v>4922</v>
      </c>
      <c r="W1338" s="3" t="s">
        <v>4923</v>
      </c>
      <c r="X1338" s="6">
        <f t="shared" si="568"/>
        <v>154072</v>
      </c>
      <c r="Y1338" s="6">
        <f t="shared" si="569"/>
        <v>49047</v>
      </c>
      <c r="Z1338" s="7">
        <f t="shared" si="570"/>
        <v>2.5538206530747556</v>
      </c>
      <c r="AA1338" s="7">
        <f t="shared" si="571"/>
        <v>0.2287618585647522</v>
      </c>
      <c r="AB1338" s="4">
        <v>158800</v>
      </c>
      <c r="AC1338" s="5">
        <v>1299500</v>
      </c>
      <c r="AD1338" s="4">
        <v>968</v>
      </c>
      <c r="AE1338" s="4">
        <v>3055</v>
      </c>
      <c r="AF1338" s="5">
        <v>2057</v>
      </c>
      <c r="AG1338" s="6">
        <f t="shared" si="572"/>
        <v>2087</v>
      </c>
      <c r="AH1338" s="6">
        <f t="shared" si="573"/>
        <v>-998</v>
      </c>
      <c r="AI1338" s="7">
        <f t="shared" si="574"/>
        <v>2.15599173553719</v>
      </c>
      <c r="AJ1338" s="7">
        <f t="shared" si="575"/>
        <v>-0.32667757774140754</v>
      </c>
      <c r="AK1338" s="4">
        <v>7340</v>
      </c>
      <c r="AL1338" s="4">
        <v>7671.5</v>
      </c>
      <c r="AM1338" s="5">
        <v>1500.5</v>
      </c>
      <c r="AN1338" s="4">
        <v>7282</v>
      </c>
      <c r="AO1338" s="4">
        <v>7615</v>
      </c>
      <c r="AP1338" s="3">
        <v>1493.5</v>
      </c>
      <c r="AQ1338" s="9">
        <f t="shared" si="576"/>
        <v>58</v>
      </c>
      <c r="AR1338" s="9">
        <f t="shared" si="577"/>
        <v>56.5</v>
      </c>
      <c r="AS1338" s="9">
        <f t="shared" si="578"/>
        <v>7</v>
      </c>
      <c r="AT1338" s="6">
        <f t="shared" si="579"/>
        <v>-1.5</v>
      </c>
      <c r="AU1338" s="6">
        <f t="shared" si="580"/>
        <v>-49.5</v>
      </c>
      <c r="AV1338" s="7">
        <f t="shared" si="581"/>
        <v>-2.5862068965517241E-2</v>
      </c>
      <c r="AW1338" s="7">
        <f t="shared" si="582"/>
        <v>-0.87610619469026552</v>
      </c>
      <c r="AX1338" s="1" t="s">
        <v>45</v>
      </c>
      <c r="AY1338" s="1" t="b">
        <f t="shared" si="583"/>
        <v>0</v>
      </c>
      <c r="AZ1338" s="1" t="b">
        <f t="shared" si="584"/>
        <v>0</v>
      </c>
      <c r="BA1338" s="1" t="b">
        <f t="shared" si="585"/>
        <v>0</v>
      </c>
      <c r="BB1338" s="15" t="e">
        <v>#N/A</v>
      </c>
      <c r="BC1338" s="1">
        <v>59768.438616000007</v>
      </c>
      <c r="BD1338" s="1" t="b">
        <f t="shared" si="586"/>
        <v>0</v>
      </c>
      <c r="BE1338" s="1" t="b">
        <f t="shared" si="587"/>
        <v>0</v>
      </c>
    </row>
    <row r="1339" spans="1:57" x14ac:dyDescent="0.25">
      <c r="A1339" s="1" t="s">
        <v>4924</v>
      </c>
      <c r="B1339" s="1"/>
      <c r="C1339" s="1"/>
      <c r="D1339" s="2">
        <v>-8.2644628099176679E-2</v>
      </c>
      <c r="E1339" s="2">
        <v>1.0614833195478419</v>
      </c>
      <c r="F1339" s="3">
        <v>0.81844223161915164</v>
      </c>
      <c r="G1339" s="4">
        <v>5685</v>
      </c>
      <c r="H1339" s="4">
        <v>24094</v>
      </c>
      <c r="I1339" s="3">
        <v>15785</v>
      </c>
      <c r="J1339" s="6">
        <f t="shared" si="560"/>
        <v>18409</v>
      </c>
      <c r="K1339" s="6">
        <f t="shared" si="561"/>
        <v>-8309</v>
      </c>
      <c r="L1339" s="7">
        <f t="shared" si="562"/>
        <v>3.2381706244503077</v>
      </c>
      <c r="M1339" s="7">
        <f t="shared" si="563"/>
        <v>-0.34485764090644971</v>
      </c>
      <c r="N1339" s="8">
        <v>3.4704999999999999</v>
      </c>
      <c r="O1339" s="8">
        <v>7.3898999999999999</v>
      </c>
      <c r="P1339" s="3">
        <v>16.8262</v>
      </c>
      <c r="Q1339" s="6">
        <f t="shared" si="564"/>
        <v>3.9194</v>
      </c>
      <c r="R1339" s="6">
        <f t="shared" si="565"/>
        <v>9.4362999999999992</v>
      </c>
      <c r="S1339" s="7">
        <f t="shared" si="566"/>
        <v>1.1293473562887193</v>
      </c>
      <c r="T1339" s="7">
        <f t="shared" si="567"/>
        <v>1.2769184968673459</v>
      </c>
      <c r="U1339" s="10" t="s">
        <v>4925</v>
      </c>
      <c r="V1339" s="10" t="s">
        <v>4926</v>
      </c>
      <c r="W1339" s="3" t="s">
        <v>4927</v>
      </c>
      <c r="X1339" s="6">
        <f t="shared" si="568"/>
        <v>88343</v>
      </c>
      <c r="Y1339" s="6">
        <f t="shared" si="569"/>
        <v>33797</v>
      </c>
      <c r="Z1339" s="7">
        <f t="shared" si="570"/>
        <v>2.0021530232979785</v>
      </c>
      <c r="AA1339" s="7">
        <f t="shared" si="571"/>
        <v>0.25513524122989123</v>
      </c>
      <c r="AB1339" s="4"/>
      <c r="AC1339" s="5"/>
      <c r="AD1339" s="4"/>
      <c r="AE1339" s="4"/>
      <c r="AF1339" s="5"/>
      <c r="AG1339" s="6">
        <f t="shared" si="572"/>
        <v>0</v>
      </c>
      <c r="AH1339" s="6">
        <f t="shared" si="573"/>
        <v>0</v>
      </c>
      <c r="AI1339" s="7" t="e">
        <f t="shared" si="574"/>
        <v>#DIV/0!</v>
      </c>
      <c r="AJ1339" s="7" t="e">
        <f t="shared" si="575"/>
        <v>#DIV/0!</v>
      </c>
      <c r="AK1339" s="4"/>
      <c r="AL1339" s="4"/>
      <c r="AM1339" s="5"/>
      <c r="AN1339" s="4">
        <v>362.7</v>
      </c>
      <c r="AO1339" s="4">
        <v>366.55</v>
      </c>
      <c r="AP1339" s="3">
        <v>369.55</v>
      </c>
      <c r="AQ1339" s="9">
        <f t="shared" si="576"/>
        <v>-362.7</v>
      </c>
      <c r="AR1339" s="9">
        <f t="shared" si="577"/>
        <v>-366.55</v>
      </c>
      <c r="AS1339" s="9">
        <f t="shared" si="578"/>
        <v>-369.55</v>
      </c>
      <c r="AT1339" s="6">
        <f t="shared" si="579"/>
        <v>-3.8500000000000227</v>
      </c>
      <c r="AU1339" s="6">
        <f t="shared" si="580"/>
        <v>-3</v>
      </c>
      <c r="AV1339" s="7">
        <f t="shared" si="581"/>
        <v>1.0614833195478421E-2</v>
      </c>
      <c r="AW1339" s="7">
        <f t="shared" si="582"/>
        <v>8.1844223161915159E-3</v>
      </c>
      <c r="AX1339" s="1" t="s">
        <v>58</v>
      </c>
      <c r="AY1339" s="1" t="e">
        <f t="shared" si="583"/>
        <v>#DIV/0!</v>
      </c>
      <c r="AZ1339" s="1" t="b">
        <f t="shared" si="584"/>
        <v>0</v>
      </c>
      <c r="BA1339" s="1" t="e">
        <f t="shared" si="585"/>
        <v>#DIV/0!</v>
      </c>
      <c r="BB1339" s="15" t="e">
        <v>#N/A</v>
      </c>
      <c r="BC1339" s="1" t="e">
        <v>#N/A</v>
      </c>
      <c r="BD1339" s="1" t="e">
        <f t="shared" si="586"/>
        <v>#DIV/0!</v>
      </c>
      <c r="BE1339" s="1" t="b">
        <f t="shared" si="587"/>
        <v>0</v>
      </c>
    </row>
    <row r="1340" spans="1:57" x14ac:dyDescent="0.25">
      <c r="A1340" s="1" t="s">
        <v>4928</v>
      </c>
      <c r="B1340" s="1"/>
      <c r="C1340" s="1"/>
      <c r="D1340" s="2">
        <v>-2.564760194923087E-2</v>
      </c>
      <c r="E1340" s="2">
        <v>1.2827090815809541E-2</v>
      </c>
      <c r="F1340" s="3">
        <v>-0.44247787610619321</v>
      </c>
      <c r="G1340" s="4">
        <v>202</v>
      </c>
      <c r="H1340" s="4">
        <v>161</v>
      </c>
      <c r="I1340" s="3">
        <v>310</v>
      </c>
      <c r="J1340" s="6">
        <f t="shared" si="560"/>
        <v>-41</v>
      </c>
      <c r="K1340" s="6">
        <f t="shared" si="561"/>
        <v>149</v>
      </c>
      <c r="L1340" s="7">
        <f t="shared" si="562"/>
        <v>-0.20297029702970298</v>
      </c>
      <c r="M1340" s="7">
        <f t="shared" si="563"/>
        <v>0.92546583850931674</v>
      </c>
      <c r="N1340" s="8">
        <v>0.2175</v>
      </c>
      <c r="O1340" s="8">
        <v>0.11899999999999999</v>
      </c>
      <c r="P1340" s="3">
        <v>0.14729999999999999</v>
      </c>
      <c r="Q1340" s="6">
        <f t="shared" si="564"/>
        <v>-9.8500000000000004E-2</v>
      </c>
      <c r="R1340" s="6">
        <f t="shared" si="565"/>
        <v>2.8299999999999992E-2</v>
      </c>
      <c r="S1340" s="7">
        <f t="shared" si="566"/>
        <v>-0.45287356321839084</v>
      </c>
      <c r="T1340" s="7">
        <f t="shared" si="567"/>
        <v>0.2378151260504201</v>
      </c>
      <c r="U1340" s="10" t="s">
        <v>4929</v>
      </c>
      <c r="V1340" s="10" t="s">
        <v>462</v>
      </c>
      <c r="W1340" s="3" t="s">
        <v>4930</v>
      </c>
      <c r="X1340" s="6">
        <f t="shared" si="568"/>
        <v>-4970</v>
      </c>
      <c r="Y1340" s="6">
        <f t="shared" si="569"/>
        <v>2502</v>
      </c>
      <c r="Z1340" s="7">
        <f t="shared" si="570"/>
        <v>-0.44742527907814189</v>
      </c>
      <c r="AA1340" s="7">
        <f t="shared" si="571"/>
        <v>0.40762463343108507</v>
      </c>
      <c r="AB1340" s="4"/>
      <c r="AC1340" s="5"/>
      <c r="AD1340" s="4"/>
      <c r="AE1340" s="4"/>
      <c r="AF1340" s="5"/>
      <c r="AG1340" s="6">
        <f t="shared" si="572"/>
        <v>0</v>
      </c>
      <c r="AH1340" s="6">
        <f t="shared" si="573"/>
        <v>0</v>
      </c>
      <c r="AI1340" s="7" t="e">
        <f t="shared" si="574"/>
        <v>#DIV/0!</v>
      </c>
      <c r="AJ1340" s="7" t="e">
        <f t="shared" si="575"/>
        <v>#DIV/0!</v>
      </c>
      <c r="AK1340" s="4"/>
      <c r="AL1340" s="4"/>
      <c r="AM1340" s="5"/>
      <c r="AN1340" s="4">
        <v>155.91999999999999</v>
      </c>
      <c r="AO1340" s="4">
        <v>155.94</v>
      </c>
      <c r="AP1340" s="3">
        <v>155.25</v>
      </c>
      <c r="AQ1340" s="9">
        <f t="shared" si="576"/>
        <v>-155.91999999999999</v>
      </c>
      <c r="AR1340" s="9">
        <f t="shared" si="577"/>
        <v>-155.94</v>
      </c>
      <c r="AS1340" s="9">
        <f t="shared" si="578"/>
        <v>-155.25</v>
      </c>
      <c r="AT1340" s="6">
        <f t="shared" si="579"/>
        <v>-2.0000000000010232E-2</v>
      </c>
      <c r="AU1340" s="6">
        <f t="shared" si="580"/>
        <v>0.68999999999999773</v>
      </c>
      <c r="AV1340" s="7">
        <f t="shared" si="581"/>
        <v>1.282709081580954E-4</v>
      </c>
      <c r="AW1340" s="7">
        <f t="shared" si="582"/>
        <v>-4.4247787610619321E-3</v>
      </c>
      <c r="AX1340" s="1" t="s">
        <v>45</v>
      </c>
      <c r="AY1340" s="1" t="e">
        <f t="shared" si="583"/>
        <v>#DIV/0!</v>
      </c>
      <c r="AZ1340" s="1" t="b">
        <f t="shared" si="584"/>
        <v>0</v>
      </c>
      <c r="BA1340" s="1" t="e">
        <f t="shared" si="585"/>
        <v>#DIV/0!</v>
      </c>
      <c r="BB1340" s="15" t="e">
        <v>#N/A</v>
      </c>
      <c r="BC1340" s="1">
        <v>9628.0013280000003</v>
      </c>
      <c r="BD1340" s="1" t="e">
        <f t="shared" si="586"/>
        <v>#DIV/0!</v>
      </c>
      <c r="BE1340" s="1" t="b">
        <f t="shared" si="587"/>
        <v>0</v>
      </c>
    </row>
    <row r="1341" spans="1:57" x14ac:dyDescent="0.25">
      <c r="A1341" s="1" t="s">
        <v>4931</v>
      </c>
      <c r="B1341" s="1"/>
      <c r="C1341" s="1"/>
      <c r="D1341" s="2">
        <v>1.2615809185886131</v>
      </c>
      <c r="E1341" s="2">
        <v>0.42826552462525441</v>
      </c>
      <c r="F1341" s="3">
        <v>0.58150804419461133</v>
      </c>
      <c r="G1341" s="4">
        <v>47372</v>
      </c>
      <c r="H1341" s="4">
        <v>38265</v>
      </c>
      <c r="I1341" s="3">
        <v>41889</v>
      </c>
      <c r="J1341" s="6">
        <f t="shared" si="560"/>
        <v>-9107</v>
      </c>
      <c r="K1341" s="6">
        <f t="shared" si="561"/>
        <v>3624</v>
      </c>
      <c r="L1341" s="7">
        <f t="shared" si="562"/>
        <v>-0.19224436375918263</v>
      </c>
      <c r="M1341" s="7">
        <f t="shared" si="563"/>
        <v>9.4707957663661316E-2</v>
      </c>
      <c r="N1341" s="8">
        <v>117.1127</v>
      </c>
      <c r="O1341" s="8">
        <v>110.7163</v>
      </c>
      <c r="P1341" s="3">
        <v>63.987699999999997</v>
      </c>
      <c r="Q1341" s="6">
        <f t="shared" si="564"/>
        <v>-6.3963999999999999</v>
      </c>
      <c r="R1341" s="6">
        <f t="shared" si="565"/>
        <v>-46.728600000000007</v>
      </c>
      <c r="S1341" s="7">
        <f t="shared" si="566"/>
        <v>-5.4617475303703179E-2</v>
      </c>
      <c r="T1341" s="7">
        <f t="shared" si="567"/>
        <v>-0.42205709547735976</v>
      </c>
      <c r="U1341" s="10" t="s">
        <v>4932</v>
      </c>
      <c r="V1341" s="10" t="s">
        <v>4933</v>
      </c>
      <c r="W1341" s="3" t="s">
        <v>4934</v>
      </c>
      <c r="X1341" s="6">
        <f t="shared" si="568"/>
        <v>-406981</v>
      </c>
      <c r="Y1341" s="6">
        <f t="shared" si="569"/>
        <v>-734310</v>
      </c>
      <c r="Z1341" s="7">
        <f t="shared" si="570"/>
        <v>-0.17385411122227282</v>
      </c>
      <c r="AA1341" s="7">
        <f t="shared" si="571"/>
        <v>-0.37969381882600045</v>
      </c>
      <c r="AB1341" s="4">
        <v>7278125</v>
      </c>
      <c r="AC1341" s="5">
        <v>9750000</v>
      </c>
      <c r="AD1341" s="4">
        <v>2396</v>
      </c>
      <c r="AE1341" s="4">
        <v>4147</v>
      </c>
      <c r="AF1341" s="5">
        <v>4890</v>
      </c>
      <c r="AG1341" s="6">
        <f t="shared" si="572"/>
        <v>1751</v>
      </c>
      <c r="AH1341" s="6">
        <f t="shared" si="573"/>
        <v>743</v>
      </c>
      <c r="AI1341" s="7">
        <f t="shared" si="574"/>
        <v>0.73080133555926541</v>
      </c>
      <c r="AJ1341" s="7">
        <f t="shared" si="575"/>
        <v>0.17916566192428263</v>
      </c>
      <c r="AK1341" s="4">
        <v>257.10000000000002</v>
      </c>
      <c r="AL1341" s="4">
        <v>259.45</v>
      </c>
      <c r="AM1341" s="5">
        <v>260.39999999999998</v>
      </c>
      <c r="AN1341" s="4">
        <v>256.85000000000002</v>
      </c>
      <c r="AO1341" s="4">
        <v>257.95</v>
      </c>
      <c r="AP1341" s="3">
        <v>259.45</v>
      </c>
      <c r="AQ1341" s="9">
        <f t="shared" si="576"/>
        <v>0.25</v>
      </c>
      <c r="AR1341" s="9">
        <f t="shared" si="577"/>
        <v>1.5</v>
      </c>
      <c r="AS1341" s="9">
        <f t="shared" si="578"/>
        <v>0.94999999999998863</v>
      </c>
      <c r="AT1341" s="6">
        <f t="shared" si="579"/>
        <v>1.25</v>
      </c>
      <c r="AU1341" s="6">
        <f t="shared" si="580"/>
        <v>-0.55000000000001137</v>
      </c>
      <c r="AV1341" s="7">
        <f t="shared" si="581"/>
        <v>5</v>
      </c>
      <c r="AW1341" s="7">
        <f t="shared" si="582"/>
        <v>-0.36666666666667425</v>
      </c>
      <c r="AX1341" s="1" t="s">
        <v>45</v>
      </c>
      <c r="AY1341" s="1" t="b">
        <f t="shared" si="583"/>
        <v>0</v>
      </c>
      <c r="AZ1341" s="1" t="b">
        <f t="shared" si="584"/>
        <v>0</v>
      </c>
      <c r="BA1341" s="1" t="b">
        <f t="shared" si="585"/>
        <v>0</v>
      </c>
      <c r="BB1341" s="15" t="e">
        <v>#N/A</v>
      </c>
      <c r="BC1341" s="1">
        <v>3610.0521859999999</v>
      </c>
      <c r="BD1341" s="1" t="b">
        <f t="shared" si="586"/>
        <v>0</v>
      </c>
      <c r="BE1341" s="1" t="b">
        <f t="shared" si="587"/>
        <v>0</v>
      </c>
    </row>
    <row r="1342" spans="1:57" x14ac:dyDescent="0.25">
      <c r="A1342" s="1" t="s">
        <v>4935</v>
      </c>
      <c r="B1342" s="1"/>
      <c r="C1342" s="1"/>
      <c r="D1342" s="2">
        <v>-0.14927848731132479</v>
      </c>
      <c r="E1342" s="2">
        <v>0.24916943521594681</v>
      </c>
      <c r="F1342" s="3">
        <v>-0.31483015741507497</v>
      </c>
      <c r="G1342" s="4">
        <v>361</v>
      </c>
      <c r="H1342" s="4">
        <v>118</v>
      </c>
      <c r="I1342" s="3">
        <v>294</v>
      </c>
      <c r="J1342" s="6">
        <f t="shared" si="560"/>
        <v>-243</v>
      </c>
      <c r="K1342" s="6">
        <f t="shared" si="561"/>
        <v>176</v>
      </c>
      <c r="L1342" s="7">
        <f t="shared" si="562"/>
        <v>-0.67313019390581719</v>
      </c>
      <c r="M1342" s="7">
        <f t="shared" si="563"/>
        <v>1.4915254237288136</v>
      </c>
      <c r="N1342" s="8">
        <v>0.1016</v>
      </c>
      <c r="O1342" s="8">
        <v>3.4000000000000002E-2</v>
      </c>
      <c r="P1342" s="3">
        <v>0.1389</v>
      </c>
      <c r="Q1342" s="6">
        <f t="shared" si="564"/>
        <v>-6.7599999999999993E-2</v>
      </c>
      <c r="R1342" s="6">
        <f t="shared" si="565"/>
        <v>0.10489999999999999</v>
      </c>
      <c r="S1342" s="7">
        <f t="shared" si="566"/>
        <v>-0.66535433070866135</v>
      </c>
      <c r="T1342" s="7">
        <f t="shared" si="567"/>
        <v>3.0852941176470585</v>
      </c>
      <c r="U1342" s="10" t="s">
        <v>4936</v>
      </c>
      <c r="V1342" s="10" t="s">
        <v>4937</v>
      </c>
      <c r="W1342" s="3" t="s">
        <v>4938</v>
      </c>
      <c r="X1342" s="6">
        <f t="shared" si="568"/>
        <v>-1503</v>
      </c>
      <c r="Y1342" s="6">
        <f t="shared" si="569"/>
        <v>2860</v>
      </c>
      <c r="Z1342" s="7">
        <f t="shared" si="570"/>
        <v>-0.70829406220546653</v>
      </c>
      <c r="AA1342" s="7">
        <f t="shared" si="571"/>
        <v>4.6203554119547654</v>
      </c>
      <c r="AB1342" s="4"/>
      <c r="AC1342" s="5"/>
      <c r="AD1342" s="4"/>
      <c r="AE1342" s="4"/>
      <c r="AF1342" s="5"/>
      <c r="AG1342" s="6">
        <f t="shared" si="572"/>
        <v>0</v>
      </c>
      <c r="AH1342" s="6">
        <f t="shared" si="573"/>
        <v>0</v>
      </c>
      <c r="AI1342" s="7" t="e">
        <f t="shared" si="574"/>
        <v>#DIV/0!</v>
      </c>
      <c r="AJ1342" s="7" t="e">
        <f t="shared" si="575"/>
        <v>#DIV/0!</v>
      </c>
      <c r="AK1342" s="4"/>
      <c r="AL1342" s="4"/>
      <c r="AM1342" s="5"/>
      <c r="AN1342" s="4">
        <v>301</v>
      </c>
      <c r="AO1342" s="4">
        <v>301.75</v>
      </c>
      <c r="AP1342" s="3">
        <v>300.8</v>
      </c>
      <c r="AQ1342" s="9">
        <f t="shared" si="576"/>
        <v>-301</v>
      </c>
      <c r="AR1342" s="9">
        <f t="shared" si="577"/>
        <v>-301.75</v>
      </c>
      <c r="AS1342" s="9">
        <f t="shared" si="578"/>
        <v>-300.8</v>
      </c>
      <c r="AT1342" s="6">
        <f t="shared" si="579"/>
        <v>-0.75</v>
      </c>
      <c r="AU1342" s="6">
        <f t="shared" si="580"/>
        <v>0.94999999999998863</v>
      </c>
      <c r="AV1342" s="7">
        <f t="shared" si="581"/>
        <v>2.4916943521594683E-3</v>
      </c>
      <c r="AW1342" s="7">
        <f t="shared" si="582"/>
        <v>-3.1483015741507496E-3</v>
      </c>
      <c r="AX1342" s="1" t="s">
        <v>45</v>
      </c>
      <c r="AY1342" s="1" t="e">
        <f t="shared" si="583"/>
        <v>#DIV/0!</v>
      </c>
      <c r="AZ1342" s="1" t="b">
        <f t="shared" si="584"/>
        <v>0</v>
      </c>
      <c r="BA1342" s="1" t="e">
        <f t="shared" si="585"/>
        <v>#DIV/0!</v>
      </c>
      <c r="BB1342" s="15" t="e">
        <v>#N/A</v>
      </c>
      <c r="BC1342" s="1">
        <v>34924.301475</v>
      </c>
      <c r="BD1342" s="1" t="e">
        <f t="shared" si="586"/>
        <v>#DIV/0!</v>
      </c>
      <c r="BE1342" s="1" t="b">
        <f t="shared" si="587"/>
        <v>0</v>
      </c>
    </row>
    <row r="1343" spans="1:57" x14ac:dyDescent="0.25">
      <c r="A1343" s="1" t="s">
        <v>4939</v>
      </c>
      <c r="B1343" s="1"/>
      <c r="C1343" s="1"/>
      <c r="D1343" s="2">
        <v>0.30061892130857948</v>
      </c>
      <c r="E1343" s="2">
        <v>-2.5916784203102941</v>
      </c>
      <c r="F1343" s="3">
        <v>-0.45248868778280549</v>
      </c>
      <c r="G1343" s="4">
        <v>89</v>
      </c>
      <c r="H1343" s="4">
        <v>47</v>
      </c>
      <c r="I1343" s="3">
        <v>92</v>
      </c>
      <c r="J1343" s="6">
        <f t="shared" si="560"/>
        <v>-42</v>
      </c>
      <c r="K1343" s="6">
        <f t="shared" si="561"/>
        <v>45</v>
      </c>
      <c r="L1343" s="7">
        <f t="shared" si="562"/>
        <v>-0.47191011235955055</v>
      </c>
      <c r="M1343" s="7">
        <f t="shared" si="563"/>
        <v>0.95744680851063835</v>
      </c>
      <c r="N1343" s="8">
        <v>0.12529999999999999</v>
      </c>
      <c r="O1343" s="8">
        <v>1.4200000000000001E-2</v>
      </c>
      <c r="P1343" s="3">
        <v>0.13789999999999999</v>
      </c>
      <c r="Q1343" s="6">
        <f t="shared" si="564"/>
        <v>-0.11109999999999999</v>
      </c>
      <c r="R1343" s="6">
        <f t="shared" si="565"/>
        <v>0.12369999999999999</v>
      </c>
      <c r="S1343" s="7">
        <f t="shared" si="566"/>
        <v>-0.88667198723064644</v>
      </c>
      <c r="T1343" s="7">
        <f t="shared" si="567"/>
        <v>8.7112676056338021</v>
      </c>
      <c r="U1343" s="10" t="s">
        <v>4940</v>
      </c>
      <c r="V1343" s="10" t="s">
        <v>4941</v>
      </c>
      <c r="W1343" s="3" t="s">
        <v>4942</v>
      </c>
      <c r="X1343" s="6">
        <f t="shared" si="568"/>
        <v>-18025</v>
      </c>
      <c r="Y1343" s="6">
        <f t="shared" si="569"/>
        <v>20967</v>
      </c>
      <c r="Z1343" s="7">
        <f t="shared" si="570"/>
        <v>-0.90427933577484576</v>
      </c>
      <c r="AA1343" s="7">
        <f t="shared" si="571"/>
        <v>10.988993710691824</v>
      </c>
      <c r="AB1343" s="4"/>
      <c r="AC1343" s="5"/>
      <c r="AD1343" s="4"/>
      <c r="AE1343" s="4"/>
      <c r="AF1343" s="5"/>
      <c r="AG1343" s="6">
        <f t="shared" si="572"/>
        <v>0</v>
      </c>
      <c r="AH1343" s="6">
        <f t="shared" si="573"/>
        <v>0</v>
      </c>
      <c r="AI1343" s="7" t="e">
        <f t="shared" si="574"/>
        <v>#DIV/0!</v>
      </c>
      <c r="AJ1343" s="7" t="e">
        <f t="shared" si="575"/>
        <v>#DIV/0!</v>
      </c>
      <c r="AK1343" s="4"/>
      <c r="AL1343" s="4"/>
      <c r="AM1343" s="5"/>
      <c r="AN1343" s="4">
        <v>56.72</v>
      </c>
      <c r="AO1343" s="4">
        <v>55.25</v>
      </c>
      <c r="AP1343" s="3">
        <v>55</v>
      </c>
      <c r="AQ1343" s="9">
        <f t="shared" si="576"/>
        <v>-56.72</v>
      </c>
      <c r="AR1343" s="9">
        <f t="shared" si="577"/>
        <v>-55.25</v>
      </c>
      <c r="AS1343" s="9">
        <f t="shared" si="578"/>
        <v>-55</v>
      </c>
      <c r="AT1343" s="6">
        <f t="shared" si="579"/>
        <v>1.4699999999999989</v>
      </c>
      <c r="AU1343" s="6">
        <f t="shared" si="580"/>
        <v>0.25</v>
      </c>
      <c r="AV1343" s="7">
        <f t="shared" si="581"/>
        <v>-2.5916784203102942E-2</v>
      </c>
      <c r="AW1343" s="7">
        <f t="shared" si="582"/>
        <v>-4.5248868778280547E-3</v>
      </c>
      <c r="AX1343" s="1" t="s">
        <v>45</v>
      </c>
      <c r="AY1343" s="1" t="e">
        <f t="shared" si="583"/>
        <v>#DIV/0!</v>
      </c>
      <c r="AZ1343" s="1" t="b">
        <f t="shared" si="584"/>
        <v>0</v>
      </c>
      <c r="BA1343" s="1" t="e">
        <f t="shared" si="585"/>
        <v>#DIV/0!</v>
      </c>
      <c r="BB1343" s="15" t="e">
        <v>#N/A</v>
      </c>
      <c r="BC1343" s="1">
        <v>25405.8598165</v>
      </c>
      <c r="BD1343" s="1" t="e">
        <f t="shared" si="586"/>
        <v>#DIV/0!</v>
      </c>
      <c r="BE1343" s="1" t="b">
        <f t="shared" si="587"/>
        <v>0</v>
      </c>
    </row>
    <row r="1344" spans="1:57" x14ac:dyDescent="0.25">
      <c r="A1344" s="1" t="s">
        <v>4943</v>
      </c>
      <c r="B1344" s="1"/>
      <c r="C1344" s="1"/>
      <c r="D1344" s="2">
        <v>-1.8041857108488969E-2</v>
      </c>
      <c r="E1344" s="2">
        <v>0.59548872180451673</v>
      </c>
      <c r="F1344" s="3">
        <v>0.4903133221717183</v>
      </c>
      <c r="G1344" s="4">
        <v>21073</v>
      </c>
      <c r="H1344" s="4">
        <v>23394</v>
      </c>
      <c r="I1344" s="3">
        <v>23836</v>
      </c>
      <c r="J1344" s="6">
        <f t="shared" si="560"/>
        <v>2321</v>
      </c>
      <c r="K1344" s="6">
        <f t="shared" si="561"/>
        <v>442</v>
      </c>
      <c r="L1344" s="7">
        <f t="shared" si="562"/>
        <v>0.110140938641864</v>
      </c>
      <c r="M1344" s="7">
        <f t="shared" si="563"/>
        <v>1.8893733435923741E-2</v>
      </c>
      <c r="N1344" s="8">
        <v>48.758500000000012</v>
      </c>
      <c r="O1344" s="8">
        <v>54.608400000000003</v>
      </c>
      <c r="P1344" s="3">
        <v>53.042099999999998</v>
      </c>
      <c r="Q1344" s="6">
        <f t="shared" si="564"/>
        <v>5.849899999999991</v>
      </c>
      <c r="R1344" s="6">
        <f t="shared" si="565"/>
        <v>-1.5663000000000054</v>
      </c>
      <c r="S1344" s="7">
        <f t="shared" si="566"/>
        <v>0.11997702964611277</v>
      </c>
      <c r="T1344" s="7">
        <f t="shared" si="567"/>
        <v>-2.8682400509811773E-2</v>
      </c>
      <c r="U1344" s="10" t="s">
        <v>4944</v>
      </c>
      <c r="V1344" s="10" t="s">
        <v>4945</v>
      </c>
      <c r="W1344" s="3" t="s">
        <v>4946</v>
      </c>
      <c r="X1344" s="6">
        <f t="shared" si="568"/>
        <v>6034</v>
      </c>
      <c r="Y1344" s="6">
        <f t="shared" si="569"/>
        <v>2194</v>
      </c>
      <c r="Z1344" s="7">
        <f t="shared" si="570"/>
        <v>4.1537021229727127E-2</v>
      </c>
      <c r="AA1344" s="7">
        <f t="shared" si="571"/>
        <v>1.4500799725053205E-2</v>
      </c>
      <c r="AB1344" s="4">
        <v>673400</v>
      </c>
      <c r="AC1344" s="5">
        <v>1177400</v>
      </c>
      <c r="AD1344" s="4">
        <v>1510</v>
      </c>
      <c r="AE1344" s="4">
        <v>4176</v>
      </c>
      <c r="AF1344" s="5">
        <v>5563</v>
      </c>
      <c r="AG1344" s="6">
        <f t="shared" si="572"/>
        <v>2666</v>
      </c>
      <c r="AH1344" s="6">
        <f t="shared" si="573"/>
        <v>1387</v>
      </c>
      <c r="AI1344" s="7">
        <f t="shared" si="574"/>
        <v>1.7655629139072848</v>
      </c>
      <c r="AJ1344" s="7">
        <f t="shared" si="575"/>
        <v>0.3321360153256705</v>
      </c>
      <c r="AK1344" s="4">
        <v>1661.2</v>
      </c>
      <c r="AL1344" s="4">
        <v>1660.2</v>
      </c>
      <c r="AM1344" s="5">
        <v>1671</v>
      </c>
      <c r="AN1344" s="4">
        <v>1662.5</v>
      </c>
      <c r="AO1344" s="4">
        <v>1672.4</v>
      </c>
      <c r="AP1344" s="3">
        <v>1680.6</v>
      </c>
      <c r="AQ1344" s="9">
        <f t="shared" si="576"/>
        <v>-1.2999999999999545</v>
      </c>
      <c r="AR1344" s="9">
        <f t="shared" si="577"/>
        <v>-12.200000000000045</v>
      </c>
      <c r="AS1344" s="9">
        <f t="shared" si="578"/>
        <v>-9.5999999999999091</v>
      </c>
      <c r="AT1344" s="6">
        <f t="shared" si="579"/>
        <v>-10.900000000000091</v>
      </c>
      <c r="AU1344" s="6">
        <f t="shared" si="580"/>
        <v>2.6000000000001364</v>
      </c>
      <c r="AV1344" s="7">
        <f t="shared" si="581"/>
        <v>8.3846153846157474</v>
      </c>
      <c r="AW1344" s="7">
        <f t="shared" si="582"/>
        <v>-0.21311475409837105</v>
      </c>
      <c r="AX1344" s="1" t="s">
        <v>58</v>
      </c>
      <c r="AY1344" s="1" t="b">
        <f t="shared" si="583"/>
        <v>0</v>
      </c>
      <c r="AZ1344" s="1" t="b">
        <f t="shared" si="584"/>
        <v>0</v>
      </c>
      <c r="BA1344" s="1" t="b">
        <f t="shared" si="585"/>
        <v>0</v>
      </c>
      <c r="BB1344" s="15" t="e">
        <v>#N/A</v>
      </c>
      <c r="BC1344" s="1">
        <v>3205639.5521399998</v>
      </c>
      <c r="BD1344" s="1" t="b">
        <f t="shared" si="586"/>
        <v>0</v>
      </c>
      <c r="BE1344" s="1" t="b">
        <f t="shared" si="587"/>
        <v>0</v>
      </c>
    </row>
    <row r="1345" spans="1:57" x14ac:dyDescent="0.25">
      <c r="A1345" s="1" t="s">
        <v>4947</v>
      </c>
      <c r="B1345" s="1"/>
      <c r="C1345" s="1"/>
      <c r="D1345" s="2">
        <v>0.1932242689681897</v>
      </c>
      <c r="E1345" s="2">
        <v>0.1932242689681897</v>
      </c>
      <c r="F1345" s="3">
        <v>0.1932242689681897</v>
      </c>
      <c r="G1345" s="4">
        <v>297</v>
      </c>
      <c r="H1345" s="4">
        <v>297</v>
      </c>
      <c r="I1345" s="3">
        <v>297</v>
      </c>
      <c r="J1345" s="6">
        <f t="shared" si="560"/>
        <v>0</v>
      </c>
      <c r="K1345" s="6">
        <f t="shared" si="561"/>
        <v>0</v>
      </c>
      <c r="L1345" s="7">
        <f t="shared" si="562"/>
        <v>0</v>
      </c>
      <c r="M1345" s="7">
        <f t="shared" si="563"/>
        <v>0</v>
      </c>
      <c r="N1345" s="8">
        <v>0.2727</v>
      </c>
      <c r="O1345" s="8">
        <v>0.2727</v>
      </c>
      <c r="P1345" s="3">
        <v>0.2727</v>
      </c>
      <c r="Q1345" s="6">
        <f t="shared" si="564"/>
        <v>0</v>
      </c>
      <c r="R1345" s="6">
        <f t="shared" si="565"/>
        <v>0</v>
      </c>
      <c r="S1345" s="7">
        <f t="shared" si="566"/>
        <v>0</v>
      </c>
      <c r="T1345" s="7">
        <f t="shared" si="567"/>
        <v>0</v>
      </c>
      <c r="U1345" s="10" t="s">
        <v>80</v>
      </c>
      <c r="V1345" s="10" t="s">
        <v>80</v>
      </c>
      <c r="W1345" s="3" t="s">
        <v>80</v>
      </c>
      <c r="X1345" s="6" t="e">
        <f t="shared" si="568"/>
        <v>#VALUE!</v>
      </c>
      <c r="Y1345" s="6" t="e">
        <f t="shared" si="569"/>
        <v>#VALUE!</v>
      </c>
      <c r="Z1345" s="7" t="e">
        <f t="shared" si="570"/>
        <v>#VALUE!</v>
      </c>
      <c r="AA1345" s="7" t="e">
        <f t="shared" si="571"/>
        <v>#VALUE!</v>
      </c>
      <c r="AB1345" s="4"/>
      <c r="AC1345" s="5"/>
      <c r="AD1345" s="4"/>
      <c r="AE1345" s="4"/>
      <c r="AF1345" s="5"/>
      <c r="AG1345" s="6">
        <f t="shared" si="572"/>
        <v>0</v>
      </c>
      <c r="AH1345" s="6">
        <f t="shared" si="573"/>
        <v>0</v>
      </c>
      <c r="AI1345" s="7" t="e">
        <f t="shared" si="574"/>
        <v>#DIV/0!</v>
      </c>
      <c r="AJ1345" s="7" t="e">
        <f t="shared" si="575"/>
        <v>#DIV/0!</v>
      </c>
      <c r="AK1345" s="4"/>
      <c r="AL1345" s="4"/>
      <c r="AM1345" s="5"/>
      <c r="AN1345" s="4">
        <v>233.34</v>
      </c>
      <c r="AO1345" s="4">
        <v>233.34</v>
      </c>
      <c r="AP1345" s="3">
        <v>233.34</v>
      </c>
      <c r="AQ1345" s="9">
        <f t="shared" si="576"/>
        <v>-233.34</v>
      </c>
      <c r="AR1345" s="9">
        <f t="shared" si="577"/>
        <v>-233.34</v>
      </c>
      <c r="AS1345" s="9">
        <f t="shared" si="578"/>
        <v>-233.34</v>
      </c>
      <c r="AT1345" s="6">
        <f t="shared" si="579"/>
        <v>0</v>
      </c>
      <c r="AU1345" s="6">
        <f t="shared" si="580"/>
        <v>0</v>
      </c>
      <c r="AV1345" s="7">
        <f t="shared" si="581"/>
        <v>0</v>
      </c>
      <c r="AW1345" s="7">
        <f t="shared" si="582"/>
        <v>0</v>
      </c>
      <c r="AX1345" s="1" t="s">
        <v>45</v>
      </c>
      <c r="AY1345" s="1" t="e">
        <f t="shared" si="583"/>
        <v>#DIV/0!</v>
      </c>
      <c r="AZ1345" s="1" t="e">
        <f t="shared" si="584"/>
        <v>#VALUE!</v>
      </c>
      <c r="BA1345" s="1" t="e">
        <f t="shared" si="585"/>
        <v>#VALUE!</v>
      </c>
      <c r="BB1345" s="15" t="e">
        <v>#N/A</v>
      </c>
      <c r="BC1345" s="1">
        <v>40517.559970499999</v>
      </c>
      <c r="BD1345" s="1" t="e">
        <f t="shared" si="586"/>
        <v>#DIV/0!</v>
      </c>
      <c r="BE1345" s="1" t="e">
        <f t="shared" si="587"/>
        <v>#VALUE!</v>
      </c>
    </row>
    <row r="1346" spans="1:57" x14ac:dyDescent="0.25">
      <c r="A1346" s="1" t="s">
        <v>4948</v>
      </c>
      <c r="B1346" s="1"/>
      <c r="C1346" s="1"/>
      <c r="D1346" s="2">
        <v>-0.55339991094714081</v>
      </c>
      <c r="E1346" s="2">
        <v>-0.44774210055008312</v>
      </c>
      <c r="F1346" s="3">
        <v>-6.4250835260858397E-2</v>
      </c>
      <c r="G1346" s="4">
        <v>14815</v>
      </c>
      <c r="H1346" s="4">
        <v>11448</v>
      </c>
      <c r="I1346" s="3">
        <v>11687</v>
      </c>
      <c r="J1346" s="6">
        <f t="shared" ref="J1346:J1409" si="588">+H1346-G1346</f>
        <v>-3367</v>
      </c>
      <c r="K1346" s="6">
        <f t="shared" ref="K1346:K1409" si="589">+I1346-H1346</f>
        <v>239</v>
      </c>
      <c r="L1346" s="7">
        <f t="shared" ref="L1346:L1409" si="590">J1346/G1346</f>
        <v>-0.22726965912926089</v>
      </c>
      <c r="M1346" s="7">
        <f t="shared" ref="M1346:M1409" si="591">K1346/H1346</f>
        <v>2.0877009084556253E-2</v>
      </c>
      <c r="N1346" s="8">
        <v>79.291800000000009</v>
      </c>
      <c r="O1346" s="8">
        <v>42.243400000000001</v>
      </c>
      <c r="P1346" s="3">
        <v>69.538300000000007</v>
      </c>
      <c r="Q1346" s="6">
        <f t="shared" ref="Q1346:Q1409" si="592">+O1346-N1346</f>
        <v>-37.048400000000008</v>
      </c>
      <c r="R1346" s="6">
        <f t="shared" ref="R1346:R1409" si="593">+P1346-O1346</f>
        <v>27.294900000000005</v>
      </c>
      <c r="S1346" s="7">
        <f t="shared" ref="S1346:S1409" si="594">Q1346/N1346</f>
        <v>-0.46724125319389903</v>
      </c>
      <c r="T1346" s="7">
        <f t="shared" ref="T1346:T1409" si="595">R1346/O1346</f>
        <v>0.64613407064772255</v>
      </c>
      <c r="U1346" s="10" t="s">
        <v>4949</v>
      </c>
      <c r="V1346" s="10" t="s">
        <v>4950</v>
      </c>
      <c r="W1346" s="3" t="s">
        <v>4951</v>
      </c>
      <c r="X1346" s="6">
        <f t="shared" ref="X1346:X1409" si="596">+V1346-U1346</f>
        <v>-14009</v>
      </c>
      <c r="Y1346" s="6">
        <f t="shared" ref="Y1346:Y1409" si="597">+W1346-V1346</f>
        <v>26213</v>
      </c>
      <c r="Z1346" s="7">
        <f t="shared" ref="Z1346:Z1409" si="598">X1346/U1346</f>
        <v>-0.36481770833333332</v>
      </c>
      <c r="AA1346" s="7">
        <f t="shared" ref="AA1346:AA1409" si="599">Y1346/V1346</f>
        <v>1.0746996843097865</v>
      </c>
      <c r="AB1346" s="4">
        <v>459225</v>
      </c>
      <c r="AC1346" s="5">
        <v>202950</v>
      </c>
      <c r="AD1346" s="4">
        <v>1409</v>
      </c>
      <c r="AE1346" s="4">
        <v>8916</v>
      </c>
      <c r="AF1346" s="5">
        <v>6266</v>
      </c>
      <c r="AG1346" s="6">
        <f t="shared" ref="AG1346:AG1409" si="600">AE1346-AD1346</f>
        <v>7507</v>
      </c>
      <c r="AH1346" s="6">
        <f t="shared" ref="AH1346:AH1409" si="601">+AF1346-AE1346</f>
        <v>-2650</v>
      </c>
      <c r="AI1346" s="7">
        <f t="shared" ref="AI1346:AI1409" si="602">AG1346/AD1346</f>
        <v>5.3278921220723916</v>
      </c>
      <c r="AJ1346" s="7">
        <f t="shared" ref="AJ1346:AJ1409" si="603">AH1346/AE1346</f>
        <v>-0.29721848362494391</v>
      </c>
      <c r="AK1346" s="4">
        <v>7881</v>
      </c>
      <c r="AL1346" s="4">
        <v>7821.5</v>
      </c>
      <c r="AM1346" s="5">
        <v>7813</v>
      </c>
      <c r="AN1346" s="4">
        <v>7817</v>
      </c>
      <c r="AO1346" s="4">
        <v>7782</v>
      </c>
      <c r="AP1346" s="3">
        <v>7777</v>
      </c>
      <c r="AQ1346" s="9">
        <f t="shared" ref="AQ1346:AQ1409" si="604">+AK1346-AN1346</f>
        <v>64</v>
      </c>
      <c r="AR1346" s="9">
        <f t="shared" ref="AR1346:AR1409" si="605">+AL1346-AO1346</f>
        <v>39.5</v>
      </c>
      <c r="AS1346" s="9">
        <f t="shared" ref="AS1346:AS1409" si="606">+AM1346-AP1346</f>
        <v>36</v>
      </c>
      <c r="AT1346" s="6">
        <f t="shared" ref="AT1346:AT1409" si="607">AR1346-AQ1346</f>
        <v>-24.5</v>
      </c>
      <c r="AU1346" s="6">
        <f t="shared" ref="AU1346:AU1409" si="608">+AS1346-AR1346</f>
        <v>-3.5</v>
      </c>
      <c r="AV1346" s="7">
        <f t="shared" ref="AV1346:AV1409" si="609">AT1346/AQ1346</f>
        <v>-0.3828125</v>
      </c>
      <c r="AW1346" s="7">
        <f t="shared" ref="AW1346:AW1409" si="610">AU1346/AR1346</f>
        <v>-8.8607594936708861E-2</v>
      </c>
      <c r="AX1346" s="1" t="s">
        <v>45</v>
      </c>
      <c r="AY1346" s="1" t="b">
        <f t="shared" ref="AY1346:AY1409" si="611"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>0</v>
      </c>
      <c r="AZ1346" s="1" t="b">
        <f t="shared" ref="AZ1346:AZ1409" si="612"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>0</v>
      </c>
      <c r="BA1346" s="1" t="b">
        <f t="shared" ref="BA1346:BA1409" si="613">IF(AND(D1346&gt;0,E1346&gt;0,F1346&gt;0,Z1346&gt;0,AA1346&gt;0,AB1346&gt;0,AC1346&gt;0,AI1346&gt;0,AJ1346&gt;0),"FII ENTERING")</f>
        <v>0</v>
      </c>
      <c r="BB1346" s="15" t="e">
        <v>#N/A</v>
      </c>
      <c r="BC1346" s="1">
        <v>80484.704464499999</v>
      </c>
      <c r="BD1346" s="1" t="b">
        <f t="shared" ref="BD1346:BD1409" si="614">IF(AND(E1346&gt;0,F1346&gt;0,AB1346&gt;0,AC1346&gt;0,AI1346&gt;0,AJ1346&gt;0,AS1346&gt;AR1346,AR1346&gt;AQ1346),"long buildup",IF(AND(E1346&lt;0,F1346&lt;0,AB1346&gt;0,AC1346&gt;0,AI1346&gt;0,AJ1346&gt;0,AS1346&lt;AR1346,AR1346&lt;AQ1346),"Short buildup"))</f>
        <v>0</v>
      </c>
      <c r="BE1346" s="1" t="b">
        <f t="shared" ref="BE1346:BE1409" si="615">+IF(AND(F1346&gt;0,M1346&gt;0,T1346&gt;0,AA1346&gt;0),"buy")</f>
        <v>0</v>
      </c>
    </row>
    <row r="1347" spans="1:57" x14ac:dyDescent="0.25">
      <c r="A1347" s="1" t="s">
        <v>4952</v>
      </c>
      <c r="B1347" s="1"/>
      <c r="C1347" s="1"/>
      <c r="D1347" s="2">
        <v>1.0467980295566499</v>
      </c>
      <c r="E1347" s="2">
        <v>-0.32906764168190678</v>
      </c>
      <c r="F1347" s="3">
        <v>-1.5040352164343309</v>
      </c>
      <c r="G1347" s="4">
        <v>32440</v>
      </c>
      <c r="H1347" s="4">
        <v>15108</v>
      </c>
      <c r="I1347" s="3">
        <v>33188</v>
      </c>
      <c r="J1347" s="6">
        <f t="shared" si="588"/>
        <v>-17332</v>
      </c>
      <c r="K1347" s="6">
        <f t="shared" si="589"/>
        <v>18080</v>
      </c>
      <c r="L1347" s="7">
        <f t="shared" si="590"/>
        <v>-0.53427866831072746</v>
      </c>
      <c r="M1347" s="7">
        <f t="shared" si="591"/>
        <v>1.1967169711411172</v>
      </c>
      <c r="N1347" s="8">
        <v>62.960500000000003</v>
      </c>
      <c r="O1347" s="8">
        <v>28.9331</v>
      </c>
      <c r="P1347" s="3">
        <v>68.645300000000006</v>
      </c>
      <c r="Q1347" s="6">
        <f t="shared" si="592"/>
        <v>-34.0274</v>
      </c>
      <c r="R1347" s="6">
        <f t="shared" si="593"/>
        <v>39.71220000000001</v>
      </c>
      <c r="S1347" s="7">
        <f t="shared" si="594"/>
        <v>-0.54045631785008053</v>
      </c>
      <c r="T1347" s="7">
        <f t="shared" si="595"/>
        <v>1.3725525436265043</v>
      </c>
      <c r="U1347" s="10" t="s">
        <v>4953</v>
      </c>
      <c r="V1347" s="10" t="s">
        <v>4954</v>
      </c>
      <c r="W1347" s="3" t="s">
        <v>4955</v>
      </c>
      <c r="X1347" s="6">
        <f t="shared" si="596"/>
        <v>-178105</v>
      </c>
      <c r="Y1347" s="6">
        <f t="shared" si="597"/>
        <v>582284</v>
      </c>
      <c r="Z1347" s="7">
        <f t="shared" si="598"/>
        <v>-0.34137781662334876</v>
      </c>
      <c r="AA1347" s="7">
        <f t="shared" si="599"/>
        <v>1.6945628734150324</v>
      </c>
      <c r="AB1347" s="4">
        <v>4232200</v>
      </c>
      <c r="AC1347" s="5">
        <v>1772400</v>
      </c>
      <c r="AD1347" s="4">
        <v>892</v>
      </c>
      <c r="AE1347" s="4">
        <v>3556</v>
      </c>
      <c r="AF1347" s="5">
        <v>2728</v>
      </c>
      <c r="AG1347" s="6">
        <f t="shared" si="600"/>
        <v>2664</v>
      </c>
      <c r="AH1347" s="6">
        <f t="shared" si="601"/>
        <v>-828</v>
      </c>
      <c r="AI1347" s="7">
        <f t="shared" si="602"/>
        <v>2.9865470852017939</v>
      </c>
      <c r="AJ1347" s="7">
        <f t="shared" si="603"/>
        <v>-0.23284589426321708</v>
      </c>
      <c r="AK1347" s="4">
        <v>413.55</v>
      </c>
      <c r="AL1347" s="4">
        <v>412.25</v>
      </c>
      <c r="AM1347" s="5">
        <v>404.95</v>
      </c>
      <c r="AN1347" s="4">
        <v>410.25</v>
      </c>
      <c r="AO1347" s="4">
        <v>408.9</v>
      </c>
      <c r="AP1347" s="3">
        <v>402.75</v>
      </c>
      <c r="AQ1347" s="9">
        <f t="shared" si="604"/>
        <v>3.3000000000000114</v>
      </c>
      <c r="AR1347" s="9">
        <f t="shared" si="605"/>
        <v>3.3500000000000227</v>
      </c>
      <c r="AS1347" s="9">
        <f t="shared" si="606"/>
        <v>2.1999999999999886</v>
      </c>
      <c r="AT1347" s="6">
        <f t="shared" si="607"/>
        <v>5.0000000000011369E-2</v>
      </c>
      <c r="AU1347" s="6">
        <f t="shared" si="608"/>
        <v>-1.1500000000000341</v>
      </c>
      <c r="AV1347" s="7">
        <f t="shared" si="609"/>
        <v>1.5151515151518545E-2</v>
      </c>
      <c r="AW1347" s="7">
        <f t="shared" si="610"/>
        <v>-0.34328358208956011</v>
      </c>
      <c r="AX1347" s="1" t="s">
        <v>45</v>
      </c>
      <c r="AY1347" s="1" t="b">
        <f t="shared" si="611"/>
        <v>0</v>
      </c>
      <c r="AZ1347" s="1" t="b">
        <f t="shared" si="612"/>
        <v>0</v>
      </c>
      <c r="BA1347" s="1" t="b">
        <f t="shared" si="613"/>
        <v>0</v>
      </c>
      <c r="BB1347" s="15" t="e">
        <v>#N/A</v>
      </c>
      <c r="BC1347" s="1">
        <v>6072.57</v>
      </c>
      <c r="BD1347" s="1" t="b">
        <f t="shared" si="614"/>
        <v>0</v>
      </c>
      <c r="BE1347" s="1" t="b">
        <f t="shared" si="615"/>
        <v>0</v>
      </c>
    </row>
    <row r="1348" spans="1:57" x14ac:dyDescent="0.25">
      <c r="A1348" s="1" t="s">
        <v>4956</v>
      </c>
      <c r="B1348" s="1"/>
      <c r="C1348" s="1"/>
      <c r="D1348" s="2">
        <v>0.78828828828829156</v>
      </c>
      <c r="E1348" s="2">
        <v>0.98962490023943273</v>
      </c>
      <c r="F1348" s="3">
        <v>-1.4540856646119831</v>
      </c>
      <c r="G1348" s="4">
        <v>258</v>
      </c>
      <c r="H1348" s="4">
        <v>824</v>
      </c>
      <c r="I1348" s="3">
        <v>355</v>
      </c>
      <c r="J1348" s="6">
        <f t="shared" si="588"/>
        <v>566</v>
      </c>
      <c r="K1348" s="6">
        <f t="shared" si="589"/>
        <v>-469</v>
      </c>
      <c r="L1348" s="7">
        <f t="shared" si="590"/>
        <v>2.193798449612403</v>
      </c>
      <c r="M1348" s="7">
        <f t="shared" si="591"/>
        <v>-0.56917475728155342</v>
      </c>
      <c r="N1348" s="8">
        <v>4.3400000000000001E-2</v>
      </c>
      <c r="O1348" s="8">
        <v>0.19719999999999999</v>
      </c>
      <c r="P1348" s="3">
        <v>7.7499999999999999E-2</v>
      </c>
      <c r="Q1348" s="6">
        <f t="shared" si="592"/>
        <v>0.15379999999999999</v>
      </c>
      <c r="R1348" s="6">
        <f t="shared" si="593"/>
        <v>-0.11969999999999999</v>
      </c>
      <c r="S1348" s="7">
        <f t="shared" si="594"/>
        <v>3.5437788018433176</v>
      </c>
      <c r="T1348" s="7">
        <f t="shared" si="595"/>
        <v>-0.60699797160243407</v>
      </c>
      <c r="U1348" s="10" t="s">
        <v>4957</v>
      </c>
      <c r="V1348" s="10" t="s">
        <v>4958</v>
      </c>
      <c r="W1348" s="3" t="s">
        <v>4959</v>
      </c>
      <c r="X1348" s="6">
        <f t="shared" si="596"/>
        <v>9613</v>
      </c>
      <c r="Y1348" s="6">
        <f t="shared" si="597"/>
        <v>-7253</v>
      </c>
      <c r="Z1348" s="7">
        <f t="shared" si="598"/>
        <v>1.7538770297390986</v>
      </c>
      <c r="AA1348" s="7">
        <f t="shared" si="599"/>
        <v>-0.48052206174638928</v>
      </c>
      <c r="AB1348" s="4"/>
      <c r="AC1348" s="5"/>
      <c r="AD1348" s="4"/>
      <c r="AE1348" s="4"/>
      <c r="AF1348" s="5"/>
      <c r="AG1348" s="6">
        <f t="shared" si="600"/>
        <v>0</v>
      </c>
      <c r="AH1348" s="6">
        <f t="shared" si="601"/>
        <v>0</v>
      </c>
      <c r="AI1348" s="7" t="e">
        <f t="shared" si="602"/>
        <v>#DIV/0!</v>
      </c>
      <c r="AJ1348" s="7" t="e">
        <f t="shared" si="603"/>
        <v>#DIV/0!</v>
      </c>
      <c r="AK1348" s="4"/>
      <c r="AL1348" s="4"/>
      <c r="AM1348" s="5"/>
      <c r="AN1348" s="4">
        <v>62.65</v>
      </c>
      <c r="AO1348" s="4">
        <v>63.27</v>
      </c>
      <c r="AP1348" s="3">
        <v>62.35</v>
      </c>
      <c r="AQ1348" s="9">
        <f t="shared" si="604"/>
        <v>-62.65</v>
      </c>
      <c r="AR1348" s="9">
        <f t="shared" si="605"/>
        <v>-63.27</v>
      </c>
      <c r="AS1348" s="9">
        <f t="shared" si="606"/>
        <v>-62.35</v>
      </c>
      <c r="AT1348" s="6">
        <f t="shared" si="607"/>
        <v>-0.62000000000000455</v>
      </c>
      <c r="AU1348" s="6">
        <f t="shared" si="608"/>
        <v>0.92000000000000171</v>
      </c>
      <c r="AV1348" s="7">
        <f t="shared" si="609"/>
        <v>9.8962490023943271E-3</v>
      </c>
      <c r="AW1348" s="7">
        <f t="shared" si="610"/>
        <v>-1.4540856646119831E-2</v>
      </c>
      <c r="AX1348" s="1" t="s">
        <v>58</v>
      </c>
      <c r="AY1348" s="1" t="e">
        <f t="shared" si="611"/>
        <v>#DIV/0!</v>
      </c>
      <c r="AZ1348" s="1" t="b">
        <f t="shared" si="612"/>
        <v>0</v>
      </c>
      <c r="BA1348" s="1" t="e">
        <f t="shared" si="613"/>
        <v>#DIV/0!</v>
      </c>
      <c r="BB1348" s="15" t="e">
        <v>#N/A</v>
      </c>
      <c r="BC1348" s="1">
        <v>3599293.8993990002</v>
      </c>
      <c r="BD1348" s="1" t="e">
        <f t="shared" si="614"/>
        <v>#DIV/0!</v>
      </c>
      <c r="BE1348" s="1" t="b">
        <f t="shared" si="615"/>
        <v>0</v>
      </c>
    </row>
    <row r="1349" spans="1:57" x14ac:dyDescent="0.25">
      <c r="A1349" s="1" t="s">
        <v>4960</v>
      </c>
      <c r="B1349" s="1"/>
      <c r="C1349" s="1"/>
      <c r="D1349" s="2">
        <v>1.225490196078431</v>
      </c>
      <c r="E1349" s="2">
        <v>4.3249561659848004</v>
      </c>
      <c r="F1349" s="3">
        <v>-0.93637454981993162</v>
      </c>
      <c r="G1349" s="4">
        <v>15738</v>
      </c>
      <c r="H1349" s="4">
        <v>90997</v>
      </c>
      <c r="I1349" s="3">
        <v>17502</v>
      </c>
      <c r="J1349" s="6">
        <f t="shared" si="588"/>
        <v>75259</v>
      </c>
      <c r="K1349" s="6">
        <f t="shared" si="589"/>
        <v>-73495</v>
      </c>
      <c r="L1349" s="7">
        <f t="shared" si="590"/>
        <v>4.7819926293048676</v>
      </c>
      <c r="M1349" s="7">
        <f t="shared" si="591"/>
        <v>-0.80766398892271174</v>
      </c>
      <c r="N1349" s="8">
        <v>28.301300000000001</v>
      </c>
      <c r="O1349" s="8">
        <v>242.10069999999999</v>
      </c>
      <c r="P1349" s="3">
        <v>38.956600000000002</v>
      </c>
      <c r="Q1349" s="6">
        <f t="shared" si="592"/>
        <v>213.79939999999999</v>
      </c>
      <c r="R1349" s="6">
        <f t="shared" si="593"/>
        <v>-203.14409999999998</v>
      </c>
      <c r="S1349" s="7">
        <f t="shared" si="594"/>
        <v>7.5544020946034278</v>
      </c>
      <c r="T1349" s="7">
        <f t="shared" si="595"/>
        <v>-0.83908927153040036</v>
      </c>
      <c r="U1349" s="10" t="s">
        <v>4961</v>
      </c>
      <c r="V1349" s="10" t="s">
        <v>4962</v>
      </c>
      <c r="W1349" s="3" t="s">
        <v>4963</v>
      </c>
      <c r="X1349" s="6">
        <f t="shared" si="596"/>
        <v>207591</v>
      </c>
      <c r="Y1349" s="6">
        <f t="shared" si="597"/>
        <v>-175575</v>
      </c>
      <c r="Z1349" s="7">
        <f t="shared" si="598"/>
        <v>3.0540214496932605</v>
      </c>
      <c r="AA1349" s="7">
        <f t="shared" si="599"/>
        <v>-0.63714781321217573</v>
      </c>
      <c r="AB1349" s="4"/>
      <c r="AC1349" s="5"/>
      <c r="AD1349" s="4"/>
      <c r="AE1349" s="4"/>
      <c r="AF1349" s="5"/>
      <c r="AG1349" s="6">
        <f t="shared" si="600"/>
        <v>0</v>
      </c>
      <c r="AH1349" s="6">
        <f t="shared" si="601"/>
        <v>0</v>
      </c>
      <c r="AI1349" s="7" t="e">
        <f t="shared" si="602"/>
        <v>#DIV/0!</v>
      </c>
      <c r="AJ1349" s="7" t="e">
        <f t="shared" si="603"/>
        <v>#DIV/0!</v>
      </c>
      <c r="AK1349" s="4"/>
      <c r="AL1349" s="4"/>
      <c r="AM1349" s="5"/>
      <c r="AN1349" s="4">
        <v>1197.7</v>
      </c>
      <c r="AO1349" s="4">
        <v>1249.5</v>
      </c>
      <c r="AP1349" s="3">
        <v>1237.8</v>
      </c>
      <c r="AQ1349" s="9">
        <f t="shared" si="604"/>
        <v>-1197.7</v>
      </c>
      <c r="AR1349" s="9">
        <f t="shared" si="605"/>
        <v>-1249.5</v>
      </c>
      <c r="AS1349" s="9">
        <f t="shared" si="606"/>
        <v>-1237.8</v>
      </c>
      <c r="AT1349" s="6">
        <f t="shared" si="607"/>
        <v>-51.799999999999955</v>
      </c>
      <c r="AU1349" s="6">
        <f t="shared" si="608"/>
        <v>11.700000000000045</v>
      </c>
      <c r="AV1349" s="7">
        <f t="shared" si="609"/>
        <v>4.3249561659848001E-2</v>
      </c>
      <c r="AW1349" s="7">
        <f t="shared" si="610"/>
        <v>-9.3637454981993166E-3</v>
      </c>
      <c r="AX1349" s="1" t="s">
        <v>45</v>
      </c>
      <c r="AY1349" s="1" t="e">
        <f t="shared" si="611"/>
        <v>#DIV/0!</v>
      </c>
      <c r="AZ1349" s="1" t="b">
        <f t="shared" si="612"/>
        <v>0</v>
      </c>
      <c r="BA1349" s="1" t="e">
        <f t="shared" si="613"/>
        <v>#DIV/0!</v>
      </c>
      <c r="BB1349" s="15" t="e">
        <v>#N/A</v>
      </c>
      <c r="BC1349" s="1">
        <v>108977.514805</v>
      </c>
      <c r="BD1349" s="1" t="e">
        <f t="shared" si="614"/>
        <v>#DIV/0!</v>
      </c>
      <c r="BE1349" s="1" t="b">
        <f t="shared" si="615"/>
        <v>0</v>
      </c>
    </row>
    <row r="1350" spans="1:57" x14ac:dyDescent="0.25">
      <c r="A1350" s="1" t="s">
        <v>4964</v>
      </c>
      <c r="B1350" s="1"/>
      <c r="C1350" s="1"/>
      <c r="D1350" s="2">
        <v>3.6992116434202509</v>
      </c>
      <c r="E1350" s="2">
        <v>1.3255360623781669</v>
      </c>
      <c r="F1350" s="3">
        <v>-2.4143901500577059</v>
      </c>
      <c r="G1350" s="4">
        <v>2532</v>
      </c>
      <c r="H1350" s="4">
        <v>2330</v>
      </c>
      <c r="I1350" s="3">
        <v>2759</v>
      </c>
      <c r="J1350" s="6">
        <f t="shared" si="588"/>
        <v>-202</v>
      </c>
      <c r="K1350" s="6">
        <f t="shared" si="589"/>
        <v>429</v>
      </c>
      <c r="L1350" s="7">
        <f t="shared" si="590"/>
        <v>-7.9778830963665087E-2</v>
      </c>
      <c r="M1350" s="7">
        <f t="shared" si="591"/>
        <v>0.18412017167381975</v>
      </c>
      <c r="N1350" s="8">
        <v>0.9042</v>
      </c>
      <c r="O1350" s="8">
        <v>1.008</v>
      </c>
      <c r="P1350" s="3">
        <v>1.08</v>
      </c>
      <c r="Q1350" s="6">
        <f t="shared" si="592"/>
        <v>0.1038</v>
      </c>
      <c r="R1350" s="6">
        <f t="shared" si="593"/>
        <v>7.2000000000000064E-2</v>
      </c>
      <c r="S1350" s="7">
        <f t="shared" si="594"/>
        <v>0.11479761114797611</v>
      </c>
      <c r="T1350" s="7">
        <f t="shared" si="595"/>
        <v>7.1428571428571494E-2</v>
      </c>
      <c r="U1350" s="10" t="s">
        <v>4965</v>
      </c>
      <c r="V1350" s="10" t="s">
        <v>4966</v>
      </c>
      <c r="W1350" s="3" t="s">
        <v>4967</v>
      </c>
      <c r="X1350" s="6">
        <f t="shared" si="596"/>
        <v>8116</v>
      </c>
      <c r="Y1350" s="6">
        <f t="shared" si="597"/>
        <v>-24596</v>
      </c>
      <c r="Z1350" s="7">
        <f t="shared" si="598"/>
        <v>0.17033601276050958</v>
      </c>
      <c r="AA1350" s="7">
        <f t="shared" si="599"/>
        <v>-0.44108100353280849</v>
      </c>
      <c r="AB1350" s="4"/>
      <c r="AC1350" s="5"/>
      <c r="AD1350" s="4"/>
      <c r="AE1350" s="4"/>
      <c r="AF1350" s="5"/>
      <c r="AG1350" s="6">
        <f t="shared" si="600"/>
        <v>0</v>
      </c>
      <c r="AH1350" s="6">
        <f t="shared" si="601"/>
        <v>0</v>
      </c>
      <c r="AI1350" s="7" t="e">
        <f t="shared" si="602"/>
        <v>#DIV/0!</v>
      </c>
      <c r="AJ1350" s="7" t="e">
        <f t="shared" si="603"/>
        <v>#DIV/0!</v>
      </c>
      <c r="AK1350" s="4"/>
      <c r="AL1350" s="4"/>
      <c r="AM1350" s="5"/>
      <c r="AN1350" s="4">
        <v>102.6</v>
      </c>
      <c r="AO1350" s="4">
        <v>103.96</v>
      </c>
      <c r="AP1350" s="3">
        <v>101.45</v>
      </c>
      <c r="AQ1350" s="9">
        <f t="shared" si="604"/>
        <v>-102.6</v>
      </c>
      <c r="AR1350" s="9">
        <f t="shared" si="605"/>
        <v>-103.96</v>
      </c>
      <c r="AS1350" s="9">
        <f t="shared" si="606"/>
        <v>-101.45</v>
      </c>
      <c r="AT1350" s="6">
        <f t="shared" si="607"/>
        <v>-1.3599999999999994</v>
      </c>
      <c r="AU1350" s="6">
        <f t="shared" si="608"/>
        <v>2.5099999999999909</v>
      </c>
      <c r="AV1350" s="7">
        <f t="shared" si="609"/>
        <v>1.3255360623781671E-2</v>
      </c>
      <c r="AW1350" s="7">
        <f t="shared" si="610"/>
        <v>-2.4143901500577058E-2</v>
      </c>
      <c r="AX1350" s="1" t="s">
        <v>58</v>
      </c>
      <c r="AY1350" s="1" t="e">
        <f t="shared" si="611"/>
        <v>#DIV/0!</v>
      </c>
      <c r="AZ1350" s="1" t="b">
        <f t="shared" si="612"/>
        <v>0</v>
      </c>
      <c r="BA1350" s="1" t="e">
        <f t="shared" si="613"/>
        <v>#DIV/0!</v>
      </c>
      <c r="BB1350" s="15" t="e">
        <v>#N/A</v>
      </c>
      <c r="BC1350" s="1">
        <v>757366.16290800006</v>
      </c>
      <c r="BD1350" s="1" t="e">
        <f t="shared" si="614"/>
        <v>#DIV/0!</v>
      </c>
      <c r="BE1350" s="1" t="b">
        <f t="shared" si="615"/>
        <v>0</v>
      </c>
    </row>
    <row r="1351" spans="1:57" x14ac:dyDescent="0.25">
      <c r="A1351" s="1" t="s">
        <v>4968</v>
      </c>
      <c r="B1351" s="1"/>
      <c r="C1351" s="1"/>
      <c r="D1351" s="2">
        <v>19.99701537084016</v>
      </c>
      <c r="E1351" s="2">
        <v>3.6935704514363872</v>
      </c>
      <c r="F1351" s="3">
        <v>4.0417366274886124</v>
      </c>
      <c r="G1351" s="4">
        <v>43883</v>
      </c>
      <c r="H1351" s="4">
        <v>70763</v>
      </c>
      <c r="I1351" s="3">
        <v>30326</v>
      </c>
      <c r="J1351" s="6">
        <f t="shared" si="588"/>
        <v>26880</v>
      </c>
      <c r="K1351" s="6">
        <f t="shared" si="589"/>
        <v>-40437</v>
      </c>
      <c r="L1351" s="7">
        <f t="shared" si="590"/>
        <v>0.6125378848301164</v>
      </c>
      <c r="M1351" s="7">
        <f t="shared" si="591"/>
        <v>-0.57144270310755618</v>
      </c>
      <c r="N1351" s="8">
        <v>75.8416</v>
      </c>
      <c r="O1351" s="8">
        <v>104.12009999999999</v>
      </c>
      <c r="P1351" s="3">
        <v>33.722099999999998</v>
      </c>
      <c r="Q1351" s="6">
        <f t="shared" si="592"/>
        <v>28.278499999999994</v>
      </c>
      <c r="R1351" s="6">
        <f t="shared" si="593"/>
        <v>-70.397999999999996</v>
      </c>
      <c r="S1351" s="7">
        <f t="shared" si="594"/>
        <v>0.37286265057699197</v>
      </c>
      <c r="T1351" s="7">
        <f t="shared" si="595"/>
        <v>-0.67612305405008255</v>
      </c>
      <c r="U1351" s="10" t="s">
        <v>4969</v>
      </c>
      <c r="V1351" s="10" t="s">
        <v>4970</v>
      </c>
      <c r="W1351" s="3" t="s">
        <v>4971</v>
      </c>
      <c r="X1351" s="6">
        <f t="shared" si="596"/>
        <v>-276791</v>
      </c>
      <c r="Y1351" s="6">
        <f t="shared" si="597"/>
        <v>-678989</v>
      </c>
      <c r="Z1351" s="7">
        <f t="shared" si="598"/>
        <v>-0.19502817008587719</v>
      </c>
      <c r="AA1351" s="7">
        <f t="shared" si="599"/>
        <v>-0.59432970514991967</v>
      </c>
      <c r="AB1351" s="4"/>
      <c r="AC1351" s="5"/>
      <c r="AD1351" s="4"/>
      <c r="AE1351" s="4"/>
      <c r="AF1351" s="5"/>
      <c r="AG1351" s="6">
        <f t="shared" si="600"/>
        <v>0</v>
      </c>
      <c r="AH1351" s="6">
        <f t="shared" si="601"/>
        <v>0</v>
      </c>
      <c r="AI1351" s="7" t="e">
        <f t="shared" si="602"/>
        <v>#DIV/0!</v>
      </c>
      <c r="AJ1351" s="7" t="e">
        <f t="shared" si="603"/>
        <v>#DIV/0!</v>
      </c>
      <c r="AK1351" s="4"/>
      <c r="AL1351" s="4"/>
      <c r="AM1351" s="5"/>
      <c r="AN1351" s="4">
        <v>80.41</v>
      </c>
      <c r="AO1351" s="4">
        <v>83.38</v>
      </c>
      <c r="AP1351" s="3">
        <v>86.75</v>
      </c>
      <c r="AQ1351" s="9">
        <f t="shared" si="604"/>
        <v>-80.41</v>
      </c>
      <c r="AR1351" s="9">
        <f t="shared" si="605"/>
        <v>-83.38</v>
      </c>
      <c r="AS1351" s="9">
        <f t="shared" si="606"/>
        <v>-86.75</v>
      </c>
      <c r="AT1351" s="6">
        <f t="shared" si="607"/>
        <v>-2.9699999999999989</v>
      </c>
      <c r="AU1351" s="6">
        <f t="shared" si="608"/>
        <v>-3.3700000000000045</v>
      </c>
      <c r="AV1351" s="7">
        <f t="shared" si="609"/>
        <v>3.6935704514363871E-2</v>
      </c>
      <c r="AW1351" s="7">
        <f t="shared" si="610"/>
        <v>4.0417366274886124E-2</v>
      </c>
      <c r="AX1351" s="1" t="s">
        <v>58</v>
      </c>
      <c r="AY1351" s="1" t="e">
        <f t="shared" si="611"/>
        <v>#DIV/0!</v>
      </c>
      <c r="AZ1351" s="1" t="b">
        <f t="shared" si="612"/>
        <v>0</v>
      </c>
      <c r="BA1351" s="1" t="e">
        <f t="shared" si="613"/>
        <v>#DIV/0!</v>
      </c>
      <c r="BB1351" s="15" t="e">
        <v>#N/A</v>
      </c>
      <c r="BC1351" s="1">
        <v>399025.05459750001</v>
      </c>
      <c r="BD1351" s="1" t="e">
        <f t="shared" si="614"/>
        <v>#DIV/0!</v>
      </c>
      <c r="BE1351" s="1" t="b">
        <f t="shared" si="615"/>
        <v>0</v>
      </c>
    </row>
    <row r="1352" spans="1:57" x14ac:dyDescent="0.25">
      <c r="A1352" s="1" t="s">
        <v>4972</v>
      </c>
      <c r="B1352" s="1"/>
      <c r="C1352" s="1"/>
      <c r="D1352" s="2">
        <v>0.69110576923076694</v>
      </c>
      <c r="E1352" s="2">
        <v>-0.80572963294539179</v>
      </c>
      <c r="F1352" s="3">
        <v>-1.534296028880868</v>
      </c>
      <c r="G1352" s="4">
        <v>2095</v>
      </c>
      <c r="H1352" s="4">
        <v>2302</v>
      </c>
      <c r="I1352" s="3">
        <v>1798</v>
      </c>
      <c r="J1352" s="6">
        <f t="shared" si="588"/>
        <v>207</v>
      </c>
      <c r="K1352" s="6">
        <f t="shared" si="589"/>
        <v>-504</v>
      </c>
      <c r="L1352" s="7">
        <f t="shared" si="590"/>
        <v>9.8806682577565627E-2</v>
      </c>
      <c r="M1352" s="7">
        <f t="shared" si="591"/>
        <v>-0.21894005212858383</v>
      </c>
      <c r="N1352" s="8">
        <v>0.8427</v>
      </c>
      <c r="O1352" s="8">
        <v>0.67630000000000001</v>
      </c>
      <c r="P1352" s="3">
        <v>0.70040000000000002</v>
      </c>
      <c r="Q1352" s="6">
        <f t="shared" si="592"/>
        <v>-0.16639999999999999</v>
      </c>
      <c r="R1352" s="6">
        <f t="shared" si="593"/>
        <v>2.410000000000001E-2</v>
      </c>
      <c r="S1352" s="7">
        <f t="shared" si="594"/>
        <v>-0.19746054349115935</v>
      </c>
      <c r="T1352" s="7">
        <f t="shared" si="595"/>
        <v>3.5635073192370262E-2</v>
      </c>
      <c r="U1352" s="10" t="s">
        <v>4973</v>
      </c>
      <c r="V1352" s="10" t="s">
        <v>4974</v>
      </c>
      <c r="W1352" s="3" t="s">
        <v>4975</v>
      </c>
      <c r="X1352" s="6">
        <f t="shared" si="596"/>
        <v>-8549</v>
      </c>
      <c r="Y1352" s="6">
        <f t="shared" si="597"/>
        <v>11656</v>
      </c>
      <c r="Z1352" s="7">
        <f t="shared" si="598"/>
        <v>-0.18308170039618804</v>
      </c>
      <c r="AA1352" s="7">
        <f t="shared" si="599"/>
        <v>0.30556283751900593</v>
      </c>
      <c r="AB1352" s="4"/>
      <c r="AC1352" s="5"/>
      <c r="AD1352" s="4"/>
      <c r="AE1352" s="4"/>
      <c r="AF1352" s="5"/>
      <c r="AG1352" s="6">
        <f t="shared" si="600"/>
        <v>0</v>
      </c>
      <c r="AH1352" s="6">
        <f t="shared" si="601"/>
        <v>0</v>
      </c>
      <c r="AI1352" s="7" t="e">
        <f t="shared" si="602"/>
        <v>#DIV/0!</v>
      </c>
      <c r="AJ1352" s="7" t="e">
        <f t="shared" si="603"/>
        <v>#DIV/0!</v>
      </c>
      <c r="AK1352" s="4"/>
      <c r="AL1352" s="4"/>
      <c r="AM1352" s="5"/>
      <c r="AN1352" s="4">
        <v>100.53</v>
      </c>
      <c r="AO1352" s="4">
        <v>99.72</v>
      </c>
      <c r="AP1352" s="3">
        <v>98.19</v>
      </c>
      <c r="AQ1352" s="9">
        <f t="shared" si="604"/>
        <v>-100.53</v>
      </c>
      <c r="AR1352" s="9">
        <f t="shared" si="605"/>
        <v>-99.72</v>
      </c>
      <c r="AS1352" s="9">
        <f t="shared" si="606"/>
        <v>-98.19</v>
      </c>
      <c r="AT1352" s="6">
        <f t="shared" si="607"/>
        <v>0.81000000000000227</v>
      </c>
      <c r="AU1352" s="6">
        <f t="shared" si="608"/>
        <v>1.5300000000000011</v>
      </c>
      <c r="AV1352" s="7">
        <f t="shared" si="609"/>
        <v>-8.0572963294539175E-3</v>
      </c>
      <c r="AW1352" s="7">
        <f t="shared" si="610"/>
        <v>-1.5342960288808676E-2</v>
      </c>
      <c r="AX1352" s="1" t="s">
        <v>45</v>
      </c>
      <c r="AY1352" s="1" t="e">
        <f t="shared" si="611"/>
        <v>#DIV/0!</v>
      </c>
      <c r="AZ1352" s="1" t="b">
        <f t="shared" si="612"/>
        <v>0</v>
      </c>
      <c r="BA1352" s="1" t="e">
        <f t="shared" si="613"/>
        <v>#DIV/0!</v>
      </c>
      <c r="BB1352" s="15" t="e">
        <v>#N/A</v>
      </c>
      <c r="BC1352" s="1">
        <v>18745.628349999999</v>
      </c>
      <c r="BD1352" s="1" t="e">
        <f t="shared" si="614"/>
        <v>#DIV/0!</v>
      </c>
      <c r="BE1352" s="1" t="b">
        <f t="shared" si="615"/>
        <v>0</v>
      </c>
    </row>
    <row r="1353" spans="1:57" x14ac:dyDescent="0.25">
      <c r="A1353" s="1" t="s">
        <v>4976</v>
      </c>
      <c r="B1353" s="1"/>
      <c r="C1353" s="1"/>
      <c r="D1353" s="2">
        <v>3.521126760563396</v>
      </c>
      <c r="E1353" s="2">
        <v>-2.8447742733457071</v>
      </c>
      <c r="F1353" s="3">
        <v>-0.57288351368556101</v>
      </c>
      <c r="G1353" s="4">
        <v>105</v>
      </c>
      <c r="H1353" s="4">
        <v>100</v>
      </c>
      <c r="I1353" s="3">
        <v>97</v>
      </c>
      <c r="J1353" s="6">
        <f t="shared" si="588"/>
        <v>-5</v>
      </c>
      <c r="K1353" s="6">
        <f t="shared" si="589"/>
        <v>-3</v>
      </c>
      <c r="L1353" s="7">
        <f t="shared" si="590"/>
        <v>-4.7619047619047616E-2</v>
      </c>
      <c r="M1353" s="7">
        <f t="shared" si="591"/>
        <v>-0.03</v>
      </c>
      <c r="N1353" s="8">
        <v>1.4500000000000001E-2</v>
      </c>
      <c r="O1353" s="8">
        <v>1.83E-2</v>
      </c>
      <c r="P1353" s="3">
        <v>1.5299999999999999E-2</v>
      </c>
      <c r="Q1353" s="6">
        <f t="shared" si="592"/>
        <v>3.7999999999999996E-3</v>
      </c>
      <c r="R1353" s="6">
        <f t="shared" si="593"/>
        <v>-3.0000000000000009E-3</v>
      </c>
      <c r="S1353" s="7">
        <f t="shared" si="594"/>
        <v>0.26206896551724135</v>
      </c>
      <c r="T1353" s="7">
        <f t="shared" si="595"/>
        <v>-0.16393442622950824</v>
      </c>
      <c r="U1353" s="10" t="s">
        <v>80</v>
      </c>
      <c r="V1353" s="10" t="s">
        <v>80</v>
      </c>
      <c r="W1353" s="3" t="s">
        <v>80</v>
      </c>
      <c r="X1353" s="6" t="e">
        <f t="shared" si="596"/>
        <v>#VALUE!</v>
      </c>
      <c r="Y1353" s="6" t="e">
        <f t="shared" si="597"/>
        <v>#VALUE!</v>
      </c>
      <c r="Z1353" s="7" t="e">
        <f t="shared" si="598"/>
        <v>#VALUE!</v>
      </c>
      <c r="AA1353" s="7" t="e">
        <f t="shared" si="599"/>
        <v>#VALUE!</v>
      </c>
      <c r="AB1353" s="4"/>
      <c r="AC1353" s="5"/>
      <c r="AD1353" s="4"/>
      <c r="AE1353" s="4"/>
      <c r="AF1353" s="5"/>
      <c r="AG1353" s="6">
        <f t="shared" si="600"/>
        <v>0</v>
      </c>
      <c r="AH1353" s="6">
        <f t="shared" si="601"/>
        <v>0</v>
      </c>
      <c r="AI1353" s="7" t="e">
        <f t="shared" si="602"/>
        <v>#DIV/0!</v>
      </c>
      <c r="AJ1353" s="7" t="e">
        <f t="shared" si="603"/>
        <v>#DIV/0!</v>
      </c>
      <c r="AK1353" s="4"/>
      <c r="AL1353" s="4"/>
      <c r="AM1353" s="5"/>
      <c r="AN1353" s="4">
        <v>16.170000000000002</v>
      </c>
      <c r="AO1353" s="4">
        <v>15.71</v>
      </c>
      <c r="AP1353" s="3">
        <v>15.62</v>
      </c>
      <c r="AQ1353" s="9">
        <f t="shared" si="604"/>
        <v>-16.170000000000002</v>
      </c>
      <c r="AR1353" s="9">
        <f t="shared" si="605"/>
        <v>-15.71</v>
      </c>
      <c r="AS1353" s="9">
        <f t="shared" si="606"/>
        <v>-15.62</v>
      </c>
      <c r="AT1353" s="6">
        <f t="shared" si="607"/>
        <v>0.46000000000000085</v>
      </c>
      <c r="AU1353" s="6">
        <f t="shared" si="608"/>
        <v>9.0000000000001634E-2</v>
      </c>
      <c r="AV1353" s="7">
        <f t="shared" si="609"/>
        <v>-2.8447742733457067E-2</v>
      </c>
      <c r="AW1353" s="7">
        <f t="shared" si="610"/>
        <v>-5.72883513685561E-3</v>
      </c>
      <c r="AX1353" s="1" t="s">
        <v>45</v>
      </c>
      <c r="AY1353" s="1" t="e">
        <f t="shared" si="611"/>
        <v>#DIV/0!</v>
      </c>
      <c r="AZ1353" s="1" t="e">
        <f t="shared" si="612"/>
        <v>#VALUE!</v>
      </c>
      <c r="BA1353" s="1" t="e">
        <f t="shared" si="613"/>
        <v>#VALUE!</v>
      </c>
      <c r="BB1353" s="15" t="e">
        <v>#N/A</v>
      </c>
      <c r="BC1353" s="1">
        <v>44640</v>
      </c>
      <c r="BD1353" s="1" t="e">
        <f t="shared" si="614"/>
        <v>#DIV/0!</v>
      </c>
      <c r="BE1353" s="1" t="e">
        <f t="shared" si="615"/>
        <v>#VALUE!</v>
      </c>
    </row>
    <row r="1354" spans="1:57" x14ac:dyDescent="0.25">
      <c r="A1354" s="1" t="s">
        <v>4977</v>
      </c>
      <c r="B1354" s="1"/>
      <c r="C1354" s="1"/>
      <c r="D1354" s="2">
        <v>1.736484067311133</v>
      </c>
      <c r="E1354" s="2">
        <v>1.108569417561152</v>
      </c>
      <c r="F1354" s="3">
        <v>1.0790114862513009</v>
      </c>
      <c r="G1354" s="4">
        <v>9954</v>
      </c>
      <c r="H1354" s="4">
        <v>7605</v>
      </c>
      <c r="I1354" s="3">
        <v>10774</v>
      </c>
      <c r="J1354" s="6">
        <f t="shared" si="588"/>
        <v>-2349</v>
      </c>
      <c r="K1354" s="6">
        <f t="shared" si="589"/>
        <v>3169</v>
      </c>
      <c r="L1354" s="7">
        <f t="shared" si="590"/>
        <v>-0.2359855334538879</v>
      </c>
      <c r="M1354" s="7">
        <f t="shared" si="591"/>
        <v>0.41669953977646285</v>
      </c>
      <c r="N1354" s="8">
        <v>19.6311</v>
      </c>
      <c r="O1354" s="8">
        <v>18.241099999999999</v>
      </c>
      <c r="P1354" s="3">
        <v>21.522200000000002</v>
      </c>
      <c r="Q1354" s="6">
        <f t="shared" si="592"/>
        <v>-1.3900000000000006</v>
      </c>
      <c r="R1354" s="6">
        <f t="shared" si="593"/>
        <v>3.2811000000000021</v>
      </c>
      <c r="S1354" s="7">
        <f t="shared" si="594"/>
        <v>-7.0806016983256184E-2</v>
      </c>
      <c r="T1354" s="7">
        <f t="shared" si="595"/>
        <v>0.17987402075532738</v>
      </c>
      <c r="U1354" s="10" t="s">
        <v>4978</v>
      </c>
      <c r="V1354" s="10" t="s">
        <v>4979</v>
      </c>
      <c r="W1354" s="3" t="s">
        <v>4980</v>
      </c>
      <c r="X1354" s="6">
        <f t="shared" si="596"/>
        <v>-171662</v>
      </c>
      <c r="Y1354" s="6">
        <f t="shared" si="597"/>
        <v>-34392</v>
      </c>
      <c r="Z1354" s="7">
        <f t="shared" si="598"/>
        <v>-0.10621044842239166</v>
      </c>
      <c r="AA1354" s="7">
        <f t="shared" si="599"/>
        <v>-2.3807578939790196E-2</v>
      </c>
      <c r="AB1354" s="4"/>
      <c r="AC1354" s="5"/>
      <c r="AD1354" s="4"/>
      <c r="AE1354" s="4"/>
      <c r="AF1354" s="5"/>
      <c r="AG1354" s="6">
        <f t="shared" si="600"/>
        <v>0</v>
      </c>
      <c r="AH1354" s="6">
        <f t="shared" si="601"/>
        <v>0</v>
      </c>
      <c r="AI1354" s="7" t="e">
        <f t="shared" si="602"/>
        <v>#DIV/0!</v>
      </c>
      <c r="AJ1354" s="7" t="e">
        <f t="shared" si="603"/>
        <v>#DIV/0!</v>
      </c>
      <c r="AK1354" s="4"/>
      <c r="AL1354" s="4"/>
      <c r="AM1354" s="5"/>
      <c r="AN1354" s="4">
        <v>56.83</v>
      </c>
      <c r="AO1354" s="4">
        <v>57.46</v>
      </c>
      <c r="AP1354" s="3">
        <v>58.08</v>
      </c>
      <c r="AQ1354" s="9">
        <f t="shared" si="604"/>
        <v>-56.83</v>
      </c>
      <c r="AR1354" s="9">
        <f t="shared" si="605"/>
        <v>-57.46</v>
      </c>
      <c r="AS1354" s="9">
        <f t="shared" si="606"/>
        <v>-58.08</v>
      </c>
      <c r="AT1354" s="6">
        <f t="shared" si="607"/>
        <v>-0.63000000000000256</v>
      </c>
      <c r="AU1354" s="6">
        <f t="shared" si="608"/>
        <v>-0.61999999999999744</v>
      </c>
      <c r="AV1354" s="7">
        <f t="shared" si="609"/>
        <v>1.1085694175611518E-2</v>
      </c>
      <c r="AW1354" s="7">
        <f t="shared" si="610"/>
        <v>1.0790114862513007E-2</v>
      </c>
      <c r="AX1354" s="1" t="s">
        <v>45</v>
      </c>
      <c r="AY1354" s="1" t="e">
        <f t="shared" si="611"/>
        <v>#DIV/0!</v>
      </c>
      <c r="AZ1354" s="1" t="b">
        <f t="shared" si="612"/>
        <v>0</v>
      </c>
      <c r="BA1354" s="1" t="e">
        <f t="shared" si="613"/>
        <v>#DIV/0!</v>
      </c>
      <c r="BB1354" s="15" t="e">
        <v>#N/A</v>
      </c>
      <c r="BC1354" s="1">
        <v>5310.1438925000002</v>
      </c>
      <c r="BD1354" s="1" t="e">
        <f t="shared" si="614"/>
        <v>#DIV/0!</v>
      </c>
      <c r="BE1354" s="1" t="b">
        <f t="shared" si="615"/>
        <v>0</v>
      </c>
    </row>
    <row r="1355" spans="1:57" x14ac:dyDescent="0.25">
      <c r="A1355" s="1" t="s">
        <v>4981</v>
      </c>
      <c r="B1355" s="1"/>
      <c r="C1355" s="1">
        <v>8.6E-3</v>
      </c>
      <c r="D1355" s="2">
        <v>0.55939875309591014</v>
      </c>
      <c r="E1355" s="2">
        <v>-0.73039194870270452</v>
      </c>
      <c r="F1355" s="3">
        <v>0.32510587329425972</v>
      </c>
      <c r="G1355" s="4">
        <v>61269</v>
      </c>
      <c r="H1355" s="4">
        <v>56162</v>
      </c>
      <c r="I1355" s="3">
        <v>43633</v>
      </c>
      <c r="J1355" s="6">
        <f t="shared" si="588"/>
        <v>-5107</v>
      </c>
      <c r="K1355" s="6">
        <f t="shared" si="589"/>
        <v>-12529</v>
      </c>
      <c r="L1355" s="7">
        <f t="shared" si="590"/>
        <v>-8.3353735167866289E-2</v>
      </c>
      <c r="M1355" s="7">
        <f t="shared" si="591"/>
        <v>-0.22308678465866599</v>
      </c>
      <c r="N1355" s="8">
        <v>137.0857</v>
      </c>
      <c r="O1355" s="8">
        <v>96.450400000000016</v>
      </c>
      <c r="P1355" s="3">
        <v>86.984400000000008</v>
      </c>
      <c r="Q1355" s="6">
        <f t="shared" si="592"/>
        <v>-40.635299999999987</v>
      </c>
      <c r="R1355" s="6">
        <f t="shared" si="593"/>
        <v>-9.4660000000000082</v>
      </c>
      <c r="S1355" s="7">
        <f t="shared" si="594"/>
        <v>-0.29642260279518567</v>
      </c>
      <c r="T1355" s="7">
        <f t="shared" si="595"/>
        <v>-9.814370909814793E-2</v>
      </c>
      <c r="U1355" s="10" t="s">
        <v>4982</v>
      </c>
      <c r="V1355" s="10" t="s">
        <v>4983</v>
      </c>
      <c r="W1355" s="3" t="s">
        <v>4984</v>
      </c>
      <c r="X1355" s="6">
        <f t="shared" si="596"/>
        <v>-736425</v>
      </c>
      <c r="Y1355" s="6">
        <f t="shared" si="597"/>
        <v>-293911</v>
      </c>
      <c r="Z1355" s="7">
        <f t="shared" si="598"/>
        <v>-0.23855484210369463</v>
      </c>
      <c r="AA1355" s="7">
        <f t="shared" si="599"/>
        <v>-0.12503653321001734</v>
      </c>
      <c r="AB1355" s="4">
        <v>21114000</v>
      </c>
      <c r="AC1355" s="5">
        <v>22718250</v>
      </c>
      <c r="AD1355" s="4">
        <v>6434</v>
      </c>
      <c r="AE1355" s="4">
        <v>10395</v>
      </c>
      <c r="AF1355" s="5">
        <v>11747</v>
      </c>
      <c r="AG1355" s="6">
        <f t="shared" si="600"/>
        <v>3961</v>
      </c>
      <c r="AH1355" s="6">
        <f t="shared" si="601"/>
        <v>1352</v>
      </c>
      <c r="AI1355" s="7">
        <f t="shared" si="602"/>
        <v>0.61563568542119984</v>
      </c>
      <c r="AJ1355" s="7">
        <f t="shared" si="603"/>
        <v>0.13006253006253007</v>
      </c>
      <c r="AK1355" s="4">
        <v>237.41</v>
      </c>
      <c r="AL1355" s="4">
        <v>235.45</v>
      </c>
      <c r="AM1355" s="5">
        <v>236.36</v>
      </c>
      <c r="AN1355" s="4">
        <v>235.49</v>
      </c>
      <c r="AO1355" s="4">
        <v>233.77</v>
      </c>
      <c r="AP1355" s="3">
        <v>234.53</v>
      </c>
      <c r="AQ1355" s="9">
        <f t="shared" si="604"/>
        <v>1.9199999999999875</v>
      </c>
      <c r="AR1355" s="9">
        <f t="shared" si="605"/>
        <v>1.6799999999999784</v>
      </c>
      <c r="AS1355" s="9">
        <f t="shared" si="606"/>
        <v>1.8300000000000125</v>
      </c>
      <c r="AT1355" s="6">
        <f t="shared" si="607"/>
        <v>-0.24000000000000909</v>
      </c>
      <c r="AU1355" s="6">
        <f t="shared" si="608"/>
        <v>0.15000000000003411</v>
      </c>
      <c r="AV1355" s="7">
        <f t="shared" si="609"/>
        <v>-0.12500000000000555</v>
      </c>
      <c r="AW1355" s="7">
        <f t="shared" si="610"/>
        <v>8.9285714285735729E-2</v>
      </c>
      <c r="AX1355" s="1" t="s">
        <v>45</v>
      </c>
      <c r="AY1355" s="1" t="b">
        <f t="shared" si="611"/>
        <v>0</v>
      </c>
      <c r="AZ1355" s="1" t="b">
        <f t="shared" si="612"/>
        <v>0</v>
      </c>
      <c r="BA1355" s="1" t="b">
        <f t="shared" si="613"/>
        <v>0</v>
      </c>
      <c r="BB1355" s="15" t="e">
        <v>#N/A</v>
      </c>
      <c r="BC1355" s="1">
        <v>47338.537876000002</v>
      </c>
      <c r="BD1355" s="1" t="b">
        <f t="shared" si="614"/>
        <v>0</v>
      </c>
      <c r="BE1355" s="1" t="b">
        <f t="shared" si="615"/>
        <v>0</v>
      </c>
    </row>
    <row r="1356" spans="1:57" x14ac:dyDescent="0.25">
      <c r="A1356" s="1" t="s">
        <v>4985</v>
      </c>
      <c r="B1356" s="1"/>
      <c r="C1356" s="1"/>
      <c r="D1356" s="2">
        <v>2.1514484160596239</v>
      </c>
      <c r="E1356" s="2">
        <v>-1.5754560530679871</v>
      </c>
      <c r="F1356" s="3">
        <v>-1.3984835720303259</v>
      </c>
      <c r="G1356" s="4">
        <v>5718</v>
      </c>
      <c r="H1356" s="4">
        <v>5626</v>
      </c>
      <c r="I1356" s="3">
        <v>4849</v>
      </c>
      <c r="J1356" s="6">
        <f t="shared" si="588"/>
        <v>-92</v>
      </c>
      <c r="K1356" s="6">
        <f t="shared" si="589"/>
        <v>-777</v>
      </c>
      <c r="L1356" s="7">
        <f t="shared" si="590"/>
        <v>-1.6089541797831411E-2</v>
      </c>
      <c r="M1356" s="7">
        <f t="shared" si="591"/>
        <v>-0.13810878066121579</v>
      </c>
      <c r="N1356" s="8">
        <v>2.1665000000000001</v>
      </c>
      <c r="O1356" s="8">
        <v>0.90099999999999991</v>
      </c>
      <c r="P1356" s="3">
        <v>1.0565</v>
      </c>
      <c r="Q1356" s="6">
        <f t="shared" si="592"/>
        <v>-1.2655000000000003</v>
      </c>
      <c r="R1356" s="6">
        <f t="shared" si="593"/>
        <v>0.15550000000000008</v>
      </c>
      <c r="S1356" s="7">
        <f t="shared" si="594"/>
        <v>-0.58412185552734841</v>
      </c>
      <c r="T1356" s="7">
        <f t="shared" si="595"/>
        <v>0.17258601553829089</v>
      </c>
      <c r="U1356" s="10" t="s">
        <v>4986</v>
      </c>
      <c r="V1356" s="10" t="s">
        <v>4987</v>
      </c>
      <c r="W1356" s="3" t="s">
        <v>4988</v>
      </c>
      <c r="X1356" s="6">
        <f t="shared" si="596"/>
        <v>-60362</v>
      </c>
      <c r="Y1356" s="6">
        <f t="shared" si="597"/>
        <v>25705</v>
      </c>
      <c r="Z1356" s="7">
        <f t="shared" si="598"/>
        <v>-0.46976146931787227</v>
      </c>
      <c r="AA1356" s="7">
        <f t="shared" si="599"/>
        <v>0.37727679685321358</v>
      </c>
      <c r="AB1356" s="4"/>
      <c r="AC1356" s="5"/>
      <c r="AD1356" s="4"/>
      <c r="AE1356" s="4"/>
      <c r="AF1356" s="5"/>
      <c r="AG1356" s="6">
        <f t="shared" si="600"/>
        <v>0</v>
      </c>
      <c r="AH1356" s="6">
        <f t="shared" si="601"/>
        <v>0</v>
      </c>
      <c r="AI1356" s="7" t="e">
        <f t="shared" si="602"/>
        <v>#DIV/0!</v>
      </c>
      <c r="AJ1356" s="7" t="e">
        <f t="shared" si="603"/>
        <v>#DIV/0!</v>
      </c>
      <c r="AK1356" s="4"/>
      <c r="AL1356" s="4"/>
      <c r="AM1356" s="5"/>
      <c r="AN1356" s="4">
        <v>60.3</v>
      </c>
      <c r="AO1356" s="4">
        <v>59.35</v>
      </c>
      <c r="AP1356" s="3">
        <v>58.52</v>
      </c>
      <c r="AQ1356" s="9">
        <f t="shared" si="604"/>
        <v>-60.3</v>
      </c>
      <c r="AR1356" s="9">
        <f t="shared" si="605"/>
        <v>-59.35</v>
      </c>
      <c r="AS1356" s="9">
        <f t="shared" si="606"/>
        <v>-58.52</v>
      </c>
      <c r="AT1356" s="6">
        <f t="shared" si="607"/>
        <v>0.94999999999999574</v>
      </c>
      <c r="AU1356" s="6">
        <f t="shared" si="608"/>
        <v>0.82999999999999829</v>
      </c>
      <c r="AV1356" s="7">
        <f t="shared" si="609"/>
        <v>-1.5754560530679865E-2</v>
      </c>
      <c r="AW1356" s="7">
        <f t="shared" si="610"/>
        <v>-1.3984835720303257E-2</v>
      </c>
      <c r="AX1356" s="1" t="s">
        <v>45</v>
      </c>
      <c r="AY1356" s="1" t="e">
        <f t="shared" si="611"/>
        <v>#DIV/0!</v>
      </c>
      <c r="AZ1356" s="1" t="b">
        <f t="shared" si="612"/>
        <v>0</v>
      </c>
      <c r="BA1356" s="1" t="e">
        <f t="shared" si="613"/>
        <v>#DIV/0!</v>
      </c>
      <c r="BB1356" s="15" t="e">
        <v>#N/A</v>
      </c>
      <c r="BC1356" s="1">
        <v>15142.6598025</v>
      </c>
      <c r="BD1356" s="1" t="e">
        <f t="shared" si="614"/>
        <v>#DIV/0!</v>
      </c>
      <c r="BE1356" s="1" t="b">
        <f t="shared" si="615"/>
        <v>0</v>
      </c>
    </row>
    <row r="1357" spans="1:57" x14ac:dyDescent="0.25">
      <c r="A1357" s="1" t="s">
        <v>4989</v>
      </c>
      <c r="B1357" s="1"/>
      <c r="C1357" s="1"/>
      <c r="D1357" s="2">
        <v>1.133662461144642</v>
      </c>
      <c r="E1357" s="2">
        <v>-1.175194359067077</v>
      </c>
      <c r="F1357" s="3">
        <v>0.6037321624588281</v>
      </c>
      <c r="G1357" s="4">
        <v>1740</v>
      </c>
      <c r="H1357" s="4">
        <v>806</v>
      </c>
      <c r="I1357" s="3">
        <v>589</v>
      </c>
      <c r="J1357" s="6">
        <f t="shared" si="588"/>
        <v>-934</v>
      </c>
      <c r="K1357" s="6">
        <f t="shared" si="589"/>
        <v>-217</v>
      </c>
      <c r="L1357" s="7">
        <f t="shared" si="590"/>
        <v>-0.5367816091954023</v>
      </c>
      <c r="M1357" s="7">
        <f t="shared" si="591"/>
        <v>-0.26923076923076922</v>
      </c>
      <c r="N1357" s="8">
        <v>0.77400000000000002</v>
      </c>
      <c r="O1357" s="8">
        <v>0.46810000000000002</v>
      </c>
      <c r="P1357" s="3">
        <v>0.42459999999999998</v>
      </c>
      <c r="Q1357" s="6">
        <f t="shared" si="592"/>
        <v>-0.30590000000000001</v>
      </c>
      <c r="R1357" s="6">
        <f t="shared" si="593"/>
        <v>-4.3500000000000039E-2</v>
      </c>
      <c r="S1357" s="7">
        <f t="shared" si="594"/>
        <v>-0.39521963824289408</v>
      </c>
      <c r="T1357" s="7">
        <f t="shared" si="595"/>
        <v>-9.2928861354411529E-2</v>
      </c>
      <c r="U1357" s="10" t="s">
        <v>4990</v>
      </c>
      <c r="V1357" s="10" t="s">
        <v>4991</v>
      </c>
      <c r="W1357" s="3" t="s">
        <v>4992</v>
      </c>
      <c r="X1357" s="6">
        <f t="shared" si="596"/>
        <v>-3271</v>
      </c>
      <c r="Y1357" s="6">
        <f t="shared" si="597"/>
        <v>17</v>
      </c>
      <c r="Z1357" s="7">
        <f t="shared" si="598"/>
        <v>-0.22430226976616607</v>
      </c>
      <c r="AA1357" s="7">
        <f t="shared" si="599"/>
        <v>1.5028288543140029E-3</v>
      </c>
      <c r="AB1357" s="4"/>
      <c r="AC1357" s="5"/>
      <c r="AD1357" s="4"/>
      <c r="AE1357" s="4"/>
      <c r="AF1357" s="5"/>
      <c r="AG1357" s="6">
        <f t="shared" si="600"/>
        <v>0</v>
      </c>
      <c r="AH1357" s="6">
        <f t="shared" si="601"/>
        <v>0</v>
      </c>
      <c r="AI1357" s="7" t="e">
        <f t="shared" si="602"/>
        <v>#DIV/0!</v>
      </c>
      <c r="AJ1357" s="7" t="e">
        <f t="shared" si="603"/>
        <v>#DIV/0!</v>
      </c>
      <c r="AK1357" s="4"/>
      <c r="AL1357" s="4"/>
      <c r="AM1357" s="5"/>
      <c r="AN1357" s="4">
        <v>276.55</v>
      </c>
      <c r="AO1357" s="4">
        <v>273.3</v>
      </c>
      <c r="AP1357" s="3">
        <v>274.95</v>
      </c>
      <c r="AQ1357" s="9">
        <f t="shared" si="604"/>
        <v>-276.55</v>
      </c>
      <c r="AR1357" s="9">
        <f t="shared" si="605"/>
        <v>-273.3</v>
      </c>
      <c r="AS1357" s="9">
        <f t="shared" si="606"/>
        <v>-274.95</v>
      </c>
      <c r="AT1357" s="6">
        <f t="shared" si="607"/>
        <v>3.25</v>
      </c>
      <c r="AU1357" s="6">
        <f t="shared" si="608"/>
        <v>-1.6499999999999773</v>
      </c>
      <c r="AV1357" s="7">
        <f t="shared" si="609"/>
        <v>-1.1751943590670765E-2</v>
      </c>
      <c r="AW1357" s="7">
        <f t="shared" si="610"/>
        <v>6.0373216245882813E-3</v>
      </c>
      <c r="AX1357" s="1" t="s">
        <v>45</v>
      </c>
      <c r="AY1357" s="1" t="e">
        <f t="shared" si="611"/>
        <v>#DIV/0!</v>
      </c>
      <c r="AZ1357" s="1" t="b">
        <f t="shared" si="612"/>
        <v>0</v>
      </c>
      <c r="BA1357" s="1" t="e">
        <f t="shared" si="613"/>
        <v>#DIV/0!</v>
      </c>
      <c r="BB1357" s="15" t="e">
        <v>#N/A</v>
      </c>
      <c r="BC1357" s="1">
        <v>70481.3688215</v>
      </c>
      <c r="BD1357" s="1" t="e">
        <f t="shared" si="614"/>
        <v>#DIV/0!</v>
      </c>
      <c r="BE1357" s="1" t="b">
        <f t="shared" si="615"/>
        <v>0</v>
      </c>
    </row>
    <row r="1358" spans="1:57" x14ac:dyDescent="0.25">
      <c r="A1358" s="1" t="s">
        <v>4993</v>
      </c>
      <c r="B1358" s="1"/>
      <c r="C1358" s="1"/>
      <c r="D1358" s="2">
        <v>-0.99096473331389612</v>
      </c>
      <c r="E1358" s="2">
        <v>-1.7957020900794891</v>
      </c>
      <c r="F1358" s="3">
        <v>-0.73940847322142067</v>
      </c>
      <c r="G1358" s="4">
        <v>3416</v>
      </c>
      <c r="H1358" s="4">
        <v>4384</v>
      </c>
      <c r="I1358" s="3">
        <v>3243</v>
      </c>
      <c r="J1358" s="6">
        <f t="shared" si="588"/>
        <v>968</v>
      </c>
      <c r="K1358" s="6">
        <f t="shared" si="589"/>
        <v>-1141</v>
      </c>
      <c r="L1358" s="7">
        <f t="shared" si="590"/>
        <v>0.28337236533957844</v>
      </c>
      <c r="M1358" s="7">
        <f t="shared" si="591"/>
        <v>-0.260264598540146</v>
      </c>
      <c r="N1358" s="8">
        <v>4.2884000000000002</v>
      </c>
      <c r="O1358" s="8">
        <v>5.5811999999999999</v>
      </c>
      <c r="P1358" s="3">
        <v>4.1872999999999996</v>
      </c>
      <c r="Q1358" s="6">
        <f t="shared" si="592"/>
        <v>1.2927999999999997</v>
      </c>
      <c r="R1358" s="6">
        <f t="shared" si="593"/>
        <v>-1.3939000000000004</v>
      </c>
      <c r="S1358" s="7">
        <f t="shared" si="594"/>
        <v>0.30146441563286996</v>
      </c>
      <c r="T1358" s="7">
        <f t="shared" si="595"/>
        <v>-0.24974915788719279</v>
      </c>
      <c r="U1358" s="10" t="s">
        <v>4994</v>
      </c>
      <c r="V1358" s="10" t="s">
        <v>4995</v>
      </c>
      <c r="W1358" s="3" t="s">
        <v>4996</v>
      </c>
      <c r="X1358" s="6">
        <f t="shared" si="596"/>
        <v>23986</v>
      </c>
      <c r="Y1358" s="6">
        <f t="shared" si="597"/>
        <v>-19656</v>
      </c>
      <c r="Z1358" s="7">
        <f t="shared" si="598"/>
        <v>0.49681027340513673</v>
      </c>
      <c r="AA1358" s="7">
        <f t="shared" si="599"/>
        <v>-0.27199512910635709</v>
      </c>
      <c r="AB1358" s="4"/>
      <c r="AC1358" s="5"/>
      <c r="AD1358" s="4"/>
      <c r="AE1358" s="4"/>
      <c r="AF1358" s="5"/>
      <c r="AG1358" s="6">
        <f t="shared" si="600"/>
        <v>0</v>
      </c>
      <c r="AH1358" s="6">
        <f t="shared" si="601"/>
        <v>0</v>
      </c>
      <c r="AI1358" s="7" t="e">
        <f t="shared" si="602"/>
        <v>#DIV/0!</v>
      </c>
      <c r="AJ1358" s="7" t="e">
        <f t="shared" si="603"/>
        <v>#DIV/0!</v>
      </c>
      <c r="AK1358" s="4"/>
      <c r="AL1358" s="4"/>
      <c r="AM1358" s="5"/>
      <c r="AN1358" s="4">
        <v>509.55</v>
      </c>
      <c r="AO1358" s="4">
        <v>500.4</v>
      </c>
      <c r="AP1358" s="3">
        <v>496.7</v>
      </c>
      <c r="AQ1358" s="9">
        <f t="shared" si="604"/>
        <v>-509.55</v>
      </c>
      <c r="AR1358" s="9">
        <f t="shared" si="605"/>
        <v>-500.4</v>
      </c>
      <c r="AS1358" s="9">
        <f t="shared" si="606"/>
        <v>-496.7</v>
      </c>
      <c r="AT1358" s="6">
        <f t="shared" si="607"/>
        <v>9.1500000000000341</v>
      </c>
      <c r="AU1358" s="6">
        <f t="shared" si="608"/>
        <v>3.6999999999999886</v>
      </c>
      <c r="AV1358" s="7">
        <f t="shared" si="609"/>
        <v>-1.7957020900794887E-2</v>
      </c>
      <c r="AW1358" s="7">
        <f t="shared" si="610"/>
        <v>-7.3940847322142064E-3</v>
      </c>
      <c r="AX1358" s="1" t="s">
        <v>58</v>
      </c>
      <c r="AY1358" s="1" t="e">
        <f t="shared" si="611"/>
        <v>#DIV/0!</v>
      </c>
      <c r="AZ1358" s="1" t="b">
        <f t="shared" si="612"/>
        <v>0</v>
      </c>
      <c r="BA1358" s="1" t="e">
        <f t="shared" si="613"/>
        <v>#DIV/0!</v>
      </c>
      <c r="BB1358" s="15" t="e">
        <v>#N/A</v>
      </c>
      <c r="BC1358" s="1">
        <v>770252.31007600005</v>
      </c>
      <c r="BD1358" s="1" t="e">
        <f t="shared" si="614"/>
        <v>#DIV/0!</v>
      </c>
      <c r="BE1358" s="1" t="b">
        <f t="shared" si="615"/>
        <v>0</v>
      </c>
    </row>
    <row r="1359" spans="1:57" x14ac:dyDescent="0.25">
      <c r="A1359" s="1" t="s">
        <v>4997</v>
      </c>
      <c r="B1359" s="1"/>
      <c r="C1359" s="1"/>
      <c r="D1359" s="2">
        <v>-0.66032340248531707</v>
      </c>
      <c r="E1359" s="2">
        <v>-0.79032764576572323</v>
      </c>
      <c r="F1359" s="3">
        <v>2.6536533896069638</v>
      </c>
      <c r="G1359" s="4">
        <v>201</v>
      </c>
      <c r="H1359" s="4">
        <v>511</v>
      </c>
      <c r="I1359" s="3">
        <v>757</v>
      </c>
      <c r="J1359" s="6">
        <f t="shared" si="588"/>
        <v>310</v>
      </c>
      <c r="K1359" s="6">
        <f t="shared" si="589"/>
        <v>246</v>
      </c>
      <c r="L1359" s="7">
        <f t="shared" si="590"/>
        <v>1.5422885572139304</v>
      </c>
      <c r="M1359" s="7">
        <f t="shared" si="591"/>
        <v>0.48140900195694714</v>
      </c>
      <c r="N1359" s="8">
        <v>9.7899999999999987E-2</v>
      </c>
      <c r="O1359" s="8">
        <v>0.19</v>
      </c>
      <c r="P1359" s="3">
        <v>0.34789999999999999</v>
      </c>
      <c r="Q1359" s="6">
        <f t="shared" si="592"/>
        <v>9.2100000000000015E-2</v>
      </c>
      <c r="R1359" s="6">
        <f t="shared" si="593"/>
        <v>0.15789999999999998</v>
      </c>
      <c r="S1359" s="7">
        <f t="shared" si="594"/>
        <v>0.94075587334014332</v>
      </c>
      <c r="T1359" s="7">
        <f t="shared" si="595"/>
        <v>0.83105263157894727</v>
      </c>
      <c r="U1359" s="10" t="s">
        <v>4998</v>
      </c>
      <c r="V1359" s="10" t="s">
        <v>4999</v>
      </c>
      <c r="W1359" s="3" t="s">
        <v>5000</v>
      </c>
      <c r="X1359" s="6">
        <f t="shared" si="596"/>
        <v>795</v>
      </c>
      <c r="Y1359" s="6">
        <f t="shared" si="597"/>
        <v>7446</v>
      </c>
      <c r="Z1359" s="7">
        <f t="shared" si="598"/>
        <v>0.19649036085022245</v>
      </c>
      <c r="AA1359" s="7">
        <f t="shared" si="599"/>
        <v>1.538111960338773</v>
      </c>
      <c r="AB1359" s="4"/>
      <c r="AC1359" s="5"/>
      <c r="AD1359" s="4"/>
      <c r="AE1359" s="4"/>
      <c r="AF1359" s="5"/>
      <c r="AG1359" s="6">
        <f t="shared" si="600"/>
        <v>0</v>
      </c>
      <c r="AH1359" s="6">
        <f t="shared" si="601"/>
        <v>0</v>
      </c>
      <c r="AI1359" s="7" t="e">
        <f t="shared" si="602"/>
        <v>#DIV/0!</v>
      </c>
      <c r="AJ1359" s="7" t="e">
        <f t="shared" si="603"/>
        <v>#DIV/0!</v>
      </c>
      <c r="AK1359" s="4"/>
      <c r="AL1359" s="4"/>
      <c r="AM1359" s="5"/>
      <c r="AN1359" s="4">
        <v>191.06</v>
      </c>
      <c r="AO1359" s="4">
        <v>189.55</v>
      </c>
      <c r="AP1359" s="3">
        <v>194.58</v>
      </c>
      <c r="AQ1359" s="9">
        <f t="shared" si="604"/>
        <v>-191.06</v>
      </c>
      <c r="AR1359" s="9">
        <f t="shared" si="605"/>
        <v>-189.55</v>
      </c>
      <c r="AS1359" s="9">
        <f t="shared" si="606"/>
        <v>-194.58</v>
      </c>
      <c r="AT1359" s="6">
        <f t="shared" si="607"/>
        <v>1.5099999999999909</v>
      </c>
      <c r="AU1359" s="6">
        <f t="shared" si="608"/>
        <v>-5.0300000000000011</v>
      </c>
      <c r="AV1359" s="7">
        <f t="shared" si="609"/>
        <v>-7.9032764576572323E-3</v>
      </c>
      <c r="AW1359" s="7">
        <f t="shared" si="610"/>
        <v>2.6536533896069643E-2</v>
      </c>
      <c r="AX1359" s="1" t="s">
        <v>45</v>
      </c>
      <c r="AY1359" s="1" t="e">
        <f t="shared" si="611"/>
        <v>#DIV/0!</v>
      </c>
      <c r="AZ1359" s="1" t="b">
        <f t="shared" si="612"/>
        <v>0</v>
      </c>
      <c r="BA1359" s="1" t="e">
        <f t="shared" si="613"/>
        <v>#DIV/0!</v>
      </c>
      <c r="BB1359" s="15" t="e">
        <v>#N/A</v>
      </c>
      <c r="BC1359" s="1">
        <v>149151.9569475</v>
      </c>
      <c r="BD1359" s="1" t="e">
        <f t="shared" si="614"/>
        <v>#DIV/0!</v>
      </c>
      <c r="BE1359" s="1" t="str">
        <f t="shared" si="615"/>
        <v>buy</v>
      </c>
    </row>
    <row r="1360" spans="1:57" x14ac:dyDescent="0.25">
      <c r="A1360" s="1" t="s">
        <v>5001</v>
      </c>
      <c r="B1360" s="1"/>
      <c r="C1360" s="1"/>
      <c r="D1360" s="2">
        <v>-0.86125007915900886</v>
      </c>
      <c r="E1360" s="2">
        <v>-1.322261258383906</v>
      </c>
      <c r="F1360" s="3">
        <v>-1.2687726566545769</v>
      </c>
      <c r="G1360" s="4">
        <v>2361</v>
      </c>
      <c r="H1360" s="4">
        <v>2463</v>
      </c>
      <c r="I1360" s="3">
        <v>3322</v>
      </c>
      <c r="J1360" s="6">
        <f t="shared" si="588"/>
        <v>102</v>
      </c>
      <c r="K1360" s="6">
        <f t="shared" si="589"/>
        <v>859</v>
      </c>
      <c r="L1360" s="7">
        <f t="shared" si="590"/>
        <v>4.3202033036848796E-2</v>
      </c>
      <c r="M1360" s="7">
        <f t="shared" si="591"/>
        <v>0.34876167275680064</v>
      </c>
      <c r="N1360" s="8">
        <v>2.7883</v>
      </c>
      <c r="O1360" s="8">
        <v>2.3424</v>
      </c>
      <c r="P1360" s="3">
        <v>3.6354000000000002</v>
      </c>
      <c r="Q1360" s="6">
        <f t="shared" si="592"/>
        <v>-0.44589999999999996</v>
      </c>
      <c r="R1360" s="6">
        <f t="shared" si="593"/>
        <v>1.2930000000000001</v>
      </c>
      <c r="S1360" s="7">
        <f t="shared" si="594"/>
        <v>-0.1599182297457232</v>
      </c>
      <c r="T1360" s="7">
        <f t="shared" si="595"/>
        <v>0.55199795081967218</v>
      </c>
      <c r="U1360" s="10" t="s">
        <v>5002</v>
      </c>
      <c r="V1360" s="10" t="s">
        <v>5003</v>
      </c>
      <c r="W1360" s="3" t="s">
        <v>5004</v>
      </c>
      <c r="X1360" s="6">
        <f t="shared" si="596"/>
        <v>-5333</v>
      </c>
      <c r="Y1360" s="6">
        <f t="shared" si="597"/>
        <v>12282</v>
      </c>
      <c r="Z1360" s="7">
        <f t="shared" si="598"/>
        <v>-0.28444183689796787</v>
      </c>
      <c r="AA1360" s="7">
        <f t="shared" si="599"/>
        <v>0.91547406082289806</v>
      </c>
      <c r="AB1360" s="4"/>
      <c r="AC1360" s="5"/>
      <c r="AD1360" s="4"/>
      <c r="AE1360" s="4"/>
      <c r="AF1360" s="5"/>
      <c r="AG1360" s="6">
        <f t="shared" si="600"/>
        <v>0</v>
      </c>
      <c r="AH1360" s="6">
        <f t="shared" si="601"/>
        <v>0</v>
      </c>
      <c r="AI1360" s="7" t="e">
        <f t="shared" si="602"/>
        <v>#DIV/0!</v>
      </c>
      <c r="AJ1360" s="7" t="e">
        <f t="shared" si="603"/>
        <v>#DIV/0!</v>
      </c>
      <c r="AK1360" s="4"/>
      <c r="AL1360" s="4"/>
      <c r="AM1360" s="5"/>
      <c r="AN1360" s="4">
        <v>782.75</v>
      </c>
      <c r="AO1360" s="4">
        <v>772.4</v>
      </c>
      <c r="AP1360" s="3">
        <v>762.6</v>
      </c>
      <c r="AQ1360" s="9">
        <f t="shared" si="604"/>
        <v>-782.75</v>
      </c>
      <c r="AR1360" s="9">
        <f t="shared" si="605"/>
        <v>-772.4</v>
      </c>
      <c r="AS1360" s="9">
        <f t="shared" si="606"/>
        <v>-762.6</v>
      </c>
      <c r="AT1360" s="6">
        <f t="shared" si="607"/>
        <v>10.350000000000023</v>
      </c>
      <c r="AU1360" s="6">
        <f t="shared" si="608"/>
        <v>9.7999999999999545</v>
      </c>
      <c r="AV1360" s="7">
        <f t="shared" si="609"/>
        <v>-1.3222612583839059E-2</v>
      </c>
      <c r="AW1360" s="7">
        <f t="shared" si="610"/>
        <v>-1.2687726566545772E-2</v>
      </c>
      <c r="AX1360" s="1" t="s">
        <v>45</v>
      </c>
      <c r="AY1360" s="1" t="e">
        <f t="shared" si="611"/>
        <v>#DIV/0!</v>
      </c>
      <c r="AZ1360" s="1" t="b">
        <f t="shared" si="612"/>
        <v>0</v>
      </c>
      <c r="BA1360" s="1" t="e">
        <f t="shared" si="613"/>
        <v>#DIV/0!</v>
      </c>
      <c r="BB1360" s="15" t="e">
        <v>#N/A</v>
      </c>
      <c r="BC1360" s="1">
        <v>199792.0433925</v>
      </c>
      <c r="BD1360" s="1" t="e">
        <f t="shared" si="614"/>
        <v>#DIV/0!</v>
      </c>
      <c r="BE1360" s="1" t="b">
        <f t="shared" si="615"/>
        <v>0</v>
      </c>
    </row>
    <row r="1361" spans="1:57" x14ac:dyDescent="0.25">
      <c r="A1361" s="1" t="s">
        <v>5005</v>
      </c>
      <c r="B1361" s="1"/>
      <c r="C1361" s="1"/>
      <c r="D1361" s="2">
        <v>0.73875083948958653</v>
      </c>
      <c r="E1361" s="2">
        <v>0</v>
      </c>
      <c r="F1361" s="3">
        <v>5.0000000000001897E-2</v>
      </c>
      <c r="G1361" s="4">
        <v>327</v>
      </c>
      <c r="H1361" s="4">
        <v>432</v>
      </c>
      <c r="I1361" s="3">
        <v>235</v>
      </c>
      <c r="J1361" s="6">
        <f t="shared" si="588"/>
        <v>105</v>
      </c>
      <c r="K1361" s="6">
        <f t="shared" si="589"/>
        <v>-197</v>
      </c>
      <c r="L1361" s="7">
        <f t="shared" si="590"/>
        <v>0.32110091743119268</v>
      </c>
      <c r="M1361" s="7">
        <f t="shared" si="591"/>
        <v>-0.45601851851851855</v>
      </c>
      <c r="N1361" s="8">
        <v>0.36620000000000003</v>
      </c>
      <c r="O1361" s="8">
        <v>0.73849999999999993</v>
      </c>
      <c r="P1361" s="3">
        <v>0.3629</v>
      </c>
      <c r="Q1361" s="6">
        <f t="shared" si="592"/>
        <v>0.37229999999999991</v>
      </c>
      <c r="R1361" s="6">
        <f t="shared" si="593"/>
        <v>-0.37559999999999993</v>
      </c>
      <c r="S1361" s="7">
        <f t="shared" si="594"/>
        <v>1.016657564172583</v>
      </c>
      <c r="T1361" s="7">
        <f t="shared" si="595"/>
        <v>-0.50859851049424509</v>
      </c>
      <c r="U1361" s="10" t="s">
        <v>80</v>
      </c>
      <c r="V1361" s="10" t="s">
        <v>80</v>
      </c>
      <c r="W1361" s="3" t="s">
        <v>80</v>
      </c>
      <c r="X1361" s="6" t="e">
        <f t="shared" si="596"/>
        <v>#VALUE!</v>
      </c>
      <c r="Y1361" s="6" t="e">
        <f t="shared" si="597"/>
        <v>#VALUE!</v>
      </c>
      <c r="Z1361" s="7" t="e">
        <f t="shared" si="598"/>
        <v>#VALUE!</v>
      </c>
      <c r="AA1361" s="7" t="e">
        <f t="shared" si="599"/>
        <v>#VALUE!</v>
      </c>
      <c r="AB1361" s="4"/>
      <c r="AC1361" s="5"/>
      <c r="AD1361" s="4"/>
      <c r="AE1361" s="4"/>
      <c r="AF1361" s="5"/>
      <c r="AG1361" s="6">
        <f t="shared" si="600"/>
        <v>0</v>
      </c>
      <c r="AH1361" s="6">
        <f t="shared" si="601"/>
        <v>0</v>
      </c>
      <c r="AI1361" s="7" t="e">
        <f t="shared" si="602"/>
        <v>#DIV/0!</v>
      </c>
      <c r="AJ1361" s="7" t="e">
        <f t="shared" si="603"/>
        <v>#DIV/0!</v>
      </c>
      <c r="AK1361" s="4"/>
      <c r="AL1361" s="4"/>
      <c r="AM1361" s="5"/>
      <c r="AN1361" s="4">
        <v>60</v>
      </c>
      <c r="AO1361" s="4">
        <v>60</v>
      </c>
      <c r="AP1361" s="3">
        <v>60.03</v>
      </c>
      <c r="AQ1361" s="9">
        <f t="shared" si="604"/>
        <v>-60</v>
      </c>
      <c r="AR1361" s="9">
        <f t="shared" si="605"/>
        <v>-60</v>
      </c>
      <c r="AS1361" s="9">
        <f t="shared" si="606"/>
        <v>-60.03</v>
      </c>
      <c r="AT1361" s="6">
        <f t="shared" si="607"/>
        <v>0</v>
      </c>
      <c r="AU1361" s="6">
        <f t="shared" si="608"/>
        <v>-3.0000000000001137E-2</v>
      </c>
      <c r="AV1361" s="7">
        <f t="shared" si="609"/>
        <v>0</v>
      </c>
      <c r="AW1361" s="7">
        <f t="shared" si="610"/>
        <v>5.0000000000001898E-4</v>
      </c>
      <c r="AX1361" s="1" t="s">
        <v>45</v>
      </c>
      <c r="AY1361" s="1" t="e">
        <f t="shared" si="611"/>
        <v>#DIV/0!</v>
      </c>
      <c r="AZ1361" s="1" t="e">
        <f t="shared" si="612"/>
        <v>#VALUE!</v>
      </c>
      <c r="BA1361" s="1" t="e">
        <f t="shared" si="613"/>
        <v>#VALUE!</v>
      </c>
      <c r="BB1361" s="15" t="e">
        <v>#N/A</v>
      </c>
      <c r="BC1361" s="1">
        <v>201643.70324999999</v>
      </c>
      <c r="BD1361" s="1" t="e">
        <f t="shared" si="614"/>
        <v>#DIV/0!</v>
      </c>
      <c r="BE1361" s="1" t="e">
        <f t="shared" si="615"/>
        <v>#VALUE!</v>
      </c>
    </row>
    <row r="1362" spans="1:57" x14ac:dyDescent="0.25">
      <c r="A1362" s="1" t="s">
        <v>5006</v>
      </c>
      <c r="B1362" s="1"/>
      <c r="C1362" s="1"/>
      <c r="D1362" s="2">
        <v>-0.11890606420927211</v>
      </c>
      <c r="E1362" s="2">
        <v>-0.1190476190476165</v>
      </c>
      <c r="F1362" s="3">
        <v>0.71513706793800613</v>
      </c>
      <c r="G1362" s="4">
        <v>512</v>
      </c>
      <c r="H1362" s="4">
        <v>479</v>
      </c>
      <c r="I1362" s="3">
        <v>509</v>
      </c>
      <c r="J1362" s="6">
        <f t="shared" si="588"/>
        <v>-33</v>
      </c>
      <c r="K1362" s="6">
        <f t="shared" si="589"/>
        <v>30</v>
      </c>
      <c r="L1362" s="7">
        <f t="shared" si="590"/>
        <v>-6.4453125E-2</v>
      </c>
      <c r="M1362" s="7">
        <f t="shared" si="591"/>
        <v>6.2630480167014613E-2</v>
      </c>
      <c r="N1362" s="8">
        <v>9.2600000000000002E-2</v>
      </c>
      <c r="O1362" s="8">
        <v>0.16769999999999999</v>
      </c>
      <c r="P1362" s="3">
        <v>0.17699999999999999</v>
      </c>
      <c r="Q1362" s="6">
        <f t="shared" si="592"/>
        <v>7.5099999999999986E-2</v>
      </c>
      <c r="R1362" s="6">
        <f t="shared" si="593"/>
        <v>9.3000000000000027E-3</v>
      </c>
      <c r="S1362" s="7">
        <f t="shared" si="594"/>
        <v>0.81101511879049659</v>
      </c>
      <c r="T1362" s="7">
        <f t="shared" si="595"/>
        <v>5.5456171735241526E-2</v>
      </c>
      <c r="U1362" s="10" t="s">
        <v>5007</v>
      </c>
      <c r="V1362" s="10" t="s">
        <v>5008</v>
      </c>
      <c r="W1362" s="3" t="s">
        <v>5009</v>
      </c>
      <c r="X1362" s="6">
        <f t="shared" si="596"/>
        <v>31209</v>
      </c>
      <c r="Y1362" s="6">
        <f t="shared" si="597"/>
        <v>5322</v>
      </c>
      <c r="Z1362" s="7">
        <f t="shared" si="598"/>
        <v>0.36933290730287216</v>
      </c>
      <c r="AA1362" s="7">
        <f t="shared" si="599"/>
        <v>4.5994296085040187E-2</v>
      </c>
      <c r="AB1362" s="4"/>
      <c r="AC1362" s="5"/>
      <c r="AD1362" s="4"/>
      <c r="AE1362" s="4"/>
      <c r="AF1362" s="5"/>
      <c r="AG1362" s="6">
        <f t="shared" si="600"/>
        <v>0</v>
      </c>
      <c r="AH1362" s="6">
        <f t="shared" si="601"/>
        <v>0</v>
      </c>
      <c r="AI1362" s="7" t="e">
        <f t="shared" si="602"/>
        <v>#DIV/0!</v>
      </c>
      <c r="AJ1362" s="7" t="e">
        <f t="shared" si="603"/>
        <v>#DIV/0!</v>
      </c>
      <c r="AK1362" s="4"/>
      <c r="AL1362" s="4"/>
      <c r="AM1362" s="5"/>
      <c r="AN1362" s="4">
        <v>8.4</v>
      </c>
      <c r="AO1362" s="4">
        <v>8.39</v>
      </c>
      <c r="AP1362" s="3">
        <v>8.4499999999999993</v>
      </c>
      <c r="AQ1362" s="9">
        <f t="shared" si="604"/>
        <v>-8.4</v>
      </c>
      <c r="AR1362" s="9">
        <f t="shared" si="605"/>
        <v>-8.39</v>
      </c>
      <c r="AS1362" s="9">
        <f t="shared" si="606"/>
        <v>-8.4499999999999993</v>
      </c>
      <c r="AT1362" s="6">
        <f t="shared" si="607"/>
        <v>9.9999999999997868E-3</v>
      </c>
      <c r="AU1362" s="6">
        <f t="shared" si="608"/>
        <v>-5.9999999999998721E-2</v>
      </c>
      <c r="AV1362" s="7">
        <f t="shared" si="609"/>
        <v>-1.190476190476165E-3</v>
      </c>
      <c r="AW1362" s="7">
        <f t="shared" si="610"/>
        <v>7.1513706793800615E-3</v>
      </c>
      <c r="AX1362" s="1" t="s">
        <v>58</v>
      </c>
      <c r="AY1362" s="1" t="e">
        <f t="shared" si="611"/>
        <v>#DIV/0!</v>
      </c>
      <c r="AZ1362" s="1" t="b">
        <f t="shared" si="612"/>
        <v>0</v>
      </c>
      <c r="BA1362" s="1" t="e">
        <f t="shared" si="613"/>
        <v>#DIV/0!</v>
      </c>
      <c r="BB1362" s="15" t="e">
        <v>#N/A</v>
      </c>
      <c r="BC1362" s="1">
        <v>358700.99587500002</v>
      </c>
      <c r="BD1362" s="1" t="e">
        <f t="shared" si="614"/>
        <v>#DIV/0!</v>
      </c>
      <c r="BE1362" s="1" t="str">
        <f t="shared" si="615"/>
        <v>buy</v>
      </c>
    </row>
    <row r="1363" spans="1:57" x14ac:dyDescent="0.25">
      <c r="A1363" s="1" t="s">
        <v>5010</v>
      </c>
      <c r="B1363" s="1"/>
      <c r="C1363" s="1"/>
      <c r="D1363" s="2">
        <v>0.33457249070631118</v>
      </c>
      <c r="E1363" s="2">
        <v>-0.83364208966283815</v>
      </c>
      <c r="F1363" s="3">
        <v>0.1681300205492417</v>
      </c>
      <c r="G1363" s="4">
        <v>244</v>
      </c>
      <c r="H1363" s="4">
        <v>340</v>
      </c>
      <c r="I1363" s="3">
        <v>158</v>
      </c>
      <c r="J1363" s="6">
        <f t="shared" si="588"/>
        <v>96</v>
      </c>
      <c r="K1363" s="6">
        <f t="shared" si="589"/>
        <v>-182</v>
      </c>
      <c r="L1363" s="7">
        <f t="shared" si="590"/>
        <v>0.39344262295081966</v>
      </c>
      <c r="M1363" s="7">
        <f t="shared" si="591"/>
        <v>-0.53529411764705881</v>
      </c>
      <c r="N1363" s="8">
        <v>9.1799999999999993E-2</v>
      </c>
      <c r="O1363" s="8">
        <v>0.23649999999999999</v>
      </c>
      <c r="P1363" s="3">
        <v>5.9700000000000003E-2</v>
      </c>
      <c r="Q1363" s="6">
        <f t="shared" si="592"/>
        <v>0.1447</v>
      </c>
      <c r="R1363" s="6">
        <f t="shared" si="593"/>
        <v>-0.17679999999999998</v>
      </c>
      <c r="S1363" s="7">
        <f t="shared" si="594"/>
        <v>1.5762527233115469</v>
      </c>
      <c r="T1363" s="7">
        <f t="shared" si="595"/>
        <v>-0.74756871035940797</v>
      </c>
      <c r="U1363" s="10" t="s">
        <v>5011</v>
      </c>
      <c r="V1363" s="10" t="s">
        <v>5012</v>
      </c>
      <c r="W1363" s="3" t="s">
        <v>5013</v>
      </c>
      <c r="X1363" s="6">
        <f t="shared" si="596"/>
        <v>2636</v>
      </c>
      <c r="Y1363" s="6">
        <f t="shared" si="597"/>
        <v>-3413</v>
      </c>
      <c r="Z1363" s="7">
        <f t="shared" si="598"/>
        <v>1.0924160795690012</v>
      </c>
      <c r="AA1363" s="7">
        <f t="shared" si="599"/>
        <v>-0.67597544068132298</v>
      </c>
      <c r="AB1363" s="4"/>
      <c r="AC1363" s="5"/>
      <c r="AD1363" s="4"/>
      <c r="AE1363" s="4"/>
      <c r="AF1363" s="5"/>
      <c r="AG1363" s="6">
        <f t="shared" si="600"/>
        <v>0</v>
      </c>
      <c r="AH1363" s="6">
        <f t="shared" si="601"/>
        <v>0</v>
      </c>
      <c r="AI1363" s="7" t="e">
        <f t="shared" si="602"/>
        <v>#DIV/0!</v>
      </c>
      <c r="AJ1363" s="7" t="e">
        <f t="shared" si="603"/>
        <v>#DIV/0!</v>
      </c>
      <c r="AK1363" s="4"/>
      <c r="AL1363" s="4"/>
      <c r="AM1363" s="5"/>
      <c r="AN1363" s="4">
        <v>269.89999999999998</v>
      </c>
      <c r="AO1363" s="4">
        <v>267.64999999999998</v>
      </c>
      <c r="AP1363" s="3">
        <v>268.10000000000002</v>
      </c>
      <c r="AQ1363" s="9">
        <f t="shared" si="604"/>
        <v>-269.89999999999998</v>
      </c>
      <c r="AR1363" s="9">
        <f t="shared" si="605"/>
        <v>-267.64999999999998</v>
      </c>
      <c r="AS1363" s="9">
        <f t="shared" si="606"/>
        <v>-268.10000000000002</v>
      </c>
      <c r="AT1363" s="6">
        <f t="shared" si="607"/>
        <v>2.25</v>
      </c>
      <c r="AU1363" s="6">
        <f t="shared" si="608"/>
        <v>-0.45000000000004547</v>
      </c>
      <c r="AV1363" s="7">
        <f t="shared" si="609"/>
        <v>-8.3364208966283816E-3</v>
      </c>
      <c r="AW1363" s="7">
        <f t="shared" si="610"/>
        <v>1.6813002054924173E-3</v>
      </c>
      <c r="AX1363" s="1" t="s">
        <v>58</v>
      </c>
      <c r="AY1363" s="1" t="e">
        <f t="shared" si="611"/>
        <v>#DIV/0!</v>
      </c>
      <c r="AZ1363" s="1" t="b">
        <f t="shared" si="612"/>
        <v>0</v>
      </c>
      <c r="BA1363" s="1" t="e">
        <f t="shared" si="613"/>
        <v>#DIV/0!</v>
      </c>
      <c r="BB1363" s="15" t="e">
        <v>#N/A</v>
      </c>
      <c r="BC1363" s="1">
        <v>1451016.6545520001</v>
      </c>
      <c r="BD1363" s="1" t="e">
        <f t="shared" si="614"/>
        <v>#DIV/0!</v>
      </c>
      <c r="BE1363" s="1" t="b">
        <f t="shared" si="615"/>
        <v>0</v>
      </c>
    </row>
    <row r="1364" spans="1:57" x14ac:dyDescent="0.25">
      <c r="A1364" s="1" t="s">
        <v>5014</v>
      </c>
      <c r="B1364" s="1"/>
      <c r="C1364" s="1"/>
      <c r="D1364" s="2">
        <v>4.5804794520547816</v>
      </c>
      <c r="E1364" s="2">
        <v>5.8476112508053769E-2</v>
      </c>
      <c r="F1364" s="3">
        <v>2.9220968967320991E-2</v>
      </c>
      <c r="G1364" s="4">
        <v>72865</v>
      </c>
      <c r="H1364" s="4">
        <v>11895</v>
      </c>
      <c r="I1364" s="3">
        <v>5808</v>
      </c>
      <c r="J1364" s="6">
        <f t="shared" si="588"/>
        <v>-60970</v>
      </c>
      <c r="K1364" s="6">
        <f t="shared" si="589"/>
        <v>-6087</v>
      </c>
      <c r="L1364" s="7">
        <f t="shared" si="590"/>
        <v>-0.83675289919714546</v>
      </c>
      <c r="M1364" s="7">
        <f t="shared" si="591"/>
        <v>-0.51172761664564947</v>
      </c>
      <c r="N1364" s="8">
        <v>167.5831</v>
      </c>
      <c r="O1364" s="8">
        <v>18.019500000000001</v>
      </c>
      <c r="P1364" s="3">
        <v>23.118600000000001</v>
      </c>
      <c r="Q1364" s="6">
        <f t="shared" si="592"/>
        <v>-149.56360000000001</v>
      </c>
      <c r="R1364" s="6">
        <f t="shared" si="593"/>
        <v>5.0991</v>
      </c>
      <c r="S1364" s="7">
        <f t="shared" si="594"/>
        <v>-0.89247424113768037</v>
      </c>
      <c r="T1364" s="7">
        <f t="shared" si="595"/>
        <v>0.28297677516024305</v>
      </c>
      <c r="U1364" s="10" t="s">
        <v>5015</v>
      </c>
      <c r="V1364" s="10" t="s">
        <v>5016</v>
      </c>
      <c r="W1364" s="3" t="s">
        <v>5017</v>
      </c>
      <c r="X1364" s="6">
        <f t="shared" si="596"/>
        <v>-1824658</v>
      </c>
      <c r="Y1364" s="6">
        <f t="shared" si="597"/>
        <v>294524</v>
      </c>
      <c r="Z1364" s="7">
        <f t="shared" si="598"/>
        <v>-0.78796149190579479</v>
      </c>
      <c r="AA1364" s="7">
        <f t="shared" si="599"/>
        <v>0.59983177566286705</v>
      </c>
      <c r="AB1364" s="4"/>
      <c r="AC1364" s="5"/>
      <c r="AD1364" s="4"/>
      <c r="AE1364" s="4"/>
      <c r="AF1364" s="5"/>
      <c r="AG1364" s="6">
        <f t="shared" si="600"/>
        <v>0</v>
      </c>
      <c r="AH1364" s="6">
        <f t="shared" si="601"/>
        <v>0</v>
      </c>
      <c r="AI1364" s="7" t="e">
        <f t="shared" si="602"/>
        <v>#DIV/0!</v>
      </c>
      <c r="AJ1364" s="7" t="e">
        <f t="shared" si="603"/>
        <v>#DIV/0!</v>
      </c>
      <c r="AK1364" s="4"/>
      <c r="AL1364" s="4"/>
      <c r="AM1364" s="5"/>
      <c r="AN1364" s="4">
        <v>171.01</v>
      </c>
      <c r="AO1364" s="4">
        <v>171.11</v>
      </c>
      <c r="AP1364" s="3">
        <v>171.16</v>
      </c>
      <c r="AQ1364" s="9">
        <f t="shared" si="604"/>
        <v>-171.01</v>
      </c>
      <c r="AR1364" s="9">
        <f t="shared" si="605"/>
        <v>-171.11</v>
      </c>
      <c r="AS1364" s="9">
        <f t="shared" si="606"/>
        <v>-171.16</v>
      </c>
      <c r="AT1364" s="6">
        <f t="shared" si="607"/>
        <v>-0.10000000000002274</v>
      </c>
      <c r="AU1364" s="6">
        <f t="shared" si="608"/>
        <v>-4.9999999999982947E-2</v>
      </c>
      <c r="AV1364" s="7">
        <f t="shared" si="609"/>
        <v>5.8476112508053766E-4</v>
      </c>
      <c r="AW1364" s="7">
        <f t="shared" si="610"/>
        <v>2.9220968967320991E-4</v>
      </c>
      <c r="AX1364" s="1" t="s">
        <v>45</v>
      </c>
      <c r="AY1364" s="1" t="e">
        <f t="shared" si="611"/>
        <v>#DIV/0!</v>
      </c>
      <c r="AZ1364" s="1" t="b">
        <f t="shared" si="612"/>
        <v>0</v>
      </c>
      <c r="BA1364" s="1" t="e">
        <f t="shared" si="613"/>
        <v>#DIV/0!</v>
      </c>
      <c r="BB1364" s="15" t="e">
        <v>#N/A</v>
      </c>
      <c r="BC1364" s="1">
        <v>58858.715619000002</v>
      </c>
      <c r="BD1364" s="1" t="e">
        <f t="shared" si="614"/>
        <v>#DIV/0!</v>
      </c>
      <c r="BE1364" s="1" t="b">
        <f t="shared" si="615"/>
        <v>0</v>
      </c>
    </row>
    <row r="1365" spans="1:57" x14ac:dyDescent="0.25">
      <c r="A1365" s="1" t="s">
        <v>5018</v>
      </c>
      <c r="B1365" s="1"/>
      <c r="C1365" s="1"/>
      <c r="D1365" s="2">
        <v>-1.4282313734825081</v>
      </c>
      <c r="E1365" s="2">
        <v>-1.569669162038152</v>
      </c>
      <c r="F1365" s="3">
        <v>5.9126594700687036</v>
      </c>
      <c r="G1365" s="4">
        <v>1433</v>
      </c>
      <c r="H1365" s="4">
        <v>2761</v>
      </c>
      <c r="I1365" s="3">
        <v>4026</v>
      </c>
      <c r="J1365" s="6">
        <f t="shared" si="588"/>
        <v>1328</v>
      </c>
      <c r="K1365" s="6">
        <f t="shared" si="589"/>
        <v>1265</v>
      </c>
      <c r="L1365" s="7">
        <f t="shared" si="590"/>
        <v>0.92672714584787164</v>
      </c>
      <c r="M1365" s="7">
        <f t="shared" si="591"/>
        <v>0.45816733067729082</v>
      </c>
      <c r="N1365" s="8">
        <v>0.15340000000000001</v>
      </c>
      <c r="O1365" s="8">
        <v>0.36919999999999997</v>
      </c>
      <c r="P1365" s="3">
        <v>1.754</v>
      </c>
      <c r="Q1365" s="6">
        <f t="shared" si="592"/>
        <v>0.21579999999999996</v>
      </c>
      <c r="R1365" s="6">
        <f t="shared" si="593"/>
        <v>1.3848</v>
      </c>
      <c r="S1365" s="7">
        <f t="shared" si="594"/>
        <v>1.4067796610169487</v>
      </c>
      <c r="T1365" s="7">
        <f t="shared" si="595"/>
        <v>3.7508125677139765</v>
      </c>
      <c r="U1365" s="10" t="s">
        <v>5019</v>
      </c>
      <c r="V1365" s="10" t="s">
        <v>5020</v>
      </c>
      <c r="W1365" s="3" t="s">
        <v>5021</v>
      </c>
      <c r="X1365" s="6">
        <f t="shared" si="596"/>
        <v>40331</v>
      </c>
      <c r="Y1365" s="6">
        <f t="shared" si="597"/>
        <v>65720</v>
      </c>
      <c r="Z1365" s="7">
        <f t="shared" si="598"/>
        <v>2.7718900343642612</v>
      </c>
      <c r="AA1365" s="7">
        <f t="shared" si="599"/>
        <v>1.1975000455531057</v>
      </c>
      <c r="AB1365" s="4"/>
      <c r="AC1365" s="5"/>
      <c r="AD1365" s="4"/>
      <c r="AE1365" s="4"/>
      <c r="AF1365" s="5"/>
      <c r="AG1365" s="6">
        <f t="shared" si="600"/>
        <v>0</v>
      </c>
      <c r="AH1365" s="6">
        <f t="shared" si="601"/>
        <v>0</v>
      </c>
      <c r="AI1365" s="7" t="e">
        <f t="shared" si="602"/>
        <v>#DIV/0!</v>
      </c>
      <c r="AJ1365" s="7" t="e">
        <f t="shared" si="603"/>
        <v>#DIV/0!</v>
      </c>
      <c r="AK1365" s="4"/>
      <c r="AL1365" s="4"/>
      <c r="AM1365" s="5"/>
      <c r="AN1365" s="4">
        <v>41.41</v>
      </c>
      <c r="AO1365" s="4">
        <v>40.76</v>
      </c>
      <c r="AP1365" s="3">
        <v>43.17</v>
      </c>
      <c r="AQ1365" s="9">
        <f t="shared" si="604"/>
        <v>-41.41</v>
      </c>
      <c r="AR1365" s="9">
        <f t="shared" si="605"/>
        <v>-40.76</v>
      </c>
      <c r="AS1365" s="9">
        <f t="shared" si="606"/>
        <v>-43.17</v>
      </c>
      <c r="AT1365" s="6">
        <f t="shared" si="607"/>
        <v>0.64999999999999858</v>
      </c>
      <c r="AU1365" s="6">
        <f t="shared" si="608"/>
        <v>-2.4100000000000037</v>
      </c>
      <c r="AV1365" s="7">
        <f t="shared" si="609"/>
        <v>-1.5696691620381516E-2</v>
      </c>
      <c r="AW1365" s="7">
        <f t="shared" si="610"/>
        <v>5.9126594700687041E-2</v>
      </c>
      <c r="AX1365" s="1" t="s">
        <v>45</v>
      </c>
      <c r="AY1365" s="1" t="e">
        <f t="shared" si="611"/>
        <v>#DIV/0!</v>
      </c>
      <c r="AZ1365" s="1" t="b">
        <f t="shared" si="612"/>
        <v>0</v>
      </c>
      <c r="BA1365" s="1" t="e">
        <f t="shared" si="613"/>
        <v>#DIV/0!</v>
      </c>
      <c r="BB1365" s="15" t="e">
        <v>#N/A</v>
      </c>
      <c r="BC1365" s="1">
        <v>623411.23510499997</v>
      </c>
      <c r="BD1365" s="1" t="e">
        <f t="shared" si="614"/>
        <v>#DIV/0!</v>
      </c>
      <c r="BE1365" s="1" t="str">
        <f t="shared" si="615"/>
        <v>buy</v>
      </c>
    </row>
    <row r="1366" spans="1:57" x14ac:dyDescent="0.25">
      <c r="A1366" s="1" t="s">
        <v>5022</v>
      </c>
      <c r="B1366" s="1"/>
      <c r="C1366" s="1"/>
      <c r="D1366" s="2">
        <v>-0.82622017947033866</v>
      </c>
      <c r="E1366" s="2">
        <v>-0.72827586206896167</v>
      </c>
      <c r="F1366" s="3">
        <v>-1.278274884677381</v>
      </c>
      <c r="G1366" s="4">
        <v>2512</v>
      </c>
      <c r="H1366" s="4">
        <v>2183</v>
      </c>
      <c r="I1366" s="3">
        <v>3445</v>
      </c>
      <c r="J1366" s="6">
        <f t="shared" si="588"/>
        <v>-329</v>
      </c>
      <c r="K1366" s="6">
        <f t="shared" si="589"/>
        <v>1262</v>
      </c>
      <c r="L1366" s="7">
        <f t="shared" si="590"/>
        <v>-0.13097133757961785</v>
      </c>
      <c r="M1366" s="7">
        <f t="shared" si="591"/>
        <v>0.57810352725606962</v>
      </c>
      <c r="N1366" s="8">
        <v>1.5315000000000001</v>
      </c>
      <c r="O1366" s="8">
        <v>0.91910000000000003</v>
      </c>
      <c r="P1366" s="3">
        <v>1.1921999999999999</v>
      </c>
      <c r="Q1366" s="6">
        <f t="shared" si="592"/>
        <v>-0.61240000000000006</v>
      </c>
      <c r="R1366" s="6">
        <f t="shared" si="593"/>
        <v>0.2730999999999999</v>
      </c>
      <c r="S1366" s="7">
        <f t="shared" si="594"/>
        <v>-0.39986940907606922</v>
      </c>
      <c r="T1366" s="7">
        <f t="shared" si="595"/>
        <v>0.29713850505929701</v>
      </c>
      <c r="U1366" s="10" t="s">
        <v>5023</v>
      </c>
      <c r="V1366" s="10" t="s">
        <v>5024</v>
      </c>
      <c r="W1366" s="3" t="s">
        <v>1579</v>
      </c>
      <c r="X1366" s="6">
        <f t="shared" si="596"/>
        <v>-9944</v>
      </c>
      <c r="Y1366" s="6">
        <f t="shared" si="597"/>
        <v>8362</v>
      </c>
      <c r="Z1366" s="7">
        <f t="shared" si="598"/>
        <v>-0.25466093013726693</v>
      </c>
      <c r="AA1366" s="7">
        <f t="shared" si="599"/>
        <v>0.28731445849367787</v>
      </c>
      <c r="AB1366" s="4"/>
      <c r="AC1366" s="5"/>
      <c r="AD1366" s="4"/>
      <c r="AE1366" s="4"/>
      <c r="AF1366" s="5"/>
      <c r="AG1366" s="6">
        <f t="shared" si="600"/>
        <v>0</v>
      </c>
      <c r="AH1366" s="6">
        <f t="shared" si="601"/>
        <v>0</v>
      </c>
      <c r="AI1366" s="7" t="e">
        <f t="shared" si="602"/>
        <v>#DIV/0!</v>
      </c>
      <c r="AJ1366" s="7" t="e">
        <f t="shared" si="603"/>
        <v>#DIV/0!</v>
      </c>
      <c r="AK1366" s="4"/>
      <c r="AL1366" s="4"/>
      <c r="AM1366" s="5"/>
      <c r="AN1366" s="4">
        <v>181.25</v>
      </c>
      <c r="AO1366" s="4">
        <v>179.93</v>
      </c>
      <c r="AP1366" s="3">
        <v>177.63</v>
      </c>
      <c r="AQ1366" s="9">
        <f t="shared" si="604"/>
        <v>-181.25</v>
      </c>
      <c r="AR1366" s="9">
        <f t="shared" si="605"/>
        <v>-179.93</v>
      </c>
      <c r="AS1366" s="9">
        <f t="shared" si="606"/>
        <v>-177.63</v>
      </c>
      <c r="AT1366" s="6">
        <f t="shared" si="607"/>
        <v>1.3199999999999932</v>
      </c>
      <c r="AU1366" s="6">
        <f t="shared" si="608"/>
        <v>2.3000000000000114</v>
      </c>
      <c r="AV1366" s="7">
        <f t="shared" si="609"/>
        <v>-7.2827586206896172E-3</v>
      </c>
      <c r="AW1366" s="7">
        <f t="shared" si="610"/>
        <v>-1.2782748846773807E-2</v>
      </c>
      <c r="AX1366" s="1" t="s">
        <v>45</v>
      </c>
      <c r="AY1366" s="1" t="e">
        <f t="shared" si="611"/>
        <v>#DIV/0!</v>
      </c>
      <c r="AZ1366" s="1" t="b">
        <f t="shared" si="612"/>
        <v>0</v>
      </c>
      <c r="BA1366" s="1" t="e">
        <f t="shared" si="613"/>
        <v>#DIV/0!</v>
      </c>
      <c r="BB1366" s="15" t="e">
        <v>#N/A</v>
      </c>
      <c r="BC1366" s="1">
        <v>5686.5332760000001</v>
      </c>
      <c r="BD1366" s="1" t="e">
        <f t="shared" si="614"/>
        <v>#DIV/0!</v>
      </c>
      <c r="BE1366" s="1" t="b">
        <f t="shared" si="615"/>
        <v>0</v>
      </c>
    </row>
    <row r="1367" spans="1:57" x14ac:dyDescent="0.25">
      <c r="A1367" s="1" t="s">
        <v>5025</v>
      </c>
      <c r="B1367" s="1"/>
      <c r="C1367" s="1"/>
      <c r="D1367" s="2">
        <v>-1.3694748772194829</v>
      </c>
      <c r="E1367" s="2">
        <v>-1.3597625203485599</v>
      </c>
      <c r="F1367" s="3">
        <v>-0.68925347053684882</v>
      </c>
      <c r="G1367" s="4">
        <v>3100</v>
      </c>
      <c r="H1367" s="4">
        <v>2564</v>
      </c>
      <c r="I1367" s="3">
        <v>3392</v>
      </c>
      <c r="J1367" s="6">
        <f t="shared" si="588"/>
        <v>-536</v>
      </c>
      <c r="K1367" s="6">
        <f t="shared" si="589"/>
        <v>828</v>
      </c>
      <c r="L1367" s="7">
        <f t="shared" si="590"/>
        <v>-0.17290322580645162</v>
      </c>
      <c r="M1367" s="7">
        <f t="shared" si="591"/>
        <v>0.32293291731669266</v>
      </c>
      <c r="N1367" s="8">
        <v>1.5835999999999999</v>
      </c>
      <c r="O1367" s="8">
        <v>1.6253</v>
      </c>
      <c r="P1367" s="3">
        <v>2.9312999999999998</v>
      </c>
      <c r="Q1367" s="6">
        <f t="shared" si="592"/>
        <v>4.170000000000007E-2</v>
      </c>
      <c r="R1367" s="6">
        <f t="shared" si="593"/>
        <v>1.3059999999999998</v>
      </c>
      <c r="S1367" s="7">
        <f t="shared" si="594"/>
        <v>2.6332407173528714E-2</v>
      </c>
      <c r="T1367" s="7">
        <f t="shared" si="595"/>
        <v>0.80354396111487103</v>
      </c>
      <c r="U1367" s="10" t="s">
        <v>5026</v>
      </c>
      <c r="V1367" s="10" t="s">
        <v>5027</v>
      </c>
      <c r="W1367" s="3" t="s">
        <v>5028</v>
      </c>
      <c r="X1367" s="6">
        <f t="shared" si="596"/>
        <v>19448</v>
      </c>
      <c r="Y1367" s="6">
        <f t="shared" si="597"/>
        <v>69943</v>
      </c>
      <c r="Z1367" s="7">
        <f t="shared" si="598"/>
        <v>0.25148384260276985</v>
      </c>
      <c r="AA1367" s="7">
        <f t="shared" si="599"/>
        <v>0.72269350389022635</v>
      </c>
      <c r="AB1367" s="4"/>
      <c r="AC1367" s="5"/>
      <c r="AD1367" s="4"/>
      <c r="AE1367" s="4"/>
      <c r="AF1367" s="5"/>
      <c r="AG1367" s="6">
        <f t="shared" si="600"/>
        <v>0</v>
      </c>
      <c r="AH1367" s="6">
        <f t="shared" si="601"/>
        <v>0</v>
      </c>
      <c r="AI1367" s="7" t="e">
        <f t="shared" si="602"/>
        <v>#DIV/0!</v>
      </c>
      <c r="AJ1367" s="7" t="e">
        <f t="shared" si="603"/>
        <v>#DIV/0!</v>
      </c>
      <c r="AK1367" s="4"/>
      <c r="AL1367" s="4"/>
      <c r="AM1367" s="5"/>
      <c r="AN1367" s="4">
        <v>104.43</v>
      </c>
      <c r="AO1367" s="4">
        <v>103.01</v>
      </c>
      <c r="AP1367" s="3">
        <v>102.3</v>
      </c>
      <c r="AQ1367" s="9">
        <f t="shared" si="604"/>
        <v>-104.43</v>
      </c>
      <c r="AR1367" s="9">
        <f t="shared" si="605"/>
        <v>-103.01</v>
      </c>
      <c r="AS1367" s="9">
        <f t="shared" si="606"/>
        <v>-102.3</v>
      </c>
      <c r="AT1367" s="6">
        <f t="shared" si="607"/>
        <v>1.4200000000000017</v>
      </c>
      <c r="AU1367" s="6">
        <f t="shared" si="608"/>
        <v>0.71000000000000796</v>
      </c>
      <c r="AV1367" s="7">
        <f t="shared" si="609"/>
        <v>-1.3597625203485604E-2</v>
      </c>
      <c r="AW1367" s="7">
        <f t="shared" si="610"/>
        <v>-6.8925347053684881E-3</v>
      </c>
      <c r="AX1367" s="1" t="s">
        <v>58</v>
      </c>
      <c r="AY1367" s="1" t="e">
        <f t="shared" si="611"/>
        <v>#DIV/0!</v>
      </c>
      <c r="AZ1367" s="1" t="b">
        <f t="shared" si="612"/>
        <v>0</v>
      </c>
      <c r="BA1367" s="1" t="e">
        <f t="shared" si="613"/>
        <v>#DIV/0!</v>
      </c>
      <c r="BB1367" s="15" t="e">
        <v>#N/A</v>
      </c>
      <c r="BC1367" s="1">
        <v>2855869.1693699998</v>
      </c>
      <c r="BD1367" s="1" t="e">
        <f t="shared" si="614"/>
        <v>#DIV/0!</v>
      </c>
      <c r="BE1367" s="1" t="b">
        <f t="shared" si="615"/>
        <v>0</v>
      </c>
    </row>
    <row r="1368" spans="1:57" x14ac:dyDescent="0.25">
      <c r="A1368" s="1" t="s">
        <v>5029</v>
      </c>
      <c r="B1368" s="1"/>
      <c r="C1368" s="1"/>
      <c r="D1368" s="2">
        <v>-1.7574914654191429</v>
      </c>
      <c r="E1368" s="2">
        <v>2.342342342342334</v>
      </c>
      <c r="F1368" s="3">
        <v>-2.1629778672032178</v>
      </c>
      <c r="G1368" s="4">
        <v>23</v>
      </c>
      <c r="H1368" s="4">
        <v>108</v>
      </c>
      <c r="I1368" s="3">
        <v>44</v>
      </c>
      <c r="J1368" s="6">
        <f t="shared" si="588"/>
        <v>85</v>
      </c>
      <c r="K1368" s="6">
        <f t="shared" si="589"/>
        <v>-64</v>
      </c>
      <c r="L1368" s="7">
        <f t="shared" si="590"/>
        <v>3.6956521739130435</v>
      </c>
      <c r="M1368" s="7">
        <f t="shared" si="591"/>
        <v>-0.59259259259259256</v>
      </c>
      <c r="N1368" s="8">
        <v>2.7000000000000001E-3</v>
      </c>
      <c r="O1368" s="8">
        <v>3.9E-2</v>
      </c>
      <c r="P1368" s="3">
        <v>8.3000000000000001E-3</v>
      </c>
      <c r="Q1368" s="6">
        <f t="shared" si="592"/>
        <v>3.6299999999999999E-2</v>
      </c>
      <c r="R1368" s="6">
        <f t="shared" si="593"/>
        <v>-3.0699999999999998E-2</v>
      </c>
      <c r="S1368" s="7">
        <f t="shared" si="594"/>
        <v>13.444444444444443</v>
      </c>
      <c r="T1368" s="7">
        <f t="shared" si="595"/>
        <v>-0.78717948717948716</v>
      </c>
      <c r="U1368" s="10" t="s">
        <v>5030</v>
      </c>
      <c r="V1368" s="10" t="s">
        <v>5031</v>
      </c>
      <c r="W1368" s="3" t="s">
        <v>5032</v>
      </c>
      <c r="X1368" s="6">
        <f t="shared" si="596"/>
        <v>1883</v>
      </c>
      <c r="Y1368" s="6">
        <f t="shared" si="597"/>
        <v>-1395</v>
      </c>
      <c r="Z1368" s="7">
        <f t="shared" si="598"/>
        <v>5.4738372093023253</v>
      </c>
      <c r="AA1368" s="7">
        <f t="shared" si="599"/>
        <v>-0.62640323304894474</v>
      </c>
      <c r="AB1368" s="4"/>
      <c r="AC1368" s="5"/>
      <c r="AD1368" s="4"/>
      <c r="AE1368" s="4"/>
      <c r="AF1368" s="5"/>
      <c r="AG1368" s="6">
        <f t="shared" si="600"/>
        <v>0</v>
      </c>
      <c r="AH1368" s="6">
        <f t="shared" si="601"/>
        <v>0</v>
      </c>
      <c r="AI1368" s="7" t="e">
        <f t="shared" si="602"/>
        <v>#DIV/0!</v>
      </c>
      <c r="AJ1368" s="7" t="e">
        <f t="shared" si="603"/>
        <v>#DIV/0!</v>
      </c>
      <c r="AK1368" s="4"/>
      <c r="AL1368" s="4"/>
      <c r="AM1368" s="5"/>
      <c r="AN1368" s="4">
        <v>77.7</v>
      </c>
      <c r="AO1368" s="4">
        <v>79.52</v>
      </c>
      <c r="AP1368" s="3">
        <v>77.8</v>
      </c>
      <c r="AQ1368" s="9">
        <f t="shared" si="604"/>
        <v>-77.7</v>
      </c>
      <c r="AR1368" s="9">
        <f t="shared" si="605"/>
        <v>-79.52</v>
      </c>
      <c r="AS1368" s="9">
        <f t="shared" si="606"/>
        <v>-77.8</v>
      </c>
      <c r="AT1368" s="6">
        <f t="shared" si="607"/>
        <v>-1.8199999999999932</v>
      </c>
      <c r="AU1368" s="6">
        <f t="shared" si="608"/>
        <v>1.7199999999999989</v>
      </c>
      <c r="AV1368" s="7">
        <f t="shared" si="609"/>
        <v>2.3423423423423333E-2</v>
      </c>
      <c r="AW1368" s="7">
        <f t="shared" si="610"/>
        <v>-2.1629778672032179E-2</v>
      </c>
      <c r="AX1368" s="1" t="s">
        <v>45</v>
      </c>
      <c r="AY1368" s="1" t="e">
        <f t="shared" si="611"/>
        <v>#DIV/0!</v>
      </c>
      <c r="AZ1368" s="1" t="b">
        <f t="shared" si="612"/>
        <v>0</v>
      </c>
      <c r="BA1368" s="1" t="e">
        <f t="shared" si="613"/>
        <v>#DIV/0!</v>
      </c>
      <c r="BB1368" s="15" t="e">
        <v>#N/A</v>
      </c>
      <c r="BC1368" s="1">
        <v>114838.9336</v>
      </c>
      <c r="BD1368" s="1" t="e">
        <f t="shared" si="614"/>
        <v>#DIV/0!</v>
      </c>
      <c r="BE1368" s="1" t="b">
        <f t="shared" si="615"/>
        <v>0</v>
      </c>
    </row>
    <row r="1369" spans="1:57" x14ac:dyDescent="0.25">
      <c r="A1369" s="1" t="s">
        <v>5033</v>
      </c>
      <c r="B1369" s="1"/>
      <c r="C1369" s="1"/>
      <c r="D1369" s="2">
        <v>0.6535947712418394</v>
      </c>
      <c r="E1369" s="2">
        <v>0.12987012987011939</v>
      </c>
      <c r="F1369" s="3">
        <v>-1.167315175097275</v>
      </c>
      <c r="G1369" s="4">
        <v>978</v>
      </c>
      <c r="H1369" s="4">
        <v>929</v>
      </c>
      <c r="I1369" s="3">
        <v>1073</v>
      </c>
      <c r="J1369" s="6">
        <f t="shared" si="588"/>
        <v>-49</v>
      </c>
      <c r="K1369" s="6">
        <f t="shared" si="589"/>
        <v>144</v>
      </c>
      <c r="L1369" s="7">
        <f t="shared" si="590"/>
        <v>-5.0102249488752554E-2</v>
      </c>
      <c r="M1369" s="7">
        <f t="shared" si="591"/>
        <v>0.155005382131324</v>
      </c>
      <c r="N1369" s="8">
        <v>0.32679999999999998</v>
      </c>
      <c r="O1369" s="8">
        <v>0.44640000000000002</v>
      </c>
      <c r="P1369" s="3">
        <v>0.35849999999999999</v>
      </c>
      <c r="Q1369" s="6">
        <f t="shared" si="592"/>
        <v>0.11960000000000004</v>
      </c>
      <c r="R1369" s="6">
        <f t="shared" si="593"/>
        <v>-8.7900000000000034E-2</v>
      </c>
      <c r="S1369" s="7">
        <f t="shared" si="594"/>
        <v>0.36597307221542241</v>
      </c>
      <c r="T1369" s="7">
        <f t="shared" si="595"/>
        <v>-0.19690860215053771</v>
      </c>
      <c r="U1369" s="10" t="s">
        <v>5034</v>
      </c>
      <c r="V1369" s="10" t="s">
        <v>5035</v>
      </c>
      <c r="W1369" s="3" t="s">
        <v>5036</v>
      </c>
      <c r="X1369" s="6">
        <f t="shared" si="596"/>
        <v>17981</v>
      </c>
      <c r="Y1369" s="6">
        <f t="shared" si="597"/>
        <v>-14562</v>
      </c>
      <c r="Z1369" s="7">
        <f t="shared" si="598"/>
        <v>0.19488641290210701</v>
      </c>
      <c r="AA1369" s="7">
        <f t="shared" si="599"/>
        <v>-0.13208762302145222</v>
      </c>
      <c r="AB1369" s="4"/>
      <c r="AC1369" s="5"/>
      <c r="AD1369" s="4"/>
      <c r="AE1369" s="4"/>
      <c r="AF1369" s="5"/>
      <c r="AG1369" s="6">
        <f t="shared" si="600"/>
        <v>0</v>
      </c>
      <c r="AH1369" s="6">
        <f t="shared" si="601"/>
        <v>0</v>
      </c>
      <c r="AI1369" s="7" t="e">
        <f t="shared" si="602"/>
        <v>#DIV/0!</v>
      </c>
      <c r="AJ1369" s="7" t="e">
        <f t="shared" si="603"/>
        <v>#DIV/0!</v>
      </c>
      <c r="AK1369" s="4"/>
      <c r="AL1369" s="4"/>
      <c r="AM1369" s="5"/>
      <c r="AN1369" s="4">
        <v>23.1</v>
      </c>
      <c r="AO1369" s="4">
        <v>23.13</v>
      </c>
      <c r="AP1369" s="3">
        <v>22.86</v>
      </c>
      <c r="AQ1369" s="9">
        <f t="shared" si="604"/>
        <v>-23.1</v>
      </c>
      <c r="AR1369" s="9">
        <f t="shared" si="605"/>
        <v>-23.13</v>
      </c>
      <c r="AS1369" s="9">
        <f t="shared" si="606"/>
        <v>-22.86</v>
      </c>
      <c r="AT1369" s="6">
        <f t="shared" si="607"/>
        <v>-2.9999999999997584E-2</v>
      </c>
      <c r="AU1369" s="6">
        <f t="shared" si="608"/>
        <v>0.26999999999999957</v>
      </c>
      <c r="AV1369" s="7">
        <f t="shared" si="609"/>
        <v>1.298701298701194E-3</v>
      </c>
      <c r="AW1369" s="7">
        <f t="shared" si="610"/>
        <v>-1.1673151750972745E-2</v>
      </c>
      <c r="AX1369" s="1" t="s">
        <v>45</v>
      </c>
      <c r="AY1369" s="1" t="e">
        <f t="shared" si="611"/>
        <v>#DIV/0!</v>
      </c>
      <c r="AZ1369" s="1" t="b">
        <f t="shared" si="612"/>
        <v>0</v>
      </c>
      <c r="BA1369" s="1" t="e">
        <f t="shared" si="613"/>
        <v>#DIV/0!</v>
      </c>
      <c r="BB1369" s="15" t="e">
        <v>#N/A</v>
      </c>
      <c r="BC1369" s="1">
        <v>13814.292825</v>
      </c>
      <c r="BD1369" s="1" t="e">
        <f t="shared" si="614"/>
        <v>#DIV/0!</v>
      </c>
      <c r="BE1369" s="1" t="b">
        <f t="shared" si="615"/>
        <v>0</v>
      </c>
    </row>
    <row r="1370" spans="1:57" x14ac:dyDescent="0.25">
      <c r="A1370" s="1" t="s">
        <v>5037</v>
      </c>
      <c r="B1370" s="1"/>
      <c r="C1370" s="1"/>
      <c r="D1370" s="2">
        <v>2.940925570484104</v>
      </c>
      <c r="E1370" s="2">
        <v>1.2140297085085741</v>
      </c>
      <c r="F1370" s="3">
        <v>4.9779961109405342</v>
      </c>
      <c r="G1370" s="4">
        <v>14700</v>
      </c>
      <c r="H1370" s="4">
        <v>7384</v>
      </c>
      <c r="I1370" s="3">
        <v>15709</v>
      </c>
      <c r="J1370" s="6">
        <f t="shared" si="588"/>
        <v>-7316</v>
      </c>
      <c r="K1370" s="6">
        <f t="shared" si="589"/>
        <v>8325</v>
      </c>
      <c r="L1370" s="7">
        <f t="shared" si="590"/>
        <v>-0.49768707482993196</v>
      </c>
      <c r="M1370" s="7">
        <f t="shared" si="591"/>
        <v>1.1274377031419285</v>
      </c>
      <c r="N1370" s="8">
        <v>42.742199999999997</v>
      </c>
      <c r="O1370" s="8">
        <v>20.555099999999999</v>
      </c>
      <c r="P1370" s="3">
        <v>43.671100000000003</v>
      </c>
      <c r="Q1370" s="6">
        <f t="shared" si="592"/>
        <v>-22.187099999999997</v>
      </c>
      <c r="R1370" s="6">
        <f t="shared" si="593"/>
        <v>23.116000000000003</v>
      </c>
      <c r="S1370" s="7">
        <f t="shared" si="594"/>
        <v>-0.51909120260538766</v>
      </c>
      <c r="T1370" s="7">
        <f t="shared" si="595"/>
        <v>1.1245870854435154</v>
      </c>
      <c r="U1370" s="10" t="s">
        <v>5038</v>
      </c>
      <c r="V1370" s="10" t="s">
        <v>5039</v>
      </c>
      <c r="W1370" s="3" t="s">
        <v>5040</v>
      </c>
      <c r="X1370" s="6">
        <f t="shared" si="596"/>
        <v>-10321</v>
      </c>
      <c r="Y1370" s="6">
        <f t="shared" si="597"/>
        <v>10947</v>
      </c>
      <c r="Z1370" s="7">
        <f t="shared" si="598"/>
        <v>-0.55650814191739462</v>
      </c>
      <c r="AA1370" s="7">
        <f t="shared" si="599"/>
        <v>1.3309422492401215</v>
      </c>
      <c r="AB1370" s="4"/>
      <c r="AC1370" s="5"/>
      <c r="AD1370" s="4"/>
      <c r="AE1370" s="4"/>
      <c r="AF1370" s="5"/>
      <c r="AG1370" s="6">
        <f t="shared" si="600"/>
        <v>0</v>
      </c>
      <c r="AH1370" s="6">
        <f t="shared" si="601"/>
        <v>0</v>
      </c>
      <c r="AI1370" s="7" t="e">
        <f t="shared" si="602"/>
        <v>#DIV/0!</v>
      </c>
      <c r="AJ1370" s="7" t="e">
        <f t="shared" si="603"/>
        <v>#DIV/0!</v>
      </c>
      <c r="AK1370" s="4"/>
      <c r="AL1370" s="4"/>
      <c r="AM1370" s="5"/>
      <c r="AN1370" s="4">
        <v>4826.8999999999996</v>
      </c>
      <c r="AO1370" s="4">
        <v>4885.5</v>
      </c>
      <c r="AP1370" s="3">
        <v>5128.7</v>
      </c>
      <c r="AQ1370" s="9">
        <f t="shared" si="604"/>
        <v>-4826.8999999999996</v>
      </c>
      <c r="AR1370" s="9">
        <f t="shared" si="605"/>
        <v>-4885.5</v>
      </c>
      <c r="AS1370" s="9">
        <f t="shared" si="606"/>
        <v>-5128.7</v>
      </c>
      <c r="AT1370" s="6">
        <f t="shared" si="607"/>
        <v>-58.600000000000364</v>
      </c>
      <c r="AU1370" s="6">
        <f t="shared" si="608"/>
        <v>-243.19999999999982</v>
      </c>
      <c r="AV1370" s="7">
        <f t="shared" si="609"/>
        <v>1.2140297085085742E-2</v>
      </c>
      <c r="AW1370" s="7">
        <f t="shared" si="610"/>
        <v>4.9779961109405343E-2</v>
      </c>
      <c r="AX1370" s="1" t="s">
        <v>58</v>
      </c>
      <c r="AY1370" s="1" t="e">
        <f t="shared" si="611"/>
        <v>#DIV/0!</v>
      </c>
      <c r="AZ1370" s="1" t="b">
        <f t="shared" si="612"/>
        <v>0</v>
      </c>
      <c r="BA1370" s="1" t="e">
        <f t="shared" si="613"/>
        <v>#DIV/0!</v>
      </c>
      <c r="BB1370" s="15" t="e">
        <v>#N/A</v>
      </c>
      <c r="BC1370" s="1">
        <v>1681972.537665</v>
      </c>
      <c r="BD1370" s="1" t="e">
        <f t="shared" si="614"/>
        <v>#DIV/0!</v>
      </c>
      <c r="BE1370" s="1" t="str">
        <f t="shared" si="615"/>
        <v>buy</v>
      </c>
    </row>
    <row r="1371" spans="1:57" x14ac:dyDescent="0.25">
      <c r="A1371" s="1" t="s">
        <v>5041</v>
      </c>
      <c r="B1371" s="1"/>
      <c r="C1371" s="1"/>
      <c r="D1371" s="2">
        <v>-5.211726384364809</v>
      </c>
      <c r="E1371" s="2">
        <v>-5.211726384364809</v>
      </c>
      <c r="F1371" s="3">
        <v>-5.211726384364809</v>
      </c>
      <c r="G1371" s="4">
        <v>588</v>
      </c>
      <c r="H1371" s="4">
        <v>588</v>
      </c>
      <c r="I1371" s="3">
        <v>588</v>
      </c>
      <c r="J1371" s="6">
        <f t="shared" si="588"/>
        <v>0</v>
      </c>
      <c r="K1371" s="6">
        <f t="shared" si="589"/>
        <v>0</v>
      </c>
      <c r="L1371" s="7">
        <f t="shared" si="590"/>
        <v>0</v>
      </c>
      <c r="M1371" s="7">
        <f t="shared" si="591"/>
        <v>0</v>
      </c>
      <c r="N1371" s="8">
        <v>0.1454</v>
      </c>
      <c r="O1371" s="8">
        <v>0.1454</v>
      </c>
      <c r="P1371" s="3">
        <v>0.1454</v>
      </c>
      <c r="Q1371" s="6">
        <f t="shared" si="592"/>
        <v>0</v>
      </c>
      <c r="R1371" s="6">
        <f t="shared" si="593"/>
        <v>0</v>
      </c>
      <c r="S1371" s="7">
        <f t="shared" si="594"/>
        <v>0</v>
      </c>
      <c r="T1371" s="7">
        <f t="shared" si="595"/>
        <v>0</v>
      </c>
      <c r="U1371" s="10" t="s">
        <v>5042</v>
      </c>
      <c r="V1371" s="10" t="s">
        <v>5042</v>
      </c>
      <c r="W1371" s="3" t="s">
        <v>5042</v>
      </c>
      <c r="X1371" s="6">
        <f t="shared" si="596"/>
        <v>0</v>
      </c>
      <c r="Y1371" s="6">
        <f t="shared" si="597"/>
        <v>0</v>
      </c>
      <c r="Z1371" s="7">
        <f t="shared" si="598"/>
        <v>0</v>
      </c>
      <c r="AA1371" s="7">
        <f t="shared" si="599"/>
        <v>0</v>
      </c>
      <c r="AB1371" s="4"/>
      <c r="AC1371" s="5"/>
      <c r="AD1371" s="4"/>
      <c r="AE1371" s="4"/>
      <c r="AF1371" s="5"/>
      <c r="AG1371" s="6">
        <f t="shared" si="600"/>
        <v>0</v>
      </c>
      <c r="AH1371" s="6">
        <f t="shared" si="601"/>
        <v>0</v>
      </c>
      <c r="AI1371" s="7" t="e">
        <f t="shared" si="602"/>
        <v>#DIV/0!</v>
      </c>
      <c r="AJ1371" s="7" t="e">
        <f t="shared" si="603"/>
        <v>#DIV/0!</v>
      </c>
      <c r="AK1371" s="4"/>
      <c r="AL1371" s="4"/>
      <c r="AM1371" s="5"/>
      <c r="AN1371" s="4">
        <v>20.37</v>
      </c>
      <c r="AO1371" s="4">
        <v>20.37</v>
      </c>
      <c r="AP1371" s="3">
        <v>20.37</v>
      </c>
      <c r="AQ1371" s="9">
        <f t="shared" si="604"/>
        <v>-20.37</v>
      </c>
      <c r="AR1371" s="9">
        <f t="shared" si="605"/>
        <v>-20.37</v>
      </c>
      <c r="AS1371" s="9">
        <f t="shared" si="606"/>
        <v>-20.37</v>
      </c>
      <c r="AT1371" s="6">
        <f t="shared" si="607"/>
        <v>0</v>
      </c>
      <c r="AU1371" s="6">
        <f t="shared" si="608"/>
        <v>0</v>
      </c>
      <c r="AV1371" s="7">
        <f t="shared" si="609"/>
        <v>0</v>
      </c>
      <c r="AW1371" s="7">
        <f t="shared" si="610"/>
        <v>0</v>
      </c>
      <c r="AX1371" s="1" t="s">
        <v>45</v>
      </c>
      <c r="AY1371" s="1" t="e">
        <f t="shared" si="611"/>
        <v>#DIV/0!</v>
      </c>
      <c r="AZ1371" s="1" t="b">
        <f t="shared" si="612"/>
        <v>0</v>
      </c>
      <c r="BA1371" s="1" t="e">
        <f t="shared" si="613"/>
        <v>#DIV/0!</v>
      </c>
      <c r="BB1371" s="15" t="e">
        <v>#N/A</v>
      </c>
      <c r="BC1371" s="1">
        <v>112907.484172</v>
      </c>
      <c r="BD1371" s="1" t="e">
        <f t="shared" si="614"/>
        <v>#DIV/0!</v>
      </c>
      <c r="BE1371" s="1" t="b">
        <f t="shared" si="615"/>
        <v>0</v>
      </c>
    </row>
    <row r="1372" spans="1:57" x14ac:dyDescent="0.25">
      <c r="A1372" s="1" t="s">
        <v>5043</v>
      </c>
      <c r="B1372" s="1"/>
      <c r="C1372" s="1"/>
      <c r="D1372" s="2">
        <v>-4.9499116087212727</v>
      </c>
      <c r="E1372" s="2">
        <v>-4.9597024178549232</v>
      </c>
      <c r="F1372" s="3">
        <v>-4.9575994781474213</v>
      </c>
      <c r="G1372" s="4">
        <v>1946</v>
      </c>
      <c r="H1372" s="4">
        <v>1756</v>
      </c>
      <c r="I1372" s="3">
        <v>2871</v>
      </c>
      <c r="J1372" s="6">
        <f t="shared" si="588"/>
        <v>-190</v>
      </c>
      <c r="K1372" s="6">
        <f t="shared" si="589"/>
        <v>1115</v>
      </c>
      <c r="L1372" s="7">
        <f t="shared" si="590"/>
        <v>-9.7636176772867414E-2</v>
      </c>
      <c r="M1372" s="7">
        <f t="shared" si="591"/>
        <v>0.63496583143507968</v>
      </c>
      <c r="N1372" s="8">
        <v>2.1856</v>
      </c>
      <c r="O1372" s="8">
        <v>1.8308</v>
      </c>
      <c r="P1372" s="3">
        <v>2.3090999999999999</v>
      </c>
      <c r="Q1372" s="6">
        <f t="shared" si="592"/>
        <v>-0.3548</v>
      </c>
      <c r="R1372" s="6">
        <f t="shared" si="593"/>
        <v>0.47829999999999995</v>
      </c>
      <c r="S1372" s="7">
        <f t="shared" si="594"/>
        <v>-0.16233528550512447</v>
      </c>
      <c r="T1372" s="7">
        <f t="shared" si="595"/>
        <v>0.26125191173257589</v>
      </c>
      <c r="U1372" s="10" t="s">
        <v>5044</v>
      </c>
      <c r="V1372" s="10" t="s">
        <v>5045</v>
      </c>
      <c r="W1372" s="3" t="s">
        <v>5046</v>
      </c>
      <c r="X1372" s="6">
        <f t="shared" si="596"/>
        <v>-140162</v>
      </c>
      <c r="Y1372" s="6">
        <f t="shared" si="597"/>
        <v>331656</v>
      </c>
      <c r="Z1372" s="7">
        <f t="shared" si="598"/>
        <v>-0.18118523650954518</v>
      </c>
      <c r="AA1372" s="7">
        <f t="shared" si="599"/>
        <v>0.52359406525191732</v>
      </c>
      <c r="AB1372" s="4"/>
      <c r="AC1372" s="5"/>
      <c r="AD1372" s="4"/>
      <c r="AE1372" s="4"/>
      <c r="AF1372" s="5"/>
      <c r="AG1372" s="6">
        <f t="shared" si="600"/>
        <v>0</v>
      </c>
      <c r="AH1372" s="6">
        <f t="shared" si="601"/>
        <v>0</v>
      </c>
      <c r="AI1372" s="7" t="e">
        <f t="shared" si="602"/>
        <v>#DIV/0!</v>
      </c>
      <c r="AJ1372" s="7" t="e">
        <f t="shared" si="603"/>
        <v>#DIV/0!</v>
      </c>
      <c r="AK1372" s="4"/>
      <c r="AL1372" s="4"/>
      <c r="AM1372" s="5"/>
      <c r="AN1372" s="4">
        <v>16.13</v>
      </c>
      <c r="AO1372" s="4">
        <v>15.33</v>
      </c>
      <c r="AP1372" s="3">
        <v>14.57</v>
      </c>
      <c r="AQ1372" s="9">
        <f t="shared" si="604"/>
        <v>-16.13</v>
      </c>
      <c r="AR1372" s="9">
        <f t="shared" si="605"/>
        <v>-15.33</v>
      </c>
      <c r="AS1372" s="9">
        <f t="shared" si="606"/>
        <v>-14.57</v>
      </c>
      <c r="AT1372" s="6">
        <f t="shared" si="607"/>
        <v>0.79999999999999893</v>
      </c>
      <c r="AU1372" s="6">
        <f t="shared" si="608"/>
        <v>0.75999999999999979</v>
      </c>
      <c r="AV1372" s="7">
        <f t="shared" si="609"/>
        <v>-4.9597024178549227E-2</v>
      </c>
      <c r="AW1372" s="7">
        <f t="shared" si="610"/>
        <v>-4.9575994781474217E-2</v>
      </c>
      <c r="AX1372" s="1" t="s">
        <v>58</v>
      </c>
      <c r="AY1372" s="1" t="e">
        <f t="shared" si="611"/>
        <v>#DIV/0!</v>
      </c>
      <c r="AZ1372" s="1" t="b">
        <f t="shared" si="612"/>
        <v>0</v>
      </c>
      <c r="BA1372" s="1" t="e">
        <f t="shared" si="613"/>
        <v>#DIV/0!</v>
      </c>
      <c r="BB1372" s="15">
        <v>1.0699999999999999E-2</v>
      </c>
      <c r="BC1372" s="1">
        <v>14343224.45066</v>
      </c>
      <c r="BD1372" s="1" t="e">
        <f t="shared" si="614"/>
        <v>#DIV/0!</v>
      </c>
      <c r="BE1372" s="1" t="b">
        <f t="shared" si="615"/>
        <v>0</v>
      </c>
    </row>
    <row r="1373" spans="1:57" x14ac:dyDescent="0.25">
      <c r="A1373" s="1" t="s">
        <v>5047</v>
      </c>
      <c r="B1373" s="1"/>
      <c r="C1373" s="1"/>
      <c r="D1373" s="2">
        <v>-1.49001015916018</v>
      </c>
      <c r="E1373" s="2">
        <v>0.99690615331728827</v>
      </c>
      <c r="F1373" s="3">
        <v>-2.6548672566371598</v>
      </c>
      <c r="G1373" s="4">
        <v>771</v>
      </c>
      <c r="H1373" s="4">
        <v>589</v>
      </c>
      <c r="I1373" s="3">
        <v>1119</v>
      </c>
      <c r="J1373" s="6">
        <f t="shared" si="588"/>
        <v>-182</v>
      </c>
      <c r="K1373" s="6">
        <f t="shared" si="589"/>
        <v>530</v>
      </c>
      <c r="L1373" s="7">
        <f t="shared" si="590"/>
        <v>-0.23605706874189364</v>
      </c>
      <c r="M1373" s="7">
        <f t="shared" si="591"/>
        <v>0.89983022071307306</v>
      </c>
      <c r="N1373" s="8">
        <v>0.31219999999999998</v>
      </c>
      <c r="O1373" s="8">
        <v>0.19159999999999999</v>
      </c>
      <c r="P1373" s="3">
        <v>0.35949999999999999</v>
      </c>
      <c r="Q1373" s="6">
        <f t="shared" si="592"/>
        <v>-0.12059999999999998</v>
      </c>
      <c r="R1373" s="6">
        <f t="shared" si="593"/>
        <v>0.16789999999999999</v>
      </c>
      <c r="S1373" s="7">
        <f t="shared" si="594"/>
        <v>-0.38629083920563739</v>
      </c>
      <c r="T1373" s="7">
        <f t="shared" si="595"/>
        <v>0.87630480167014613</v>
      </c>
      <c r="U1373" s="10" t="s">
        <v>5048</v>
      </c>
      <c r="V1373" s="10" t="s">
        <v>5049</v>
      </c>
      <c r="W1373" s="3" t="s">
        <v>5050</v>
      </c>
      <c r="X1373" s="6">
        <f t="shared" si="596"/>
        <v>-15644</v>
      </c>
      <c r="Y1373" s="6">
        <f t="shared" si="597"/>
        <v>12644</v>
      </c>
      <c r="Z1373" s="7">
        <f t="shared" si="598"/>
        <v>-0.46406217555100709</v>
      </c>
      <c r="AA1373" s="7">
        <f t="shared" si="599"/>
        <v>0.6998394863563403</v>
      </c>
      <c r="AB1373" s="4"/>
      <c r="AC1373" s="5"/>
      <c r="AD1373" s="4"/>
      <c r="AE1373" s="4"/>
      <c r="AF1373" s="5"/>
      <c r="AG1373" s="6">
        <f t="shared" si="600"/>
        <v>0</v>
      </c>
      <c r="AH1373" s="6">
        <f t="shared" si="601"/>
        <v>0</v>
      </c>
      <c r="AI1373" s="7" t="e">
        <f t="shared" si="602"/>
        <v>#DIV/0!</v>
      </c>
      <c r="AJ1373" s="7" t="e">
        <f t="shared" si="603"/>
        <v>#DIV/0!</v>
      </c>
      <c r="AK1373" s="4"/>
      <c r="AL1373" s="4"/>
      <c r="AM1373" s="5"/>
      <c r="AN1373" s="4">
        <v>58.18</v>
      </c>
      <c r="AO1373" s="4">
        <v>58.76</v>
      </c>
      <c r="AP1373" s="3">
        <v>57.2</v>
      </c>
      <c r="AQ1373" s="9">
        <f t="shared" si="604"/>
        <v>-58.18</v>
      </c>
      <c r="AR1373" s="9">
        <f t="shared" si="605"/>
        <v>-58.76</v>
      </c>
      <c r="AS1373" s="9">
        <f t="shared" si="606"/>
        <v>-57.2</v>
      </c>
      <c r="AT1373" s="6">
        <f t="shared" si="607"/>
        <v>-0.57999999999999829</v>
      </c>
      <c r="AU1373" s="6">
        <f t="shared" si="608"/>
        <v>1.5599999999999952</v>
      </c>
      <c r="AV1373" s="7">
        <f t="shared" si="609"/>
        <v>9.9690615331728821E-3</v>
      </c>
      <c r="AW1373" s="7">
        <f t="shared" si="610"/>
        <v>-2.6548672566371601E-2</v>
      </c>
      <c r="AX1373" s="1" t="s">
        <v>58</v>
      </c>
      <c r="AY1373" s="1" t="e">
        <f t="shared" si="611"/>
        <v>#DIV/0!</v>
      </c>
      <c r="AZ1373" s="1" t="b">
        <f t="shared" si="612"/>
        <v>0</v>
      </c>
      <c r="BA1373" s="1" t="e">
        <f t="shared" si="613"/>
        <v>#DIV/0!</v>
      </c>
      <c r="BB1373" s="15" t="e">
        <v>#N/A</v>
      </c>
      <c r="BC1373" s="1">
        <v>410490.14996000001</v>
      </c>
      <c r="BD1373" s="1" t="e">
        <f t="shared" si="614"/>
        <v>#DIV/0!</v>
      </c>
      <c r="BE1373" s="1" t="b">
        <f t="shared" si="615"/>
        <v>0</v>
      </c>
    </row>
    <row r="1374" spans="1:57" x14ac:dyDescent="0.25">
      <c r="A1374" s="1" t="s">
        <v>5051</v>
      </c>
      <c r="B1374" s="1"/>
      <c r="C1374" s="1"/>
      <c r="D1374" s="2">
        <v>-0.42016806722689248</v>
      </c>
      <c r="E1374" s="2">
        <v>0.24110910186859039</v>
      </c>
      <c r="F1374" s="3">
        <v>-1.413108839446779</v>
      </c>
      <c r="G1374" s="4">
        <v>4220</v>
      </c>
      <c r="H1374" s="4">
        <v>4183</v>
      </c>
      <c r="I1374" s="3">
        <v>2469</v>
      </c>
      <c r="J1374" s="6">
        <f t="shared" si="588"/>
        <v>-37</v>
      </c>
      <c r="K1374" s="6">
        <f t="shared" si="589"/>
        <v>-1714</v>
      </c>
      <c r="L1374" s="7">
        <f t="shared" si="590"/>
        <v>-8.7677725118483416E-3</v>
      </c>
      <c r="M1374" s="7">
        <f t="shared" si="591"/>
        <v>-0.40975376524025819</v>
      </c>
      <c r="N1374" s="8">
        <v>0.57050000000000001</v>
      </c>
      <c r="O1374" s="8">
        <v>1.2929999999999999</v>
      </c>
      <c r="P1374" s="3">
        <v>1.0452999999999999</v>
      </c>
      <c r="Q1374" s="6">
        <f t="shared" si="592"/>
        <v>0.72249999999999992</v>
      </c>
      <c r="R1374" s="6">
        <f t="shared" si="593"/>
        <v>-0.24770000000000003</v>
      </c>
      <c r="S1374" s="7">
        <f t="shared" si="594"/>
        <v>1.2664329535495178</v>
      </c>
      <c r="T1374" s="7">
        <f t="shared" si="595"/>
        <v>-0.19156999226604798</v>
      </c>
      <c r="U1374" s="10" t="s">
        <v>5052</v>
      </c>
      <c r="V1374" s="10" t="s">
        <v>5053</v>
      </c>
      <c r="W1374" s="3" t="s">
        <v>5054</v>
      </c>
      <c r="X1374" s="6">
        <f t="shared" si="596"/>
        <v>185436</v>
      </c>
      <c r="Y1374" s="6">
        <f t="shared" si="597"/>
        <v>-20620</v>
      </c>
      <c r="Z1374" s="7">
        <f t="shared" si="598"/>
        <v>3.4765556159658035</v>
      </c>
      <c r="AA1374" s="7">
        <f t="shared" si="599"/>
        <v>-8.6357449481729659E-2</v>
      </c>
      <c r="AB1374" s="4"/>
      <c r="AC1374" s="5"/>
      <c r="AD1374" s="4"/>
      <c r="AE1374" s="4"/>
      <c r="AF1374" s="5"/>
      <c r="AG1374" s="6">
        <f t="shared" si="600"/>
        <v>0</v>
      </c>
      <c r="AH1374" s="6">
        <f t="shared" si="601"/>
        <v>0</v>
      </c>
      <c r="AI1374" s="7" t="e">
        <f t="shared" si="602"/>
        <v>#DIV/0!</v>
      </c>
      <c r="AJ1374" s="7" t="e">
        <f t="shared" si="603"/>
        <v>#DIV/0!</v>
      </c>
      <c r="AK1374" s="4"/>
      <c r="AL1374" s="4"/>
      <c r="AM1374" s="5"/>
      <c r="AN1374" s="4">
        <v>33.18</v>
      </c>
      <c r="AO1374" s="4">
        <v>33.26</v>
      </c>
      <c r="AP1374" s="3">
        <v>32.79</v>
      </c>
      <c r="AQ1374" s="9">
        <f t="shared" si="604"/>
        <v>-33.18</v>
      </c>
      <c r="AR1374" s="9">
        <f t="shared" si="605"/>
        <v>-33.26</v>
      </c>
      <c r="AS1374" s="9">
        <f t="shared" si="606"/>
        <v>-32.79</v>
      </c>
      <c r="AT1374" s="6">
        <f t="shared" si="607"/>
        <v>-7.9999999999998295E-2</v>
      </c>
      <c r="AU1374" s="6">
        <f t="shared" si="608"/>
        <v>0.46999999999999886</v>
      </c>
      <c r="AV1374" s="7">
        <f t="shared" si="609"/>
        <v>2.4110910186859041E-3</v>
      </c>
      <c r="AW1374" s="7">
        <f t="shared" si="610"/>
        <v>-1.4131088394467795E-2</v>
      </c>
      <c r="AX1374" s="1" t="s">
        <v>58</v>
      </c>
      <c r="AY1374" s="1" t="e">
        <f t="shared" si="611"/>
        <v>#DIV/0!</v>
      </c>
      <c r="AZ1374" s="1" t="b">
        <f t="shared" si="612"/>
        <v>0</v>
      </c>
      <c r="BA1374" s="1" t="e">
        <f t="shared" si="613"/>
        <v>#DIV/0!</v>
      </c>
      <c r="BB1374" s="15" t="e">
        <v>#N/A</v>
      </c>
      <c r="BC1374" s="1">
        <v>1853379.96786</v>
      </c>
      <c r="BD1374" s="1" t="e">
        <f t="shared" si="614"/>
        <v>#DIV/0!</v>
      </c>
      <c r="BE1374" s="1" t="b">
        <f t="shared" si="615"/>
        <v>0</v>
      </c>
    </row>
    <row r="1375" spans="1:57" x14ac:dyDescent="0.25">
      <c r="A1375" s="1" t="s">
        <v>5055</v>
      </c>
      <c r="B1375" s="1"/>
      <c r="C1375" s="1"/>
      <c r="D1375" s="2">
        <v>4.9629207073587986</v>
      </c>
      <c r="E1375" s="2">
        <v>5.0000000000000098</v>
      </c>
      <c r="F1375" s="3">
        <v>1.863354037267078</v>
      </c>
      <c r="G1375" s="4">
        <v>583</v>
      </c>
      <c r="H1375" s="4">
        <v>567</v>
      </c>
      <c r="I1375" s="3">
        <v>2000</v>
      </c>
      <c r="J1375" s="6">
        <f t="shared" si="588"/>
        <v>-16</v>
      </c>
      <c r="K1375" s="6">
        <f t="shared" si="589"/>
        <v>1433</v>
      </c>
      <c r="L1375" s="7">
        <f t="shared" si="590"/>
        <v>-2.7444253859348199E-2</v>
      </c>
      <c r="M1375" s="7">
        <f t="shared" si="591"/>
        <v>2.5273368606701938</v>
      </c>
      <c r="N1375" s="8">
        <v>1.8767</v>
      </c>
      <c r="O1375" s="8">
        <v>1.2103999999999999</v>
      </c>
      <c r="P1375" s="3">
        <v>2.4270999999999998</v>
      </c>
      <c r="Q1375" s="6">
        <f t="shared" si="592"/>
        <v>-0.66630000000000011</v>
      </c>
      <c r="R1375" s="6">
        <f t="shared" si="593"/>
        <v>1.2166999999999999</v>
      </c>
      <c r="S1375" s="7">
        <f t="shared" si="594"/>
        <v>-0.35503809879043008</v>
      </c>
      <c r="T1375" s="7">
        <f t="shared" si="595"/>
        <v>1.0052048909451421</v>
      </c>
      <c r="U1375" s="10" t="s">
        <v>5056</v>
      </c>
      <c r="V1375" s="10" t="s">
        <v>5057</v>
      </c>
      <c r="W1375" s="3" t="s">
        <v>5058</v>
      </c>
      <c r="X1375" s="6">
        <f t="shared" si="596"/>
        <v>-453840</v>
      </c>
      <c r="Y1375" s="6">
        <f t="shared" si="597"/>
        <v>-75425</v>
      </c>
      <c r="Z1375" s="7">
        <f t="shared" si="598"/>
        <v>-0.47517189173569035</v>
      </c>
      <c r="AA1375" s="7">
        <f t="shared" si="599"/>
        <v>-0.15046871228307468</v>
      </c>
      <c r="AB1375" s="4"/>
      <c r="AC1375" s="5"/>
      <c r="AD1375" s="4"/>
      <c r="AE1375" s="4"/>
      <c r="AF1375" s="5"/>
      <c r="AG1375" s="6">
        <f t="shared" si="600"/>
        <v>0</v>
      </c>
      <c r="AH1375" s="6">
        <f t="shared" si="601"/>
        <v>0</v>
      </c>
      <c r="AI1375" s="7" t="e">
        <f t="shared" si="602"/>
        <v>#DIV/0!</v>
      </c>
      <c r="AJ1375" s="7" t="e">
        <f t="shared" si="603"/>
        <v>#DIV/0!</v>
      </c>
      <c r="AK1375" s="4"/>
      <c r="AL1375" s="4"/>
      <c r="AM1375" s="5"/>
      <c r="AN1375" s="4">
        <v>18.399999999999999</v>
      </c>
      <c r="AO1375" s="4">
        <v>19.32</v>
      </c>
      <c r="AP1375" s="3">
        <v>19.68</v>
      </c>
      <c r="AQ1375" s="9">
        <f t="shared" si="604"/>
        <v>-18.399999999999999</v>
      </c>
      <c r="AR1375" s="9">
        <f t="shared" si="605"/>
        <v>-19.32</v>
      </c>
      <c r="AS1375" s="9">
        <f t="shared" si="606"/>
        <v>-19.68</v>
      </c>
      <c r="AT1375" s="6">
        <f t="shared" si="607"/>
        <v>-0.92000000000000171</v>
      </c>
      <c r="AU1375" s="6">
        <f t="shared" si="608"/>
        <v>-0.35999999999999943</v>
      </c>
      <c r="AV1375" s="7">
        <f t="shared" si="609"/>
        <v>5.00000000000001E-2</v>
      </c>
      <c r="AW1375" s="7">
        <f t="shared" si="610"/>
        <v>1.8633540372670777E-2</v>
      </c>
      <c r="AX1375" s="1" t="s">
        <v>45</v>
      </c>
      <c r="AY1375" s="1" t="e">
        <f t="shared" si="611"/>
        <v>#DIV/0!</v>
      </c>
      <c r="AZ1375" s="1" t="b">
        <f t="shared" si="612"/>
        <v>0</v>
      </c>
      <c r="BA1375" s="1" t="e">
        <f t="shared" si="613"/>
        <v>#DIV/0!</v>
      </c>
      <c r="BB1375" s="15" t="e">
        <v>#N/A</v>
      </c>
      <c r="BC1375" s="1">
        <v>13516.65</v>
      </c>
      <c r="BD1375" s="1" t="e">
        <f t="shared" si="614"/>
        <v>#DIV/0!</v>
      </c>
      <c r="BE1375" s="1" t="b">
        <f t="shared" si="615"/>
        <v>0</v>
      </c>
    </row>
    <row r="1376" spans="1:57" x14ac:dyDescent="0.25">
      <c r="A1376" s="1" t="s">
        <v>5059</v>
      </c>
      <c r="B1376" s="1"/>
      <c r="C1376" s="1"/>
      <c r="D1376" s="2">
        <v>-9.527698380291276E-2</v>
      </c>
      <c r="E1376" s="2">
        <v>-0.25885558583106272</v>
      </c>
      <c r="F1376" s="3">
        <v>-0.36880207621909578</v>
      </c>
      <c r="G1376" s="4">
        <v>12898</v>
      </c>
      <c r="H1376" s="4">
        <v>6167</v>
      </c>
      <c r="I1376" s="3">
        <v>3312</v>
      </c>
      <c r="J1376" s="6">
        <f t="shared" si="588"/>
        <v>-6731</v>
      </c>
      <c r="K1376" s="6">
        <f t="shared" si="589"/>
        <v>-2855</v>
      </c>
      <c r="L1376" s="7">
        <f t="shared" si="590"/>
        <v>-0.52186385486121878</v>
      </c>
      <c r="M1376" s="7">
        <f t="shared" si="591"/>
        <v>-0.4629479487595265</v>
      </c>
      <c r="N1376" s="8">
        <v>158.57679999999999</v>
      </c>
      <c r="O1376" s="8">
        <v>106.70189999999999</v>
      </c>
      <c r="P1376" s="3">
        <v>37.986699999999999</v>
      </c>
      <c r="Q1376" s="6">
        <f t="shared" si="592"/>
        <v>-51.874899999999997</v>
      </c>
      <c r="R1376" s="6">
        <f t="shared" si="593"/>
        <v>-68.715199999999996</v>
      </c>
      <c r="S1376" s="7">
        <f t="shared" si="594"/>
        <v>-0.32712792791883805</v>
      </c>
      <c r="T1376" s="7">
        <f t="shared" si="595"/>
        <v>-0.64399228129958319</v>
      </c>
      <c r="U1376" s="10" t="s">
        <v>5060</v>
      </c>
      <c r="V1376" s="10" t="s">
        <v>5061</v>
      </c>
      <c r="W1376" s="3" t="s">
        <v>3967</v>
      </c>
      <c r="X1376" s="6">
        <f t="shared" si="596"/>
        <v>-5708</v>
      </c>
      <c r="Y1376" s="6">
        <f t="shared" si="597"/>
        <v>-17034</v>
      </c>
      <c r="Z1376" s="7">
        <f t="shared" si="598"/>
        <v>-0.20498455792573439</v>
      </c>
      <c r="AA1376" s="7">
        <f t="shared" si="599"/>
        <v>-0.76944620110217721</v>
      </c>
      <c r="AB1376" s="4">
        <v>60660</v>
      </c>
      <c r="AC1376" s="5">
        <v>82335</v>
      </c>
      <c r="AD1376" s="4">
        <v>2624</v>
      </c>
      <c r="AE1376" s="4">
        <v>6193</v>
      </c>
      <c r="AF1376" s="5">
        <v>7266</v>
      </c>
      <c r="AG1376" s="6">
        <f t="shared" si="600"/>
        <v>3569</v>
      </c>
      <c r="AH1376" s="6">
        <f t="shared" si="601"/>
        <v>1073</v>
      </c>
      <c r="AI1376" s="7">
        <f t="shared" si="602"/>
        <v>1.3601371951219512</v>
      </c>
      <c r="AJ1376" s="7">
        <f t="shared" si="603"/>
        <v>0.17326013240755692</v>
      </c>
      <c r="AK1376" s="4">
        <v>36605</v>
      </c>
      <c r="AL1376" s="4">
        <v>36525</v>
      </c>
      <c r="AM1376" s="5">
        <v>36155</v>
      </c>
      <c r="AN1376" s="4">
        <v>36700</v>
      </c>
      <c r="AO1376" s="4">
        <v>36605</v>
      </c>
      <c r="AP1376" s="3">
        <v>36470</v>
      </c>
      <c r="AQ1376" s="9">
        <f t="shared" si="604"/>
        <v>-95</v>
      </c>
      <c r="AR1376" s="9">
        <f t="shared" si="605"/>
        <v>-80</v>
      </c>
      <c r="AS1376" s="9">
        <f t="shared" si="606"/>
        <v>-315</v>
      </c>
      <c r="AT1376" s="6">
        <f t="shared" si="607"/>
        <v>15</v>
      </c>
      <c r="AU1376" s="6">
        <f t="shared" si="608"/>
        <v>-235</v>
      </c>
      <c r="AV1376" s="7">
        <f t="shared" si="609"/>
        <v>-0.15789473684210525</v>
      </c>
      <c r="AW1376" s="7">
        <f t="shared" si="610"/>
        <v>2.9375</v>
      </c>
      <c r="AX1376" s="1" t="s">
        <v>45</v>
      </c>
      <c r="AY1376" s="1" t="b">
        <f t="shared" si="611"/>
        <v>0</v>
      </c>
      <c r="AZ1376" s="1" t="str">
        <f t="shared" si="612"/>
        <v>support Zone</v>
      </c>
      <c r="BA1376" s="1" t="b">
        <f t="shared" si="613"/>
        <v>0</v>
      </c>
      <c r="BB1376" s="15" t="e">
        <v>#N/A</v>
      </c>
      <c r="BC1376" s="1">
        <v>2227.5</v>
      </c>
      <c r="BD1376" s="1" t="b">
        <f t="shared" si="614"/>
        <v>0</v>
      </c>
      <c r="BE1376" s="1" t="b">
        <f t="shared" si="615"/>
        <v>0</v>
      </c>
    </row>
    <row r="1377" spans="1:57" x14ac:dyDescent="0.25">
      <c r="A1377" s="1" t="s">
        <v>5062</v>
      </c>
      <c r="B1377" s="1"/>
      <c r="C1377" s="1"/>
      <c r="D1377" s="2">
        <v>0.25359256128485852</v>
      </c>
      <c r="E1377" s="2">
        <v>-1.011804384485665</v>
      </c>
      <c r="F1377" s="3">
        <v>-0.85178875638840768</v>
      </c>
      <c r="G1377" s="4">
        <v>8625</v>
      </c>
      <c r="H1377" s="4">
        <v>6405</v>
      </c>
      <c r="I1377" s="3">
        <v>6622</v>
      </c>
      <c r="J1377" s="6">
        <f t="shared" si="588"/>
        <v>-2220</v>
      </c>
      <c r="K1377" s="6">
        <f t="shared" si="589"/>
        <v>217</v>
      </c>
      <c r="L1377" s="7">
        <f t="shared" si="590"/>
        <v>-0.25739130434782609</v>
      </c>
      <c r="M1377" s="7">
        <f t="shared" si="591"/>
        <v>3.3879781420765025E-2</v>
      </c>
      <c r="N1377" s="8">
        <v>10.6099</v>
      </c>
      <c r="O1377" s="8">
        <v>9.4809000000000001</v>
      </c>
      <c r="P1377" s="3">
        <v>8.9168000000000003</v>
      </c>
      <c r="Q1377" s="6">
        <f t="shared" si="592"/>
        <v>-1.1289999999999996</v>
      </c>
      <c r="R1377" s="6">
        <f t="shared" si="593"/>
        <v>-0.56409999999999982</v>
      </c>
      <c r="S1377" s="7">
        <f t="shared" si="594"/>
        <v>-0.10641005099011297</v>
      </c>
      <c r="T1377" s="7">
        <f t="shared" si="595"/>
        <v>-5.9498570810787986E-2</v>
      </c>
      <c r="U1377" s="10" t="s">
        <v>5063</v>
      </c>
      <c r="V1377" s="10" t="s">
        <v>5064</v>
      </c>
      <c r="W1377" s="3" t="s">
        <v>5065</v>
      </c>
      <c r="X1377" s="6">
        <f t="shared" si="596"/>
        <v>84793</v>
      </c>
      <c r="Y1377" s="6">
        <f t="shared" si="597"/>
        <v>-217844</v>
      </c>
      <c r="Z1377" s="7">
        <f t="shared" si="598"/>
        <v>6.2262183615176193E-2</v>
      </c>
      <c r="AA1377" s="7">
        <f t="shared" si="599"/>
        <v>-0.1505837918022373</v>
      </c>
      <c r="AB1377" s="4"/>
      <c r="AC1377" s="5"/>
      <c r="AD1377" s="4"/>
      <c r="AE1377" s="4"/>
      <c r="AF1377" s="5"/>
      <c r="AG1377" s="6">
        <f t="shared" si="600"/>
        <v>0</v>
      </c>
      <c r="AH1377" s="6">
        <f t="shared" si="601"/>
        <v>0</v>
      </c>
      <c r="AI1377" s="7" t="e">
        <f t="shared" si="602"/>
        <v>#DIV/0!</v>
      </c>
      <c r="AJ1377" s="7" t="e">
        <f t="shared" si="603"/>
        <v>#DIV/0!</v>
      </c>
      <c r="AK1377" s="4"/>
      <c r="AL1377" s="4"/>
      <c r="AM1377" s="5"/>
      <c r="AN1377" s="4">
        <v>35.58</v>
      </c>
      <c r="AO1377" s="4">
        <v>35.22</v>
      </c>
      <c r="AP1377" s="3">
        <v>34.92</v>
      </c>
      <c r="AQ1377" s="9">
        <f t="shared" si="604"/>
        <v>-35.58</v>
      </c>
      <c r="AR1377" s="9">
        <f t="shared" si="605"/>
        <v>-35.22</v>
      </c>
      <c r="AS1377" s="9">
        <f t="shared" si="606"/>
        <v>-34.92</v>
      </c>
      <c r="AT1377" s="6">
        <f t="shared" si="607"/>
        <v>0.35999999999999943</v>
      </c>
      <c r="AU1377" s="6">
        <f t="shared" si="608"/>
        <v>0.29999999999999716</v>
      </c>
      <c r="AV1377" s="7">
        <f t="shared" si="609"/>
        <v>-1.0118043844856645E-2</v>
      </c>
      <c r="AW1377" s="7">
        <f t="shared" si="610"/>
        <v>-8.5178875638840766E-3</v>
      </c>
      <c r="AX1377" s="1" t="s">
        <v>58</v>
      </c>
      <c r="AY1377" s="1" t="e">
        <f t="shared" si="611"/>
        <v>#DIV/0!</v>
      </c>
      <c r="AZ1377" s="1" t="b">
        <f t="shared" si="612"/>
        <v>0</v>
      </c>
      <c r="BA1377" s="1" t="e">
        <f t="shared" si="613"/>
        <v>#DIV/0!</v>
      </c>
      <c r="BB1377" s="15" t="e">
        <v>#N/A</v>
      </c>
      <c r="BC1377" s="1">
        <v>392959.39444449998</v>
      </c>
      <c r="BD1377" s="1" t="e">
        <f t="shared" si="614"/>
        <v>#DIV/0!</v>
      </c>
      <c r="BE1377" s="1" t="b">
        <f t="shared" si="615"/>
        <v>0</v>
      </c>
    </row>
    <row r="1378" spans="1:57" x14ac:dyDescent="0.25">
      <c r="A1378" s="1" t="s">
        <v>5066</v>
      </c>
      <c r="B1378" s="1"/>
      <c r="C1378" s="1"/>
      <c r="D1378" s="2">
        <v>5.616898703792601</v>
      </c>
      <c r="E1378" s="2">
        <v>-1.6727272727272759</v>
      </c>
      <c r="F1378" s="3">
        <v>-0.2681213017751406</v>
      </c>
      <c r="G1378" s="4">
        <v>9442</v>
      </c>
      <c r="H1378" s="4">
        <v>2310</v>
      </c>
      <c r="I1378" s="3">
        <v>1260</v>
      </c>
      <c r="J1378" s="6">
        <f t="shared" si="588"/>
        <v>-7132</v>
      </c>
      <c r="K1378" s="6">
        <f t="shared" si="589"/>
        <v>-1050</v>
      </c>
      <c r="L1378" s="7">
        <f t="shared" si="590"/>
        <v>-0.75534844312645621</v>
      </c>
      <c r="M1378" s="7">
        <f t="shared" si="591"/>
        <v>-0.45454545454545453</v>
      </c>
      <c r="N1378" s="8">
        <v>5.4109000000000007</v>
      </c>
      <c r="O1378" s="8">
        <v>0.86270000000000002</v>
      </c>
      <c r="P1378" s="3">
        <v>0.58640000000000003</v>
      </c>
      <c r="Q1378" s="6">
        <f t="shared" si="592"/>
        <v>-4.5482000000000005</v>
      </c>
      <c r="R1378" s="6">
        <f t="shared" si="593"/>
        <v>-0.27629999999999999</v>
      </c>
      <c r="S1378" s="7">
        <f t="shared" si="594"/>
        <v>-0.84056256814947605</v>
      </c>
      <c r="T1378" s="7">
        <f t="shared" si="595"/>
        <v>-0.32027355975425986</v>
      </c>
      <c r="U1378" s="10" t="s">
        <v>5067</v>
      </c>
      <c r="V1378" s="10" t="s">
        <v>5068</v>
      </c>
      <c r="W1378" s="3" t="s">
        <v>5069</v>
      </c>
      <c r="X1378" s="6">
        <f t="shared" si="596"/>
        <v>-135316</v>
      </c>
      <c r="Y1378" s="6">
        <f t="shared" si="597"/>
        <v>-7169</v>
      </c>
      <c r="Z1378" s="7">
        <f t="shared" si="598"/>
        <v>-0.80456161630575673</v>
      </c>
      <c r="AA1378" s="7">
        <f t="shared" si="599"/>
        <v>-0.21810161241253423</v>
      </c>
      <c r="AB1378" s="4"/>
      <c r="AC1378" s="5"/>
      <c r="AD1378" s="4"/>
      <c r="AE1378" s="4"/>
      <c r="AF1378" s="5"/>
      <c r="AG1378" s="6">
        <f t="shared" si="600"/>
        <v>0</v>
      </c>
      <c r="AH1378" s="6">
        <f t="shared" si="601"/>
        <v>0</v>
      </c>
      <c r="AI1378" s="7" t="e">
        <f t="shared" si="602"/>
        <v>#DIV/0!</v>
      </c>
      <c r="AJ1378" s="7" t="e">
        <f t="shared" si="603"/>
        <v>#DIV/0!</v>
      </c>
      <c r="AK1378" s="4"/>
      <c r="AL1378" s="4"/>
      <c r="AM1378" s="5"/>
      <c r="AN1378" s="4">
        <v>110</v>
      </c>
      <c r="AO1378" s="4">
        <v>108.16</v>
      </c>
      <c r="AP1378" s="3">
        <v>107.87</v>
      </c>
      <c r="AQ1378" s="9">
        <f t="shared" si="604"/>
        <v>-110</v>
      </c>
      <c r="AR1378" s="9">
        <f t="shared" si="605"/>
        <v>-108.16</v>
      </c>
      <c r="AS1378" s="9">
        <f t="shared" si="606"/>
        <v>-107.87</v>
      </c>
      <c r="AT1378" s="6">
        <f t="shared" si="607"/>
        <v>1.8400000000000034</v>
      </c>
      <c r="AU1378" s="6">
        <f t="shared" si="608"/>
        <v>0.28999999999999204</v>
      </c>
      <c r="AV1378" s="7">
        <f t="shared" si="609"/>
        <v>-1.6727272727272757E-2</v>
      </c>
      <c r="AW1378" s="7">
        <f t="shared" si="610"/>
        <v>-2.6812130177514058E-3</v>
      </c>
      <c r="AX1378" s="1" t="s">
        <v>58</v>
      </c>
      <c r="AY1378" s="1" t="e">
        <f t="shared" si="611"/>
        <v>#DIV/0!</v>
      </c>
      <c r="AZ1378" s="1" t="b">
        <f t="shared" si="612"/>
        <v>0</v>
      </c>
      <c r="BA1378" s="1" t="e">
        <f t="shared" si="613"/>
        <v>#DIV/0!</v>
      </c>
      <c r="BB1378" s="15" t="e">
        <v>#N/A</v>
      </c>
      <c r="BC1378" s="1">
        <v>385348.663115</v>
      </c>
      <c r="BD1378" s="1" t="e">
        <f t="shared" si="614"/>
        <v>#DIV/0!</v>
      </c>
      <c r="BE1378" s="1" t="b">
        <f t="shared" si="615"/>
        <v>0</v>
      </c>
    </row>
    <row r="1379" spans="1:57" x14ac:dyDescent="0.25">
      <c r="A1379" s="1" t="s">
        <v>5070</v>
      </c>
      <c r="B1379" s="1"/>
      <c r="C1379" s="1"/>
      <c r="D1379" s="2">
        <v>-0.90749143439206381</v>
      </c>
      <c r="E1379" s="2">
        <v>2.270815811606385</v>
      </c>
      <c r="F1379" s="3">
        <v>-2.2203947368420991</v>
      </c>
      <c r="G1379" s="4">
        <v>35</v>
      </c>
      <c r="H1379" s="4">
        <v>28</v>
      </c>
      <c r="I1379" s="3">
        <v>75</v>
      </c>
      <c r="J1379" s="6">
        <f t="shared" si="588"/>
        <v>-7</v>
      </c>
      <c r="K1379" s="6">
        <f t="shared" si="589"/>
        <v>47</v>
      </c>
      <c r="L1379" s="7">
        <f t="shared" si="590"/>
        <v>-0.2</v>
      </c>
      <c r="M1379" s="7">
        <f t="shared" si="591"/>
        <v>1.6785714285714286</v>
      </c>
      <c r="N1379" s="8">
        <v>1.43E-2</v>
      </c>
      <c r="O1379" s="8">
        <v>0.5413</v>
      </c>
      <c r="P1379" s="3">
        <v>0.1196</v>
      </c>
      <c r="Q1379" s="6">
        <f t="shared" si="592"/>
        <v>0.52700000000000002</v>
      </c>
      <c r="R1379" s="6">
        <f t="shared" si="593"/>
        <v>-0.42170000000000002</v>
      </c>
      <c r="S1379" s="7">
        <f t="shared" si="594"/>
        <v>36.853146853146853</v>
      </c>
      <c r="T1379" s="7">
        <f t="shared" si="595"/>
        <v>-0.77905043414003328</v>
      </c>
      <c r="U1379" s="10" t="s">
        <v>5071</v>
      </c>
      <c r="V1379" s="10" t="s">
        <v>5072</v>
      </c>
      <c r="W1379" s="3" t="s">
        <v>5073</v>
      </c>
      <c r="X1379" s="6">
        <f t="shared" si="596"/>
        <v>48178</v>
      </c>
      <c r="Y1379" s="6">
        <f t="shared" si="597"/>
        <v>-38743</v>
      </c>
      <c r="Z1379" s="7">
        <f t="shared" si="598"/>
        <v>41.461273666092943</v>
      </c>
      <c r="AA1379" s="7">
        <f t="shared" si="599"/>
        <v>-0.78522496959870292</v>
      </c>
      <c r="AB1379" s="4"/>
      <c r="AC1379" s="5"/>
      <c r="AD1379" s="4"/>
      <c r="AE1379" s="4"/>
      <c r="AF1379" s="5"/>
      <c r="AG1379" s="6">
        <f t="shared" si="600"/>
        <v>0</v>
      </c>
      <c r="AH1379" s="6">
        <f t="shared" si="601"/>
        <v>0</v>
      </c>
      <c r="AI1379" s="7" t="e">
        <f t="shared" si="602"/>
        <v>#DIV/0!</v>
      </c>
      <c r="AJ1379" s="7" t="e">
        <f t="shared" si="603"/>
        <v>#DIV/0!</v>
      </c>
      <c r="AK1379" s="4"/>
      <c r="AL1379" s="4"/>
      <c r="AM1379" s="5"/>
      <c r="AN1379" s="4">
        <v>107.01</v>
      </c>
      <c r="AO1379" s="4">
        <v>109.44</v>
      </c>
      <c r="AP1379" s="3">
        <v>107.01</v>
      </c>
      <c r="AQ1379" s="9">
        <f t="shared" si="604"/>
        <v>-107.01</v>
      </c>
      <c r="AR1379" s="9">
        <f t="shared" si="605"/>
        <v>-109.44</v>
      </c>
      <c r="AS1379" s="9">
        <f t="shared" si="606"/>
        <v>-107.01</v>
      </c>
      <c r="AT1379" s="6">
        <f t="shared" si="607"/>
        <v>-2.4299999999999926</v>
      </c>
      <c r="AU1379" s="6">
        <f t="shared" si="608"/>
        <v>2.4299999999999926</v>
      </c>
      <c r="AV1379" s="7">
        <f t="shared" si="609"/>
        <v>2.2708158116063849E-2</v>
      </c>
      <c r="AW1379" s="7">
        <f t="shared" si="610"/>
        <v>-2.2203947368420986E-2</v>
      </c>
      <c r="AX1379" s="1" t="s">
        <v>45</v>
      </c>
      <c r="AY1379" s="1" t="e">
        <f t="shared" si="611"/>
        <v>#DIV/0!</v>
      </c>
      <c r="AZ1379" s="1" t="b">
        <f t="shared" si="612"/>
        <v>0</v>
      </c>
      <c r="BA1379" s="1" t="e">
        <f t="shared" si="613"/>
        <v>#DIV/0!</v>
      </c>
      <c r="BB1379" s="15" t="e">
        <v>#N/A</v>
      </c>
      <c r="BC1379" s="1">
        <v>6723.6549999999997</v>
      </c>
      <c r="BD1379" s="1" t="e">
        <f t="shared" si="614"/>
        <v>#DIV/0!</v>
      </c>
      <c r="BE1379" s="1" t="b">
        <f t="shared" si="615"/>
        <v>0</v>
      </c>
    </row>
    <row r="1380" spans="1:57" x14ac:dyDescent="0.25">
      <c r="A1380" s="1" t="s">
        <v>5074</v>
      </c>
      <c r="B1380" s="1"/>
      <c r="C1380" s="1"/>
      <c r="D1380" s="2">
        <v>2.2685307306779392</v>
      </c>
      <c r="E1380" s="2">
        <v>-3.378901212277539</v>
      </c>
      <c r="F1380" s="3">
        <v>4.7784303256807226</v>
      </c>
      <c r="G1380" s="4">
        <v>94</v>
      </c>
      <c r="H1380" s="4">
        <v>1696</v>
      </c>
      <c r="I1380" s="3">
        <v>128</v>
      </c>
      <c r="J1380" s="6">
        <f t="shared" si="588"/>
        <v>1602</v>
      </c>
      <c r="K1380" s="6">
        <f t="shared" si="589"/>
        <v>-1568</v>
      </c>
      <c r="L1380" s="7">
        <f t="shared" si="590"/>
        <v>17.042553191489361</v>
      </c>
      <c r="M1380" s="7">
        <f t="shared" si="591"/>
        <v>-0.92452830188679247</v>
      </c>
      <c r="N1380" s="8">
        <v>2.07E-2</v>
      </c>
      <c r="O1380" s="8">
        <v>0.1061</v>
      </c>
      <c r="P1380" s="3">
        <v>3.44E-2</v>
      </c>
      <c r="Q1380" s="6">
        <f t="shared" si="592"/>
        <v>8.5400000000000004E-2</v>
      </c>
      <c r="R1380" s="6">
        <f t="shared" si="593"/>
        <v>-7.17E-2</v>
      </c>
      <c r="S1380" s="7">
        <f t="shared" si="594"/>
        <v>4.1256038647343001</v>
      </c>
      <c r="T1380" s="7">
        <f t="shared" si="595"/>
        <v>-0.6757775683317625</v>
      </c>
      <c r="U1380" s="10" t="s">
        <v>5075</v>
      </c>
      <c r="V1380" s="10" t="s">
        <v>5076</v>
      </c>
      <c r="W1380" s="3" t="s">
        <v>5077</v>
      </c>
      <c r="X1380" s="6">
        <f t="shared" si="596"/>
        <v>14357</v>
      </c>
      <c r="Y1380" s="6">
        <f t="shared" si="597"/>
        <v>-10993</v>
      </c>
      <c r="Z1380" s="7">
        <f t="shared" si="598"/>
        <v>3.836718332442544</v>
      </c>
      <c r="AA1380" s="7">
        <f t="shared" si="599"/>
        <v>-0.60738162329410461</v>
      </c>
      <c r="AB1380" s="4"/>
      <c r="AC1380" s="5"/>
      <c r="AD1380" s="4"/>
      <c r="AE1380" s="4"/>
      <c r="AF1380" s="5"/>
      <c r="AG1380" s="6">
        <f t="shared" si="600"/>
        <v>0</v>
      </c>
      <c r="AH1380" s="6">
        <f t="shared" si="601"/>
        <v>0</v>
      </c>
      <c r="AI1380" s="7" t="e">
        <f t="shared" si="602"/>
        <v>#DIV/0!</v>
      </c>
      <c r="AJ1380" s="7" t="e">
        <f t="shared" si="603"/>
        <v>#DIV/0!</v>
      </c>
      <c r="AK1380" s="4"/>
      <c r="AL1380" s="4"/>
      <c r="AM1380" s="5"/>
      <c r="AN1380" s="4">
        <v>38.770000000000003</v>
      </c>
      <c r="AO1380" s="4">
        <v>37.46</v>
      </c>
      <c r="AP1380" s="3">
        <v>39.25</v>
      </c>
      <c r="AQ1380" s="9">
        <f t="shared" si="604"/>
        <v>-38.770000000000003</v>
      </c>
      <c r="AR1380" s="9">
        <f t="shared" si="605"/>
        <v>-37.46</v>
      </c>
      <c r="AS1380" s="9">
        <f t="shared" si="606"/>
        <v>-39.25</v>
      </c>
      <c r="AT1380" s="6">
        <f t="shared" si="607"/>
        <v>1.3100000000000023</v>
      </c>
      <c r="AU1380" s="6">
        <f t="shared" si="608"/>
        <v>-1.7899999999999991</v>
      </c>
      <c r="AV1380" s="7">
        <f t="shared" si="609"/>
        <v>-3.3789012122775394E-2</v>
      </c>
      <c r="AW1380" s="7">
        <f t="shared" si="610"/>
        <v>4.7784303256807235E-2</v>
      </c>
      <c r="AX1380" s="1" t="s">
        <v>58</v>
      </c>
      <c r="AY1380" s="1" t="e">
        <f t="shared" si="611"/>
        <v>#DIV/0!</v>
      </c>
      <c r="AZ1380" s="1" t="b">
        <f t="shared" si="612"/>
        <v>0</v>
      </c>
      <c r="BA1380" s="1" t="e">
        <f t="shared" si="613"/>
        <v>#DIV/0!</v>
      </c>
      <c r="BB1380" s="15" t="e">
        <v>#N/A</v>
      </c>
      <c r="BC1380" s="1">
        <v>2594777.8734900001</v>
      </c>
      <c r="BD1380" s="1" t="e">
        <f t="shared" si="614"/>
        <v>#DIV/0!</v>
      </c>
      <c r="BE1380" s="1" t="b">
        <f t="shared" si="615"/>
        <v>0</v>
      </c>
    </row>
    <row r="1381" spans="1:57" x14ac:dyDescent="0.25">
      <c r="A1381" s="1" t="s">
        <v>5078</v>
      </c>
      <c r="B1381" s="1"/>
      <c r="C1381" s="1"/>
      <c r="D1381" s="2">
        <v>-0.32181334825801988</v>
      </c>
      <c r="E1381" s="2">
        <v>0.82818641212801469</v>
      </c>
      <c r="F1381" s="3">
        <v>13.364889322010301</v>
      </c>
      <c r="G1381" s="4">
        <v>4842</v>
      </c>
      <c r="H1381" s="4">
        <v>1363</v>
      </c>
      <c r="I1381" s="3">
        <v>295202</v>
      </c>
      <c r="J1381" s="6">
        <f t="shared" si="588"/>
        <v>-3479</v>
      </c>
      <c r="K1381" s="6">
        <f t="shared" si="589"/>
        <v>293839</v>
      </c>
      <c r="L1381" s="7">
        <f t="shared" si="590"/>
        <v>-0.71850475010326309</v>
      </c>
      <c r="M1381" s="7">
        <f t="shared" si="591"/>
        <v>215.58253851797505</v>
      </c>
      <c r="N1381" s="8">
        <v>3.1659999999999999</v>
      </c>
      <c r="O1381" s="8">
        <v>0.84970000000000001</v>
      </c>
      <c r="P1381" s="3">
        <v>1001.3539</v>
      </c>
      <c r="Q1381" s="6">
        <f t="shared" si="592"/>
        <v>-2.3163</v>
      </c>
      <c r="R1381" s="6">
        <f t="shared" si="593"/>
        <v>1000.5042</v>
      </c>
      <c r="S1381" s="7">
        <f t="shared" si="594"/>
        <v>-0.7316171825647505</v>
      </c>
      <c r="T1381" s="7">
        <f t="shared" si="595"/>
        <v>1177.4793456514062</v>
      </c>
      <c r="U1381" s="10" t="s">
        <v>5079</v>
      </c>
      <c r="V1381" s="10" t="s">
        <v>5080</v>
      </c>
      <c r="W1381" s="3" t="s">
        <v>5081</v>
      </c>
      <c r="X1381" s="6">
        <f t="shared" si="596"/>
        <v>-33458</v>
      </c>
      <c r="Y1381" s="6">
        <f t="shared" si="597"/>
        <v>1333491</v>
      </c>
      <c r="Z1381" s="7">
        <f t="shared" si="598"/>
        <v>-0.74589798466202961</v>
      </c>
      <c r="AA1381" s="7">
        <f t="shared" si="599"/>
        <v>116.99341989822776</v>
      </c>
      <c r="AB1381" s="4"/>
      <c r="AC1381" s="5"/>
      <c r="AD1381" s="4"/>
      <c r="AE1381" s="4"/>
      <c r="AF1381" s="5"/>
      <c r="AG1381" s="6">
        <f t="shared" si="600"/>
        <v>0</v>
      </c>
      <c r="AH1381" s="6">
        <f t="shared" si="601"/>
        <v>0</v>
      </c>
      <c r="AI1381" s="7" t="e">
        <f t="shared" si="602"/>
        <v>#DIV/0!</v>
      </c>
      <c r="AJ1381" s="7" t="e">
        <f t="shared" si="603"/>
        <v>#DIV/0!</v>
      </c>
      <c r="AK1381" s="4"/>
      <c r="AL1381" s="4"/>
      <c r="AM1381" s="5"/>
      <c r="AN1381" s="4">
        <v>356.2</v>
      </c>
      <c r="AO1381" s="4">
        <v>359.15</v>
      </c>
      <c r="AP1381" s="3">
        <v>407.15</v>
      </c>
      <c r="AQ1381" s="9">
        <f t="shared" si="604"/>
        <v>-356.2</v>
      </c>
      <c r="AR1381" s="9">
        <f t="shared" si="605"/>
        <v>-359.15</v>
      </c>
      <c r="AS1381" s="9">
        <f t="shared" si="606"/>
        <v>-407.15</v>
      </c>
      <c r="AT1381" s="6">
        <f t="shared" si="607"/>
        <v>-2.9499999999999886</v>
      </c>
      <c r="AU1381" s="6">
        <f t="shared" si="608"/>
        <v>-48</v>
      </c>
      <c r="AV1381" s="7">
        <f t="shared" si="609"/>
        <v>8.2818641212801473E-3</v>
      </c>
      <c r="AW1381" s="7">
        <f t="shared" si="610"/>
        <v>0.13364889322010304</v>
      </c>
      <c r="AX1381" s="1" t="s">
        <v>45</v>
      </c>
      <c r="AY1381" s="1" t="e">
        <f t="shared" si="611"/>
        <v>#DIV/0!</v>
      </c>
      <c r="AZ1381" s="1" t="b">
        <f t="shared" si="612"/>
        <v>0</v>
      </c>
      <c r="BA1381" s="1" t="e">
        <f t="shared" si="613"/>
        <v>#DIV/0!</v>
      </c>
      <c r="BB1381" s="15" t="e">
        <v>#N/A</v>
      </c>
      <c r="BC1381" s="1">
        <v>4502.4039000000002</v>
      </c>
      <c r="BD1381" s="1" t="e">
        <f t="shared" si="614"/>
        <v>#DIV/0!</v>
      </c>
      <c r="BE1381" s="1" t="str">
        <f t="shared" si="615"/>
        <v>buy</v>
      </c>
    </row>
    <row r="1382" spans="1:57" x14ac:dyDescent="0.25">
      <c r="A1382" s="1" t="s">
        <v>5082</v>
      </c>
      <c r="B1382" s="1"/>
      <c r="C1382" s="1"/>
      <c r="D1382" s="2">
        <v>0.1202284340246571</v>
      </c>
      <c r="E1382" s="2">
        <v>-1.4109876913839821</v>
      </c>
      <c r="F1382" s="3">
        <v>-0.45676004872107179</v>
      </c>
      <c r="G1382" s="4">
        <v>79</v>
      </c>
      <c r="H1382" s="4">
        <v>62</v>
      </c>
      <c r="I1382" s="3">
        <v>52</v>
      </c>
      <c r="J1382" s="6">
        <f t="shared" si="588"/>
        <v>-17</v>
      </c>
      <c r="K1382" s="6">
        <f t="shared" si="589"/>
        <v>-10</v>
      </c>
      <c r="L1382" s="7">
        <f t="shared" si="590"/>
        <v>-0.21518987341772153</v>
      </c>
      <c r="M1382" s="7">
        <f t="shared" si="591"/>
        <v>-0.16129032258064516</v>
      </c>
      <c r="N1382" s="8">
        <v>0.18229999999999999</v>
      </c>
      <c r="O1382" s="8">
        <v>0.26719999999999999</v>
      </c>
      <c r="P1382" s="3">
        <v>0.2261</v>
      </c>
      <c r="Q1382" s="6">
        <f t="shared" si="592"/>
        <v>8.4900000000000003E-2</v>
      </c>
      <c r="R1382" s="6">
        <f t="shared" si="593"/>
        <v>-4.1099999999999998E-2</v>
      </c>
      <c r="S1382" s="7">
        <f t="shared" si="594"/>
        <v>0.46571585298957768</v>
      </c>
      <c r="T1382" s="7">
        <f t="shared" si="595"/>
        <v>-0.15381736526946108</v>
      </c>
      <c r="U1382" s="10" t="s">
        <v>80</v>
      </c>
      <c r="V1382" s="10" t="s">
        <v>80</v>
      </c>
      <c r="W1382" s="3" t="s">
        <v>80</v>
      </c>
      <c r="X1382" s="6" t="e">
        <f t="shared" si="596"/>
        <v>#VALUE!</v>
      </c>
      <c r="Y1382" s="6" t="e">
        <f t="shared" si="597"/>
        <v>#VALUE!</v>
      </c>
      <c r="Z1382" s="7" t="e">
        <f t="shared" si="598"/>
        <v>#VALUE!</v>
      </c>
      <c r="AA1382" s="7" t="e">
        <f t="shared" si="599"/>
        <v>#VALUE!</v>
      </c>
      <c r="AB1382" s="4"/>
      <c r="AC1382" s="5"/>
      <c r="AD1382" s="4"/>
      <c r="AE1382" s="4"/>
      <c r="AF1382" s="5"/>
      <c r="AG1382" s="6">
        <f t="shared" si="600"/>
        <v>0</v>
      </c>
      <c r="AH1382" s="6">
        <f t="shared" si="601"/>
        <v>0</v>
      </c>
      <c r="AI1382" s="7" t="e">
        <f t="shared" si="602"/>
        <v>#DIV/0!</v>
      </c>
      <c r="AJ1382" s="7" t="e">
        <f t="shared" si="603"/>
        <v>#DIV/0!</v>
      </c>
      <c r="AK1382" s="4"/>
      <c r="AL1382" s="4"/>
      <c r="AM1382" s="5"/>
      <c r="AN1382" s="4">
        <v>333.1</v>
      </c>
      <c r="AO1382" s="4">
        <v>328.4</v>
      </c>
      <c r="AP1382" s="3">
        <v>326.89999999999998</v>
      </c>
      <c r="AQ1382" s="9">
        <f t="shared" si="604"/>
        <v>-333.1</v>
      </c>
      <c r="AR1382" s="9">
        <f t="shared" si="605"/>
        <v>-328.4</v>
      </c>
      <c r="AS1382" s="9">
        <f t="shared" si="606"/>
        <v>-326.89999999999998</v>
      </c>
      <c r="AT1382" s="6">
        <f t="shared" si="607"/>
        <v>4.7000000000000455</v>
      </c>
      <c r="AU1382" s="6">
        <f t="shared" si="608"/>
        <v>1.5</v>
      </c>
      <c r="AV1382" s="7">
        <f t="shared" si="609"/>
        <v>-1.4109876913839824E-2</v>
      </c>
      <c r="AW1382" s="7">
        <f t="shared" si="610"/>
        <v>-4.5676004872107186E-3</v>
      </c>
      <c r="AX1382" s="1" t="s">
        <v>45</v>
      </c>
      <c r="AY1382" s="1" t="e">
        <f t="shared" si="611"/>
        <v>#DIV/0!</v>
      </c>
      <c r="AZ1382" s="1" t="e">
        <f t="shared" si="612"/>
        <v>#VALUE!</v>
      </c>
      <c r="BA1382" s="1" t="e">
        <f t="shared" si="613"/>
        <v>#VALUE!</v>
      </c>
      <c r="BB1382" s="15" t="e">
        <v>#N/A</v>
      </c>
      <c r="BC1382" s="1">
        <v>5566.1584829999993</v>
      </c>
      <c r="BD1382" s="1" t="e">
        <f t="shared" si="614"/>
        <v>#DIV/0!</v>
      </c>
      <c r="BE1382" s="1" t="e">
        <f t="shared" si="615"/>
        <v>#VALUE!</v>
      </c>
    </row>
    <row r="1383" spans="1:57" x14ac:dyDescent="0.25">
      <c r="A1383" s="1" t="s">
        <v>5083</v>
      </c>
      <c r="B1383" s="1"/>
      <c r="C1383" s="1"/>
      <c r="D1383" s="2">
        <v>4.1001064962726348</v>
      </c>
      <c r="E1383" s="2">
        <v>-0.44330775788576687</v>
      </c>
      <c r="F1383" s="3">
        <v>-1.061825655077913</v>
      </c>
      <c r="G1383" s="4">
        <v>3194</v>
      </c>
      <c r="H1383" s="4">
        <v>1453</v>
      </c>
      <c r="I1383" s="3">
        <v>668</v>
      </c>
      <c r="J1383" s="6">
        <f t="shared" si="588"/>
        <v>-1741</v>
      </c>
      <c r="K1383" s="6">
        <f t="shared" si="589"/>
        <v>-785</v>
      </c>
      <c r="L1383" s="7">
        <f t="shared" si="590"/>
        <v>-0.54508453350031305</v>
      </c>
      <c r="M1383" s="7">
        <f t="shared" si="591"/>
        <v>-0.54026152787336545</v>
      </c>
      <c r="N1383" s="8">
        <v>2.4363000000000001</v>
      </c>
      <c r="O1383" s="8">
        <v>1.3118000000000001</v>
      </c>
      <c r="P1383" s="3">
        <v>0.26219999999999999</v>
      </c>
      <c r="Q1383" s="6">
        <f t="shared" si="592"/>
        <v>-1.1245000000000001</v>
      </c>
      <c r="R1383" s="6">
        <f t="shared" si="593"/>
        <v>-1.0496000000000001</v>
      </c>
      <c r="S1383" s="7">
        <f t="shared" si="594"/>
        <v>-0.46156056314903748</v>
      </c>
      <c r="T1383" s="7">
        <f t="shared" si="595"/>
        <v>-0.80012196981247141</v>
      </c>
      <c r="U1383" s="10" t="s">
        <v>5084</v>
      </c>
      <c r="V1383" s="10" t="s">
        <v>5085</v>
      </c>
      <c r="W1383" s="3" t="s">
        <v>2951</v>
      </c>
      <c r="X1383" s="6">
        <f t="shared" si="596"/>
        <v>-9051</v>
      </c>
      <c r="Y1383" s="6">
        <f t="shared" si="597"/>
        <v>-27255</v>
      </c>
      <c r="Z1383" s="7">
        <f t="shared" si="598"/>
        <v>-0.21840162154336182</v>
      </c>
      <c r="AA1383" s="7">
        <f t="shared" si="599"/>
        <v>-0.84143743632490509</v>
      </c>
      <c r="AB1383" s="4"/>
      <c r="AC1383" s="5"/>
      <c r="AD1383" s="4"/>
      <c r="AE1383" s="4"/>
      <c r="AF1383" s="5"/>
      <c r="AG1383" s="6">
        <f t="shared" si="600"/>
        <v>0</v>
      </c>
      <c r="AH1383" s="6">
        <f t="shared" si="601"/>
        <v>0</v>
      </c>
      <c r="AI1383" s="7" t="e">
        <f t="shared" si="602"/>
        <v>#DIV/0!</v>
      </c>
      <c r="AJ1383" s="7" t="e">
        <f t="shared" si="603"/>
        <v>#DIV/0!</v>
      </c>
      <c r="AK1383" s="4"/>
      <c r="AL1383" s="4"/>
      <c r="AM1383" s="5"/>
      <c r="AN1383" s="4">
        <v>293.25</v>
      </c>
      <c r="AO1383" s="4">
        <v>291.95</v>
      </c>
      <c r="AP1383" s="3">
        <v>288.85000000000002</v>
      </c>
      <c r="AQ1383" s="9">
        <f t="shared" si="604"/>
        <v>-293.25</v>
      </c>
      <c r="AR1383" s="9">
        <f t="shared" si="605"/>
        <v>-291.95</v>
      </c>
      <c r="AS1383" s="9">
        <f t="shared" si="606"/>
        <v>-288.85000000000002</v>
      </c>
      <c r="AT1383" s="6">
        <f t="shared" si="607"/>
        <v>1.3000000000000114</v>
      </c>
      <c r="AU1383" s="6">
        <f t="shared" si="608"/>
        <v>3.0999999999999659</v>
      </c>
      <c r="AV1383" s="7">
        <f t="shared" si="609"/>
        <v>-4.4330775788576689E-3</v>
      </c>
      <c r="AW1383" s="7">
        <f t="shared" si="610"/>
        <v>-1.0618256550779127E-2</v>
      </c>
      <c r="AX1383" s="1" t="s">
        <v>45</v>
      </c>
      <c r="AY1383" s="1" t="e">
        <f t="shared" si="611"/>
        <v>#DIV/0!</v>
      </c>
      <c r="AZ1383" s="1" t="b">
        <f t="shared" si="612"/>
        <v>0</v>
      </c>
      <c r="BA1383" s="1" t="e">
        <f t="shared" si="613"/>
        <v>#DIV/0!</v>
      </c>
      <c r="BB1383" s="15" t="e">
        <v>#N/A</v>
      </c>
      <c r="BC1383" s="1">
        <v>187656.55132599999</v>
      </c>
      <c r="BD1383" s="1" t="e">
        <f t="shared" si="614"/>
        <v>#DIV/0!</v>
      </c>
      <c r="BE1383" s="1" t="b">
        <f t="shared" si="615"/>
        <v>0</v>
      </c>
    </row>
    <row r="1384" spans="1:57" x14ac:dyDescent="0.25">
      <c r="A1384" s="1" t="s">
        <v>5086</v>
      </c>
      <c r="B1384" s="1"/>
      <c r="C1384" s="1"/>
      <c r="D1384" s="2">
        <v>3.2583903551652887E-2</v>
      </c>
      <c r="E1384" s="2">
        <v>-1.628664495114007</v>
      </c>
      <c r="F1384" s="3">
        <v>2.3675496688741648</v>
      </c>
      <c r="G1384" s="4">
        <v>8</v>
      </c>
      <c r="H1384" s="4">
        <v>6</v>
      </c>
      <c r="I1384" s="3">
        <v>22</v>
      </c>
      <c r="J1384" s="6">
        <f t="shared" si="588"/>
        <v>-2</v>
      </c>
      <c r="K1384" s="6">
        <f t="shared" si="589"/>
        <v>16</v>
      </c>
      <c r="L1384" s="7">
        <f t="shared" si="590"/>
        <v>-0.25</v>
      </c>
      <c r="M1384" s="7">
        <f t="shared" si="591"/>
        <v>2.6666666666666665</v>
      </c>
      <c r="N1384" s="8">
        <v>5.1000000000000004E-3</v>
      </c>
      <c r="O1384" s="8">
        <v>3.5000000000000001E-3</v>
      </c>
      <c r="P1384" s="3">
        <v>3.6499999999999998E-2</v>
      </c>
      <c r="Q1384" s="6">
        <f t="shared" si="592"/>
        <v>-1.6000000000000003E-3</v>
      </c>
      <c r="R1384" s="6">
        <f t="shared" si="593"/>
        <v>3.2999999999999995E-2</v>
      </c>
      <c r="S1384" s="7">
        <f t="shared" si="594"/>
        <v>-0.31372549019607848</v>
      </c>
      <c r="T1384" s="7">
        <f t="shared" si="595"/>
        <v>9.428571428571427</v>
      </c>
      <c r="U1384" s="10" t="s">
        <v>80</v>
      </c>
      <c r="V1384" s="10" t="s">
        <v>80</v>
      </c>
      <c r="W1384" s="3" t="s">
        <v>80</v>
      </c>
      <c r="X1384" s="6" t="e">
        <f t="shared" si="596"/>
        <v>#VALUE!</v>
      </c>
      <c r="Y1384" s="6" t="e">
        <f t="shared" si="597"/>
        <v>#VALUE!</v>
      </c>
      <c r="Z1384" s="7" t="e">
        <f t="shared" si="598"/>
        <v>#VALUE!</v>
      </c>
      <c r="AA1384" s="7" t="e">
        <f t="shared" si="599"/>
        <v>#VALUE!</v>
      </c>
      <c r="AB1384" s="4"/>
      <c r="AC1384" s="5"/>
      <c r="AD1384" s="4"/>
      <c r="AE1384" s="4"/>
      <c r="AF1384" s="5"/>
      <c r="AG1384" s="6">
        <f t="shared" si="600"/>
        <v>0</v>
      </c>
      <c r="AH1384" s="6">
        <f t="shared" si="601"/>
        <v>0</v>
      </c>
      <c r="AI1384" s="7" t="e">
        <f t="shared" si="602"/>
        <v>#DIV/0!</v>
      </c>
      <c r="AJ1384" s="7" t="e">
        <f t="shared" si="603"/>
        <v>#DIV/0!</v>
      </c>
      <c r="AK1384" s="4"/>
      <c r="AL1384" s="4"/>
      <c r="AM1384" s="5"/>
      <c r="AN1384" s="4">
        <v>307</v>
      </c>
      <c r="AO1384" s="4">
        <v>302</v>
      </c>
      <c r="AP1384" s="3">
        <v>309.14999999999998</v>
      </c>
      <c r="AQ1384" s="9">
        <f t="shared" si="604"/>
        <v>-307</v>
      </c>
      <c r="AR1384" s="9">
        <f t="shared" si="605"/>
        <v>-302</v>
      </c>
      <c r="AS1384" s="9">
        <f t="shared" si="606"/>
        <v>-309.14999999999998</v>
      </c>
      <c r="AT1384" s="6">
        <f t="shared" si="607"/>
        <v>5</v>
      </c>
      <c r="AU1384" s="6">
        <f t="shared" si="608"/>
        <v>-7.1499999999999773</v>
      </c>
      <c r="AV1384" s="7">
        <f t="shared" si="609"/>
        <v>-1.6286644951140065E-2</v>
      </c>
      <c r="AW1384" s="7">
        <f t="shared" si="610"/>
        <v>2.3675496688741648E-2</v>
      </c>
      <c r="AX1384" s="1" t="s">
        <v>45</v>
      </c>
      <c r="AY1384" s="1" t="e">
        <f t="shared" si="611"/>
        <v>#DIV/0!</v>
      </c>
      <c r="AZ1384" s="1" t="e">
        <f t="shared" si="612"/>
        <v>#VALUE!</v>
      </c>
      <c r="BA1384" s="1" t="e">
        <f t="shared" si="613"/>
        <v>#VALUE!</v>
      </c>
      <c r="BB1384" s="15" t="e">
        <v>#N/A</v>
      </c>
      <c r="BC1384" s="1">
        <v>64302.733350000002</v>
      </c>
      <c r="BD1384" s="1" t="e">
        <f t="shared" si="614"/>
        <v>#DIV/0!</v>
      </c>
      <c r="BE1384" s="1" t="e">
        <f t="shared" si="615"/>
        <v>#VALUE!</v>
      </c>
    </row>
    <row r="1385" spans="1:57" x14ac:dyDescent="0.25">
      <c r="A1385" s="1" t="s">
        <v>5087</v>
      </c>
      <c r="B1385" s="1"/>
      <c r="C1385" s="1"/>
      <c r="D1385" s="2">
        <v>-1.0647319325355651</v>
      </c>
      <c r="E1385" s="2">
        <v>2.3523809523809511</v>
      </c>
      <c r="F1385" s="3">
        <v>-3.2008932725411721</v>
      </c>
      <c r="G1385" s="4">
        <v>563</v>
      </c>
      <c r="H1385" s="4">
        <v>1335</v>
      </c>
      <c r="I1385" s="3">
        <v>395</v>
      </c>
      <c r="J1385" s="6">
        <f t="shared" si="588"/>
        <v>772</v>
      </c>
      <c r="K1385" s="6">
        <f t="shared" si="589"/>
        <v>-940</v>
      </c>
      <c r="L1385" s="7">
        <f t="shared" si="590"/>
        <v>1.3712255772646536</v>
      </c>
      <c r="M1385" s="7">
        <f t="shared" si="591"/>
        <v>-0.70411985018726597</v>
      </c>
      <c r="N1385" s="8">
        <v>0.1409</v>
      </c>
      <c r="O1385" s="8">
        <v>0.33729999999999999</v>
      </c>
      <c r="P1385" s="3">
        <v>0.1236</v>
      </c>
      <c r="Q1385" s="6">
        <f t="shared" si="592"/>
        <v>0.19639999999999999</v>
      </c>
      <c r="R1385" s="6">
        <f t="shared" si="593"/>
        <v>-0.2137</v>
      </c>
      <c r="S1385" s="7">
        <f t="shared" si="594"/>
        <v>1.3938963804116393</v>
      </c>
      <c r="T1385" s="7">
        <f t="shared" si="595"/>
        <v>-0.6335606285206048</v>
      </c>
      <c r="U1385" s="10" t="s">
        <v>5088</v>
      </c>
      <c r="V1385" s="10" t="s">
        <v>5089</v>
      </c>
      <c r="W1385" s="3" t="s">
        <v>5090</v>
      </c>
      <c r="X1385" s="6">
        <f t="shared" si="596"/>
        <v>1610</v>
      </c>
      <c r="Y1385" s="6">
        <f t="shared" si="597"/>
        <v>-291</v>
      </c>
      <c r="Z1385" s="7">
        <f t="shared" si="598"/>
        <v>0.29959062151097876</v>
      </c>
      <c r="AA1385" s="7">
        <f t="shared" si="599"/>
        <v>-4.1666666666666664E-2</v>
      </c>
      <c r="AB1385" s="4"/>
      <c r="AC1385" s="5"/>
      <c r="AD1385" s="4"/>
      <c r="AE1385" s="4"/>
      <c r="AF1385" s="5"/>
      <c r="AG1385" s="6">
        <f t="shared" si="600"/>
        <v>0</v>
      </c>
      <c r="AH1385" s="6">
        <f t="shared" si="601"/>
        <v>0</v>
      </c>
      <c r="AI1385" s="7" t="e">
        <f t="shared" si="602"/>
        <v>#DIV/0!</v>
      </c>
      <c r="AJ1385" s="7" t="e">
        <f t="shared" si="603"/>
        <v>#DIV/0!</v>
      </c>
      <c r="AK1385" s="4"/>
      <c r="AL1385" s="4"/>
      <c r="AM1385" s="5"/>
      <c r="AN1385" s="4">
        <v>105</v>
      </c>
      <c r="AO1385" s="4">
        <v>107.47</v>
      </c>
      <c r="AP1385" s="3">
        <v>104.03</v>
      </c>
      <c r="AQ1385" s="9">
        <f t="shared" si="604"/>
        <v>-105</v>
      </c>
      <c r="AR1385" s="9">
        <f t="shared" si="605"/>
        <v>-107.47</v>
      </c>
      <c r="AS1385" s="9">
        <f t="shared" si="606"/>
        <v>-104.03</v>
      </c>
      <c r="AT1385" s="6">
        <f t="shared" si="607"/>
        <v>-2.4699999999999989</v>
      </c>
      <c r="AU1385" s="6">
        <f t="shared" si="608"/>
        <v>3.4399999999999977</v>
      </c>
      <c r="AV1385" s="7">
        <f t="shared" si="609"/>
        <v>2.3523809523809513E-2</v>
      </c>
      <c r="AW1385" s="7">
        <f t="shared" si="610"/>
        <v>-3.2008932725411721E-2</v>
      </c>
      <c r="AX1385" s="1" t="s">
        <v>45</v>
      </c>
      <c r="AY1385" s="1" t="e">
        <f t="shared" si="611"/>
        <v>#DIV/0!</v>
      </c>
      <c r="AZ1385" s="1" t="b">
        <f t="shared" si="612"/>
        <v>0</v>
      </c>
      <c r="BA1385" s="1" t="e">
        <f t="shared" si="613"/>
        <v>#DIV/0!</v>
      </c>
      <c r="BB1385" s="15" t="e">
        <v>#N/A</v>
      </c>
      <c r="BC1385" s="1">
        <v>48544.175999999999</v>
      </c>
      <c r="BD1385" s="1" t="e">
        <f t="shared" si="614"/>
        <v>#DIV/0!</v>
      </c>
      <c r="BE1385" s="1" t="b">
        <f t="shared" si="615"/>
        <v>0</v>
      </c>
    </row>
    <row r="1386" spans="1:57" x14ac:dyDescent="0.25">
      <c r="A1386" s="1" t="s">
        <v>5091</v>
      </c>
      <c r="B1386" s="1"/>
      <c r="C1386" s="1"/>
      <c r="D1386" s="2">
        <v>2.110667427267527</v>
      </c>
      <c r="E1386" s="2">
        <v>5.6145251396648197</v>
      </c>
      <c r="F1386" s="3">
        <v>3.3324517323459348</v>
      </c>
      <c r="G1386" s="4">
        <v>3196</v>
      </c>
      <c r="H1386" s="4">
        <v>9342</v>
      </c>
      <c r="I1386" s="3">
        <v>39280</v>
      </c>
      <c r="J1386" s="6">
        <f t="shared" si="588"/>
        <v>6146</v>
      </c>
      <c r="K1386" s="6">
        <f t="shared" si="589"/>
        <v>29938</v>
      </c>
      <c r="L1386" s="7">
        <f t="shared" si="590"/>
        <v>1.9230287859824782</v>
      </c>
      <c r="M1386" s="7">
        <f t="shared" si="591"/>
        <v>3.2046670948405054</v>
      </c>
      <c r="N1386" s="8">
        <v>1.8841000000000001</v>
      </c>
      <c r="O1386" s="8">
        <v>7.2025000000000006</v>
      </c>
      <c r="P1386" s="3">
        <v>48.316099999999999</v>
      </c>
      <c r="Q1386" s="6">
        <f t="shared" si="592"/>
        <v>5.3184000000000005</v>
      </c>
      <c r="R1386" s="6">
        <f t="shared" si="593"/>
        <v>41.113599999999998</v>
      </c>
      <c r="S1386" s="7">
        <f t="shared" si="594"/>
        <v>2.822780107212993</v>
      </c>
      <c r="T1386" s="7">
        <f t="shared" si="595"/>
        <v>5.7082401943769518</v>
      </c>
      <c r="U1386" s="10" t="s">
        <v>5092</v>
      </c>
      <c r="V1386" s="10" t="s">
        <v>5093</v>
      </c>
      <c r="W1386" s="3" t="s">
        <v>5094</v>
      </c>
      <c r="X1386" s="6">
        <f t="shared" si="596"/>
        <v>495118</v>
      </c>
      <c r="Y1386" s="6">
        <f t="shared" si="597"/>
        <v>1143181</v>
      </c>
      <c r="Z1386" s="7">
        <f t="shared" si="598"/>
        <v>1.7946470643671661</v>
      </c>
      <c r="AA1386" s="7">
        <f t="shared" si="599"/>
        <v>1.4827173399878599</v>
      </c>
      <c r="AB1386" s="4"/>
      <c r="AC1386" s="5"/>
      <c r="AD1386" s="4"/>
      <c r="AE1386" s="4"/>
      <c r="AF1386" s="5"/>
      <c r="AG1386" s="6">
        <f t="shared" si="600"/>
        <v>0</v>
      </c>
      <c r="AH1386" s="6">
        <f t="shared" si="601"/>
        <v>0</v>
      </c>
      <c r="AI1386" s="7" t="e">
        <f t="shared" si="602"/>
        <v>#DIV/0!</v>
      </c>
      <c r="AJ1386" s="7" t="e">
        <f t="shared" si="603"/>
        <v>#DIV/0!</v>
      </c>
      <c r="AK1386" s="4"/>
      <c r="AL1386" s="4"/>
      <c r="AM1386" s="5"/>
      <c r="AN1386" s="4">
        <v>35.799999999999997</v>
      </c>
      <c r="AO1386" s="4">
        <v>37.81</v>
      </c>
      <c r="AP1386" s="3">
        <v>39.07</v>
      </c>
      <c r="AQ1386" s="9">
        <f t="shared" si="604"/>
        <v>-35.799999999999997</v>
      </c>
      <c r="AR1386" s="9">
        <f t="shared" si="605"/>
        <v>-37.81</v>
      </c>
      <c r="AS1386" s="9">
        <f t="shared" si="606"/>
        <v>-39.07</v>
      </c>
      <c r="AT1386" s="6">
        <f t="shared" si="607"/>
        <v>-2.0100000000000051</v>
      </c>
      <c r="AU1386" s="6">
        <f t="shared" si="608"/>
        <v>-1.259999999999998</v>
      </c>
      <c r="AV1386" s="7">
        <f t="shared" si="609"/>
        <v>5.6145251396648194E-2</v>
      </c>
      <c r="AW1386" s="7">
        <f t="shared" si="610"/>
        <v>3.3324517323459348E-2</v>
      </c>
      <c r="AX1386" s="1" t="s">
        <v>45</v>
      </c>
      <c r="AY1386" s="1" t="e">
        <f t="shared" si="611"/>
        <v>#DIV/0!</v>
      </c>
      <c r="AZ1386" s="1" t="str">
        <f t="shared" si="612"/>
        <v>Buying Opportunity</v>
      </c>
      <c r="BA1386" s="1" t="e">
        <f t="shared" si="613"/>
        <v>#DIV/0!</v>
      </c>
      <c r="BB1386" s="15" t="e">
        <v>#N/A</v>
      </c>
      <c r="BC1386" s="1">
        <v>89925.070707000006</v>
      </c>
      <c r="BD1386" s="1" t="e">
        <f t="shared" si="614"/>
        <v>#DIV/0!</v>
      </c>
      <c r="BE1386" s="1" t="str">
        <f t="shared" si="615"/>
        <v>buy</v>
      </c>
    </row>
    <row r="1387" spans="1:57" x14ac:dyDescent="0.25">
      <c r="A1387" s="1" t="s">
        <v>5095</v>
      </c>
      <c r="B1387" s="1"/>
      <c r="C1387" s="1"/>
      <c r="D1387" s="2">
        <v>6.1961707664677318E-2</v>
      </c>
      <c r="E1387" s="2">
        <v>-0.85454207690878403</v>
      </c>
      <c r="F1387" s="3">
        <v>-0.66204484416963472</v>
      </c>
      <c r="G1387" s="4">
        <v>27197</v>
      </c>
      <c r="H1387" s="4">
        <v>14706</v>
      </c>
      <c r="I1387" s="3">
        <v>15895</v>
      </c>
      <c r="J1387" s="6">
        <f t="shared" si="588"/>
        <v>-12491</v>
      </c>
      <c r="K1387" s="6">
        <f t="shared" si="589"/>
        <v>1189</v>
      </c>
      <c r="L1387" s="7">
        <f t="shared" si="590"/>
        <v>-0.4592785969040703</v>
      </c>
      <c r="M1387" s="7">
        <f t="shared" si="591"/>
        <v>8.0851353189174482E-2</v>
      </c>
      <c r="N1387" s="8">
        <v>44.399900000000002</v>
      </c>
      <c r="O1387" s="8">
        <v>21.725999999999999</v>
      </c>
      <c r="P1387" s="3">
        <v>21.341699999999999</v>
      </c>
      <c r="Q1387" s="6">
        <f t="shared" si="592"/>
        <v>-22.673900000000003</v>
      </c>
      <c r="R1387" s="6">
        <f t="shared" si="593"/>
        <v>-0.38429999999999964</v>
      </c>
      <c r="S1387" s="7">
        <f t="shared" si="594"/>
        <v>-0.51067457359138202</v>
      </c>
      <c r="T1387" s="7">
        <f t="shared" si="595"/>
        <v>-1.7688483844241907E-2</v>
      </c>
      <c r="U1387" s="10" t="s">
        <v>5096</v>
      </c>
      <c r="V1387" s="10" t="s">
        <v>5097</v>
      </c>
      <c r="W1387" s="3" t="s">
        <v>5098</v>
      </c>
      <c r="X1387" s="6">
        <f t="shared" si="596"/>
        <v>-521601</v>
      </c>
      <c r="Y1387" s="6">
        <f t="shared" si="597"/>
        <v>-22817</v>
      </c>
      <c r="Z1387" s="7">
        <f t="shared" si="598"/>
        <v>-0.50408359112482137</v>
      </c>
      <c r="AA1387" s="7">
        <f t="shared" si="599"/>
        <v>-4.4464581506382148E-2</v>
      </c>
      <c r="AB1387" s="4"/>
      <c r="AC1387" s="5"/>
      <c r="AD1387" s="4"/>
      <c r="AE1387" s="4"/>
      <c r="AF1387" s="5"/>
      <c r="AG1387" s="6">
        <f t="shared" si="600"/>
        <v>0</v>
      </c>
      <c r="AH1387" s="6">
        <f t="shared" si="601"/>
        <v>0</v>
      </c>
      <c r="AI1387" s="7" t="e">
        <f t="shared" si="602"/>
        <v>#DIV/0!</v>
      </c>
      <c r="AJ1387" s="7" t="e">
        <f t="shared" si="603"/>
        <v>#DIV/0!</v>
      </c>
      <c r="AK1387" s="4"/>
      <c r="AL1387" s="4"/>
      <c r="AM1387" s="5"/>
      <c r="AN1387" s="4">
        <v>161.49</v>
      </c>
      <c r="AO1387" s="4">
        <v>160.11000000000001</v>
      </c>
      <c r="AP1387" s="3">
        <v>159.05000000000001</v>
      </c>
      <c r="AQ1387" s="9">
        <f t="shared" si="604"/>
        <v>-161.49</v>
      </c>
      <c r="AR1387" s="9">
        <f t="shared" si="605"/>
        <v>-160.11000000000001</v>
      </c>
      <c r="AS1387" s="9">
        <f t="shared" si="606"/>
        <v>-159.05000000000001</v>
      </c>
      <c r="AT1387" s="6">
        <f t="shared" si="607"/>
        <v>1.3799999999999955</v>
      </c>
      <c r="AU1387" s="6">
        <f t="shared" si="608"/>
        <v>1.0600000000000023</v>
      </c>
      <c r="AV1387" s="7">
        <f t="shared" si="609"/>
        <v>-8.54542076908784E-3</v>
      </c>
      <c r="AW1387" s="7">
        <f t="shared" si="610"/>
        <v>-6.6204484416963472E-3</v>
      </c>
      <c r="AX1387" s="1" t="s">
        <v>58</v>
      </c>
      <c r="AY1387" s="1" t="e">
        <f t="shared" si="611"/>
        <v>#DIV/0!</v>
      </c>
      <c r="AZ1387" s="1" t="b">
        <f t="shared" si="612"/>
        <v>0</v>
      </c>
      <c r="BA1387" s="1" t="e">
        <f t="shared" si="613"/>
        <v>#DIV/0!</v>
      </c>
      <c r="BB1387" s="15" t="e">
        <v>#N/A</v>
      </c>
      <c r="BC1387" s="1">
        <v>1264678.701408</v>
      </c>
      <c r="BD1387" s="1" t="e">
        <f t="shared" si="614"/>
        <v>#DIV/0!</v>
      </c>
      <c r="BE1387" s="1" t="b">
        <f t="shared" si="615"/>
        <v>0</v>
      </c>
    </row>
    <row r="1388" spans="1:57" x14ac:dyDescent="0.25">
      <c r="A1388" s="1" t="s">
        <v>5099</v>
      </c>
      <c r="B1388" s="1"/>
      <c r="C1388" s="1"/>
      <c r="D1388" s="2">
        <v>-2.0897456666126639</v>
      </c>
      <c r="E1388" s="2">
        <v>-1.621442753143606</v>
      </c>
      <c r="F1388" s="3">
        <v>-2.4890682811974552</v>
      </c>
      <c r="G1388" s="4">
        <v>9908</v>
      </c>
      <c r="H1388" s="4">
        <v>8757</v>
      </c>
      <c r="I1388" s="3">
        <v>10837</v>
      </c>
      <c r="J1388" s="6">
        <f t="shared" si="588"/>
        <v>-1151</v>
      </c>
      <c r="K1388" s="6">
        <f t="shared" si="589"/>
        <v>2080</v>
      </c>
      <c r="L1388" s="7">
        <f t="shared" si="590"/>
        <v>-0.11616875252321357</v>
      </c>
      <c r="M1388" s="7">
        <f t="shared" si="591"/>
        <v>0.23752426630124471</v>
      </c>
      <c r="N1388" s="8">
        <v>16.221</v>
      </c>
      <c r="O1388" s="8">
        <v>16.415800000000001</v>
      </c>
      <c r="P1388" s="3">
        <v>20.2469</v>
      </c>
      <c r="Q1388" s="6">
        <f t="shared" si="592"/>
        <v>0.19480000000000075</v>
      </c>
      <c r="R1388" s="6">
        <f t="shared" si="593"/>
        <v>3.8310999999999993</v>
      </c>
      <c r="S1388" s="7">
        <f t="shared" si="594"/>
        <v>1.2009123975094059E-2</v>
      </c>
      <c r="T1388" s="7">
        <f t="shared" si="595"/>
        <v>0.23337881796805512</v>
      </c>
      <c r="U1388" s="10" t="s">
        <v>5100</v>
      </c>
      <c r="V1388" s="10" t="s">
        <v>5101</v>
      </c>
      <c r="W1388" s="3" t="s">
        <v>5102</v>
      </c>
      <c r="X1388" s="6">
        <f t="shared" si="596"/>
        <v>-12185</v>
      </c>
      <c r="Y1388" s="6">
        <f t="shared" si="597"/>
        <v>105174</v>
      </c>
      <c r="Z1388" s="7">
        <f t="shared" si="598"/>
        <v>-4.4231565038732115E-2</v>
      </c>
      <c r="AA1388" s="7">
        <f t="shared" si="599"/>
        <v>0.39945005070319828</v>
      </c>
      <c r="AB1388" s="4"/>
      <c r="AC1388" s="5"/>
      <c r="AD1388" s="4"/>
      <c r="AE1388" s="4"/>
      <c r="AF1388" s="5"/>
      <c r="AG1388" s="6">
        <f t="shared" si="600"/>
        <v>0</v>
      </c>
      <c r="AH1388" s="6">
        <f t="shared" si="601"/>
        <v>0</v>
      </c>
      <c r="AI1388" s="7" t="e">
        <f t="shared" si="602"/>
        <v>#DIV/0!</v>
      </c>
      <c r="AJ1388" s="7" t="e">
        <f t="shared" si="603"/>
        <v>#DIV/0!</v>
      </c>
      <c r="AK1388" s="4"/>
      <c r="AL1388" s="4"/>
      <c r="AM1388" s="5"/>
      <c r="AN1388" s="4">
        <v>302.2</v>
      </c>
      <c r="AO1388" s="4">
        <v>297.3</v>
      </c>
      <c r="AP1388" s="3">
        <v>289.89999999999998</v>
      </c>
      <c r="AQ1388" s="9">
        <f t="shared" si="604"/>
        <v>-302.2</v>
      </c>
      <c r="AR1388" s="9">
        <f t="shared" si="605"/>
        <v>-297.3</v>
      </c>
      <c r="AS1388" s="9">
        <f t="shared" si="606"/>
        <v>-289.89999999999998</v>
      </c>
      <c r="AT1388" s="6">
        <f t="shared" si="607"/>
        <v>4.8999999999999773</v>
      </c>
      <c r="AU1388" s="6">
        <f t="shared" si="608"/>
        <v>7.4000000000000341</v>
      </c>
      <c r="AV1388" s="7">
        <f t="shared" si="609"/>
        <v>-1.6214427531436062E-2</v>
      </c>
      <c r="AW1388" s="7">
        <f t="shared" si="610"/>
        <v>-2.4890682811974551E-2</v>
      </c>
      <c r="AX1388" s="1" t="s">
        <v>58</v>
      </c>
      <c r="AY1388" s="1" t="e">
        <f t="shared" si="611"/>
        <v>#DIV/0!</v>
      </c>
      <c r="AZ1388" s="1" t="b">
        <f t="shared" si="612"/>
        <v>0</v>
      </c>
      <c r="BA1388" s="1" t="e">
        <f t="shared" si="613"/>
        <v>#DIV/0!</v>
      </c>
      <c r="BB1388" s="15" t="e">
        <v>#N/A</v>
      </c>
      <c r="BC1388" s="1">
        <v>425400.63864999998</v>
      </c>
      <c r="BD1388" s="1" t="e">
        <f t="shared" si="614"/>
        <v>#DIV/0!</v>
      </c>
      <c r="BE1388" s="1" t="b">
        <f t="shared" si="615"/>
        <v>0</v>
      </c>
    </row>
    <row r="1389" spans="1:57" x14ac:dyDescent="0.25">
      <c r="A1389" s="1" t="s">
        <v>5103</v>
      </c>
      <c r="B1389" s="1"/>
      <c r="C1389" s="1"/>
      <c r="D1389" s="2">
        <v>2.3982448176728739</v>
      </c>
      <c r="E1389" s="2">
        <v>-0.86442556335427012</v>
      </c>
      <c r="F1389" s="3">
        <v>4.1064242062900682</v>
      </c>
      <c r="G1389" s="4">
        <v>28105</v>
      </c>
      <c r="H1389" s="4">
        <v>19113</v>
      </c>
      <c r="I1389" s="3">
        <v>58550</v>
      </c>
      <c r="J1389" s="6">
        <f t="shared" si="588"/>
        <v>-8992</v>
      </c>
      <c r="K1389" s="6">
        <f t="shared" si="589"/>
        <v>39437</v>
      </c>
      <c r="L1389" s="7">
        <f t="shared" si="590"/>
        <v>-0.31994307062800215</v>
      </c>
      <c r="M1389" s="7">
        <f t="shared" si="591"/>
        <v>2.0633600167425312</v>
      </c>
      <c r="N1389" s="8">
        <v>52.820099999999996</v>
      </c>
      <c r="O1389" s="8">
        <v>27.432500000000001</v>
      </c>
      <c r="P1389" s="3">
        <v>102.407</v>
      </c>
      <c r="Q1389" s="6">
        <f t="shared" si="592"/>
        <v>-25.387599999999996</v>
      </c>
      <c r="R1389" s="6">
        <f t="shared" si="593"/>
        <v>74.974499999999992</v>
      </c>
      <c r="S1389" s="7">
        <f t="shared" si="594"/>
        <v>-0.48064278560623697</v>
      </c>
      <c r="T1389" s="7">
        <f t="shared" si="595"/>
        <v>2.7330538594732521</v>
      </c>
      <c r="U1389" s="10" t="s">
        <v>5104</v>
      </c>
      <c r="V1389" s="10" t="s">
        <v>5105</v>
      </c>
      <c r="W1389" s="3" t="s">
        <v>5106</v>
      </c>
      <c r="X1389" s="6">
        <f t="shared" si="596"/>
        <v>-91216</v>
      </c>
      <c r="Y1389" s="6">
        <f t="shared" si="597"/>
        <v>218845</v>
      </c>
      <c r="Z1389" s="7">
        <f t="shared" si="598"/>
        <v>-0.45012040582685248</v>
      </c>
      <c r="AA1389" s="7">
        <f t="shared" si="599"/>
        <v>1.9639331610309427</v>
      </c>
      <c r="AB1389" s="4"/>
      <c r="AC1389" s="5"/>
      <c r="AD1389" s="4"/>
      <c r="AE1389" s="4"/>
      <c r="AF1389" s="5"/>
      <c r="AG1389" s="6">
        <f t="shared" si="600"/>
        <v>0</v>
      </c>
      <c r="AH1389" s="6">
        <f t="shared" si="601"/>
        <v>0</v>
      </c>
      <c r="AI1389" s="7" t="e">
        <f t="shared" si="602"/>
        <v>#DIV/0!</v>
      </c>
      <c r="AJ1389" s="7" t="e">
        <f t="shared" si="603"/>
        <v>#DIV/0!</v>
      </c>
      <c r="AK1389" s="4"/>
      <c r="AL1389" s="4"/>
      <c r="AM1389" s="5"/>
      <c r="AN1389" s="4">
        <v>676.75</v>
      </c>
      <c r="AO1389" s="4">
        <v>670.9</v>
      </c>
      <c r="AP1389" s="3">
        <v>698.45</v>
      </c>
      <c r="AQ1389" s="9">
        <f t="shared" si="604"/>
        <v>-676.75</v>
      </c>
      <c r="AR1389" s="9">
        <f t="shared" si="605"/>
        <v>-670.9</v>
      </c>
      <c r="AS1389" s="9">
        <f t="shared" si="606"/>
        <v>-698.45</v>
      </c>
      <c r="AT1389" s="6">
        <f t="shared" si="607"/>
        <v>5.8500000000000227</v>
      </c>
      <c r="AU1389" s="6">
        <f t="shared" si="608"/>
        <v>-27.550000000000068</v>
      </c>
      <c r="AV1389" s="7">
        <f t="shared" si="609"/>
        <v>-8.6442556335427009E-3</v>
      </c>
      <c r="AW1389" s="7">
        <f t="shared" si="610"/>
        <v>4.1064242062900685E-2</v>
      </c>
      <c r="AX1389" s="1" t="s">
        <v>58</v>
      </c>
      <c r="AY1389" s="1" t="e">
        <f t="shared" si="611"/>
        <v>#DIV/0!</v>
      </c>
      <c r="AZ1389" s="1" t="b">
        <f t="shared" si="612"/>
        <v>0</v>
      </c>
      <c r="BA1389" s="1" t="e">
        <f t="shared" si="613"/>
        <v>#DIV/0!</v>
      </c>
      <c r="BB1389" s="15" t="e">
        <v>#N/A</v>
      </c>
      <c r="BC1389" s="1">
        <v>331090.36349999998</v>
      </c>
      <c r="BD1389" s="1" t="e">
        <f t="shared" si="614"/>
        <v>#DIV/0!</v>
      </c>
      <c r="BE1389" s="1" t="str">
        <f t="shared" si="615"/>
        <v>buy</v>
      </c>
    </row>
    <row r="1390" spans="1:57" x14ac:dyDescent="0.25">
      <c r="A1390" s="1" t="s">
        <v>5107</v>
      </c>
      <c r="B1390" s="1"/>
      <c r="C1390" s="1"/>
      <c r="D1390" s="2">
        <v>-3.108808290155431</v>
      </c>
      <c r="E1390" s="2">
        <v>0</v>
      </c>
      <c r="F1390" s="3">
        <v>0</v>
      </c>
      <c r="G1390" s="4">
        <v>506</v>
      </c>
      <c r="H1390" s="4">
        <v>312</v>
      </c>
      <c r="I1390" s="3">
        <v>270</v>
      </c>
      <c r="J1390" s="6">
        <f t="shared" si="588"/>
        <v>-194</v>
      </c>
      <c r="K1390" s="6">
        <f t="shared" si="589"/>
        <v>-42</v>
      </c>
      <c r="L1390" s="7">
        <f t="shared" si="590"/>
        <v>-0.38339920948616601</v>
      </c>
      <c r="M1390" s="7">
        <f t="shared" si="591"/>
        <v>-0.13461538461538461</v>
      </c>
      <c r="N1390" s="8">
        <v>3.9800000000000002E-2</v>
      </c>
      <c r="O1390" s="8">
        <v>2.2499999999999999E-2</v>
      </c>
      <c r="P1390" s="3">
        <v>1.4800000000000001E-2</v>
      </c>
      <c r="Q1390" s="6">
        <f t="shared" si="592"/>
        <v>-1.7300000000000003E-2</v>
      </c>
      <c r="R1390" s="6">
        <f t="shared" si="593"/>
        <v>-7.6999999999999985E-3</v>
      </c>
      <c r="S1390" s="7">
        <f t="shared" si="594"/>
        <v>-0.4346733668341709</v>
      </c>
      <c r="T1390" s="7">
        <f t="shared" si="595"/>
        <v>-0.34222222222222215</v>
      </c>
      <c r="U1390" s="10" t="s">
        <v>5108</v>
      </c>
      <c r="V1390" s="10" t="s">
        <v>5109</v>
      </c>
      <c r="W1390" s="3" t="s">
        <v>5110</v>
      </c>
      <c r="X1390" s="6">
        <f t="shared" si="596"/>
        <v>-40020</v>
      </c>
      <c r="Y1390" s="6">
        <f t="shared" si="597"/>
        <v>-26511</v>
      </c>
      <c r="Z1390" s="7">
        <f t="shared" si="598"/>
        <v>-0.301262411454295</v>
      </c>
      <c r="AA1390" s="7">
        <f t="shared" si="599"/>
        <v>-0.28561424677605285</v>
      </c>
      <c r="AB1390" s="4"/>
      <c r="AC1390" s="5"/>
      <c r="AD1390" s="4"/>
      <c r="AE1390" s="4"/>
      <c r="AF1390" s="5"/>
      <c r="AG1390" s="6">
        <f t="shared" si="600"/>
        <v>0</v>
      </c>
      <c r="AH1390" s="6">
        <f t="shared" si="601"/>
        <v>0</v>
      </c>
      <c r="AI1390" s="7" t="e">
        <f t="shared" si="602"/>
        <v>#DIV/0!</v>
      </c>
      <c r="AJ1390" s="7" t="e">
        <f t="shared" si="603"/>
        <v>#DIV/0!</v>
      </c>
      <c r="AK1390" s="4"/>
      <c r="AL1390" s="4"/>
      <c r="AM1390" s="5"/>
      <c r="AN1390" s="4">
        <v>1.87</v>
      </c>
      <c r="AO1390" s="4">
        <v>1.87</v>
      </c>
      <c r="AP1390" s="3">
        <v>1.87</v>
      </c>
      <c r="AQ1390" s="9">
        <f t="shared" si="604"/>
        <v>-1.87</v>
      </c>
      <c r="AR1390" s="9">
        <f t="shared" si="605"/>
        <v>-1.87</v>
      </c>
      <c r="AS1390" s="9">
        <f t="shared" si="606"/>
        <v>-1.87</v>
      </c>
      <c r="AT1390" s="6">
        <f t="shared" si="607"/>
        <v>0</v>
      </c>
      <c r="AU1390" s="6">
        <f t="shared" si="608"/>
        <v>0</v>
      </c>
      <c r="AV1390" s="7">
        <f t="shared" si="609"/>
        <v>0</v>
      </c>
      <c r="AW1390" s="7">
        <f t="shared" si="610"/>
        <v>0</v>
      </c>
      <c r="AX1390" s="1" t="s">
        <v>58</v>
      </c>
      <c r="AY1390" s="1" t="e">
        <f t="shared" si="611"/>
        <v>#DIV/0!</v>
      </c>
      <c r="AZ1390" s="1" t="b">
        <f t="shared" si="612"/>
        <v>0</v>
      </c>
      <c r="BA1390" s="1" t="e">
        <f t="shared" si="613"/>
        <v>#DIV/0!</v>
      </c>
      <c r="BB1390" s="15" t="e">
        <v>#N/A</v>
      </c>
      <c r="BC1390" s="1">
        <v>159261.5491875</v>
      </c>
      <c r="BD1390" s="1" t="e">
        <f t="shared" si="614"/>
        <v>#DIV/0!</v>
      </c>
      <c r="BE1390" s="1" t="b">
        <f t="shared" si="615"/>
        <v>0</v>
      </c>
    </row>
    <row r="1391" spans="1:57" x14ac:dyDescent="0.25">
      <c r="A1391" s="1" t="s">
        <v>5111</v>
      </c>
      <c r="B1391" s="1"/>
      <c r="C1391" s="1"/>
      <c r="D1391" s="2">
        <v>0.27297543221109521</v>
      </c>
      <c r="E1391" s="2">
        <v>3.99274047186934</v>
      </c>
      <c r="F1391" s="3">
        <v>-3.5776614310645738</v>
      </c>
      <c r="G1391" s="4">
        <v>2367</v>
      </c>
      <c r="H1391" s="4">
        <v>2546</v>
      </c>
      <c r="I1391" s="3">
        <v>1269</v>
      </c>
      <c r="J1391" s="6">
        <f t="shared" si="588"/>
        <v>179</v>
      </c>
      <c r="K1391" s="6">
        <f t="shared" si="589"/>
        <v>-1277</v>
      </c>
      <c r="L1391" s="7">
        <f t="shared" si="590"/>
        <v>7.5623151668779046E-2</v>
      </c>
      <c r="M1391" s="7">
        <f t="shared" si="591"/>
        <v>-0.50157109190887672</v>
      </c>
      <c r="N1391" s="8">
        <v>0.84540000000000004</v>
      </c>
      <c r="O1391" s="8">
        <v>0.90489999999999993</v>
      </c>
      <c r="P1391" s="3">
        <v>0.50960000000000005</v>
      </c>
      <c r="Q1391" s="6">
        <f t="shared" si="592"/>
        <v>5.9499999999999886E-2</v>
      </c>
      <c r="R1391" s="6">
        <f t="shared" si="593"/>
        <v>-0.39529999999999987</v>
      </c>
      <c r="S1391" s="7">
        <f t="shared" si="594"/>
        <v>7.0380884788265777E-2</v>
      </c>
      <c r="T1391" s="7">
        <f t="shared" si="595"/>
        <v>-0.43684385014918764</v>
      </c>
      <c r="U1391" s="10" t="s">
        <v>5112</v>
      </c>
      <c r="V1391" s="10" t="s">
        <v>5113</v>
      </c>
      <c r="W1391" s="3" t="s">
        <v>5114</v>
      </c>
      <c r="X1391" s="6">
        <f t="shared" si="596"/>
        <v>-114469</v>
      </c>
      <c r="Y1391" s="6">
        <f t="shared" si="597"/>
        <v>-99325</v>
      </c>
      <c r="Z1391" s="7">
        <f t="shared" si="598"/>
        <v>-0.23499957914445199</v>
      </c>
      <c r="AA1391" s="7">
        <f t="shared" si="599"/>
        <v>-0.26654840943123814</v>
      </c>
      <c r="AB1391" s="4"/>
      <c r="AC1391" s="5"/>
      <c r="AD1391" s="4"/>
      <c r="AE1391" s="4"/>
      <c r="AF1391" s="5"/>
      <c r="AG1391" s="6">
        <f t="shared" si="600"/>
        <v>0</v>
      </c>
      <c r="AH1391" s="6">
        <f t="shared" si="601"/>
        <v>0</v>
      </c>
      <c r="AI1391" s="7" t="e">
        <f t="shared" si="602"/>
        <v>#DIV/0!</v>
      </c>
      <c r="AJ1391" s="7" t="e">
        <f t="shared" si="603"/>
        <v>#DIV/0!</v>
      </c>
      <c r="AK1391" s="4"/>
      <c r="AL1391" s="4"/>
      <c r="AM1391" s="5"/>
      <c r="AN1391" s="4">
        <v>11.02</v>
      </c>
      <c r="AO1391" s="4">
        <v>11.46</v>
      </c>
      <c r="AP1391" s="3">
        <v>11.05</v>
      </c>
      <c r="AQ1391" s="9">
        <f t="shared" si="604"/>
        <v>-11.02</v>
      </c>
      <c r="AR1391" s="9">
        <f t="shared" si="605"/>
        <v>-11.46</v>
      </c>
      <c r="AS1391" s="9">
        <f t="shared" si="606"/>
        <v>-11.05</v>
      </c>
      <c r="AT1391" s="6">
        <f t="shared" si="607"/>
        <v>-0.44000000000000128</v>
      </c>
      <c r="AU1391" s="6">
        <f t="shared" si="608"/>
        <v>0.41000000000000014</v>
      </c>
      <c r="AV1391" s="7">
        <f t="shared" si="609"/>
        <v>3.9927404718693403E-2</v>
      </c>
      <c r="AW1391" s="7">
        <f t="shared" si="610"/>
        <v>-3.5776614310645737E-2</v>
      </c>
      <c r="AX1391" s="1" t="s">
        <v>45</v>
      </c>
      <c r="AY1391" s="1" t="e">
        <f t="shared" si="611"/>
        <v>#DIV/0!</v>
      </c>
      <c r="AZ1391" s="1" t="b">
        <f t="shared" si="612"/>
        <v>0</v>
      </c>
      <c r="BA1391" s="1" t="e">
        <f t="shared" si="613"/>
        <v>#DIV/0!</v>
      </c>
      <c r="BB1391" s="15" t="e">
        <v>#N/A</v>
      </c>
      <c r="BC1391" s="1">
        <v>30688.909619999999</v>
      </c>
      <c r="BD1391" s="1" t="e">
        <f t="shared" si="614"/>
        <v>#DIV/0!</v>
      </c>
      <c r="BE1391" s="1" t="b">
        <f t="shared" si="615"/>
        <v>0</v>
      </c>
    </row>
    <row r="1392" spans="1:57" x14ac:dyDescent="0.25">
      <c r="A1392" s="1" t="s">
        <v>5115</v>
      </c>
      <c r="B1392" s="1"/>
      <c r="C1392" s="1"/>
      <c r="D1392" s="2">
        <v>0.1847745750184801</v>
      </c>
      <c r="E1392" s="2">
        <v>0.11066027296201079</v>
      </c>
      <c r="F1392" s="3">
        <v>0.16580692704494529</v>
      </c>
      <c r="G1392" s="4">
        <v>807</v>
      </c>
      <c r="H1392" s="4">
        <v>1498</v>
      </c>
      <c r="I1392" s="3">
        <v>1100</v>
      </c>
      <c r="J1392" s="6">
        <f t="shared" si="588"/>
        <v>691</v>
      </c>
      <c r="K1392" s="6">
        <f t="shared" si="589"/>
        <v>-398</v>
      </c>
      <c r="L1392" s="7">
        <f t="shared" si="590"/>
        <v>0.85625774473358118</v>
      </c>
      <c r="M1392" s="7">
        <f t="shared" si="591"/>
        <v>-0.26568758344459281</v>
      </c>
      <c r="N1392" s="8">
        <v>0.29349999999999998</v>
      </c>
      <c r="O1392" s="8">
        <v>0.5958</v>
      </c>
      <c r="P1392" s="3">
        <v>0.42009999999999997</v>
      </c>
      <c r="Q1392" s="6">
        <f t="shared" si="592"/>
        <v>0.30230000000000001</v>
      </c>
      <c r="R1392" s="6">
        <f t="shared" si="593"/>
        <v>-0.17570000000000002</v>
      </c>
      <c r="S1392" s="7">
        <f t="shared" si="594"/>
        <v>1.0299829642248723</v>
      </c>
      <c r="T1392" s="7">
        <f t="shared" si="595"/>
        <v>-0.29489761664988257</v>
      </c>
      <c r="U1392" s="10" t="s">
        <v>5116</v>
      </c>
      <c r="V1392" s="10" t="s">
        <v>5117</v>
      </c>
      <c r="W1392" s="3" t="s">
        <v>5118</v>
      </c>
      <c r="X1392" s="6">
        <f t="shared" si="596"/>
        <v>21674</v>
      </c>
      <c r="Y1392" s="6">
        <f t="shared" si="597"/>
        <v>-14402</v>
      </c>
      <c r="Z1392" s="7">
        <f t="shared" si="598"/>
        <v>0.59927558271352332</v>
      </c>
      <c r="AA1392" s="7">
        <f t="shared" si="599"/>
        <v>-0.24899292889127089</v>
      </c>
      <c r="AB1392" s="4"/>
      <c r="AC1392" s="5"/>
      <c r="AD1392" s="4"/>
      <c r="AE1392" s="4"/>
      <c r="AF1392" s="5"/>
      <c r="AG1392" s="6">
        <f t="shared" si="600"/>
        <v>0</v>
      </c>
      <c r="AH1392" s="6">
        <f t="shared" si="601"/>
        <v>0</v>
      </c>
      <c r="AI1392" s="7" t="e">
        <f t="shared" si="602"/>
        <v>#DIV/0!</v>
      </c>
      <c r="AJ1392" s="7" t="e">
        <f t="shared" si="603"/>
        <v>#DIV/0!</v>
      </c>
      <c r="AK1392" s="4"/>
      <c r="AL1392" s="4"/>
      <c r="AM1392" s="5"/>
      <c r="AN1392" s="4">
        <v>54.22</v>
      </c>
      <c r="AO1392" s="4">
        <v>54.28</v>
      </c>
      <c r="AP1392" s="3">
        <v>54.37</v>
      </c>
      <c r="AQ1392" s="9">
        <f t="shared" si="604"/>
        <v>-54.22</v>
      </c>
      <c r="AR1392" s="9">
        <f t="shared" si="605"/>
        <v>-54.28</v>
      </c>
      <c r="AS1392" s="9">
        <f t="shared" si="606"/>
        <v>-54.37</v>
      </c>
      <c r="AT1392" s="6">
        <f t="shared" si="607"/>
        <v>-6.0000000000002274E-2</v>
      </c>
      <c r="AU1392" s="6">
        <f t="shared" si="608"/>
        <v>-8.9999999999996305E-2</v>
      </c>
      <c r="AV1392" s="7">
        <f t="shared" si="609"/>
        <v>1.1066027296201084E-3</v>
      </c>
      <c r="AW1392" s="7">
        <f t="shared" si="610"/>
        <v>1.6580692704494528E-3</v>
      </c>
      <c r="AX1392" s="1" t="s">
        <v>58</v>
      </c>
      <c r="AY1392" s="1" t="e">
        <f t="shared" si="611"/>
        <v>#DIV/0!</v>
      </c>
      <c r="AZ1392" s="1" t="b">
        <f t="shared" si="612"/>
        <v>0</v>
      </c>
      <c r="BA1392" s="1" t="e">
        <f t="shared" si="613"/>
        <v>#DIV/0!</v>
      </c>
      <c r="BB1392" s="15" t="e">
        <v>#N/A</v>
      </c>
      <c r="BC1392" s="1">
        <v>414450.42</v>
      </c>
      <c r="BD1392" s="1" t="e">
        <f t="shared" si="614"/>
        <v>#DIV/0!</v>
      </c>
      <c r="BE1392" s="1" t="b">
        <f t="shared" si="615"/>
        <v>0</v>
      </c>
    </row>
    <row r="1393" spans="1:57" x14ac:dyDescent="0.25">
      <c r="A1393" s="1" t="s">
        <v>5119</v>
      </c>
      <c r="B1393" s="1"/>
      <c r="C1393" s="1"/>
      <c r="D1393" s="2">
        <v>0.58165954739617298</v>
      </c>
      <c r="E1393" s="2">
        <v>-1.1114123068582229</v>
      </c>
      <c r="F1393" s="3">
        <v>-0.1187865497076189</v>
      </c>
      <c r="G1393" s="4">
        <v>54804</v>
      </c>
      <c r="H1393" s="4">
        <v>21224</v>
      </c>
      <c r="I1393" s="3">
        <v>17577</v>
      </c>
      <c r="J1393" s="6">
        <f t="shared" si="588"/>
        <v>-33580</v>
      </c>
      <c r="K1393" s="6">
        <f t="shared" si="589"/>
        <v>-3647</v>
      </c>
      <c r="L1393" s="7">
        <f t="shared" si="590"/>
        <v>-0.61272899788336621</v>
      </c>
      <c r="M1393" s="7">
        <f t="shared" si="591"/>
        <v>-0.17183377308707123</v>
      </c>
      <c r="N1393" s="8">
        <v>208.57429999999999</v>
      </c>
      <c r="O1393" s="8">
        <v>105.2282</v>
      </c>
      <c r="P1393" s="3">
        <v>22.186699999999998</v>
      </c>
      <c r="Q1393" s="6">
        <f t="shared" si="592"/>
        <v>-103.34609999999999</v>
      </c>
      <c r="R1393" s="6">
        <f t="shared" si="593"/>
        <v>-83.041499999999999</v>
      </c>
      <c r="S1393" s="7">
        <f t="shared" si="594"/>
        <v>-0.49548817855315824</v>
      </c>
      <c r="T1393" s="7">
        <f t="shared" si="595"/>
        <v>-0.78915632881680009</v>
      </c>
      <c r="U1393" s="10" t="s">
        <v>5120</v>
      </c>
      <c r="V1393" s="10" t="s">
        <v>5121</v>
      </c>
      <c r="W1393" s="3" t="s">
        <v>5122</v>
      </c>
      <c r="X1393" s="6">
        <f t="shared" si="596"/>
        <v>-564820</v>
      </c>
      <c r="Y1393" s="6">
        <f t="shared" si="597"/>
        <v>-535861</v>
      </c>
      <c r="Z1393" s="7">
        <f t="shared" si="598"/>
        <v>-0.44628952007402073</v>
      </c>
      <c r="AA1393" s="7">
        <f t="shared" si="599"/>
        <v>-0.76467348106585464</v>
      </c>
      <c r="AB1393" s="4">
        <v>7852500</v>
      </c>
      <c r="AC1393" s="5">
        <v>9477000</v>
      </c>
      <c r="AD1393" s="4">
        <v>4126</v>
      </c>
      <c r="AE1393" s="4">
        <v>11648</v>
      </c>
      <c r="AF1393" s="5">
        <v>12000</v>
      </c>
      <c r="AG1393" s="6">
        <f t="shared" si="600"/>
        <v>7522</v>
      </c>
      <c r="AH1393" s="6">
        <f t="shared" si="601"/>
        <v>352</v>
      </c>
      <c r="AI1393" s="7">
        <f t="shared" si="602"/>
        <v>1.8230731943771208</v>
      </c>
      <c r="AJ1393" s="7">
        <f t="shared" si="603"/>
        <v>3.021978021978022E-2</v>
      </c>
      <c r="AK1393" s="4">
        <v>556.75</v>
      </c>
      <c r="AL1393" s="4">
        <v>551</v>
      </c>
      <c r="AM1393" s="5">
        <v>549.75</v>
      </c>
      <c r="AN1393" s="4">
        <v>553.35</v>
      </c>
      <c r="AO1393" s="4">
        <v>547.20000000000005</v>
      </c>
      <c r="AP1393" s="3">
        <v>546.54999999999995</v>
      </c>
      <c r="AQ1393" s="9">
        <f t="shared" si="604"/>
        <v>3.3999999999999773</v>
      </c>
      <c r="AR1393" s="9">
        <f t="shared" si="605"/>
        <v>3.7999999999999545</v>
      </c>
      <c r="AS1393" s="9">
        <f t="shared" si="606"/>
        <v>3.2000000000000455</v>
      </c>
      <c r="AT1393" s="6">
        <f t="shared" si="607"/>
        <v>0.39999999999997726</v>
      </c>
      <c r="AU1393" s="6">
        <f t="shared" si="608"/>
        <v>-0.59999999999990905</v>
      </c>
      <c r="AV1393" s="7">
        <f t="shared" si="609"/>
        <v>0.11764705882352351</v>
      </c>
      <c r="AW1393" s="7">
        <f t="shared" si="610"/>
        <v>-0.15789473684208322</v>
      </c>
      <c r="AX1393" s="1" t="s">
        <v>58</v>
      </c>
      <c r="AY1393" s="1" t="b">
        <f t="shared" si="611"/>
        <v>0</v>
      </c>
      <c r="AZ1393" s="1" t="b">
        <f t="shared" si="612"/>
        <v>0</v>
      </c>
      <c r="BA1393" s="1" t="b">
        <f t="shared" si="613"/>
        <v>0</v>
      </c>
      <c r="BB1393" s="15" t="e">
        <v>#N/A</v>
      </c>
      <c r="BC1393" s="1">
        <v>884921.07149999996</v>
      </c>
      <c r="BD1393" s="1" t="b">
        <f t="shared" si="614"/>
        <v>0</v>
      </c>
      <c r="BE1393" s="1" t="b">
        <f t="shared" si="615"/>
        <v>0</v>
      </c>
    </row>
    <row r="1394" spans="1:57" x14ac:dyDescent="0.25">
      <c r="A1394" s="1" t="s">
        <v>5123</v>
      </c>
      <c r="B1394" s="1"/>
      <c r="C1394" s="1"/>
      <c r="D1394" s="2">
        <v>-4.1082802547770676</v>
      </c>
      <c r="E1394" s="2">
        <v>-2.9226170707406141</v>
      </c>
      <c r="F1394" s="3">
        <v>0.61580567909681727</v>
      </c>
      <c r="G1394" s="4">
        <v>39286</v>
      </c>
      <c r="H1394" s="4">
        <v>45294</v>
      </c>
      <c r="I1394" s="3">
        <v>20192</v>
      </c>
      <c r="J1394" s="6">
        <f t="shared" si="588"/>
        <v>6008</v>
      </c>
      <c r="K1394" s="6">
        <f t="shared" si="589"/>
        <v>-25102</v>
      </c>
      <c r="L1394" s="7">
        <f t="shared" si="590"/>
        <v>0.15292979687420455</v>
      </c>
      <c r="M1394" s="7">
        <f t="shared" si="591"/>
        <v>-0.55420143948425837</v>
      </c>
      <c r="N1394" s="8">
        <v>52.118200000000002</v>
      </c>
      <c r="O1394" s="8">
        <v>103.09699999999999</v>
      </c>
      <c r="P1394" s="3">
        <v>25.2928</v>
      </c>
      <c r="Q1394" s="6">
        <f t="shared" si="592"/>
        <v>50.978799999999993</v>
      </c>
      <c r="R1394" s="6">
        <f t="shared" si="593"/>
        <v>-77.804199999999994</v>
      </c>
      <c r="S1394" s="7">
        <f t="shared" si="594"/>
        <v>0.9781381551933872</v>
      </c>
      <c r="T1394" s="7">
        <f t="shared" si="595"/>
        <v>-0.75466987400215335</v>
      </c>
      <c r="U1394" s="10" t="s">
        <v>5124</v>
      </c>
      <c r="V1394" s="10" t="s">
        <v>5125</v>
      </c>
      <c r="W1394" s="3" t="s">
        <v>5126</v>
      </c>
      <c r="X1394" s="6">
        <f t="shared" si="596"/>
        <v>11420777</v>
      </c>
      <c r="Y1394" s="6">
        <f t="shared" si="597"/>
        <v>-15040126</v>
      </c>
      <c r="Z1394" s="7">
        <f t="shared" si="598"/>
        <v>1.6010197886321029</v>
      </c>
      <c r="AA1394" s="7">
        <f t="shared" si="599"/>
        <v>-0.81060423140487314</v>
      </c>
      <c r="AB1394" s="4"/>
      <c r="AC1394" s="5"/>
      <c r="AD1394" s="4"/>
      <c r="AE1394" s="4"/>
      <c r="AF1394" s="5"/>
      <c r="AG1394" s="6">
        <f t="shared" si="600"/>
        <v>0</v>
      </c>
      <c r="AH1394" s="6">
        <f t="shared" si="601"/>
        <v>0</v>
      </c>
      <c r="AI1394" s="7" t="e">
        <f t="shared" si="602"/>
        <v>#DIV/0!</v>
      </c>
      <c r="AJ1394" s="7" t="e">
        <f t="shared" si="603"/>
        <v>#DIV/0!</v>
      </c>
      <c r="AK1394" s="4"/>
      <c r="AL1394" s="4"/>
      <c r="AM1394" s="5"/>
      <c r="AN1394" s="4">
        <v>30.11</v>
      </c>
      <c r="AO1394" s="4">
        <v>29.23</v>
      </c>
      <c r="AP1394" s="3">
        <v>29.41</v>
      </c>
      <c r="AQ1394" s="9">
        <f t="shared" si="604"/>
        <v>-30.11</v>
      </c>
      <c r="AR1394" s="9">
        <f t="shared" si="605"/>
        <v>-29.23</v>
      </c>
      <c r="AS1394" s="9">
        <f t="shared" si="606"/>
        <v>-29.41</v>
      </c>
      <c r="AT1394" s="6">
        <f t="shared" si="607"/>
        <v>0.87999999999999901</v>
      </c>
      <c r="AU1394" s="6">
        <f t="shared" si="608"/>
        <v>-0.17999999999999972</v>
      </c>
      <c r="AV1394" s="7">
        <f t="shared" si="609"/>
        <v>-2.9226170707406143E-2</v>
      </c>
      <c r="AW1394" s="7">
        <f t="shared" si="610"/>
        <v>6.1580567909681732E-3</v>
      </c>
      <c r="AX1394" s="1" t="s">
        <v>58</v>
      </c>
      <c r="AY1394" s="1" t="e">
        <f t="shared" si="611"/>
        <v>#DIV/0!</v>
      </c>
      <c r="AZ1394" s="1" t="b">
        <f t="shared" si="612"/>
        <v>0</v>
      </c>
      <c r="BA1394" s="1" t="e">
        <f t="shared" si="613"/>
        <v>#DIV/0!</v>
      </c>
      <c r="BB1394" s="15" t="e">
        <v>#N/A</v>
      </c>
      <c r="BC1394" s="1">
        <v>2173800</v>
      </c>
      <c r="BD1394" s="1" t="e">
        <f t="shared" si="614"/>
        <v>#DIV/0!</v>
      </c>
      <c r="BE1394" s="1" t="b">
        <f t="shared" si="615"/>
        <v>0</v>
      </c>
    </row>
    <row r="1395" spans="1:57" x14ac:dyDescent="0.25">
      <c r="A1395" s="1" t="s">
        <v>5127</v>
      </c>
      <c r="B1395" s="1"/>
      <c r="C1395" s="1"/>
      <c r="D1395" s="2">
        <v>-0.56617126680820995</v>
      </c>
      <c r="E1395" s="2">
        <v>-0.28469750889680367</v>
      </c>
      <c r="F1395" s="3">
        <v>-1.7844396859386149</v>
      </c>
      <c r="G1395" s="4">
        <v>278</v>
      </c>
      <c r="H1395" s="4">
        <v>241</v>
      </c>
      <c r="I1395" s="3">
        <v>386</v>
      </c>
      <c r="J1395" s="6">
        <f t="shared" si="588"/>
        <v>-37</v>
      </c>
      <c r="K1395" s="6">
        <f t="shared" si="589"/>
        <v>145</v>
      </c>
      <c r="L1395" s="7">
        <f t="shared" si="590"/>
        <v>-0.13309352517985612</v>
      </c>
      <c r="M1395" s="7">
        <f t="shared" si="591"/>
        <v>0.60165975103734437</v>
      </c>
      <c r="N1395" s="8">
        <v>7.3800000000000004E-2</v>
      </c>
      <c r="O1395" s="8">
        <v>6.7799999999999999E-2</v>
      </c>
      <c r="P1395" s="3">
        <v>7.2700000000000001E-2</v>
      </c>
      <c r="Q1395" s="6">
        <f t="shared" si="592"/>
        <v>-6.0000000000000053E-3</v>
      </c>
      <c r="R1395" s="6">
        <f t="shared" si="593"/>
        <v>4.9000000000000016E-3</v>
      </c>
      <c r="S1395" s="7">
        <f t="shared" si="594"/>
        <v>-8.1300813008130149E-2</v>
      </c>
      <c r="T1395" s="7">
        <f t="shared" si="595"/>
        <v>7.2271386430678486E-2</v>
      </c>
      <c r="U1395" s="10" t="s">
        <v>5128</v>
      </c>
      <c r="V1395" s="10" t="s">
        <v>5129</v>
      </c>
      <c r="W1395" s="3" t="s">
        <v>5130</v>
      </c>
      <c r="X1395" s="6">
        <f t="shared" si="596"/>
        <v>3481</v>
      </c>
      <c r="Y1395" s="6">
        <f t="shared" si="597"/>
        <v>2102</v>
      </c>
      <c r="Z1395" s="7">
        <f t="shared" si="598"/>
        <v>8.876026314447448E-2</v>
      </c>
      <c r="AA1395" s="7">
        <f t="shared" si="599"/>
        <v>4.9228319164383243E-2</v>
      </c>
      <c r="AB1395" s="4"/>
      <c r="AC1395" s="5"/>
      <c r="AD1395" s="4"/>
      <c r="AE1395" s="4"/>
      <c r="AF1395" s="5"/>
      <c r="AG1395" s="6">
        <f t="shared" si="600"/>
        <v>0</v>
      </c>
      <c r="AH1395" s="6">
        <f t="shared" si="601"/>
        <v>0</v>
      </c>
      <c r="AI1395" s="7" t="e">
        <f t="shared" si="602"/>
        <v>#DIV/0!</v>
      </c>
      <c r="AJ1395" s="7" t="e">
        <f t="shared" si="603"/>
        <v>#DIV/0!</v>
      </c>
      <c r="AK1395" s="4"/>
      <c r="AL1395" s="4"/>
      <c r="AM1395" s="5"/>
      <c r="AN1395" s="4">
        <v>14.05</v>
      </c>
      <c r="AO1395" s="4">
        <v>14.01</v>
      </c>
      <c r="AP1395" s="3">
        <v>13.76</v>
      </c>
      <c r="AQ1395" s="9">
        <f t="shared" si="604"/>
        <v>-14.05</v>
      </c>
      <c r="AR1395" s="9">
        <f t="shared" si="605"/>
        <v>-14.01</v>
      </c>
      <c r="AS1395" s="9">
        <f t="shared" si="606"/>
        <v>-13.76</v>
      </c>
      <c r="AT1395" s="6">
        <f t="shared" si="607"/>
        <v>4.0000000000000924E-2</v>
      </c>
      <c r="AU1395" s="6">
        <f t="shared" si="608"/>
        <v>0.25</v>
      </c>
      <c r="AV1395" s="7">
        <f t="shared" si="609"/>
        <v>-2.8469750889680372E-3</v>
      </c>
      <c r="AW1395" s="7">
        <f t="shared" si="610"/>
        <v>-1.7844396859386154E-2</v>
      </c>
      <c r="AX1395" s="1" t="s">
        <v>45</v>
      </c>
      <c r="AY1395" s="1" t="e">
        <f t="shared" si="611"/>
        <v>#DIV/0!</v>
      </c>
      <c r="AZ1395" s="1" t="b">
        <f t="shared" si="612"/>
        <v>0</v>
      </c>
      <c r="BA1395" s="1" t="e">
        <f t="shared" si="613"/>
        <v>#DIV/0!</v>
      </c>
      <c r="BB1395" s="15" t="e">
        <v>#N/A</v>
      </c>
      <c r="BC1395" s="1">
        <v>5337.4019099999996</v>
      </c>
      <c r="BD1395" s="1" t="e">
        <f t="shared" si="614"/>
        <v>#DIV/0!</v>
      </c>
      <c r="BE1395" s="1" t="b">
        <f t="shared" si="615"/>
        <v>0</v>
      </c>
    </row>
    <row r="1396" spans="1:57" x14ac:dyDescent="0.25">
      <c r="A1396" s="1" t="s">
        <v>5131</v>
      </c>
      <c r="B1396" s="1"/>
      <c r="C1396" s="1"/>
      <c r="D1396" s="2">
        <v>1.938144329896903</v>
      </c>
      <c r="E1396" s="2">
        <v>0.76860841423948734</v>
      </c>
      <c r="F1396" s="3">
        <v>-4.897631473303889</v>
      </c>
      <c r="G1396" s="4">
        <v>489</v>
      </c>
      <c r="H1396" s="4">
        <v>441</v>
      </c>
      <c r="I1396" s="3">
        <v>1102</v>
      </c>
      <c r="J1396" s="6">
        <f t="shared" si="588"/>
        <v>-48</v>
      </c>
      <c r="K1396" s="6">
        <f t="shared" si="589"/>
        <v>661</v>
      </c>
      <c r="L1396" s="7">
        <f t="shared" si="590"/>
        <v>-9.815950920245399E-2</v>
      </c>
      <c r="M1396" s="7">
        <f t="shared" si="591"/>
        <v>1.4988662131519275</v>
      </c>
      <c r="N1396" s="8">
        <v>8.9700000000000002E-2</v>
      </c>
      <c r="O1396" s="8">
        <v>0.1222</v>
      </c>
      <c r="P1396" s="3">
        <v>0.27560000000000001</v>
      </c>
      <c r="Q1396" s="6">
        <f t="shared" si="592"/>
        <v>3.2500000000000001E-2</v>
      </c>
      <c r="R1396" s="6">
        <f t="shared" si="593"/>
        <v>0.15340000000000001</v>
      </c>
      <c r="S1396" s="7">
        <f t="shared" si="594"/>
        <v>0.36231884057971014</v>
      </c>
      <c r="T1396" s="7">
        <f t="shared" si="595"/>
        <v>1.2553191489361704</v>
      </c>
      <c r="U1396" s="10" t="s">
        <v>5132</v>
      </c>
      <c r="V1396" s="10" t="s">
        <v>5133</v>
      </c>
      <c r="W1396" s="3" t="s">
        <v>5134</v>
      </c>
      <c r="X1396" s="6">
        <f t="shared" si="596"/>
        <v>21485</v>
      </c>
      <c r="Y1396" s="6">
        <f t="shared" si="597"/>
        <v>39575</v>
      </c>
      <c r="Z1396" s="7">
        <f t="shared" si="598"/>
        <v>1.3079873371484232</v>
      </c>
      <c r="AA1396" s="7">
        <f t="shared" si="599"/>
        <v>1.0438922740101817</v>
      </c>
      <c r="AB1396" s="4"/>
      <c r="AC1396" s="5"/>
      <c r="AD1396" s="4"/>
      <c r="AE1396" s="4"/>
      <c r="AF1396" s="5"/>
      <c r="AG1396" s="6">
        <f t="shared" si="600"/>
        <v>0</v>
      </c>
      <c r="AH1396" s="6">
        <f t="shared" si="601"/>
        <v>0</v>
      </c>
      <c r="AI1396" s="7" t="e">
        <f t="shared" si="602"/>
        <v>#DIV/0!</v>
      </c>
      <c r="AJ1396" s="7" t="e">
        <f t="shared" si="603"/>
        <v>#DIV/0!</v>
      </c>
      <c r="AK1396" s="4"/>
      <c r="AL1396" s="4"/>
      <c r="AM1396" s="5"/>
      <c r="AN1396" s="4">
        <v>24.72</v>
      </c>
      <c r="AO1396" s="4">
        <v>24.91</v>
      </c>
      <c r="AP1396" s="3">
        <v>23.69</v>
      </c>
      <c r="AQ1396" s="9">
        <f t="shared" si="604"/>
        <v>-24.72</v>
      </c>
      <c r="AR1396" s="9">
        <f t="shared" si="605"/>
        <v>-24.91</v>
      </c>
      <c r="AS1396" s="9">
        <f t="shared" si="606"/>
        <v>-23.69</v>
      </c>
      <c r="AT1396" s="6">
        <f t="shared" si="607"/>
        <v>-0.19000000000000128</v>
      </c>
      <c r="AU1396" s="6">
        <f t="shared" si="608"/>
        <v>1.2199999999999989</v>
      </c>
      <c r="AV1396" s="7">
        <f t="shared" si="609"/>
        <v>7.6860841423948738E-3</v>
      </c>
      <c r="AW1396" s="7">
        <f t="shared" si="610"/>
        <v>-4.8976314733038893E-2</v>
      </c>
      <c r="AX1396" s="1" t="s">
        <v>45</v>
      </c>
      <c r="AY1396" s="1" t="e">
        <f t="shared" si="611"/>
        <v>#DIV/0!</v>
      </c>
      <c r="AZ1396" s="1" t="b">
        <f t="shared" si="612"/>
        <v>0</v>
      </c>
      <c r="BA1396" s="1" t="e">
        <f t="shared" si="613"/>
        <v>#DIV/0!</v>
      </c>
      <c r="BB1396" s="15" t="e">
        <v>#N/A</v>
      </c>
      <c r="BC1396" s="1">
        <v>68501.383287499993</v>
      </c>
      <c r="BD1396" s="1" t="e">
        <f t="shared" si="614"/>
        <v>#DIV/0!</v>
      </c>
      <c r="BE1396" s="1" t="b">
        <f t="shared" si="615"/>
        <v>0</v>
      </c>
    </row>
    <row r="1397" spans="1:57" x14ac:dyDescent="0.25">
      <c r="A1397" s="1" t="s">
        <v>5135</v>
      </c>
      <c r="B1397" s="1"/>
      <c r="C1397" s="1"/>
      <c r="D1397" s="2">
        <v>0.85785235909397717</v>
      </c>
      <c r="E1397" s="2">
        <v>-1.1639185257031941</v>
      </c>
      <c r="F1397" s="3">
        <v>-0.70959462519816485</v>
      </c>
      <c r="G1397" s="4">
        <v>48127</v>
      </c>
      <c r="H1397" s="4">
        <v>33686</v>
      </c>
      <c r="I1397" s="3">
        <v>26481</v>
      </c>
      <c r="J1397" s="6">
        <f t="shared" si="588"/>
        <v>-14441</v>
      </c>
      <c r="K1397" s="6">
        <f t="shared" si="589"/>
        <v>-7205</v>
      </c>
      <c r="L1397" s="7">
        <f t="shared" si="590"/>
        <v>-0.30006025723606294</v>
      </c>
      <c r="M1397" s="7">
        <f t="shared" si="591"/>
        <v>-0.21388707474915394</v>
      </c>
      <c r="N1397" s="8">
        <v>220.20529999999999</v>
      </c>
      <c r="O1397" s="8">
        <v>173.0463</v>
      </c>
      <c r="P1397" s="3">
        <v>144.62280000000001</v>
      </c>
      <c r="Q1397" s="6">
        <f t="shared" si="592"/>
        <v>-47.158999999999992</v>
      </c>
      <c r="R1397" s="6">
        <f t="shared" si="593"/>
        <v>-28.42349999999999</v>
      </c>
      <c r="S1397" s="7">
        <f t="shared" si="594"/>
        <v>-0.21415924139882189</v>
      </c>
      <c r="T1397" s="7">
        <f t="shared" si="595"/>
        <v>-0.1642537286263849</v>
      </c>
      <c r="U1397" s="10" t="s">
        <v>5136</v>
      </c>
      <c r="V1397" s="10" t="s">
        <v>5137</v>
      </c>
      <c r="W1397" s="3" t="s">
        <v>5138</v>
      </c>
      <c r="X1397" s="6">
        <f t="shared" si="596"/>
        <v>-78554</v>
      </c>
      <c r="Y1397" s="6">
        <f t="shared" si="597"/>
        <v>-57921</v>
      </c>
      <c r="Z1397" s="7">
        <f t="shared" si="598"/>
        <v>-0.12952874055997099</v>
      </c>
      <c r="AA1397" s="7">
        <f t="shared" si="599"/>
        <v>-0.10971839683580031</v>
      </c>
      <c r="AB1397" s="4">
        <v>2851425</v>
      </c>
      <c r="AC1397" s="5">
        <v>3728675</v>
      </c>
      <c r="AD1397" s="4">
        <v>2335</v>
      </c>
      <c r="AE1397" s="4">
        <v>5140</v>
      </c>
      <c r="AF1397" s="5">
        <v>7359</v>
      </c>
      <c r="AG1397" s="6">
        <f t="shared" si="600"/>
        <v>2805</v>
      </c>
      <c r="AH1397" s="6">
        <f t="shared" si="601"/>
        <v>2219</v>
      </c>
      <c r="AI1397" s="7">
        <f t="shared" si="602"/>
        <v>1.2012847965738758</v>
      </c>
      <c r="AJ1397" s="7">
        <f t="shared" si="603"/>
        <v>0.43171206225680936</v>
      </c>
      <c r="AK1397" s="4">
        <v>1351</v>
      </c>
      <c r="AL1397" s="4">
        <v>1335.5</v>
      </c>
      <c r="AM1397" s="5">
        <v>1325.3</v>
      </c>
      <c r="AN1397" s="4">
        <v>1340.3</v>
      </c>
      <c r="AO1397" s="4">
        <v>1324.7</v>
      </c>
      <c r="AP1397" s="3">
        <v>1315.3</v>
      </c>
      <c r="AQ1397" s="9">
        <f t="shared" si="604"/>
        <v>10.700000000000045</v>
      </c>
      <c r="AR1397" s="9">
        <f t="shared" si="605"/>
        <v>10.799999999999955</v>
      </c>
      <c r="AS1397" s="9">
        <f t="shared" si="606"/>
        <v>10</v>
      </c>
      <c r="AT1397" s="6">
        <f t="shared" si="607"/>
        <v>9.9999999999909051E-2</v>
      </c>
      <c r="AU1397" s="6">
        <f t="shared" si="608"/>
        <v>-0.79999999999995453</v>
      </c>
      <c r="AV1397" s="7">
        <f t="shared" si="609"/>
        <v>9.3457943925148255E-3</v>
      </c>
      <c r="AW1397" s="7">
        <f t="shared" si="610"/>
        <v>-7.407407407407017E-2</v>
      </c>
      <c r="AX1397" s="1" t="s">
        <v>45</v>
      </c>
      <c r="AY1397" s="1" t="b">
        <f t="shared" si="611"/>
        <v>0</v>
      </c>
      <c r="AZ1397" s="1" t="b">
        <f t="shared" si="612"/>
        <v>0</v>
      </c>
      <c r="BA1397" s="1" t="b">
        <f t="shared" si="613"/>
        <v>0</v>
      </c>
      <c r="BB1397" s="15" t="e">
        <v>#N/A</v>
      </c>
      <c r="BC1397" s="1">
        <v>66422.365999999995</v>
      </c>
      <c r="BD1397" s="1" t="b">
        <f t="shared" si="614"/>
        <v>0</v>
      </c>
      <c r="BE1397" s="1" t="b">
        <f t="shared" si="615"/>
        <v>0</v>
      </c>
    </row>
    <row r="1398" spans="1:57" x14ac:dyDescent="0.25">
      <c r="A1398" s="1" t="s">
        <v>5139</v>
      </c>
      <c r="B1398" s="1"/>
      <c r="C1398" s="1"/>
      <c r="D1398" s="2">
        <v>0.22749431264218031</v>
      </c>
      <c r="E1398" s="2">
        <v>-0.87548638132295353</v>
      </c>
      <c r="F1398" s="3">
        <v>-0.47432122996401332</v>
      </c>
      <c r="G1398" s="4">
        <v>37432</v>
      </c>
      <c r="H1398" s="4">
        <v>11221</v>
      </c>
      <c r="I1398" s="3">
        <v>11585</v>
      </c>
      <c r="J1398" s="6">
        <f t="shared" si="588"/>
        <v>-26211</v>
      </c>
      <c r="K1398" s="6">
        <f t="shared" si="589"/>
        <v>364</v>
      </c>
      <c r="L1398" s="7">
        <f t="shared" si="590"/>
        <v>-0.70022974994656983</v>
      </c>
      <c r="M1398" s="7">
        <f t="shared" si="591"/>
        <v>3.2439176543980035E-2</v>
      </c>
      <c r="N1398" s="8">
        <v>51.879300000000001</v>
      </c>
      <c r="O1398" s="8">
        <v>13.6843</v>
      </c>
      <c r="P1398" s="3">
        <v>17.797999999999998</v>
      </c>
      <c r="Q1398" s="6">
        <f t="shared" si="592"/>
        <v>-38.195</v>
      </c>
      <c r="R1398" s="6">
        <f t="shared" si="593"/>
        <v>4.1136999999999979</v>
      </c>
      <c r="S1398" s="7">
        <f t="shared" si="594"/>
        <v>-0.73622812952372141</v>
      </c>
      <c r="T1398" s="7">
        <f t="shared" si="595"/>
        <v>0.30061457290471544</v>
      </c>
      <c r="U1398" s="10" t="s">
        <v>5140</v>
      </c>
      <c r="V1398" s="10" t="s">
        <v>5141</v>
      </c>
      <c r="W1398" s="3" t="s">
        <v>5142</v>
      </c>
      <c r="X1398" s="6">
        <f t="shared" si="596"/>
        <v>-293343</v>
      </c>
      <c r="Y1398" s="6">
        <f t="shared" si="597"/>
        <v>28754</v>
      </c>
      <c r="Z1398" s="7">
        <f t="shared" si="598"/>
        <v>-0.53807224849314161</v>
      </c>
      <c r="AA1398" s="7">
        <f t="shared" si="599"/>
        <v>0.11417974752909689</v>
      </c>
      <c r="AB1398" s="4"/>
      <c r="AC1398" s="5"/>
      <c r="AD1398" s="4"/>
      <c r="AE1398" s="4"/>
      <c r="AF1398" s="5"/>
      <c r="AG1398" s="6">
        <f t="shared" si="600"/>
        <v>0</v>
      </c>
      <c r="AH1398" s="6">
        <f t="shared" si="601"/>
        <v>0</v>
      </c>
      <c r="AI1398" s="7" t="e">
        <f t="shared" si="602"/>
        <v>#DIV/0!</v>
      </c>
      <c r="AJ1398" s="7" t="e">
        <f t="shared" si="603"/>
        <v>#DIV/0!</v>
      </c>
      <c r="AK1398" s="4"/>
      <c r="AL1398" s="4"/>
      <c r="AM1398" s="5"/>
      <c r="AN1398" s="4">
        <v>308.39999999999998</v>
      </c>
      <c r="AO1398" s="4">
        <v>305.7</v>
      </c>
      <c r="AP1398" s="3">
        <v>304.25</v>
      </c>
      <c r="AQ1398" s="9">
        <f t="shared" si="604"/>
        <v>-308.39999999999998</v>
      </c>
      <c r="AR1398" s="9">
        <f t="shared" si="605"/>
        <v>-305.7</v>
      </c>
      <c r="AS1398" s="9">
        <f t="shared" si="606"/>
        <v>-304.25</v>
      </c>
      <c r="AT1398" s="6">
        <f t="shared" si="607"/>
        <v>2.6999999999999886</v>
      </c>
      <c r="AU1398" s="6">
        <f t="shared" si="608"/>
        <v>1.4499999999999886</v>
      </c>
      <c r="AV1398" s="7">
        <f t="shared" si="609"/>
        <v>-8.7548638132295357E-3</v>
      </c>
      <c r="AW1398" s="7">
        <f t="shared" si="610"/>
        <v>-4.7432122996401331E-3</v>
      </c>
      <c r="AX1398" s="1" t="s">
        <v>45</v>
      </c>
      <c r="AY1398" s="1" t="e">
        <f t="shared" si="611"/>
        <v>#DIV/0!</v>
      </c>
      <c r="AZ1398" s="1" t="b">
        <f t="shared" si="612"/>
        <v>0</v>
      </c>
      <c r="BA1398" s="1" t="e">
        <f t="shared" si="613"/>
        <v>#DIV/0!</v>
      </c>
      <c r="BB1398" s="15" t="e">
        <v>#N/A</v>
      </c>
      <c r="BC1398" s="1">
        <v>25160.393940000002</v>
      </c>
      <c r="BD1398" s="1" t="e">
        <f t="shared" si="614"/>
        <v>#DIV/0!</v>
      </c>
      <c r="BE1398" s="1" t="b">
        <f t="shared" si="615"/>
        <v>0</v>
      </c>
    </row>
    <row r="1399" spans="1:57" x14ac:dyDescent="0.25">
      <c r="A1399" s="1" t="s">
        <v>5143</v>
      </c>
      <c r="B1399" s="1"/>
      <c r="C1399" s="1"/>
      <c r="D1399" s="2">
        <v>-0.72538860103627234</v>
      </c>
      <c r="E1399" s="2">
        <v>-1.148225469728595</v>
      </c>
      <c r="F1399" s="3">
        <v>-2.006335797254502</v>
      </c>
      <c r="G1399" s="4">
        <v>43874</v>
      </c>
      <c r="H1399" s="4">
        <v>29880</v>
      </c>
      <c r="I1399" s="3">
        <v>47493</v>
      </c>
      <c r="J1399" s="6">
        <f t="shared" si="588"/>
        <v>-13994</v>
      </c>
      <c r="K1399" s="6">
        <f t="shared" si="589"/>
        <v>17613</v>
      </c>
      <c r="L1399" s="7">
        <f t="shared" si="590"/>
        <v>-0.318958836668642</v>
      </c>
      <c r="M1399" s="7">
        <f t="shared" si="591"/>
        <v>0.58945783132530116</v>
      </c>
      <c r="N1399" s="8">
        <v>57.265099999999997</v>
      </c>
      <c r="O1399" s="8">
        <v>33.065399999999997</v>
      </c>
      <c r="P1399" s="3">
        <v>50.488199999999999</v>
      </c>
      <c r="Q1399" s="6">
        <f t="shared" si="592"/>
        <v>-24.1997</v>
      </c>
      <c r="R1399" s="6">
        <f t="shared" si="593"/>
        <v>17.422800000000002</v>
      </c>
      <c r="S1399" s="7">
        <f t="shared" si="594"/>
        <v>-0.42259072279625814</v>
      </c>
      <c r="T1399" s="7">
        <f t="shared" si="595"/>
        <v>0.52691937796004296</v>
      </c>
      <c r="U1399" s="10" t="s">
        <v>5144</v>
      </c>
      <c r="V1399" s="10" t="s">
        <v>5145</v>
      </c>
      <c r="W1399" s="3" t="s">
        <v>5146</v>
      </c>
      <c r="X1399" s="6">
        <f t="shared" si="596"/>
        <v>-7948239</v>
      </c>
      <c r="Y1399" s="6">
        <f t="shared" si="597"/>
        <v>13465992</v>
      </c>
      <c r="Z1399" s="7">
        <f t="shared" si="598"/>
        <v>-0.28500973819731024</v>
      </c>
      <c r="AA1399" s="7">
        <f t="shared" si="599"/>
        <v>0.67534704965042525</v>
      </c>
      <c r="AB1399" s="4"/>
      <c r="AC1399" s="5"/>
      <c r="AD1399" s="4"/>
      <c r="AE1399" s="4"/>
      <c r="AF1399" s="5"/>
      <c r="AG1399" s="6">
        <f t="shared" si="600"/>
        <v>0</v>
      </c>
      <c r="AH1399" s="6">
        <f t="shared" si="601"/>
        <v>0</v>
      </c>
      <c r="AI1399" s="7" t="e">
        <f t="shared" si="602"/>
        <v>#DIV/0!</v>
      </c>
      <c r="AJ1399" s="7" t="e">
        <f t="shared" si="603"/>
        <v>#DIV/0!</v>
      </c>
      <c r="AK1399" s="4"/>
      <c r="AL1399" s="4"/>
      <c r="AM1399" s="5"/>
      <c r="AN1399" s="4">
        <v>9.58</v>
      </c>
      <c r="AO1399" s="4">
        <v>9.4700000000000006</v>
      </c>
      <c r="AP1399" s="3">
        <v>9.2799999999999994</v>
      </c>
      <c r="AQ1399" s="9">
        <f t="shared" si="604"/>
        <v>-9.58</v>
      </c>
      <c r="AR1399" s="9">
        <f t="shared" si="605"/>
        <v>-9.4700000000000006</v>
      </c>
      <c r="AS1399" s="9">
        <f t="shared" si="606"/>
        <v>-9.2799999999999994</v>
      </c>
      <c r="AT1399" s="6">
        <f t="shared" si="607"/>
        <v>0.10999999999999943</v>
      </c>
      <c r="AU1399" s="6">
        <f t="shared" si="608"/>
        <v>0.19000000000000128</v>
      </c>
      <c r="AV1399" s="7">
        <f t="shared" si="609"/>
        <v>-1.1482254697285954E-2</v>
      </c>
      <c r="AW1399" s="7">
        <f t="shared" si="610"/>
        <v>-2.0063357972545014E-2</v>
      </c>
      <c r="AX1399" s="1" t="s">
        <v>45</v>
      </c>
      <c r="AY1399" s="1" t="e">
        <f t="shared" si="611"/>
        <v>#DIV/0!</v>
      </c>
      <c r="AZ1399" s="1" t="b">
        <f t="shared" si="612"/>
        <v>0</v>
      </c>
      <c r="BA1399" s="1" t="e">
        <f t="shared" si="613"/>
        <v>#DIV/0!</v>
      </c>
      <c r="BB1399" s="15" t="e">
        <v>#N/A</v>
      </c>
      <c r="BC1399" s="1">
        <v>1106792.5571999999</v>
      </c>
      <c r="BD1399" s="1" t="e">
        <f t="shared" si="614"/>
        <v>#DIV/0!</v>
      </c>
      <c r="BE1399" s="1" t="b">
        <f t="shared" si="615"/>
        <v>0</v>
      </c>
    </row>
    <row r="1400" spans="1:57" x14ac:dyDescent="0.25">
      <c r="A1400" s="1" t="s">
        <v>5147</v>
      </c>
      <c r="B1400" s="1"/>
      <c r="C1400" s="1"/>
      <c r="D1400" s="2">
        <v>1.0847107438016499</v>
      </c>
      <c r="E1400" s="2">
        <v>-2.3505365355135379</v>
      </c>
      <c r="F1400" s="3">
        <v>-1.5279958137100931</v>
      </c>
      <c r="G1400" s="4">
        <v>1091</v>
      </c>
      <c r="H1400" s="4">
        <v>1475</v>
      </c>
      <c r="I1400" s="3">
        <v>2565</v>
      </c>
      <c r="J1400" s="6">
        <f t="shared" si="588"/>
        <v>384</v>
      </c>
      <c r="K1400" s="6">
        <f t="shared" si="589"/>
        <v>1090</v>
      </c>
      <c r="L1400" s="7">
        <f t="shared" si="590"/>
        <v>0.35197066911090741</v>
      </c>
      <c r="M1400" s="7">
        <f t="shared" si="591"/>
        <v>0.73898305084745763</v>
      </c>
      <c r="N1400" s="8">
        <v>0.75459999999999994</v>
      </c>
      <c r="O1400" s="8">
        <v>1.3793</v>
      </c>
      <c r="P1400" s="3">
        <v>1.9114</v>
      </c>
      <c r="Q1400" s="6">
        <f t="shared" si="592"/>
        <v>0.62470000000000003</v>
      </c>
      <c r="R1400" s="6">
        <f t="shared" si="593"/>
        <v>0.53210000000000002</v>
      </c>
      <c r="S1400" s="7">
        <f t="shared" si="594"/>
        <v>0.8278558176517361</v>
      </c>
      <c r="T1400" s="7">
        <f t="shared" si="595"/>
        <v>0.38577539331544991</v>
      </c>
      <c r="U1400" s="10" t="s">
        <v>5148</v>
      </c>
      <c r="V1400" s="10" t="s">
        <v>5149</v>
      </c>
      <c r="W1400" s="3" t="s">
        <v>5150</v>
      </c>
      <c r="X1400" s="6">
        <f t="shared" si="596"/>
        <v>52441</v>
      </c>
      <c r="Y1400" s="6">
        <f t="shared" si="597"/>
        <v>24300</v>
      </c>
      <c r="Z1400" s="7">
        <f t="shared" si="598"/>
        <v>1.7926708371790927</v>
      </c>
      <c r="AA1400" s="7">
        <f t="shared" si="599"/>
        <v>0.29745146522388427</v>
      </c>
      <c r="AB1400" s="4"/>
      <c r="AC1400" s="5"/>
      <c r="AD1400" s="4"/>
      <c r="AE1400" s="4"/>
      <c r="AF1400" s="5"/>
      <c r="AG1400" s="6">
        <f t="shared" si="600"/>
        <v>0</v>
      </c>
      <c r="AH1400" s="6">
        <f t="shared" si="601"/>
        <v>0</v>
      </c>
      <c r="AI1400" s="7" t="e">
        <f t="shared" si="602"/>
        <v>#DIV/0!</v>
      </c>
      <c r="AJ1400" s="7" t="e">
        <f t="shared" si="603"/>
        <v>#DIV/0!</v>
      </c>
      <c r="AK1400" s="4"/>
      <c r="AL1400" s="4"/>
      <c r="AM1400" s="5"/>
      <c r="AN1400" s="4">
        <v>97.85</v>
      </c>
      <c r="AO1400" s="4">
        <v>95.55</v>
      </c>
      <c r="AP1400" s="3">
        <v>94.09</v>
      </c>
      <c r="AQ1400" s="9">
        <f t="shared" si="604"/>
        <v>-97.85</v>
      </c>
      <c r="AR1400" s="9">
        <f t="shared" si="605"/>
        <v>-95.55</v>
      </c>
      <c r="AS1400" s="9">
        <f t="shared" si="606"/>
        <v>-94.09</v>
      </c>
      <c r="AT1400" s="6">
        <f t="shared" si="607"/>
        <v>2.2999999999999972</v>
      </c>
      <c r="AU1400" s="6">
        <f t="shared" si="608"/>
        <v>1.4599999999999937</v>
      </c>
      <c r="AV1400" s="7">
        <f t="shared" si="609"/>
        <v>-2.3505365355135383E-2</v>
      </c>
      <c r="AW1400" s="7">
        <f t="shared" si="610"/>
        <v>-1.5279958137100929E-2</v>
      </c>
      <c r="AX1400" s="1" t="s">
        <v>45</v>
      </c>
      <c r="AY1400" s="1" t="e">
        <f t="shared" si="611"/>
        <v>#DIV/0!</v>
      </c>
      <c r="AZ1400" s="1" t="b">
        <f t="shared" si="612"/>
        <v>0</v>
      </c>
      <c r="BA1400" s="1" t="e">
        <f t="shared" si="613"/>
        <v>#DIV/0!</v>
      </c>
      <c r="BB1400" s="15" t="e">
        <v>#N/A</v>
      </c>
      <c r="BC1400" s="1">
        <v>5765.5307775000001</v>
      </c>
      <c r="BD1400" s="1" t="e">
        <f t="shared" si="614"/>
        <v>#DIV/0!</v>
      </c>
      <c r="BE1400" s="1" t="b">
        <f t="shared" si="615"/>
        <v>0</v>
      </c>
    </row>
    <row r="1401" spans="1:57" x14ac:dyDescent="0.25">
      <c r="A1401" s="1" t="s">
        <v>5151</v>
      </c>
      <c r="B1401" s="1"/>
      <c r="C1401" s="1"/>
      <c r="D1401" s="2">
        <v>-0.83654229186031981</v>
      </c>
      <c r="E1401" s="2">
        <v>-1.6871987145152529</v>
      </c>
      <c r="F1401" s="3">
        <v>-0.2179242713157209</v>
      </c>
      <c r="G1401" s="4">
        <v>8145</v>
      </c>
      <c r="H1401" s="4">
        <v>4040</v>
      </c>
      <c r="I1401" s="3">
        <v>7468</v>
      </c>
      <c r="J1401" s="6">
        <f t="shared" si="588"/>
        <v>-4105</v>
      </c>
      <c r="K1401" s="6">
        <f t="shared" si="589"/>
        <v>3428</v>
      </c>
      <c r="L1401" s="7">
        <f t="shared" si="590"/>
        <v>-0.50399017802332724</v>
      </c>
      <c r="M1401" s="7">
        <f t="shared" si="591"/>
        <v>0.84851485148514849</v>
      </c>
      <c r="N1401" s="8">
        <v>3.8549000000000002</v>
      </c>
      <c r="O1401" s="8">
        <v>4.2335000000000003</v>
      </c>
      <c r="P1401" s="3">
        <v>4.1821000000000002</v>
      </c>
      <c r="Q1401" s="6">
        <f t="shared" si="592"/>
        <v>0.37860000000000005</v>
      </c>
      <c r="R1401" s="6">
        <f t="shared" si="593"/>
        <v>-5.1400000000000112E-2</v>
      </c>
      <c r="S1401" s="7">
        <f t="shared" si="594"/>
        <v>9.8212664401151784E-2</v>
      </c>
      <c r="T1401" s="7">
        <f t="shared" si="595"/>
        <v>-1.2141254281327533E-2</v>
      </c>
      <c r="U1401" s="10" t="s">
        <v>5152</v>
      </c>
      <c r="V1401" s="10" t="s">
        <v>5153</v>
      </c>
      <c r="W1401" s="3" t="s">
        <v>5154</v>
      </c>
      <c r="X1401" s="6">
        <f t="shared" si="596"/>
        <v>17599</v>
      </c>
      <c r="Y1401" s="6">
        <f t="shared" si="597"/>
        <v>-170</v>
      </c>
      <c r="Z1401" s="7">
        <f t="shared" si="598"/>
        <v>0.44229705956270421</v>
      </c>
      <c r="AA1401" s="7">
        <f t="shared" si="599"/>
        <v>-2.9622401505514993E-3</v>
      </c>
      <c r="AB1401" s="4"/>
      <c r="AC1401" s="5"/>
      <c r="AD1401" s="4"/>
      <c r="AE1401" s="4"/>
      <c r="AF1401" s="5"/>
      <c r="AG1401" s="6">
        <f t="shared" si="600"/>
        <v>0</v>
      </c>
      <c r="AH1401" s="6">
        <f t="shared" si="601"/>
        <v>0</v>
      </c>
      <c r="AI1401" s="7" t="e">
        <f t="shared" si="602"/>
        <v>#DIV/0!</v>
      </c>
      <c r="AJ1401" s="7" t="e">
        <f t="shared" si="603"/>
        <v>#DIV/0!</v>
      </c>
      <c r="AK1401" s="4"/>
      <c r="AL1401" s="4"/>
      <c r="AM1401" s="5"/>
      <c r="AN1401" s="4">
        <v>373.4</v>
      </c>
      <c r="AO1401" s="4">
        <v>367.1</v>
      </c>
      <c r="AP1401" s="3">
        <v>366.3</v>
      </c>
      <c r="AQ1401" s="9">
        <f t="shared" si="604"/>
        <v>-373.4</v>
      </c>
      <c r="AR1401" s="9">
        <f t="shared" si="605"/>
        <v>-367.1</v>
      </c>
      <c r="AS1401" s="9">
        <f t="shared" si="606"/>
        <v>-366.3</v>
      </c>
      <c r="AT1401" s="6">
        <f t="shared" si="607"/>
        <v>6.2999999999999545</v>
      </c>
      <c r="AU1401" s="6">
        <f t="shared" si="608"/>
        <v>0.80000000000001137</v>
      </c>
      <c r="AV1401" s="7">
        <f t="shared" si="609"/>
        <v>-1.687198714515253E-2</v>
      </c>
      <c r="AW1401" s="7">
        <f t="shared" si="610"/>
        <v>-2.1792427131572087E-3</v>
      </c>
      <c r="AX1401" s="1" t="s">
        <v>58</v>
      </c>
      <c r="AY1401" s="1" t="e">
        <f t="shared" si="611"/>
        <v>#DIV/0!</v>
      </c>
      <c r="AZ1401" s="1" t="b">
        <f t="shared" si="612"/>
        <v>0</v>
      </c>
      <c r="BA1401" s="1" t="e">
        <f t="shared" si="613"/>
        <v>#DIV/0!</v>
      </c>
      <c r="BB1401" s="15" t="e">
        <v>#N/A</v>
      </c>
      <c r="BC1401" s="1">
        <v>366272.12300000002</v>
      </c>
      <c r="BD1401" s="1" t="e">
        <f t="shared" si="614"/>
        <v>#DIV/0!</v>
      </c>
      <c r="BE1401" s="1" t="b">
        <f t="shared" si="615"/>
        <v>0</v>
      </c>
    </row>
    <row r="1402" spans="1:57" x14ac:dyDescent="0.25">
      <c r="A1402" s="1" t="s">
        <v>5155</v>
      </c>
      <c r="B1402" s="1"/>
      <c r="C1402" s="1"/>
      <c r="D1402" s="2">
        <v>5.0930026572187881</v>
      </c>
      <c r="E1402" s="2">
        <v>1.09565950273914</v>
      </c>
      <c r="F1402" s="3">
        <v>-0.41684035014588527</v>
      </c>
      <c r="G1402" s="4">
        <v>1354</v>
      </c>
      <c r="H1402" s="4">
        <v>351</v>
      </c>
      <c r="I1402" s="3">
        <v>92</v>
      </c>
      <c r="J1402" s="6">
        <f t="shared" si="588"/>
        <v>-1003</v>
      </c>
      <c r="K1402" s="6">
        <f t="shared" si="589"/>
        <v>-259</v>
      </c>
      <c r="L1402" s="7">
        <f t="shared" si="590"/>
        <v>-0.74076809453471193</v>
      </c>
      <c r="M1402" s="7">
        <f t="shared" si="591"/>
        <v>-0.7378917378917379</v>
      </c>
      <c r="N1402" s="8">
        <v>0.4239</v>
      </c>
      <c r="O1402" s="8">
        <v>8.3500000000000005E-2</v>
      </c>
      <c r="P1402" s="3">
        <v>1.1900000000000001E-2</v>
      </c>
      <c r="Q1402" s="6">
        <f t="shared" si="592"/>
        <v>-0.34039999999999998</v>
      </c>
      <c r="R1402" s="6">
        <f t="shared" si="593"/>
        <v>-7.1599999999999997E-2</v>
      </c>
      <c r="S1402" s="7">
        <f t="shared" si="594"/>
        <v>-0.80301958008964369</v>
      </c>
      <c r="T1402" s="7">
        <f t="shared" si="595"/>
        <v>-0.85748502994011966</v>
      </c>
      <c r="U1402" s="10" t="s">
        <v>5156</v>
      </c>
      <c r="V1402" s="10" t="s">
        <v>5157</v>
      </c>
      <c r="W1402" s="3" t="s">
        <v>5158</v>
      </c>
      <c r="X1402" s="6">
        <f t="shared" si="596"/>
        <v>-69765</v>
      </c>
      <c r="Y1402" s="6">
        <f t="shared" si="597"/>
        <v>-22781</v>
      </c>
      <c r="Z1402" s="7">
        <f t="shared" si="598"/>
        <v>-0.7212119959062574</v>
      </c>
      <c r="AA1402" s="7">
        <f t="shared" si="599"/>
        <v>-0.84474191634529816</v>
      </c>
      <c r="AB1402" s="4"/>
      <c r="AC1402" s="5"/>
      <c r="AD1402" s="4"/>
      <c r="AE1402" s="4"/>
      <c r="AF1402" s="5"/>
      <c r="AG1402" s="6">
        <f t="shared" si="600"/>
        <v>0</v>
      </c>
      <c r="AH1402" s="6">
        <f t="shared" si="601"/>
        <v>0</v>
      </c>
      <c r="AI1402" s="7" t="e">
        <f t="shared" si="602"/>
        <v>#DIV/0!</v>
      </c>
      <c r="AJ1402" s="7" t="e">
        <f t="shared" si="603"/>
        <v>#DIV/0!</v>
      </c>
      <c r="AK1402" s="4"/>
      <c r="AL1402" s="4"/>
      <c r="AM1402" s="5"/>
      <c r="AN1402" s="4">
        <v>23.73</v>
      </c>
      <c r="AO1402" s="4">
        <v>23.99</v>
      </c>
      <c r="AP1402" s="3">
        <v>23.89</v>
      </c>
      <c r="AQ1402" s="9">
        <f t="shared" si="604"/>
        <v>-23.73</v>
      </c>
      <c r="AR1402" s="9">
        <f t="shared" si="605"/>
        <v>-23.99</v>
      </c>
      <c r="AS1402" s="9">
        <f t="shared" si="606"/>
        <v>-23.89</v>
      </c>
      <c r="AT1402" s="6">
        <f t="shared" si="607"/>
        <v>-0.25999999999999801</v>
      </c>
      <c r="AU1402" s="6">
        <f t="shared" si="608"/>
        <v>9.9999999999997868E-2</v>
      </c>
      <c r="AV1402" s="7">
        <f t="shared" si="609"/>
        <v>1.0956595027391403E-2</v>
      </c>
      <c r="AW1402" s="7">
        <f t="shared" si="610"/>
        <v>-4.168403501458853E-3</v>
      </c>
      <c r="AX1402" s="1" t="s">
        <v>58</v>
      </c>
      <c r="AY1402" s="1" t="e">
        <f t="shared" si="611"/>
        <v>#DIV/0!</v>
      </c>
      <c r="AZ1402" s="1" t="b">
        <f t="shared" si="612"/>
        <v>0</v>
      </c>
      <c r="BA1402" s="1" t="e">
        <f t="shared" si="613"/>
        <v>#DIV/0!</v>
      </c>
      <c r="BB1402" s="15" t="e">
        <v>#N/A</v>
      </c>
      <c r="BC1402" s="1">
        <v>1915257.6980039999</v>
      </c>
      <c r="BD1402" s="1" t="e">
        <f t="shared" si="614"/>
        <v>#DIV/0!</v>
      </c>
      <c r="BE1402" s="1" t="b">
        <f t="shared" si="615"/>
        <v>0</v>
      </c>
    </row>
    <row r="1403" spans="1:57" x14ac:dyDescent="0.25">
      <c r="A1403" s="1" t="s">
        <v>5159</v>
      </c>
      <c r="B1403" s="1"/>
      <c r="C1403" s="1"/>
      <c r="D1403" s="2">
        <v>0.17822135091783989</v>
      </c>
      <c r="E1403" s="2">
        <v>0.17822135091783989</v>
      </c>
      <c r="F1403" s="3">
        <v>0.17822135091783989</v>
      </c>
      <c r="G1403" s="4">
        <v>81994</v>
      </c>
      <c r="H1403" s="4">
        <v>81994</v>
      </c>
      <c r="I1403" s="3">
        <v>81994</v>
      </c>
      <c r="J1403" s="6">
        <f t="shared" si="588"/>
        <v>0</v>
      </c>
      <c r="K1403" s="6">
        <f t="shared" si="589"/>
        <v>0</v>
      </c>
      <c r="L1403" s="7">
        <f t="shared" si="590"/>
        <v>0</v>
      </c>
      <c r="M1403" s="7">
        <f t="shared" si="591"/>
        <v>0</v>
      </c>
      <c r="N1403" s="8">
        <v>245.36070000000001</v>
      </c>
      <c r="O1403" s="8">
        <v>245.36070000000001</v>
      </c>
      <c r="P1403" s="3">
        <v>245.36070000000001</v>
      </c>
      <c r="Q1403" s="6">
        <f t="shared" si="592"/>
        <v>0</v>
      </c>
      <c r="R1403" s="6">
        <f t="shared" si="593"/>
        <v>0</v>
      </c>
      <c r="S1403" s="7">
        <f t="shared" si="594"/>
        <v>0</v>
      </c>
      <c r="T1403" s="7">
        <f t="shared" si="595"/>
        <v>0</v>
      </c>
      <c r="U1403" s="10" t="s">
        <v>5160</v>
      </c>
      <c r="V1403" s="10" t="s">
        <v>5160</v>
      </c>
      <c r="W1403" s="3" t="s">
        <v>5160</v>
      </c>
      <c r="X1403" s="6">
        <f t="shared" si="596"/>
        <v>0</v>
      </c>
      <c r="Y1403" s="6">
        <f t="shared" si="597"/>
        <v>0</v>
      </c>
      <c r="Z1403" s="7">
        <f t="shared" si="598"/>
        <v>0</v>
      </c>
      <c r="AA1403" s="7">
        <f t="shared" si="599"/>
        <v>0</v>
      </c>
      <c r="AB1403" s="4">
        <v>-52500</v>
      </c>
      <c r="AC1403" s="5">
        <v>-52500</v>
      </c>
      <c r="AD1403" s="4">
        <v>2966</v>
      </c>
      <c r="AE1403" s="4">
        <v>2966</v>
      </c>
      <c r="AF1403" s="5">
        <v>2966</v>
      </c>
      <c r="AG1403" s="6">
        <f t="shared" si="600"/>
        <v>0</v>
      </c>
      <c r="AH1403" s="6">
        <f t="shared" si="601"/>
        <v>0</v>
      </c>
      <c r="AI1403" s="7">
        <f t="shared" si="602"/>
        <v>0</v>
      </c>
      <c r="AJ1403" s="7">
        <f t="shared" si="603"/>
        <v>0</v>
      </c>
      <c r="AK1403" s="4">
        <v>1174.3</v>
      </c>
      <c r="AL1403" s="4">
        <v>1174.3</v>
      </c>
      <c r="AM1403" s="5">
        <v>1174.3</v>
      </c>
      <c r="AN1403" s="4">
        <v>1124.2</v>
      </c>
      <c r="AO1403" s="4">
        <v>1124.2</v>
      </c>
      <c r="AP1403" s="3">
        <v>1124.2</v>
      </c>
      <c r="AQ1403" s="9">
        <f t="shared" si="604"/>
        <v>50.099999999999909</v>
      </c>
      <c r="AR1403" s="9">
        <f t="shared" si="605"/>
        <v>50.099999999999909</v>
      </c>
      <c r="AS1403" s="9">
        <f t="shared" si="606"/>
        <v>50.099999999999909</v>
      </c>
      <c r="AT1403" s="6">
        <f t="shared" si="607"/>
        <v>0</v>
      </c>
      <c r="AU1403" s="6">
        <f t="shared" si="608"/>
        <v>0</v>
      </c>
      <c r="AV1403" s="7">
        <f t="shared" si="609"/>
        <v>0</v>
      </c>
      <c r="AW1403" s="7">
        <f t="shared" si="610"/>
        <v>0</v>
      </c>
      <c r="AX1403" s="1" t="s">
        <v>58</v>
      </c>
      <c r="AY1403" s="1" t="b">
        <f t="shared" si="611"/>
        <v>0</v>
      </c>
      <c r="AZ1403" s="1" t="b">
        <f t="shared" si="612"/>
        <v>0</v>
      </c>
      <c r="BA1403" s="1" t="b">
        <f t="shared" si="613"/>
        <v>0</v>
      </c>
      <c r="BB1403" s="15" t="e">
        <v>#N/A</v>
      </c>
      <c r="BC1403" s="1">
        <v>224031.058815</v>
      </c>
      <c r="BD1403" s="1" t="b">
        <f t="shared" si="614"/>
        <v>0</v>
      </c>
      <c r="BE1403" s="1" t="b">
        <f t="shared" si="615"/>
        <v>0</v>
      </c>
    </row>
    <row r="1404" spans="1:57" x14ac:dyDescent="0.25">
      <c r="A1404" s="1" t="s">
        <v>5161</v>
      </c>
      <c r="B1404" s="1"/>
      <c r="C1404" s="1"/>
      <c r="D1404" s="2">
        <v>-0.34432855930934558</v>
      </c>
      <c r="E1404" s="2">
        <v>1.0365548322483831</v>
      </c>
      <c r="F1404" s="3">
        <v>-1.323288893294353</v>
      </c>
      <c r="G1404" s="4">
        <v>6500</v>
      </c>
      <c r="H1404" s="4">
        <v>5221</v>
      </c>
      <c r="I1404" s="3">
        <v>5412</v>
      </c>
      <c r="J1404" s="6">
        <f t="shared" si="588"/>
        <v>-1279</v>
      </c>
      <c r="K1404" s="6">
        <f t="shared" si="589"/>
        <v>191</v>
      </c>
      <c r="L1404" s="7">
        <f t="shared" si="590"/>
        <v>-0.19676923076923078</v>
      </c>
      <c r="M1404" s="7">
        <f t="shared" si="591"/>
        <v>3.6583030070867648E-2</v>
      </c>
      <c r="N1404" s="8">
        <v>8.6218000000000004</v>
      </c>
      <c r="O1404" s="8">
        <v>7.2635000000000014</v>
      </c>
      <c r="P1404" s="3">
        <v>6.6303000000000001</v>
      </c>
      <c r="Q1404" s="6">
        <f t="shared" si="592"/>
        <v>-1.358299999999999</v>
      </c>
      <c r="R1404" s="6">
        <f t="shared" si="593"/>
        <v>-0.63320000000000132</v>
      </c>
      <c r="S1404" s="7">
        <f t="shared" si="594"/>
        <v>-0.15754250852490187</v>
      </c>
      <c r="T1404" s="7">
        <f t="shared" si="595"/>
        <v>-8.7175604047635608E-2</v>
      </c>
      <c r="U1404" s="10" t="s">
        <v>5162</v>
      </c>
      <c r="V1404" s="10" t="s">
        <v>5163</v>
      </c>
      <c r="W1404" s="3" t="s">
        <v>5164</v>
      </c>
      <c r="X1404" s="6">
        <f t="shared" si="596"/>
        <v>4404</v>
      </c>
      <c r="Y1404" s="6">
        <f t="shared" si="597"/>
        <v>-8095</v>
      </c>
      <c r="Z1404" s="7">
        <f t="shared" si="598"/>
        <v>2.6541952436628376E-2</v>
      </c>
      <c r="AA1404" s="7">
        <f t="shared" si="599"/>
        <v>-4.7525391886338288E-2</v>
      </c>
      <c r="AB1404" s="4"/>
      <c r="AC1404" s="5"/>
      <c r="AD1404" s="4"/>
      <c r="AE1404" s="4"/>
      <c r="AF1404" s="5"/>
      <c r="AG1404" s="6">
        <f t="shared" si="600"/>
        <v>0</v>
      </c>
      <c r="AH1404" s="6">
        <f t="shared" si="601"/>
        <v>0</v>
      </c>
      <c r="AI1404" s="7" t="e">
        <f t="shared" si="602"/>
        <v>#DIV/0!</v>
      </c>
      <c r="AJ1404" s="7" t="e">
        <f t="shared" si="603"/>
        <v>#DIV/0!</v>
      </c>
      <c r="AK1404" s="4"/>
      <c r="AL1404" s="4"/>
      <c r="AM1404" s="5"/>
      <c r="AN1404" s="4">
        <v>199.7</v>
      </c>
      <c r="AO1404" s="4">
        <v>201.77</v>
      </c>
      <c r="AP1404" s="3">
        <v>199.1</v>
      </c>
      <c r="AQ1404" s="9">
        <f t="shared" si="604"/>
        <v>-199.7</v>
      </c>
      <c r="AR1404" s="9">
        <f t="shared" si="605"/>
        <v>-201.77</v>
      </c>
      <c r="AS1404" s="9">
        <f t="shared" si="606"/>
        <v>-199.1</v>
      </c>
      <c r="AT1404" s="6">
        <f t="shared" si="607"/>
        <v>-2.0700000000000216</v>
      </c>
      <c r="AU1404" s="6">
        <f t="shared" si="608"/>
        <v>2.6700000000000159</v>
      </c>
      <c r="AV1404" s="7">
        <f t="shared" si="609"/>
        <v>1.0365548322483834E-2</v>
      </c>
      <c r="AW1404" s="7">
        <f t="shared" si="610"/>
        <v>-1.3232888932943528E-2</v>
      </c>
      <c r="AX1404" s="1" t="s">
        <v>58</v>
      </c>
      <c r="AY1404" s="1" t="e">
        <f t="shared" si="611"/>
        <v>#DIV/0!</v>
      </c>
      <c r="AZ1404" s="1" t="b">
        <f t="shared" si="612"/>
        <v>0</v>
      </c>
      <c r="BA1404" s="1" t="e">
        <f t="shared" si="613"/>
        <v>#DIV/0!</v>
      </c>
      <c r="BB1404" s="15" t="e">
        <v>#N/A</v>
      </c>
      <c r="BC1404" s="1">
        <v>3028980</v>
      </c>
      <c r="BD1404" s="1" t="e">
        <f t="shared" si="614"/>
        <v>#DIV/0!</v>
      </c>
      <c r="BE1404" s="1" t="b">
        <f t="shared" si="615"/>
        <v>0</v>
      </c>
    </row>
    <row r="1405" spans="1:57" x14ac:dyDescent="0.25">
      <c r="A1405" s="1" t="s">
        <v>5165</v>
      </c>
      <c r="B1405" s="1"/>
      <c r="C1405" s="1"/>
      <c r="D1405" s="2">
        <v>0</v>
      </c>
      <c r="E1405" s="2">
        <v>0.86989409984871569</v>
      </c>
      <c r="F1405" s="3">
        <v>-2.7371578552680931</v>
      </c>
      <c r="G1405" s="4">
        <v>1402</v>
      </c>
      <c r="H1405" s="4">
        <v>2139</v>
      </c>
      <c r="I1405" s="3">
        <v>1339</v>
      </c>
      <c r="J1405" s="6">
        <f t="shared" si="588"/>
        <v>737</v>
      </c>
      <c r="K1405" s="6">
        <f t="shared" si="589"/>
        <v>-800</v>
      </c>
      <c r="L1405" s="7">
        <f t="shared" si="590"/>
        <v>0.52567760342368042</v>
      </c>
      <c r="M1405" s="7">
        <f t="shared" si="591"/>
        <v>-0.37400654511453951</v>
      </c>
      <c r="N1405" s="8">
        <v>0.4022</v>
      </c>
      <c r="O1405" s="8">
        <v>0.86140000000000005</v>
      </c>
      <c r="P1405" s="3">
        <v>0.4793</v>
      </c>
      <c r="Q1405" s="6">
        <f t="shared" si="592"/>
        <v>0.45920000000000005</v>
      </c>
      <c r="R1405" s="6">
        <f t="shared" si="593"/>
        <v>-0.38210000000000005</v>
      </c>
      <c r="S1405" s="7">
        <f t="shared" si="594"/>
        <v>1.1417205370462458</v>
      </c>
      <c r="T1405" s="7">
        <f t="shared" si="595"/>
        <v>-0.44358021824936156</v>
      </c>
      <c r="U1405" s="10" t="s">
        <v>5166</v>
      </c>
      <c r="V1405" s="10" t="s">
        <v>5167</v>
      </c>
      <c r="W1405" s="3" t="s">
        <v>5168</v>
      </c>
      <c r="X1405" s="6">
        <f t="shared" si="596"/>
        <v>69517</v>
      </c>
      <c r="Y1405" s="6">
        <f t="shared" si="597"/>
        <v>-41913</v>
      </c>
      <c r="Z1405" s="7">
        <f t="shared" si="598"/>
        <v>0.86983233233233237</v>
      </c>
      <c r="AA1405" s="7">
        <f t="shared" si="599"/>
        <v>-0.28047270756238413</v>
      </c>
      <c r="AB1405" s="4"/>
      <c r="AC1405" s="5"/>
      <c r="AD1405" s="4"/>
      <c r="AE1405" s="4"/>
      <c r="AF1405" s="5"/>
      <c r="AG1405" s="6">
        <f t="shared" si="600"/>
        <v>0</v>
      </c>
      <c r="AH1405" s="6">
        <f t="shared" si="601"/>
        <v>0</v>
      </c>
      <c r="AI1405" s="7" t="e">
        <f t="shared" si="602"/>
        <v>#DIV/0!</v>
      </c>
      <c r="AJ1405" s="7" t="e">
        <f t="shared" si="603"/>
        <v>#DIV/0!</v>
      </c>
      <c r="AK1405" s="4"/>
      <c r="AL1405" s="4"/>
      <c r="AM1405" s="5"/>
      <c r="AN1405" s="4">
        <v>26.44</v>
      </c>
      <c r="AO1405" s="4">
        <v>26.67</v>
      </c>
      <c r="AP1405" s="3">
        <v>25.94</v>
      </c>
      <c r="AQ1405" s="9">
        <f t="shared" si="604"/>
        <v>-26.44</v>
      </c>
      <c r="AR1405" s="9">
        <f t="shared" si="605"/>
        <v>-26.67</v>
      </c>
      <c r="AS1405" s="9">
        <f t="shared" si="606"/>
        <v>-25.94</v>
      </c>
      <c r="AT1405" s="6">
        <f t="shared" si="607"/>
        <v>-0.23000000000000043</v>
      </c>
      <c r="AU1405" s="6">
        <f t="shared" si="608"/>
        <v>0.73000000000000043</v>
      </c>
      <c r="AV1405" s="7">
        <f t="shared" si="609"/>
        <v>8.6989409984871563E-3</v>
      </c>
      <c r="AW1405" s="7">
        <f t="shared" si="610"/>
        <v>-2.7371578552680929E-2</v>
      </c>
      <c r="AX1405" s="1" t="s">
        <v>58</v>
      </c>
      <c r="AY1405" s="1" t="e">
        <f t="shared" si="611"/>
        <v>#DIV/0!</v>
      </c>
      <c r="AZ1405" s="1" t="b">
        <f t="shared" si="612"/>
        <v>0</v>
      </c>
      <c r="BA1405" s="1" t="e">
        <f t="shared" si="613"/>
        <v>#DIV/0!</v>
      </c>
      <c r="BB1405" s="15">
        <v>5.8999999999999999E-3</v>
      </c>
      <c r="BC1405" s="1">
        <v>5887793.9071350005</v>
      </c>
      <c r="BD1405" s="1" t="e">
        <f t="shared" si="614"/>
        <v>#DIV/0!</v>
      </c>
      <c r="BE1405" s="1" t="b">
        <f t="shared" si="615"/>
        <v>0</v>
      </c>
    </row>
    <row r="1406" spans="1:57" x14ac:dyDescent="0.25">
      <c r="A1406" s="1" t="s">
        <v>5169</v>
      </c>
      <c r="B1406" s="1"/>
      <c r="C1406" s="1"/>
      <c r="D1406" s="2">
        <v>-1.1350651329321251</v>
      </c>
      <c r="E1406" s="2">
        <v>-2.1035598705501619</v>
      </c>
      <c r="F1406" s="3">
        <v>-0.8185753640299096</v>
      </c>
      <c r="G1406" s="4">
        <v>30055</v>
      </c>
      <c r="H1406" s="4">
        <v>23292</v>
      </c>
      <c r="I1406" s="3">
        <v>22641</v>
      </c>
      <c r="J1406" s="6">
        <f t="shared" si="588"/>
        <v>-6763</v>
      </c>
      <c r="K1406" s="6">
        <f t="shared" si="589"/>
        <v>-651</v>
      </c>
      <c r="L1406" s="7">
        <f t="shared" si="590"/>
        <v>-0.2250207952087839</v>
      </c>
      <c r="M1406" s="7">
        <f t="shared" si="591"/>
        <v>-2.7949510561566204E-2</v>
      </c>
      <c r="N1406" s="8">
        <v>140.33840000000001</v>
      </c>
      <c r="O1406" s="8">
        <v>128.5198</v>
      </c>
      <c r="P1406" s="3">
        <v>181.6001</v>
      </c>
      <c r="Q1406" s="6">
        <f t="shared" si="592"/>
        <v>-11.818600000000004</v>
      </c>
      <c r="R1406" s="6">
        <f t="shared" si="593"/>
        <v>53.080299999999994</v>
      </c>
      <c r="S1406" s="7">
        <f t="shared" si="594"/>
        <v>-8.4215011714541446E-2</v>
      </c>
      <c r="T1406" s="7">
        <f t="shared" si="595"/>
        <v>0.4130126252919783</v>
      </c>
      <c r="U1406" s="10" t="s">
        <v>5170</v>
      </c>
      <c r="V1406" s="10" t="s">
        <v>5171</v>
      </c>
      <c r="W1406" s="3" t="s">
        <v>5172</v>
      </c>
      <c r="X1406" s="6">
        <f t="shared" si="596"/>
        <v>14493</v>
      </c>
      <c r="Y1406" s="6">
        <f t="shared" si="597"/>
        <v>61262</v>
      </c>
      <c r="Z1406" s="7">
        <f t="shared" si="598"/>
        <v>0.15873693894985871</v>
      </c>
      <c r="AA1406" s="7">
        <f t="shared" si="599"/>
        <v>0.57906328276383567</v>
      </c>
      <c r="AB1406" s="4">
        <v>393700</v>
      </c>
      <c r="AC1406" s="5">
        <v>541000</v>
      </c>
      <c r="AD1406" s="4">
        <v>2376</v>
      </c>
      <c r="AE1406" s="4">
        <v>6665</v>
      </c>
      <c r="AF1406" s="5">
        <v>8585</v>
      </c>
      <c r="AG1406" s="6">
        <f t="shared" si="600"/>
        <v>4289</v>
      </c>
      <c r="AH1406" s="6">
        <f t="shared" si="601"/>
        <v>1920</v>
      </c>
      <c r="AI1406" s="7">
        <f t="shared" si="602"/>
        <v>1.8051346801346801</v>
      </c>
      <c r="AJ1406" s="7">
        <f t="shared" si="603"/>
        <v>0.28807201800450111</v>
      </c>
      <c r="AK1406" s="4">
        <v>6537.5</v>
      </c>
      <c r="AL1406" s="4">
        <v>6401</v>
      </c>
      <c r="AM1406" s="5">
        <v>6345</v>
      </c>
      <c r="AN1406" s="4">
        <v>6489</v>
      </c>
      <c r="AO1406" s="4">
        <v>6352.5</v>
      </c>
      <c r="AP1406" s="3">
        <v>6300.5</v>
      </c>
      <c r="AQ1406" s="9">
        <f t="shared" si="604"/>
        <v>48.5</v>
      </c>
      <c r="AR1406" s="9">
        <f t="shared" si="605"/>
        <v>48.5</v>
      </c>
      <c r="AS1406" s="9">
        <f t="shared" si="606"/>
        <v>44.5</v>
      </c>
      <c r="AT1406" s="6">
        <f t="shared" si="607"/>
        <v>0</v>
      </c>
      <c r="AU1406" s="6">
        <f t="shared" si="608"/>
        <v>-4</v>
      </c>
      <c r="AV1406" s="7">
        <f t="shared" si="609"/>
        <v>0</v>
      </c>
      <c r="AW1406" s="7">
        <f t="shared" si="610"/>
        <v>-8.247422680412371E-2</v>
      </c>
      <c r="AX1406" s="1" t="s">
        <v>58</v>
      </c>
      <c r="AY1406" s="1" t="b">
        <f t="shared" si="611"/>
        <v>0</v>
      </c>
      <c r="AZ1406" s="1" t="b">
        <f t="shared" si="612"/>
        <v>0</v>
      </c>
      <c r="BA1406" s="1" t="b">
        <f t="shared" si="613"/>
        <v>0</v>
      </c>
      <c r="BB1406" s="15" t="e">
        <v>#N/A</v>
      </c>
      <c r="BC1406" s="1">
        <v>1677042.2527600001</v>
      </c>
      <c r="BD1406" s="1" t="b">
        <f t="shared" si="614"/>
        <v>0</v>
      </c>
      <c r="BE1406" s="1" t="b">
        <f t="shared" si="615"/>
        <v>0</v>
      </c>
    </row>
    <row r="1407" spans="1:57" x14ac:dyDescent="0.25">
      <c r="A1407" s="1" t="s">
        <v>5173</v>
      </c>
      <c r="B1407" s="1"/>
      <c r="C1407" s="1"/>
      <c r="D1407" s="2">
        <v>1.140271493212661</v>
      </c>
      <c r="E1407" s="2">
        <v>0.59055118110237448</v>
      </c>
      <c r="F1407" s="3">
        <v>0.23127557374131899</v>
      </c>
      <c r="G1407" s="4">
        <v>28386</v>
      </c>
      <c r="H1407" s="4">
        <v>20138</v>
      </c>
      <c r="I1407" s="3">
        <v>12612</v>
      </c>
      <c r="J1407" s="6">
        <f t="shared" si="588"/>
        <v>-8248</v>
      </c>
      <c r="K1407" s="6">
        <f t="shared" si="589"/>
        <v>-7526</v>
      </c>
      <c r="L1407" s="7">
        <f t="shared" si="590"/>
        <v>-0.29056577185936727</v>
      </c>
      <c r="M1407" s="7">
        <f t="shared" si="591"/>
        <v>-0.37372132287218196</v>
      </c>
      <c r="N1407" s="8">
        <v>46.728200000000001</v>
      </c>
      <c r="O1407" s="8">
        <v>53.268900000000002</v>
      </c>
      <c r="P1407" s="3">
        <v>23.3644</v>
      </c>
      <c r="Q1407" s="6">
        <f t="shared" si="592"/>
        <v>6.5407000000000011</v>
      </c>
      <c r="R1407" s="6">
        <f t="shared" si="593"/>
        <v>-29.904500000000002</v>
      </c>
      <c r="S1407" s="7">
        <f t="shared" si="594"/>
        <v>0.13997329235878977</v>
      </c>
      <c r="T1407" s="7">
        <f t="shared" si="595"/>
        <v>-0.56138760139593646</v>
      </c>
      <c r="U1407" s="10" t="s">
        <v>5174</v>
      </c>
      <c r="V1407" s="10" t="s">
        <v>5175</v>
      </c>
      <c r="W1407" s="3" t="s">
        <v>5176</v>
      </c>
      <c r="X1407" s="6">
        <f t="shared" si="596"/>
        <v>-72822</v>
      </c>
      <c r="Y1407" s="6">
        <f t="shared" si="597"/>
        <v>-548263</v>
      </c>
      <c r="Z1407" s="7">
        <f t="shared" si="598"/>
        <v>-7.2335184210264913E-2</v>
      </c>
      <c r="AA1407" s="7">
        <f t="shared" si="599"/>
        <v>-0.58706317967080268</v>
      </c>
      <c r="AB1407" s="4">
        <v>8696300</v>
      </c>
      <c r="AC1407" s="5">
        <v>12142900</v>
      </c>
      <c r="AD1407" s="4">
        <v>2014</v>
      </c>
      <c r="AE1407" s="4">
        <v>6261</v>
      </c>
      <c r="AF1407" s="5">
        <v>7647</v>
      </c>
      <c r="AG1407" s="6">
        <f t="shared" si="600"/>
        <v>4247</v>
      </c>
      <c r="AH1407" s="6">
        <f t="shared" si="601"/>
        <v>1386</v>
      </c>
      <c r="AI1407" s="7">
        <f t="shared" si="602"/>
        <v>2.1087388282025818</v>
      </c>
      <c r="AJ1407" s="7">
        <f t="shared" si="603"/>
        <v>0.22137038811691423</v>
      </c>
      <c r="AK1407" s="4">
        <v>281.55</v>
      </c>
      <c r="AL1407" s="4">
        <v>283.25</v>
      </c>
      <c r="AM1407" s="5">
        <v>283.35000000000002</v>
      </c>
      <c r="AN1407" s="4">
        <v>279.39999999999998</v>
      </c>
      <c r="AO1407" s="4">
        <v>281.05</v>
      </c>
      <c r="AP1407" s="3">
        <v>281.7</v>
      </c>
      <c r="AQ1407" s="9">
        <f t="shared" si="604"/>
        <v>2.1500000000000341</v>
      </c>
      <c r="AR1407" s="9">
        <f t="shared" si="605"/>
        <v>2.1999999999999886</v>
      </c>
      <c r="AS1407" s="9">
        <f t="shared" si="606"/>
        <v>1.6500000000000341</v>
      </c>
      <c r="AT1407" s="6">
        <f t="shared" si="607"/>
        <v>4.9999999999954525E-2</v>
      </c>
      <c r="AU1407" s="6">
        <f t="shared" si="608"/>
        <v>-0.54999999999995453</v>
      </c>
      <c r="AV1407" s="7">
        <f t="shared" si="609"/>
        <v>2.3255813953466851E-2</v>
      </c>
      <c r="AW1407" s="7">
        <f t="shared" si="610"/>
        <v>-0.24999999999998063</v>
      </c>
      <c r="AX1407" s="1" t="s">
        <v>58</v>
      </c>
      <c r="AY1407" s="1" t="b">
        <f t="shared" si="611"/>
        <v>0</v>
      </c>
      <c r="AZ1407" s="1" t="b">
        <f t="shared" si="612"/>
        <v>0</v>
      </c>
      <c r="BA1407" s="1" t="b">
        <f t="shared" si="613"/>
        <v>0</v>
      </c>
      <c r="BB1407" s="15" t="e">
        <v>#N/A</v>
      </c>
      <c r="BC1407" s="1">
        <v>523914.29008000001</v>
      </c>
      <c r="BD1407" s="1" t="b">
        <f t="shared" si="614"/>
        <v>0</v>
      </c>
      <c r="BE1407" s="1" t="b">
        <f t="shared" si="615"/>
        <v>0</v>
      </c>
    </row>
    <row r="1408" spans="1:57" x14ac:dyDescent="0.25">
      <c r="A1408" s="1" t="s">
        <v>5177</v>
      </c>
      <c r="B1408" s="1"/>
      <c r="C1408" s="1"/>
      <c r="D1408" s="2">
        <v>3.3488642981945249</v>
      </c>
      <c r="E1408" s="2">
        <v>-0.73260073260072311</v>
      </c>
      <c r="F1408" s="3">
        <v>0.65285268237298077</v>
      </c>
      <c r="G1408" s="4">
        <v>71111</v>
      </c>
      <c r="H1408" s="4">
        <v>56638</v>
      </c>
      <c r="I1408" s="3">
        <v>34427</v>
      </c>
      <c r="J1408" s="6">
        <f t="shared" si="588"/>
        <v>-14473</v>
      </c>
      <c r="K1408" s="6">
        <f t="shared" si="589"/>
        <v>-22211</v>
      </c>
      <c r="L1408" s="7">
        <f t="shared" si="590"/>
        <v>-0.2035268805107508</v>
      </c>
      <c r="M1408" s="7">
        <f t="shared" si="591"/>
        <v>-0.39215720894099371</v>
      </c>
      <c r="N1408" s="8">
        <v>331.95</v>
      </c>
      <c r="O1408" s="8">
        <v>145.13229999999999</v>
      </c>
      <c r="P1408" s="3">
        <v>145.32830000000001</v>
      </c>
      <c r="Q1408" s="6">
        <f t="shared" si="592"/>
        <v>-186.8177</v>
      </c>
      <c r="R1408" s="6">
        <f t="shared" si="593"/>
        <v>0.19600000000002638</v>
      </c>
      <c r="S1408" s="7">
        <f t="shared" si="594"/>
        <v>-0.56278867299292068</v>
      </c>
      <c r="T1408" s="7">
        <f t="shared" si="595"/>
        <v>1.3504919304663842E-3</v>
      </c>
      <c r="U1408" s="10" t="s">
        <v>5178</v>
      </c>
      <c r="V1408" s="10" t="s">
        <v>5179</v>
      </c>
      <c r="W1408" s="3" t="s">
        <v>5180</v>
      </c>
      <c r="X1408" s="6">
        <f t="shared" si="596"/>
        <v>-3262203</v>
      </c>
      <c r="Y1408" s="6">
        <f t="shared" si="597"/>
        <v>-136424</v>
      </c>
      <c r="Z1408" s="7">
        <f t="shared" si="598"/>
        <v>-0.6246652351195503</v>
      </c>
      <c r="AA1408" s="7">
        <f t="shared" si="599"/>
        <v>-6.9599855927114623E-2</v>
      </c>
      <c r="AB1408" s="4">
        <v>8522800</v>
      </c>
      <c r="AC1408" s="5">
        <v>10359700</v>
      </c>
      <c r="AD1408" s="4">
        <v>9822</v>
      </c>
      <c r="AE1408" s="4">
        <v>10332</v>
      </c>
      <c r="AF1408" s="5">
        <v>11027</v>
      </c>
      <c r="AG1408" s="6">
        <f t="shared" si="600"/>
        <v>510</v>
      </c>
      <c r="AH1408" s="6">
        <f t="shared" si="601"/>
        <v>695</v>
      </c>
      <c r="AI1408" s="7">
        <f t="shared" si="602"/>
        <v>5.1924251679902257E-2</v>
      </c>
      <c r="AJ1408" s="7">
        <f t="shared" si="603"/>
        <v>6.7266744096012382E-2</v>
      </c>
      <c r="AK1408" s="4">
        <v>356.95</v>
      </c>
      <c r="AL1408" s="4">
        <v>354.4</v>
      </c>
      <c r="AM1408" s="5">
        <v>356.65</v>
      </c>
      <c r="AN1408" s="4">
        <v>354.9</v>
      </c>
      <c r="AO1408" s="4">
        <v>352.3</v>
      </c>
      <c r="AP1408" s="3">
        <v>354.6</v>
      </c>
      <c r="AQ1408" s="9">
        <f t="shared" si="604"/>
        <v>2.0500000000000114</v>
      </c>
      <c r="AR1408" s="9">
        <f t="shared" si="605"/>
        <v>2.0999999999999659</v>
      </c>
      <c r="AS1408" s="9">
        <f t="shared" si="606"/>
        <v>2.0499999999999545</v>
      </c>
      <c r="AT1408" s="6">
        <f t="shared" si="607"/>
        <v>4.9999999999954525E-2</v>
      </c>
      <c r="AU1408" s="6">
        <f t="shared" si="608"/>
        <v>-5.0000000000011369E-2</v>
      </c>
      <c r="AV1408" s="7">
        <f t="shared" si="609"/>
        <v>2.4390243902416706E-2</v>
      </c>
      <c r="AW1408" s="7">
        <f t="shared" si="610"/>
        <v>-2.3809523809529609E-2</v>
      </c>
      <c r="AX1408" s="1" t="s">
        <v>45</v>
      </c>
      <c r="AY1408" s="1" t="b">
        <f t="shared" si="611"/>
        <v>0</v>
      </c>
      <c r="AZ1408" s="1" t="b">
        <f t="shared" si="612"/>
        <v>0</v>
      </c>
      <c r="BA1408" s="1" t="b">
        <f t="shared" si="613"/>
        <v>0</v>
      </c>
      <c r="BB1408" s="15" t="e">
        <v>#N/A</v>
      </c>
      <c r="BC1408" s="1">
        <v>257672.4</v>
      </c>
      <c r="BD1408" s="1" t="b">
        <f t="shared" si="614"/>
        <v>0</v>
      </c>
      <c r="BE1408" s="1" t="b">
        <f t="shared" si="615"/>
        <v>0</v>
      </c>
    </row>
    <row r="1409" spans="1:57" x14ac:dyDescent="0.25">
      <c r="A1409" s="1" t="s">
        <v>5181</v>
      </c>
      <c r="B1409" s="1"/>
      <c r="C1409" s="1"/>
      <c r="D1409" s="2">
        <v>-0.49675050558599237</v>
      </c>
      <c r="E1409" s="2">
        <v>-0.62157149058763173</v>
      </c>
      <c r="F1409" s="3">
        <v>0.31769354486428519</v>
      </c>
      <c r="G1409" s="4">
        <v>3072</v>
      </c>
      <c r="H1409" s="4">
        <v>3428</v>
      </c>
      <c r="I1409" s="3">
        <v>2905</v>
      </c>
      <c r="J1409" s="6">
        <f t="shared" si="588"/>
        <v>356</v>
      </c>
      <c r="K1409" s="6">
        <f t="shared" si="589"/>
        <v>-523</v>
      </c>
      <c r="L1409" s="7">
        <f t="shared" si="590"/>
        <v>0.11588541666666667</v>
      </c>
      <c r="M1409" s="7">
        <f t="shared" si="591"/>
        <v>-0.15256709451575262</v>
      </c>
      <c r="N1409" s="8">
        <v>5.4981</v>
      </c>
      <c r="O1409" s="8">
        <v>5.8351999999999986</v>
      </c>
      <c r="P1409" s="3">
        <v>4.7398000000000007</v>
      </c>
      <c r="Q1409" s="6">
        <f t="shared" si="592"/>
        <v>0.33709999999999862</v>
      </c>
      <c r="R1409" s="6">
        <f t="shared" si="593"/>
        <v>-1.0953999999999979</v>
      </c>
      <c r="S1409" s="7">
        <f t="shared" si="594"/>
        <v>6.1312089630963171E-2</v>
      </c>
      <c r="T1409" s="7">
        <f t="shared" si="595"/>
        <v>-0.18772278585138438</v>
      </c>
      <c r="U1409" s="10" t="s">
        <v>5182</v>
      </c>
      <c r="V1409" s="10" t="s">
        <v>5183</v>
      </c>
      <c r="W1409" s="3" t="s">
        <v>5184</v>
      </c>
      <c r="X1409" s="6">
        <f t="shared" si="596"/>
        <v>-808</v>
      </c>
      <c r="Y1409" s="6">
        <f t="shared" si="597"/>
        <v>-449</v>
      </c>
      <c r="Z1409" s="7">
        <f t="shared" si="598"/>
        <v>-0.14252954665725878</v>
      </c>
      <c r="AA1409" s="7">
        <f t="shared" si="599"/>
        <v>-9.2367825550298294E-2</v>
      </c>
      <c r="AB1409" s="4"/>
      <c r="AC1409" s="5"/>
      <c r="AD1409" s="4"/>
      <c r="AE1409" s="4"/>
      <c r="AF1409" s="5"/>
      <c r="AG1409" s="6">
        <f t="shared" si="600"/>
        <v>0</v>
      </c>
      <c r="AH1409" s="6">
        <f t="shared" si="601"/>
        <v>0</v>
      </c>
      <c r="AI1409" s="7" t="e">
        <f t="shared" si="602"/>
        <v>#DIV/0!</v>
      </c>
      <c r="AJ1409" s="7" t="e">
        <f t="shared" si="603"/>
        <v>#DIV/0!</v>
      </c>
      <c r="AK1409" s="4"/>
      <c r="AL1409" s="4"/>
      <c r="AM1409" s="5"/>
      <c r="AN1409" s="4">
        <v>5067.8</v>
      </c>
      <c r="AO1409" s="4">
        <v>5036.3</v>
      </c>
      <c r="AP1409" s="3">
        <v>5052.3</v>
      </c>
      <c r="AQ1409" s="9">
        <f t="shared" si="604"/>
        <v>-5067.8</v>
      </c>
      <c r="AR1409" s="9">
        <f t="shared" si="605"/>
        <v>-5036.3</v>
      </c>
      <c r="AS1409" s="9">
        <f t="shared" si="606"/>
        <v>-5052.3</v>
      </c>
      <c r="AT1409" s="6">
        <f t="shared" si="607"/>
        <v>31.5</v>
      </c>
      <c r="AU1409" s="6">
        <f t="shared" si="608"/>
        <v>-16</v>
      </c>
      <c r="AV1409" s="7">
        <f t="shared" si="609"/>
        <v>-6.2157149058763173E-3</v>
      </c>
      <c r="AW1409" s="7">
        <f t="shared" si="610"/>
        <v>3.1769354486428526E-3</v>
      </c>
      <c r="AX1409" s="1" t="s">
        <v>58</v>
      </c>
      <c r="AY1409" s="1" t="e">
        <f t="shared" si="611"/>
        <v>#DIV/0!</v>
      </c>
      <c r="AZ1409" s="1" t="b">
        <f t="shared" si="612"/>
        <v>0</v>
      </c>
      <c r="BA1409" s="1" t="e">
        <f t="shared" si="613"/>
        <v>#DIV/0!</v>
      </c>
      <c r="BB1409" s="15">
        <v>8.5000000000000006E-3</v>
      </c>
      <c r="BC1409" s="1">
        <v>10020688.83477</v>
      </c>
      <c r="BD1409" s="1" t="e">
        <f t="shared" si="614"/>
        <v>#DIV/0!</v>
      </c>
      <c r="BE1409" s="1" t="b">
        <f t="shared" si="615"/>
        <v>0</v>
      </c>
    </row>
    <row r="1410" spans="1:57" x14ac:dyDescent="0.25">
      <c r="A1410" s="1" t="s">
        <v>5185</v>
      </c>
      <c r="B1410" s="1"/>
      <c r="C1410" s="1"/>
      <c r="D1410" s="2">
        <v>1.585719463573759</v>
      </c>
      <c r="E1410" s="2">
        <v>7.6531977522076522</v>
      </c>
      <c r="F1410" s="3">
        <v>1.449995857154694</v>
      </c>
      <c r="G1410" s="4">
        <v>48955</v>
      </c>
      <c r="H1410" s="4">
        <v>45219</v>
      </c>
      <c r="I1410" s="3">
        <v>34280</v>
      </c>
      <c r="J1410" s="6">
        <f t="shared" ref="J1410:J1473" si="616">+H1410-G1410</f>
        <v>-3736</v>
      </c>
      <c r="K1410" s="6">
        <f t="shared" ref="K1410:K1473" si="617">+I1410-H1410</f>
        <v>-10939</v>
      </c>
      <c r="L1410" s="7">
        <f t="shared" ref="L1410:L1473" si="618">J1410/G1410</f>
        <v>-7.6314983147788784E-2</v>
      </c>
      <c r="M1410" s="7">
        <f t="shared" ref="M1410:M1473" si="619">K1410/H1410</f>
        <v>-0.24191158583781153</v>
      </c>
      <c r="N1410" s="8">
        <v>171.25470000000001</v>
      </c>
      <c r="O1410" s="8">
        <v>176.56710000000001</v>
      </c>
      <c r="P1410" s="3">
        <v>116.1309</v>
      </c>
      <c r="Q1410" s="6">
        <f t="shared" ref="Q1410:Q1473" si="620">+O1410-N1410</f>
        <v>5.3123999999999967</v>
      </c>
      <c r="R1410" s="6">
        <f t="shared" ref="R1410:R1473" si="621">+P1410-O1410</f>
        <v>-60.436200000000014</v>
      </c>
      <c r="S1410" s="7">
        <f t="shared" ref="S1410:S1473" si="622">Q1410/N1410</f>
        <v>3.1020462504094758E-2</v>
      </c>
      <c r="T1410" s="7">
        <f t="shared" ref="T1410:T1473" si="623">R1410/O1410</f>
        <v>-0.34228460454977178</v>
      </c>
      <c r="U1410" s="10" t="s">
        <v>5186</v>
      </c>
      <c r="V1410" s="10" t="s">
        <v>5187</v>
      </c>
      <c r="W1410" s="3" t="s">
        <v>5188</v>
      </c>
      <c r="X1410" s="6">
        <f t="shared" ref="X1410:X1473" si="624">+V1410-U1410</f>
        <v>142770</v>
      </c>
      <c r="Y1410" s="6">
        <f t="shared" ref="Y1410:Y1473" si="625">+W1410-V1410</f>
        <v>-1349465</v>
      </c>
      <c r="Z1410" s="7">
        <f t="shared" ref="Z1410:Z1473" si="626">X1410/U1410</f>
        <v>5.7008099007299605E-2</v>
      </c>
      <c r="AA1410" s="7">
        <f t="shared" ref="AA1410:AA1473" si="627">Y1410/V1410</f>
        <v>-0.50978013721166648</v>
      </c>
      <c r="AB1410" s="4"/>
      <c r="AC1410" s="5"/>
      <c r="AD1410" s="4"/>
      <c r="AE1410" s="4"/>
      <c r="AF1410" s="5"/>
      <c r="AG1410" s="6">
        <f t="shared" ref="AG1410:AG1473" si="628">AE1410-AD1410</f>
        <v>0</v>
      </c>
      <c r="AH1410" s="6">
        <f t="shared" ref="AH1410:AH1473" si="629">+AF1410-AE1410</f>
        <v>0</v>
      </c>
      <c r="AI1410" s="7" t="e">
        <f t="shared" ref="AI1410:AI1473" si="630">AG1410/AD1410</f>
        <v>#DIV/0!</v>
      </c>
      <c r="AJ1410" s="7" t="e">
        <f t="shared" ref="AJ1410:AJ1473" si="631">AH1410/AE1410</f>
        <v>#DIV/0!</v>
      </c>
      <c r="AK1410" s="4"/>
      <c r="AL1410" s="4"/>
      <c r="AM1410" s="5"/>
      <c r="AN1410" s="4">
        <v>224.22</v>
      </c>
      <c r="AO1410" s="4">
        <v>241.38</v>
      </c>
      <c r="AP1410" s="3">
        <v>244.88</v>
      </c>
      <c r="AQ1410" s="9">
        <f t="shared" ref="AQ1410:AQ1473" si="632">+AK1410-AN1410</f>
        <v>-224.22</v>
      </c>
      <c r="AR1410" s="9">
        <f t="shared" ref="AR1410:AR1473" si="633">+AL1410-AO1410</f>
        <v>-241.38</v>
      </c>
      <c r="AS1410" s="9">
        <f t="shared" ref="AS1410:AS1473" si="634">+AM1410-AP1410</f>
        <v>-244.88</v>
      </c>
      <c r="AT1410" s="6">
        <f t="shared" ref="AT1410:AT1473" si="635">AR1410-AQ1410</f>
        <v>-17.159999999999997</v>
      </c>
      <c r="AU1410" s="6">
        <f t="shared" ref="AU1410:AU1473" si="636">+AS1410-AR1410</f>
        <v>-3.5</v>
      </c>
      <c r="AV1410" s="7">
        <f t="shared" ref="AV1410:AV1473" si="637">AT1410/AQ1410</f>
        <v>7.6531977522076522E-2</v>
      </c>
      <c r="AW1410" s="7">
        <f t="shared" ref="AW1410:AW1473" si="638">AU1410/AR1410</f>
        <v>1.4499958571546939E-2</v>
      </c>
      <c r="AX1410" s="1" t="s">
        <v>45</v>
      </c>
      <c r="AY1410" s="1" t="e">
        <f t="shared" ref="AY1410:AY1473" si="639"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>#DIV/0!</v>
      </c>
      <c r="AZ1410" s="1" t="b">
        <f t="shared" ref="AZ1410:AZ1473" si="640"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>0</v>
      </c>
      <c r="BA1410" s="1" t="e">
        <f t="shared" ref="BA1410:BA1473" si="641">IF(AND(D1410&gt;0,E1410&gt;0,F1410&gt;0,Z1410&gt;0,AA1410&gt;0,AB1410&gt;0,AC1410&gt;0,AI1410&gt;0,AJ1410&gt;0),"FII ENTERING")</f>
        <v>#DIV/0!</v>
      </c>
      <c r="BB1410" s="15" t="e">
        <v>#N/A</v>
      </c>
      <c r="BC1410" s="1" t="e">
        <v>#N/A</v>
      </c>
      <c r="BD1410" s="1" t="e">
        <f t="shared" ref="BD1410:BD1473" si="642">IF(AND(E1410&gt;0,F1410&gt;0,AB1410&gt;0,AC1410&gt;0,AI1410&gt;0,AJ1410&gt;0,AS1410&gt;AR1410,AR1410&gt;AQ1410),"long buildup",IF(AND(E1410&lt;0,F1410&lt;0,AB1410&gt;0,AC1410&gt;0,AI1410&gt;0,AJ1410&gt;0,AS1410&lt;AR1410,AR1410&lt;AQ1410),"Short buildup"))</f>
        <v>#DIV/0!</v>
      </c>
      <c r="BE1410" s="1" t="b">
        <f t="shared" ref="BE1410:BE1473" si="643">+IF(AND(F1410&gt;0,M1410&gt;0,T1410&gt;0,AA1410&gt;0),"buy")</f>
        <v>0</v>
      </c>
    </row>
    <row r="1411" spans="1:57" x14ac:dyDescent="0.25">
      <c r="A1411" s="1" t="s">
        <v>5189</v>
      </c>
      <c r="B1411" s="1"/>
      <c r="C1411" s="1"/>
      <c r="D1411" s="2">
        <v>1.818732949378604</v>
      </c>
      <c r="E1411" s="2">
        <v>0.53587377195593844</v>
      </c>
      <c r="F1411" s="3">
        <v>0.32573289902279962</v>
      </c>
      <c r="G1411" s="4">
        <v>3268</v>
      </c>
      <c r="H1411" s="4">
        <v>2185</v>
      </c>
      <c r="I1411" s="3">
        <v>3713</v>
      </c>
      <c r="J1411" s="6">
        <f t="shared" si="616"/>
        <v>-1083</v>
      </c>
      <c r="K1411" s="6">
        <f t="shared" si="617"/>
        <v>1528</v>
      </c>
      <c r="L1411" s="7">
        <f t="shared" si="618"/>
        <v>-0.33139534883720928</v>
      </c>
      <c r="M1411" s="7">
        <f t="shared" si="619"/>
        <v>0.6993135011441648</v>
      </c>
      <c r="N1411" s="8">
        <v>1.1823999999999999</v>
      </c>
      <c r="O1411" s="8">
        <v>1.127</v>
      </c>
      <c r="P1411" s="3">
        <v>1.6545000000000001</v>
      </c>
      <c r="Q1411" s="6">
        <f t="shared" si="620"/>
        <v>-5.5399999999999894E-2</v>
      </c>
      <c r="R1411" s="6">
        <f t="shared" si="621"/>
        <v>0.52750000000000008</v>
      </c>
      <c r="S1411" s="7">
        <f t="shared" si="622"/>
        <v>-4.6853856562922784E-2</v>
      </c>
      <c r="T1411" s="7">
        <f t="shared" si="623"/>
        <v>0.46805678793256439</v>
      </c>
      <c r="U1411" s="10" t="s">
        <v>5190</v>
      </c>
      <c r="V1411" s="10" t="s">
        <v>5191</v>
      </c>
      <c r="W1411" s="3" t="s">
        <v>5192</v>
      </c>
      <c r="X1411" s="6">
        <f t="shared" si="624"/>
        <v>17768</v>
      </c>
      <c r="Y1411" s="6">
        <f t="shared" si="625"/>
        <v>50679</v>
      </c>
      <c r="Z1411" s="7">
        <f t="shared" si="626"/>
        <v>9.5772491820421191E-2</v>
      </c>
      <c r="AA1411" s="7">
        <f t="shared" si="627"/>
        <v>0.24929288556797891</v>
      </c>
      <c r="AB1411" s="4"/>
      <c r="AC1411" s="5"/>
      <c r="AD1411" s="4"/>
      <c r="AE1411" s="4"/>
      <c r="AF1411" s="5"/>
      <c r="AG1411" s="6">
        <f t="shared" si="628"/>
        <v>0</v>
      </c>
      <c r="AH1411" s="6">
        <f t="shared" si="629"/>
        <v>0</v>
      </c>
      <c r="AI1411" s="7" t="e">
        <f t="shared" si="630"/>
        <v>#DIV/0!</v>
      </c>
      <c r="AJ1411" s="7" t="e">
        <f t="shared" si="631"/>
        <v>#DIV/0!</v>
      </c>
      <c r="AK1411" s="4"/>
      <c r="AL1411" s="4"/>
      <c r="AM1411" s="5"/>
      <c r="AN1411" s="4">
        <v>33.590000000000003</v>
      </c>
      <c r="AO1411" s="4">
        <v>33.770000000000003</v>
      </c>
      <c r="AP1411" s="3">
        <v>33.880000000000003</v>
      </c>
      <c r="AQ1411" s="9">
        <f t="shared" si="632"/>
        <v>-33.590000000000003</v>
      </c>
      <c r="AR1411" s="9">
        <f t="shared" si="633"/>
        <v>-33.770000000000003</v>
      </c>
      <c r="AS1411" s="9">
        <f t="shared" si="634"/>
        <v>-33.880000000000003</v>
      </c>
      <c r="AT1411" s="6">
        <f t="shared" si="635"/>
        <v>-0.17999999999999972</v>
      </c>
      <c r="AU1411" s="6">
        <f t="shared" si="636"/>
        <v>-0.10999999999999943</v>
      </c>
      <c r="AV1411" s="7">
        <f t="shared" si="637"/>
        <v>5.358737719559384E-3</v>
      </c>
      <c r="AW1411" s="7">
        <f t="shared" si="638"/>
        <v>3.2573289902279958E-3</v>
      </c>
      <c r="AX1411" s="1" t="s">
        <v>58</v>
      </c>
      <c r="AY1411" s="1" t="e">
        <f t="shared" si="639"/>
        <v>#DIV/0!</v>
      </c>
      <c r="AZ1411" s="1" t="b">
        <f t="shared" si="640"/>
        <v>0</v>
      </c>
      <c r="BA1411" s="1" t="e">
        <f t="shared" si="641"/>
        <v>#DIV/0!</v>
      </c>
      <c r="BB1411" s="15" t="e">
        <v>#N/A</v>
      </c>
      <c r="BC1411" s="1">
        <v>3299188.0822775001</v>
      </c>
      <c r="BD1411" s="1" t="e">
        <f t="shared" si="642"/>
        <v>#DIV/0!</v>
      </c>
      <c r="BE1411" s="1" t="str">
        <f t="shared" si="643"/>
        <v>buy</v>
      </c>
    </row>
    <row r="1412" spans="1:57" x14ac:dyDescent="0.25">
      <c r="A1412" s="1" t="s">
        <v>5193</v>
      </c>
      <c r="B1412" s="1"/>
      <c r="C1412" s="1"/>
      <c r="D1412" s="2">
        <v>-0.61254421533947978</v>
      </c>
      <c r="E1412" s="2">
        <v>0.97222222222222621</v>
      </c>
      <c r="F1412" s="3">
        <v>-9.4566712517205678E-2</v>
      </c>
      <c r="G1412" s="4">
        <v>19195</v>
      </c>
      <c r="H1412" s="4">
        <v>34348</v>
      </c>
      <c r="I1412" s="3">
        <v>26763</v>
      </c>
      <c r="J1412" s="6">
        <f t="shared" si="616"/>
        <v>15153</v>
      </c>
      <c r="K1412" s="6">
        <f t="shared" si="617"/>
        <v>-7585</v>
      </c>
      <c r="L1412" s="7">
        <f t="shared" si="618"/>
        <v>0.78942432925240946</v>
      </c>
      <c r="M1412" s="7">
        <f t="shared" si="619"/>
        <v>-0.22082799580761617</v>
      </c>
      <c r="N1412" s="8">
        <v>51.128900000000002</v>
      </c>
      <c r="O1412" s="8">
        <v>103.0962</v>
      </c>
      <c r="P1412" s="3">
        <v>87.920900000000003</v>
      </c>
      <c r="Q1412" s="6">
        <f t="shared" si="620"/>
        <v>51.967299999999994</v>
      </c>
      <c r="R1412" s="6">
        <f t="shared" si="621"/>
        <v>-15.175299999999993</v>
      </c>
      <c r="S1412" s="7">
        <f t="shared" si="622"/>
        <v>1.0163977711235719</v>
      </c>
      <c r="T1412" s="7">
        <f t="shared" si="623"/>
        <v>-0.14719553194007146</v>
      </c>
      <c r="U1412" s="10" t="s">
        <v>5194</v>
      </c>
      <c r="V1412" s="10" t="s">
        <v>5195</v>
      </c>
      <c r="W1412" s="3" t="s">
        <v>5196</v>
      </c>
      <c r="X1412" s="6">
        <f t="shared" si="624"/>
        <v>330783</v>
      </c>
      <c r="Y1412" s="6">
        <f t="shared" si="625"/>
        <v>-119319</v>
      </c>
      <c r="Z1412" s="7">
        <f t="shared" si="626"/>
        <v>1.1820052957130454</v>
      </c>
      <c r="AA1412" s="7">
        <f t="shared" si="627"/>
        <v>-0.19540246826239044</v>
      </c>
      <c r="AB1412" s="4">
        <v>1959850</v>
      </c>
      <c r="AC1412" s="5">
        <v>2332250</v>
      </c>
      <c r="AD1412" s="4">
        <v>2021</v>
      </c>
      <c r="AE1412" s="4">
        <v>4388</v>
      </c>
      <c r="AF1412" s="5">
        <v>4666</v>
      </c>
      <c r="AG1412" s="6">
        <f t="shared" si="628"/>
        <v>2367</v>
      </c>
      <c r="AH1412" s="6">
        <f t="shared" si="629"/>
        <v>278</v>
      </c>
      <c r="AI1412" s="7">
        <f t="shared" si="630"/>
        <v>1.1712023750618505</v>
      </c>
      <c r="AJ1412" s="7">
        <f t="shared" si="631"/>
        <v>6.3354603463992701E-2</v>
      </c>
      <c r="AK1412" s="4">
        <v>580.04999999999995</v>
      </c>
      <c r="AL1412" s="4">
        <v>583.75</v>
      </c>
      <c r="AM1412" s="5">
        <v>585.1</v>
      </c>
      <c r="AN1412" s="4">
        <v>576</v>
      </c>
      <c r="AO1412" s="4">
        <v>581.6</v>
      </c>
      <c r="AP1412" s="3">
        <v>581.04999999999995</v>
      </c>
      <c r="AQ1412" s="9">
        <f t="shared" si="632"/>
        <v>4.0499999999999545</v>
      </c>
      <c r="AR1412" s="9">
        <f t="shared" si="633"/>
        <v>2.1499999999999773</v>
      </c>
      <c r="AS1412" s="9">
        <f t="shared" si="634"/>
        <v>4.0500000000000682</v>
      </c>
      <c r="AT1412" s="6">
        <f t="shared" si="635"/>
        <v>-1.8999999999999773</v>
      </c>
      <c r="AU1412" s="6">
        <f t="shared" si="636"/>
        <v>1.9000000000000909</v>
      </c>
      <c r="AV1412" s="7">
        <f t="shared" si="637"/>
        <v>-0.46913580246913544</v>
      </c>
      <c r="AW1412" s="7">
        <f t="shared" si="638"/>
        <v>0.88372093023260978</v>
      </c>
      <c r="AX1412" s="1" t="s">
        <v>58</v>
      </c>
      <c r="AY1412" s="1" t="b">
        <f t="shared" si="639"/>
        <v>0</v>
      </c>
      <c r="AZ1412" s="1" t="b">
        <f t="shared" si="640"/>
        <v>0</v>
      </c>
      <c r="BA1412" s="1" t="b">
        <f t="shared" si="641"/>
        <v>0</v>
      </c>
      <c r="BB1412" s="15">
        <v>1.2999999999999999E-2</v>
      </c>
      <c r="BC1412" s="1">
        <v>9145405.1518830005</v>
      </c>
      <c r="BD1412" s="1" t="b">
        <f t="shared" si="642"/>
        <v>0</v>
      </c>
      <c r="BE1412" s="1" t="b">
        <f t="shared" si="643"/>
        <v>0</v>
      </c>
    </row>
    <row r="1413" spans="1:57" x14ac:dyDescent="0.25">
      <c r="A1413" s="1" t="s">
        <v>5197</v>
      </c>
      <c r="B1413" s="1"/>
      <c r="C1413" s="1"/>
      <c r="D1413" s="2">
        <v>0.15426147319706901</v>
      </c>
      <c r="E1413" s="2">
        <v>0.28494416634578362</v>
      </c>
      <c r="F1413" s="3">
        <v>-0.55291045922285365</v>
      </c>
      <c r="G1413" s="4">
        <v>2125</v>
      </c>
      <c r="H1413" s="4">
        <v>1809</v>
      </c>
      <c r="I1413" s="3">
        <v>979</v>
      </c>
      <c r="J1413" s="6">
        <f t="shared" si="616"/>
        <v>-316</v>
      </c>
      <c r="K1413" s="6">
        <f t="shared" si="617"/>
        <v>-830</v>
      </c>
      <c r="L1413" s="7">
        <f t="shared" si="618"/>
        <v>-0.14870588235294119</v>
      </c>
      <c r="M1413" s="7">
        <f t="shared" si="619"/>
        <v>-0.45881702598120511</v>
      </c>
      <c r="N1413" s="8">
        <v>6.5709000000000009</v>
      </c>
      <c r="O1413" s="8">
        <v>6.4372000000000007</v>
      </c>
      <c r="P1413" s="3">
        <v>2.1194999999999999</v>
      </c>
      <c r="Q1413" s="6">
        <f t="shared" si="620"/>
        <v>-0.13370000000000015</v>
      </c>
      <c r="R1413" s="6">
        <f t="shared" si="621"/>
        <v>-4.3177000000000003</v>
      </c>
      <c r="S1413" s="7">
        <f t="shared" si="622"/>
        <v>-2.0347288803664664E-2</v>
      </c>
      <c r="T1413" s="7">
        <f t="shared" si="623"/>
        <v>-0.67074193748834898</v>
      </c>
      <c r="U1413" s="10" t="s">
        <v>619</v>
      </c>
      <c r="V1413" s="10" t="s">
        <v>5198</v>
      </c>
      <c r="W1413" s="3" t="s">
        <v>5199</v>
      </c>
      <c r="X1413" s="6">
        <f t="shared" si="624"/>
        <v>307</v>
      </c>
      <c r="Y1413" s="6">
        <f t="shared" si="625"/>
        <v>-1723</v>
      </c>
      <c r="Z1413" s="7">
        <f t="shared" si="626"/>
        <v>0.1320998278829604</v>
      </c>
      <c r="AA1413" s="7">
        <f t="shared" si="627"/>
        <v>-0.65488407449638919</v>
      </c>
      <c r="AB1413" s="4"/>
      <c r="AC1413" s="5"/>
      <c r="AD1413" s="4"/>
      <c r="AE1413" s="4"/>
      <c r="AF1413" s="5"/>
      <c r="AG1413" s="6">
        <f t="shared" si="628"/>
        <v>0</v>
      </c>
      <c r="AH1413" s="6">
        <f t="shared" si="629"/>
        <v>0</v>
      </c>
      <c r="AI1413" s="7" t="e">
        <f t="shared" si="630"/>
        <v>#DIV/0!</v>
      </c>
      <c r="AJ1413" s="7" t="e">
        <f t="shared" si="631"/>
        <v>#DIV/0!</v>
      </c>
      <c r="AK1413" s="4"/>
      <c r="AL1413" s="4"/>
      <c r="AM1413" s="5"/>
      <c r="AN1413" s="4">
        <v>12985</v>
      </c>
      <c r="AO1413" s="4">
        <v>13022</v>
      </c>
      <c r="AP1413" s="3">
        <v>12950</v>
      </c>
      <c r="AQ1413" s="9">
        <f t="shared" si="632"/>
        <v>-12985</v>
      </c>
      <c r="AR1413" s="9">
        <f t="shared" si="633"/>
        <v>-13022</v>
      </c>
      <c r="AS1413" s="9">
        <f t="shared" si="634"/>
        <v>-12950</v>
      </c>
      <c r="AT1413" s="6">
        <f t="shared" si="635"/>
        <v>-37</v>
      </c>
      <c r="AU1413" s="6">
        <f t="shared" si="636"/>
        <v>72</v>
      </c>
      <c r="AV1413" s="7">
        <f t="shared" si="637"/>
        <v>2.8494416634578358E-3</v>
      </c>
      <c r="AW1413" s="7">
        <f t="shared" si="638"/>
        <v>-5.5291045922285361E-3</v>
      </c>
      <c r="AX1413" s="1" t="s">
        <v>58</v>
      </c>
      <c r="AY1413" s="1" t="e">
        <f t="shared" si="639"/>
        <v>#DIV/0!</v>
      </c>
      <c r="AZ1413" s="1" t="b">
        <f t="shared" si="640"/>
        <v>0</v>
      </c>
      <c r="BA1413" s="1" t="e">
        <f t="shared" si="641"/>
        <v>#DIV/0!</v>
      </c>
      <c r="BB1413" s="15" t="e">
        <v>#N/A</v>
      </c>
      <c r="BC1413" s="1">
        <v>570228.83901200001</v>
      </c>
      <c r="BD1413" s="1" t="e">
        <f t="shared" si="642"/>
        <v>#DIV/0!</v>
      </c>
      <c r="BE1413" s="1" t="b">
        <f t="shared" si="643"/>
        <v>0</v>
      </c>
    </row>
    <row r="1414" spans="1:57" x14ac:dyDescent="0.25">
      <c r="A1414" s="1" t="s">
        <v>5200</v>
      </c>
      <c r="B1414" s="1"/>
      <c r="C1414" s="1"/>
      <c r="D1414" s="2">
        <v>0.53191489361702127</v>
      </c>
      <c r="E1414" s="2">
        <v>-0.5114638447971781</v>
      </c>
      <c r="F1414" s="3">
        <v>6.2045736571529869E-2</v>
      </c>
      <c r="G1414" s="4">
        <v>846</v>
      </c>
      <c r="H1414" s="4">
        <v>680</v>
      </c>
      <c r="I1414" s="3">
        <v>755</v>
      </c>
      <c r="J1414" s="6">
        <f t="shared" si="616"/>
        <v>-166</v>
      </c>
      <c r="K1414" s="6">
        <f t="shared" si="617"/>
        <v>75</v>
      </c>
      <c r="L1414" s="7">
        <f t="shared" si="618"/>
        <v>-0.19621749408983452</v>
      </c>
      <c r="M1414" s="7">
        <f t="shared" si="619"/>
        <v>0.11029411764705882</v>
      </c>
      <c r="N1414" s="8">
        <v>1.4834000000000001</v>
      </c>
      <c r="O1414" s="8">
        <v>1.3432999999999999</v>
      </c>
      <c r="P1414" s="3">
        <v>1.6465000000000001</v>
      </c>
      <c r="Q1414" s="6">
        <f t="shared" si="620"/>
        <v>-0.14010000000000011</v>
      </c>
      <c r="R1414" s="6">
        <f t="shared" si="621"/>
        <v>0.30320000000000014</v>
      </c>
      <c r="S1414" s="7">
        <f t="shared" si="622"/>
        <v>-9.4445193474450656E-2</v>
      </c>
      <c r="T1414" s="7">
        <f t="shared" si="623"/>
        <v>0.22571279684359424</v>
      </c>
      <c r="U1414" s="10" t="s">
        <v>5201</v>
      </c>
      <c r="V1414" s="10" t="s">
        <v>5202</v>
      </c>
      <c r="W1414" s="3" t="s">
        <v>5203</v>
      </c>
      <c r="X1414" s="6">
        <f t="shared" si="624"/>
        <v>-92</v>
      </c>
      <c r="Y1414" s="6">
        <f t="shared" si="625"/>
        <v>460</v>
      </c>
      <c r="Z1414" s="7">
        <f t="shared" si="626"/>
        <v>-5.7285180572851806E-2</v>
      </c>
      <c r="AA1414" s="7">
        <f t="shared" si="627"/>
        <v>0.3038309114927345</v>
      </c>
      <c r="AB1414" s="4"/>
      <c r="AC1414" s="5"/>
      <c r="AD1414" s="4"/>
      <c r="AE1414" s="4"/>
      <c r="AF1414" s="5"/>
      <c r="AG1414" s="6">
        <f t="shared" si="628"/>
        <v>0</v>
      </c>
      <c r="AH1414" s="6">
        <f t="shared" si="629"/>
        <v>0</v>
      </c>
      <c r="AI1414" s="7" t="e">
        <f t="shared" si="630"/>
        <v>#DIV/0!</v>
      </c>
      <c r="AJ1414" s="7" t="e">
        <f t="shared" si="631"/>
        <v>#DIV/0!</v>
      </c>
      <c r="AK1414" s="4"/>
      <c r="AL1414" s="4"/>
      <c r="AM1414" s="5"/>
      <c r="AN1414" s="4">
        <v>5670</v>
      </c>
      <c r="AO1414" s="4">
        <v>5641</v>
      </c>
      <c r="AP1414" s="3">
        <v>5644.5</v>
      </c>
      <c r="AQ1414" s="9">
        <f t="shared" si="632"/>
        <v>-5670</v>
      </c>
      <c r="AR1414" s="9">
        <f t="shared" si="633"/>
        <v>-5641</v>
      </c>
      <c r="AS1414" s="9">
        <f t="shared" si="634"/>
        <v>-5644.5</v>
      </c>
      <c r="AT1414" s="6">
        <f t="shared" si="635"/>
        <v>29</v>
      </c>
      <c r="AU1414" s="6">
        <f t="shared" si="636"/>
        <v>-3.5</v>
      </c>
      <c r="AV1414" s="7">
        <f t="shared" si="637"/>
        <v>-5.1146384479717815E-3</v>
      </c>
      <c r="AW1414" s="7">
        <f t="shared" si="638"/>
        <v>6.2045736571529869E-4</v>
      </c>
      <c r="AX1414" s="1" t="s">
        <v>45</v>
      </c>
      <c r="AY1414" s="1" t="e">
        <f t="shared" si="639"/>
        <v>#DIV/0!</v>
      </c>
      <c r="AZ1414" s="1" t="b">
        <f t="shared" si="640"/>
        <v>0</v>
      </c>
      <c r="BA1414" s="1" t="e">
        <f t="shared" si="641"/>
        <v>#DIV/0!</v>
      </c>
      <c r="BB1414" s="15" t="e">
        <v>#N/A</v>
      </c>
      <c r="BC1414" s="1">
        <v>349907.8</v>
      </c>
      <c r="BD1414" s="1" t="e">
        <f t="shared" si="642"/>
        <v>#DIV/0!</v>
      </c>
      <c r="BE1414" s="1" t="str">
        <f t="shared" si="643"/>
        <v>buy</v>
      </c>
    </row>
    <row r="1415" spans="1:57" x14ac:dyDescent="0.25">
      <c r="A1415" s="1" t="s">
        <v>5204</v>
      </c>
      <c r="B1415" s="1"/>
      <c r="C1415" s="1"/>
      <c r="D1415" s="2">
        <v>-1.5345268542199511</v>
      </c>
      <c r="E1415" s="2">
        <v>0.25974025974026249</v>
      </c>
      <c r="F1415" s="3">
        <v>-1.8504811250925239</v>
      </c>
      <c r="G1415" s="4">
        <v>8683</v>
      </c>
      <c r="H1415" s="4">
        <v>7388</v>
      </c>
      <c r="I1415" s="3">
        <v>5949</v>
      </c>
      <c r="J1415" s="6">
        <f t="shared" si="616"/>
        <v>-1295</v>
      </c>
      <c r="K1415" s="6">
        <f t="shared" si="617"/>
        <v>-1439</v>
      </c>
      <c r="L1415" s="7">
        <f t="shared" si="618"/>
        <v>-0.14914200161234598</v>
      </c>
      <c r="M1415" s="7">
        <f t="shared" si="619"/>
        <v>-0.19477531131564699</v>
      </c>
      <c r="N1415" s="8">
        <v>9.9945000000000004</v>
      </c>
      <c r="O1415" s="8">
        <v>15.459</v>
      </c>
      <c r="P1415" s="3">
        <v>6.1703000000000001</v>
      </c>
      <c r="Q1415" s="6">
        <f t="shared" si="620"/>
        <v>5.4644999999999992</v>
      </c>
      <c r="R1415" s="6">
        <f t="shared" si="621"/>
        <v>-9.2886999999999986</v>
      </c>
      <c r="S1415" s="7">
        <f t="shared" si="622"/>
        <v>0.54675071289209054</v>
      </c>
      <c r="T1415" s="7">
        <f t="shared" si="623"/>
        <v>-0.60086034025486768</v>
      </c>
      <c r="U1415" s="10" t="s">
        <v>5205</v>
      </c>
      <c r="V1415" s="10" t="s">
        <v>5206</v>
      </c>
      <c r="W1415" s="3" t="s">
        <v>5207</v>
      </c>
      <c r="X1415" s="6">
        <f t="shared" si="624"/>
        <v>23857</v>
      </c>
      <c r="Y1415" s="6">
        <f t="shared" si="625"/>
        <v>-35315</v>
      </c>
      <c r="Z1415" s="7">
        <f t="shared" si="626"/>
        <v>0.74623084141382545</v>
      </c>
      <c r="AA1415" s="7">
        <f t="shared" si="627"/>
        <v>-0.63257921794113958</v>
      </c>
      <c r="AB1415" s="4"/>
      <c r="AC1415" s="5"/>
      <c r="AD1415" s="4"/>
      <c r="AE1415" s="4"/>
      <c r="AF1415" s="5"/>
      <c r="AG1415" s="6">
        <f t="shared" si="628"/>
        <v>0</v>
      </c>
      <c r="AH1415" s="6">
        <f t="shared" si="629"/>
        <v>0</v>
      </c>
      <c r="AI1415" s="7" t="e">
        <f t="shared" si="630"/>
        <v>#DIV/0!</v>
      </c>
      <c r="AJ1415" s="7" t="e">
        <f t="shared" si="631"/>
        <v>#DIV/0!</v>
      </c>
      <c r="AK1415" s="4"/>
      <c r="AL1415" s="4"/>
      <c r="AM1415" s="5"/>
      <c r="AN1415" s="4">
        <v>1617</v>
      </c>
      <c r="AO1415" s="4">
        <v>1621.2</v>
      </c>
      <c r="AP1415" s="3">
        <v>1591.2</v>
      </c>
      <c r="AQ1415" s="9">
        <f t="shared" si="632"/>
        <v>-1617</v>
      </c>
      <c r="AR1415" s="9">
        <f t="shared" si="633"/>
        <v>-1621.2</v>
      </c>
      <c r="AS1415" s="9">
        <f t="shared" si="634"/>
        <v>-1591.2</v>
      </c>
      <c r="AT1415" s="6">
        <f t="shared" si="635"/>
        <v>-4.2000000000000455</v>
      </c>
      <c r="AU1415" s="6">
        <f t="shared" si="636"/>
        <v>30</v>
      </c>
      <c r="AV1415" s="7">
        <f t="shared" si="637"/>
        <v>2.5974025974026256E-3</v>
      </c>
      <c r="AW1415" s="7">
        <f t="shared" si="638"/>
        <v>-1.8504811250925238E-2</v>
      </c>
      <c r="AX1415" s="1" t="s">
        <v>45</v>
      </c>
      <c r="AY1415" s="1" t="e">
        <f t="shared" si="639"/>
        <v>#DIV/0!</v>
      </c>
      <c r="AZ1415" s="1" t="b">
        <f t="shared" si="640"/>
        <v>0</v>
      </c>
      <c r="BA1415" s="1" t="e">
        <f t="shared" si="641"/>
        <v>#DIV/0!</v>
      </c>
      <c r="BB1415" s="1" t="e">
        <v>#N/A</v>
      </c>
      <c r="BC1415" s="1">
        <v>1281.352545</v>
      </c>
      <c r="BD1415" s="1" t="e">
        <f t="shared" si="642"/>
        <v>#DIV/0!</v>
      </c>
      <c r="BE1415" s="1" t="b">
        <f t="shared" si="643"/>
        <v>0</v>
      </c>
    </row>
    <row r="1416" spans="1:57" x14ac:dyDescent="0.25">
      <c r="A1416" s="1" t="s">
        <v>5208</v>
      </c>
      <c r="B1416" s="1"/>
      <c r="C1416" s="1"/>
      <c r="D1416" s="2">
        <v>-0.170575692963749</v>
      </c>
      <c r="E1416" s="2">
        <v>-0.42716787697565739</v>
      </c>
      <c r="F1416" s="3">
        <v>-0.25740025740025191</v>
      </c>
      <c r="G1416" s="4">
        <v>7138</v>
      </c>
      <c r="H1416" s="4">
        <v>7974</v>
      </c>
      <c r="I1416" s="3">
        <v>10514</v>
      </c>
      <c r="J1416" s="6">
        <f t="shared" si="616"/>
        <v>836</v>
      </c>
      <c r="K1416" s="6">
        <f t="shared" si="617"/>
        <v>2540</v>
      </c>
      <c r="L1416" s="7">
        <f t="shared" si="618"/>
        <v>0.11711964135612217</v>
      </c>
      <c r="M1416" s="7">
        <f t="shared" si="619"/>
        <v>0.31853523952846752</v>
      </c>
      <c r="N1416" s="8">
        <v>10.208299999999999</v>
      </c>
      <c r="O1416" s="8">
        <v>8.1949000000000005</v>
      </c>
      <c r="P1416" s="3">
        <v>6.5907000000000009</v>
      </c>
      <c r="Q1416" s="6">
        <f t="shared" si="620"/>
        <v>-2.013399999999999</v>
      </c>
      <c r="R1416" s="6">
        <f t="shared" si="621"/>
        <v>-1.6041999999999996</v>
      </c>
      <c r="S1416" s="7">
        <f t="shared" si="622"/>
        <v>-0.19723166442992457</v>
      </c>
      <c r="T1416" s="7">
        <f t="shared" si="623"/>
        <v>-0.19575589696030452</v>
      </c>
      <c r="U1416" s="10" t="s">
        <v>5209</v>
      </c>
      <c r="V1416" s="10" t="s">
        <v>5210</v>
      </c>
      <c r="W1416" s="3" t="s">
        <v>5211</v>
      </c>
      <c r="X1416" s="6">
        <f t="shared" si="624"/>
        <v>-546428</v>
      </c>
      <c r="Y1416" s="6">
        <f t="shared" si="625"/>
        <v>-597023</v>
      </c>
      <c r="Z1416" s="7">
        <f t="shared" si="626"/>
        <v>-0.1727538955366715</v>
      </c>
      <c r="AA1416" s="7">
        <f t="shared" si="627"/>
        <v>-0.22816616124267422</v>
      </c>
      <c r="AB1416" s="4"/>
      <c r="AC1416" s="5"/>
      <c r="AD1416" s="4"/>
      <c r="AE1416" s="4"/>
      <c r="AF1416" s="5"/>
      <c r="AG1416" s="6">
        <f t="shared" si="628"/>
        <v>0</v>
      </c>
      <c r="AH1416" s="6">
        <f t="shared" si="629"/>
        <v>0</v>
      </c>
      <c r="AI1416" s="7" t="e">
        <f t="shared" si="630"/>
        <v>#DIV/0!</v>
      </c>
      <c r="AJ1416" s="7" t="e">
        <f t="shared" si="631"/>
        <v>#DIV/0!</v>
      </c>
      <c r="AK1416" s="4"/>
      <c r="AL1416" s="4"/>
      <c r="AM1416" s="5"/>
      <c r="AN1416" s="4">
        <v>23.41</v>
      </c>
      <c r="AO1416" s="4">
        <v>23.31</v>
      </c>
      <c r="AP1416" s="3">
        <v>23.25</v>
      </c>
      <c r="AQ1416" s="9">
        <f t="shared" si="632"/>
        <v>-23.41</v>
      </c>
      <c r="AR1416" s="9">
        <f t="shared" si="633"/>
        <v>-23.31</v>
      </c>
      <c r="AS1416" s="9">
        <f t="shared" si="634"/>
        <v>-23.25</v>
      </c>
      <c r="AT1416" s="6">
        <f t="shared" si="635"/>
        <v>0.10000000000000142</v>
      </c>
      <c r="AU1416" s="6">
        <f t="shared" si="636"/>
        <v>5.9999999999998721E-2</v>
      </c>
      <c r="AV1416" s="7">
        <f t="shared" si="637"/>
        <v>-4.2716787697565746E-3</v>
      </c>
      <c r="AW1416" s="7">
        <f t="shared" si="638"/>
        <v>-2.5740025740025193E-3</v>
      </c>
      <c r="AX1416" s="1" t="s">
        <v>45</v>
      </c>
      <c r="AY1416" s="1" t="e">
        <f t="shared" si="639"/>
        <v>#DIV/0!</v>
      </c>
      <c r="AZ1416" s="1" t="b">
        <f t="shared" si="640"/>
        <v>0</v>
      </c>
      <c r="BA1416" s="1" t="e">
        <f t="shared" si="641"/>
        <v>#DIV/0!</v>
      </c>
      <c r="BB1416" s="15" t="e">
        <v>#N/A</v>
      </c>
      <c r="BC1416" s="1">
        <v>41473.080329999997</v>
      </c>
      <c r="BD1416" s="1" t="e">
        <f t="shared" si="642"/>
        <v>#DIV/0!</v>
      </c>
      <c r="BE1416" s="1" t="b">
        <f t="shared" si="643"/>
        <v>0</v>
      </c>
    </row>
    <row r="1417" spans="1:57" x14ac:dyDescent="0.25">
      <c r="A1417" s="1" t="s">
        <v>5212</v>
      </c>
      <c r="B1417" s="1"/>
      <c r="C1417" s="1"/>
      <c r="D1417" s="2">
        <v>-0.2490525175960969</v>
      </c>
      <c r="E1417" s="2">
        <v>0.59704732957012596</v>
      </c>
      <c r="F1417" s="3">
        <v>-0.1618646811265782</v>
      </c>
      <c r="G1417" s="4">
        <v>27131</v>
      </c>
      <c r="H1417" s="4">
        <v>24411</v>
      </c>
      <c r="I1417" s="3">
        <v>8841</v>
      </c>
      <c r="J1417" s="6">
        <f t="shared" si="616"/>
        <v>-2720</v>
      </c>
      <c r="K1417" s="6">
        <f t="shared" si="617"/>
        <v>-15570</v>
      </c>
      <c r="L1417" s="7">
        <f t="shared" si="618"/>
        <v>-0.10025432162470974</v>
      </c>
      <c r="M1417" s="7">
        <f t="shared" si="619"/>
        <v>-0.63782720904510259</v>
      </c>
      <c r="N1417" s="8">
        <v>57.796199999999999</v>
      </c>
      <c r="O1417" s="8">
        <v>54.151499999999999</v>
      </c>
      <c r="P1417" s="3">
        <v>17.539300000000001</v>
      </c>
      <c r="Q1417" s="6">
        <f t="shared" si="620"/>
        <v>-3.6447000000000003</v>
      </c>
      <c r="R1417" s="6">
        <f t="shared" si="621"/>
        <v>-36.612200000000001</v>
      </c>
      <c r="S1417" s="7">
        <f t="shared" si="622"/>
        <v>-6.3061239320232138E-2</v>
      </c>
      <c r="T1417" s="7">
        <f t="shared" si="623"/>
        <v>-0.67610684837908464</v>
      </c>
      <c r="U1417" s="10" t="s">
        <v>5213</v>
      </c>
      <c r="V1417" s="10" t="s">
        <v>5214</v>
      </c>
      <c r="W1417" s="3" t="s">
        <v>5215</v>
      </c>
      <c r="X1417" s="6">
        <f t="shared" si="624"/>
        <v>-40502</v>
      </c>
      <c r="Y1417" s="6">
        <f t="shared" si="625"/>
        <v>-142128</v>
      </c>
      <c r="Z1417" s="7">
        <f t="shared" si="626"/>
        <v>-0.19097960627136626</v>
      </c>
      <c r="AA1417" s="7">
        <f t="shared" si="627"/>
        <v>-0.82838208809078351</v>
      </c>
      <c r="AB1417" s="4">
        <v>726250</v>
      </c>
      <c r="AC1417" s="5">
        <v>926100</v>
      </c>
      <c r="AD1417" s="4">
        <v>848</v>
      </c>
      <c r="AE1417" s="4">
        <v>2832</v>
      </c>
      <c r="AF1417" s="5">
        <v>3324</v>
      </c>
      <c r="AG1417" s="6">
        <f t="shared" si="628"/>
        <v>1984</v>
      </c>
      <c r="AH1417" s="6">
        <f t="shared" si="629"/>
        <v>492</v>
      </c>
      <c r="AI1417" s="7">
        <f t="shared" si="630"/>
        <v>2.3396226415094339</v>
      </c>
      <c r="AJ1417" s="7">
        <f t="shared" si="631"/>
        <v>0.17372881355932204</v>
      </c>
      <c r="AK1417" s="4">
        <v>1857.2</v>
      </c>
      <c r="AL1417" s="4">
        <v>1865.6</v>
      </c>
      <c r="AM1417" s="5">
        <v>1863.9</v>
      </c>
      <c r="AN1417" s="4">
        <v>1842.4</v>
      </c>
      <c r="AO1417" s="4">
        <v>1853.4</v>
      </c>
      <c r="AP1417" s="3">
        <v>1850.4</v>
      </c>
      <c r="AQ1417" s="9">
        <f t="shared" si="632"/>
        <v>14.799999999999955</v>
      </c>
      <c r="AR1417" s="9">
        <f t="shared" si="633"/>
        <v>12.199999999999818</v>
      </c>
      <c r="AS1417" s="9">
        <f t="shared" si="634"/>
        <v>13.5</v>
      </c>
      <c r="AT1417" s="6">
        <f t="shared" si="635"/>
        <v>-2.6000000000001364</v>
      </c>
      <c r="AU1417" s="6">
        <f t="shared" si="636"/>
        <v>1.3000000000001819</v>
      </c>
      <c r="AV1417" s="7">
        <f t="shared" si="637"/>
        <v>-0.17567567567568543</v>
      </c>
      <c r="AW1417" s="7">
        <f t="shared" si="638"/>
        <v>0.10655737704919682</v>
      </c>
      <c r="AX1417" s="1" t="s">
        <v>45</v>
      </c>
      <c r="AY1417" s="1" t="b">
        <f t="shared" si="639"/>
        <v>0</v>
      </c>
      <c r="AZ1417" s="1" t="b">
        <f t="shared" si="640"/>
        <v>0</v>
      </c>
      <c r="BA1417" s="1" t="b">
        <f t="shared" si="641"/>
        <v>0</v>
      </c>
      <c r="BB1417" s="15" t="e">
        <v>#N/A</v>
      </c>
      <c r="BC1417" s="1">
        <v>197491.00962500001</v>
      </c>
      <c r="BD1417" s="1" t="b">
        <f t="shared" si="642"/>
        <v>0</v>
      </c>
      <c r="BE1417" s="1" t="b">
        <f t="shared" si="643"/>
        <v>0</v>
      </c>
    </row>
    <row r="1418" spans="1:57" x14ac:dyDescent="0.25">
      <c r="A1418" s="1" t="s">
        <v>5216</v>
      </c>
      <c r="B1418" s="1"/>
      <c r="C1418" s="1"/>
      <c r="D1418" s="2">
        <v>0.1987390350877099</v>
      </c>
      <c r="E1418" s="2">
        <v>-1.0601190069078721</v>
      </c>
      <c r="F1418" s="3">
        <v>0.82953131480713405</v>
      </c>
      <c r="G1418" s="4">
        <v>18110</v>
      </c>
      <c r="H1418" s="4">
        <v>22008</v>
      </c>
      <c r="I1418" s="3">
        <v>17292</v>
      </c>
      <c r="J1418" s="6">
        <f t="shared" si="616"/>
        <v>3898</v>
      </c>
      <c r="K1418" s="6">
        <f t="shared" si="617"/>
        <v>-4716</v>
      </c>
      <c r="L1418" s="7">
        <f t="shared" si="618"/>
        <v>0.21524019878520154</v>
      </c>
      <c r="M1418" s="7">
        <f t="shared" si="619"/>
        <v>-0.21428571428571427</v>
      </c>
      <c r="N1418" s="8">
        <v>29.892399999999999</v>
      </c>
      <c r="O1418" s="8">
        <v>41.005200000000002</v>
      </c>
      <c r="P1418" s="3">
        <v>35.1432</v>
      </c>
      <c r="Q1418" s="6">
        <f t="shared" si="620"/>
        <v>11.112800000000004</v>
      </c>
      <c r="R1418" s="6">
        <f t="shared" si="621"/>
        <v>-5.8620000000000019</v>
      </c>
      <c r="S1418" s="7">
        <f t="shared" si="622"/>
        <v>0.37176004603176743</v>
      </c>
      <c r="T1418" s="7">
        <f t="shared" si="623"/>
        <v>-0.1429574785636944</v>
      </c>
      <c r="U1418" s="10" t="s">
        <v>5217</v>
      </c>
      <c r="V1418" s="10" t="s">
        <v>5218</v>
      </c>
      <c r="W1418" s="3" t="s">
        <v>5219</v>
      </c>
      <c r="X1418" s="6">
        <f t="shared" si="624"/>
        <v>60700</v>
      </c>
      <c r="Y1418" s="6">
        <f t="shared" si="625"/>
        <v>-28751</v>
      </c>
      <c r="Z1418" s="7">
        <f t="shared" si="626"/>
        <v>0.49371670259058931</v>
      </c>
      <c r="AA1418" s="7">
        <f t="shared" si="627"/>
        <v>-0.15655748863296032</v>
      </c>
      <c r="AB1418" s="4">
        <v>1381500</v>
      </c>
      <c r="AC1418" s="5">
        <v>1877500</v>
      </c>
      <c r="AD1418" s="4">
        <v>1759</v>
      </c>
      <c r="AE1418" s="4">
        <v>3825</v>
      </c>
      <c r="AF1418" s="5">
        <v>4446</v>
      </c>
      <c r="AG1418" s="6">
        <f t="shared" si="628"/>
        <v>2066</v>
      </c>
      <c r="AH1418" s="6">
        <f t="shared" si="629"/>
        <v>621</v>
      </c>
      <c r="AI1418" s="7">
        <f t="shared" si="630"/>
        <v>1.1745309835133599</v>
      </c>
      <c r="AJ1418" s="7">
        <f t="shared" si="631"/>
        <v>0.16235294117647059</v>
      </c>
      <c r="AK1418" s="4">
        <v>1473.6</v>
      </c>
      <c r="AL1418" s="4">
        <v>1458.7</v>
      </c>
      <c r="AM1418" s="5">
        <v>1468.4</v>
      </c>
      <c r="AN1418" s="4">
        <v>1462.1</v>
      </c>
      <c r="AO1418" s="4">
        <v>1446.6</v>
      </c>
      <c r="AP1418" s="3">
        <v>1458.6</v>
      </c>
      <c r="AQ1418" s="9">
        <f t="shared" si="632"/>
        <v>11.5</v>
      </c>
      <c r="AR1418" s="9">
        <f t="shared" si="633"/>
        <v>12.100000000000136</v>
      </c>
      <c r="AS1418" s="9">
        <f t="shared" si="634"/>
        <v>9.8000000000001819</v>
      </c>
      <c r="AT1418" s="6">
        <f t="shared" si="635"/>
        <v>0.60000000000013642</v>
      </c>
      <c r="AU1418" s="6">
        <f t="shared" si="636"/>
        <v>-2.2999999999999545</v>
      </c>
      <c r="AV1418" s="7">
        <f t="shared" si="637"/>
        <v>5.2173913043490124E-2</v>
      </c>
      <c r="AW1418" s="7">
        <f t="shared" si="638"/>
        <v>-0.19008264462809327</v>
      </c>
      <c r="AX1418" s="1" t="s">
        <v>45</v>
      </c>
      <c r="AY1418" s="1" t="b">
        <f t="shared" si="639"/>
        <v>0</v>
      </c>
      <c r="AZ1418" s="1" t="b">
        <f t="shared" si="640"/>
        <v>0</v>
      </c>
      <c r="BA1418" s="1" t="b">
        <f t="shared" si="641"/>
        <v>0</v>
      </c>
      <c r="BB1418" s="15" t="e">
        <v>#N/A</v>
      </c>
      <c r="BC1418" s="1">
        <v>11410.194144499999</v>
      </c>
      <c r="BD1418" s="1" t="b">
        <f t="shared" si="642"/>
        <v>0</v>
      </c>
      <c r="BE1418" s="1" t="b">
        <f t="shared" si="643"/>
        <v>0</v>
      </c>
    </row>
    <row r="1419" spans="1:57" x14ac:dyDescent="0.25">
      <c r="A1419" s="1" t="s">
        <v>5220</v>
      </c>
      <c r="B1419" s="1"/>
      <c r="C1419" s="1"/>
      <c r="D1419" s="2">
        <v>0.55948403139326974</v>
      </c>
      <c r="E1419" s="2">
        <v>-2.163665868170928</v>
      </c>
      <c r="F1419" s="3">
        <v>-2.11673643472079</v>
      </c>
      <c r="G1419" s="4">
        <v>900</v>
      </c>
      <c r="H1419" s="4">
        <v>481</v>
      </c>
      <c r="I1419" s="3">
        <v>533</v>
      </c>
      <c r="J1419" s="6">
        <f t="shared" si="616"/>
        <v>-419</v>
      </c>
      <c r="K1419" s="6">
        <f t="shared" si="617"/>
        <v>52</v>
      </c>
      <c r="L1419" s="7">
        <f t="shared" si="618"/>
        <v>-0.46555555555555556</v>
      </c>
      <c r="M1419" s="7">
        <f t="shared" si="619"/>
        <v>0.10810810810810811</v>
      </c>
      <c r="N1419" s="8">
        <v>0.45789999999999997</v>
      </c>
      <c r="O1419" s="8">
        <v>0.22489999999999999</v>
      </c>
      <c r="P1419" s="3">
        <v>0.4078</v>
      </c>
      <c r="Q1419" s="6">
        <f t="shared" si="620"/>
        <v>-0.23299999999999998</v>
      </c>
      <c r="R1419" s="6">
        <f t="shared" si="621"/>
        <v>0.18290000000000001</v>
      </c>
      <c r="S1419" s="7">
        <f t="shared" si="622"/>
        <v>-0.50884472592269059</v>
      </c>
      <c r="T1419" s="7">
        <f t="shared" si="623"/>
        <v>0.8132503334815474</v>
      </c>
      <c r="U1419" s="10" t="s">
        <v>5221</v>
      </c>
      <c r="V1419" s="10" t="s">
        <v>5222</v>
      </c>
      <c r="W1419" s="3" t="s">
        <v>5223</v>
      </c>
      <c r="X1419" s="6">
        <f t="shared" si="624"/>
        <v>-4879</v>
      </c>
      <c r="Y1419" s="6">
        <f t="shared" si="625"/>
        <v>6171</v>
      </c>
      <c r="Z1419" s="7">
        <f t="shared" si="626"/>
        <v>-0.26552380952380955</v>
      </c>
      <c r="AA1419" s="7">
        <f t="shared" si="627"/>
        <v>0.45724659158269115</v>
      </c>
      <c r="AB1419" s="4"/>
      <c r="AC1419" s="5"/>
      <c r="AD1419" s="4"/>
      <c r="AE1419" s="4"/>
      <c r="AF1419" s="5"/>
      <c r="AG1419" s="6">
        <f t="shared" si="628"/>
        <v>0</v>
      </c>
      <c r="AH1419" s="6">
        <f t="shared" si="629"/>
        <v>0</v>
      </c>
      <c r="AI1419" s="7" t="e">
        <f t="shared" si="630"/>
        <v>#DIV/0!</v>
      </c>
      <c r="AJ1419" s="7" t="e">
        <f t="shared" si="631"/>
        <v>#DIV/0!</v>
      </c>
      <c r="AK1419" s="4"/>
      <c r="AL1419" s="4"/>
      <c r="AM1419" s="5"/>
      <c r="AN1419" s="4">
        <v>129.41</v>
      </c>
      <c r="AO1419" s="4">
        <v>126.61</v>
      </c>
      <c r="AP1419" s="3">
        <v>123.93</v>
      </c>
      <c r="AQ1419" s="9">
        <f t="shared" si="632"/>
        <v>-129.41</v>
      </c>
      <c r="AR1419" s="9">
        <f t="shared" si="633"/>
        <v>-126.61</v>
      </c>
      <c r="AS1419" s="9">
        <f t="shared" si="634"/>
        <v>-123.93</v>
      </c>
      <c r="AT1419" s="6">
        <f t="shared" si="635"/>
        <v>2.7999999999999972</v>
      </c>
      <c r="AU1419" s="6">
        <f t="shared" si="636"/>
        <v>2.6799999999999926</v>
      </c>
      <c r="AV1419" s="7">
        <f t="shared" si="637"/>
        <v>-2.1636658681709275E-2</v>
      </c>
      <c r="AW1419" s="7">
        <f t="shared" si="638"/>
        <v>-2.1167364347207902E-2</v>
      </c>
      <c r="AX1419" s="1" t="s">
        <v>58</v>
      </c>
      <c r="AY1419" s="1" t="e">
        <f t="shared" si="639"/>
        <v>#DIV/0!</v>
      </c>
      <c r="AZ1419" s="1" t="b">
        <f t="shared" si="640"/>
        <v>0</v>
      </c>
      <c r="BA1419" s="1" t="e">
        <f t="shared" si="641"/>
        <v>#DIV/0!</v>
      </c>
      <c r="BB1419" s="15" t="e">
        <v>#N/A</v>
      </c>
      <c r="BC1419" s="1">
        <v>363898.08270000003</v>
      </c>
      <c r="BD1419" s="1" t="e">
        <f t="shared" si="642"/>
        <v>#DIV/0!</v>
      </c>
      <c r="BE1419" s="1" t="b">
        <f t="shared" si="643"/>
        <v>0</v>
      </c>
    </row>
    <row r="1420" spans="1:57" x14ac:dyDescent="0.25">
      <c r="A1420" s="1" t="s">
        <v>5224</v>
      </c>
      <c r="B1420" s="1"/>
      <c r="C1420" s="1"/>
      <c r="D1420" s="2">
        <v>-0.87238666625853256</v>
      </c>
      <c r="E1420" s="2">
        <v>-0.62376482213439577</v>
      </c>
      <c r="F1420" s="3">
        <v>0.52513827605494035</v>
      </c>
      <c r="G1420" s="4">
        <v>15921</v>
      </c>
      <c r="H1420" s="4">
        <v>11717</v>
      </c>
      <c r="I1420" s="3">
        <v>17096</v>
      </c>
      <c r="J1420" s="6">
        <f t="shared" si="616"/>
        <v>-4204</v>
      </c>
      <c r="K1420" s="6">
        <f t="shared" si="617"/>
        <v>5379</v>
      </c>
      <c r="L1420" s="7">
        <f t="shared" si="618"/>
        <v>-0.26405376546699327</v>
      </c>
      <c r="M1420" s="7">
        <f t="shared" si="619"/>
        <v>0.45907655543227788</v>
      </c>
      <c r="N1420" s="8">
        <v>48.349300000000007</v>
      </c>
      <c r="O1420" s="8">
        <v>24.090900000000001</v>
      </c>
      <c r="P1420" s="3">
        <v>49.756800000000013</v>
      </c>
      <c r="Q1420" s="6">
        <f t="shared" si="620"/>
        <v>-24.258400000000005</v>
      </c>
      <c r="R1420" s="6">
        <f t="shared" si="621"/>
        <v>25.665900000000011</v>
      </c>
      <c r="S1420" s="7">
        <f t="shared" si="622"/>
        <v>-0.50173218640187145</v>
      </c>
      <c r="T1420" s="7">
        <f t="shared" si="623"/>
        <v>1.0653773831612772</v>
      </c>
      <c r="U1420" s="10" t="s">
        <v>5225</v>
      </c>
      <c r="V1420" s="10" t="s">
        <v>5226</v>
      </c>
      <c r="W1420" s="3" t="s">
        <v>5227</v>
      </c>
      <c r="X1420" s="6">
        <f t="shared" si="624"/>
        <v>-50655</v>
      </c>
      <c r="Y1420" s="6">
        <f t="shared" si="625"/>
        <v>27622</v>
      </c>
      <c r="Z1420" s="7">
        <f t="shared" si="626"/>
        <v>-0.57265759247535497</v>
      </c>
      <c r="AA1420" s="7">
        <f t="shared" si="627"/>
        <v>0.73072140948652153</v>
      </c>
      <c r="AB1420" s="4">
        <v>543375</v>
      </c>
      <c r="AC1420" s="5">
        <v>550550</v>
      </c>
      <c r="AD1420" s="4">
        <v>841</v>
      </c>
      <c r="AE1420" s="4">
        <v>5769</v>
      </c>
      <c r="AF1420" s="5">
        <v>5293</v>
      </c>
      <c r="AG1420" s="6">
        <f t="shared" si="628"/>
        <v>4928</v>
      </c>
      <c r="AH1420" s="6">
        <f t="shared" si="629"/>
        <v>-476</v>
      </c>
      <c r="AI1420" s="7">
        <f t="shared" si="630"/>
        <v>5.8596908442330555</v>
      </c>
      <c r="AJ1420" s="7">
        <f t="shared" si="631"/>
        <v>-8.2509967065349285E-2</v>
      </c>
      <c r="AK1420" s="4">
        <v>3252.2</v>
      </c>
      <c r="AL1420" s="4">
        <v>3225.9</v>
      </c>
      <c r="AM1420" s="5">
        <v>3222.3</v>
      </c>
      <c r="AN1420" s="4">
        <v>3238.4</v>
      </c>
      <c r="AO1420" s="4">
        <v>3218.2</v>
      </c>
      <c r="AP1420" s="3">
        <v>3235.1</v>
      </c>
      <c r="AQ1420" s="9">
        <f t="shared" si="632"/>
        <v>13.799999999999727</v>
      </c>
      <c r="AR1420" s="9">
        <f t="shared" si="633"/>
        <v>7.7000000000002728</v>
      </c>
      <c r="AS1420" s="9">
        <f t="shared" si="634"/>
        <v>-12.799999999999727</v>
      </c>
      <c r="AT1420" s="6">
        <f t="shared" si="635"/>
        <v>-6.0999999999994543</v>
      </c>
      <c r="AU1420" s="6">
        <f t="shared" si="636"/>
        <v>-20.5</v>
      </c>
      <c r="AV1420" s="7">
        <f t="shared" si="637"/>
        <v>-0.44202898550721559</v>
      </c>
      <c r="AW1420" s="7">
        <f t="shared" si="638"/>
        <v>-2.6623376623375679</v>
      </c>
      <c r="AX1420" s="1" t="s">
        <v>58</v>
      </c>
      <c r="AY1420" s="1" t="b">
        <f t="shared" si="639"/>
        <v>0</v>
      </c>
      <c r="AZ1420" s="1" t="b">
        <f t="shared" si="640"/>
        <v>0</v>
      </c>
      <c r="BA1420" s="1" t="b">
        <f t="shared" si="641"/>
        <v>0</v>
      </c>
      <c r="BB1420" s="15" t="e">
        <v>#N/A</v>
      </c>
      <c r="BC1420" s="1">
        <v>311796.02493199997</v>
      </c>
      <c r="BD1420" s="1" t="b">
        <f t="shared" si="642"/>
        <v>0</v>
      </c>
      <c r="BE1420" s="1" t="str">
        <f t="shared" si="643"/>
        <v>buy</v>
      </c>
    </row>
    <row r="1421" spans="1:57" x14ac:dyDescent="0.25">
      <c r="A1421" s="1" t="s">
        <v>5228</v>
      </c>
      <c r="B1421" s="1"/>
      <c r="C1421" s="1"/>
      <c r="D1421" s="2">
        <v>-0.82565284178187404</v>
      </c>
      <c r="E1421" s="2">
        <v>-0.2420135527589545</v>
      </c>
      <c r="F1421" s="3">
        <v>4.0853954391072298</v>
      </c>
      <c r="G1421" s="4">
        <v>453</v>
      </c>
      <c r="H1421" s="4">
        <v>374</v>
      </c>
      <c r="I1421" s="3">
        <v>2465</v>
      </c>
      <c r="J1421" s="6">
        <f t="shared" si="616"/>
        <v>-79</v>
      </c>
      <c r="K1421" s="6">
        <f t="shared" si="617"/>
        <v>2091</v>
      </c>
      <c r="L1421" s="7">
        <f t="shared" si="618"/>
        <v>-0.17439293598233996</v>
      </c>
      <c r="M1421" s="7">
        <f t="shared" si="619"/>
        <v>5.5909090909090908</v>
      </c>
      <c r="N1421" s="8">
        <v>0.62640000000000007</v>
      </c>
      <c r="O1421" s="8">
        <v>0.45379999999999998</v>
      </c>
      <c r="P1421" s="3">
        <v>9.2416</v>
      </c>
      <c r="Q1421" s="6">
        <f t="shared" si="620"/>
        <v>-0.17260000000000009</v>
      </c>
      <c r="R1421" s="6">
        <f t="shared" si="621"/>
        <v>8.7878000000000007</v>
      </c>
      <c r="S1421" s="7">
        <f t="shared" si="622"/>
        <v>-0.27554278416347394</v>
      </c>
      <c r="T1421" s="7">
        <f t="shared" si="623"/>
        <v>19.36491846628471</v>
      </c>
      <c r="U1421" s="10" t="s">
        <v>5229</v>
      </c>
      <c r="V1421" s="10" t="s">
        <v>5230</v>
      </c>
      <c r="W1421" s="3" t="s">
        <v>5231</v>
      </c>
      <c r="X1421" s="6">
        <f t="shared" si="624"/>
        <v>-140</v>
      </c>
      <c r="Y1421" s="6">
        <f t="shared" si="625"/>
        <v>11891</v>
      </c>
      <c r="Z1421" s="7">
        <f t="shared" si="626"/>
        <v>-0.19230769230769232</v>
      </c>
      <c r="AA1421" s="7">
        <f t="shared" si="627"/>
        <v>20.222789115646258</v>
      </c>
      <c r="AB1421" s="4"/>
      <c r="AC1421" s="5"/>
      <c r="AD1421" s="4"/>
      <c r="AE1421" s="4"/>
      <c r="AF1421" s="5"/>
      <c r="AG1421" s="6">
        <f t="shared" si="628"/>
        <v>0</v>
      </c>
      <c r="AH1421" s="6">
        <f t="shared" si="629"/>
        <v>0</v>
      </c>
      <c r="AI1421" s="7" t="e">
        <f t="shared" si="630"/>
        <v>#DIV/0!</v>
      </c>
      <c r="AJ1421" s="7" t="e">
        <f t="shared" si="631"/>
        <v>#DIV/0!</v>
      </c>
      <c r="AK1421" s="4"/>
      <c r="AL1421" s="4"/>
      <c r="AM1421" s="5"/>
      <c r="AN1421" s="4">
        <v>5165</v>
      </c>
      <c r="AO1421" s="4">
        <v>5152.5</v>
      </c>
      <c r="AP1421" s="3">
        <v>5363</v>
      </c>
      <c r="AQ1421" s="9">
        <f t="shared" si="632"/>
        <v>-5165</v>
      </c>
      <c r="AR1421" s="9">
        <f t="shared" si="633"/>
        <v>-5152.5</v>
      </c>
      <c r="AS1421" s="9">
        <f t="shared" si="634"/>
        <v>-5363</v>
      </c>
      <c r="AT1421" s="6">
        <f t="shared" si="635"/>
        <v>12.5</v>
      </c>
      <c r="AU1421" s="6">
        <f t="shared" si="636"/>
        <v>-210.5</v>
      </c>
      <c r="AV1421" s="7">
        <f t="shared" si="637"/>
        <v>-2.4201355275895449E-3</v>
      </c>
      <c r="AW1421" s="7">
        <f t="shared" si="638"/>
        <v>4.0853954391072297E-2</v>
      </c>
      <c r="AX1421" s="1" t="s">
        <v>45</v>
      </c>
      <c r="AY1421" s="1" t="e">
        <f t="shared" si="639"/>
        <v>#DIV/0!</v>
      </c>
      <c r="AZ1421" s="1" t="b">
        <f t="shared" si="640"/>
        <v>0</v>
      </c>
      <c r="BA1421" s="1" t="e">
        <f t="shared" si="641"/>
        <v>#DIV/0!</v>
      </c>
      <c r="BB1421" s="15" t="e">
        <v>#N/A</v>
      </c>
      <c r="BC1421" s="1">
        <v>40576.9</v>
      </c>
      <c r="BD1421" s="1" t="e">
        <f t="shared" si="642"/>
        <v>#DIV/0!</v>
      </c>
      <c r="BE1421" s="1" t="str">
        <f t="shared" si="643"/>
        <v>buy</v>
      </c>
    </row>
    <row r="1422" spans="1:57" x14ac:dyDescent="0.25">
      <c r="A1422" s="1" t="s">
        <v>5232</v>
      </c>
      <c r="B1422" s="1"/>
      <c r="C1422" s="1"/>
      <c r="D1422" s="2">
        <v>9.5969289827253237E-2</v>
      </c>
      <c r="E1422" s="2">
        <v>0.38350910834133201</v>
      </c>
      <c r="F1422" s="3">
        <v>0</v>
      </c>
      <c r="G1422" s="4">
        <v>197</v>
      </c>
      <c r="H1422" s="4">
        <v>226</v>
      </c>
      <c r="I1422" s="3">
        <v>193</v>
      </c>
      <c r="J1422" s="6">
        <f t="shared" si="616"/>
        <v>29</v>
      </c>
      <c r="K1422" s="6">
        <f t="shared" si="617"/>
        <v>-33</v>
      </c>
      <c r="L1422" s="7">
        <f t="shared" si="618"/>
        <v>0.14720812182741116</v>
      </c>
      <c r="M1422" s="7">
        <f t="shared" si="619"/>
        <v>-0.14601769911504425</v>
      </c>
      <c r="N1422" s="8">
        <v>4.1600000000000012E-2</v>
      </c>
      <c r="O1422" s="8">
        <v>7.3599999999999999E-2</v>
      </c>
      <c r="P1422" s="3">
        <v>4.8300000000000003E-2</v>
      </c>
      <c r="Q1422" s="6">
        <f t="shared" si="620"/>
        <v>3.1999999999999987E-2</v>
      </c>
      <c r="R1422" s="6">
        <f t="shared" si="621"/>
        <v>-2.5299999999999996E-2</v>
      </c>
      <c r="S1422" s="7">
        <f t="shared" si="622"/>
        <v>0.76923076923076872</v>
      </c>
      <c r="T1422" s="7">
        <f t="shared" si="623"/>
        <v>-0.34374999999999994</v>
      </c>
      <c r="U1422" s="10" t="s">
        <v>5233</v>
      </c>
      <c r="V1422" s="10" t="s">
        <v>5234</v>
      </c>
      <c r="W1422" s="3" t="s">
        <v>5235</v>
      </c>
      <c r="X1422" s="6">
        <f t="shared" si="624"/>
        <v>32173</v>
      </c>
      <c r="Y1422" s="6">
        <f t="shared" si="625"/>
        <v>-27036</v>
      </c>
      <c r="Z1422" s="7">
        <f t="shared" si="626"/>
        <v>1.0804647882593947</v>
      </c>
      <c r="AA1422" s="7">
        <f t="shared" si="627"/>
        <v>-0.43641646489104119</v>
      </c>
      <c r="AB1422" s="4"/>
      <c r="AC1422" s="5"/>
      <c r="AD1422" s="4"/>
      <c r="AE1422" s="4"/>
      <c r="AF1422" s="5"/>
      <c r="AG1422" s="6">
        <f t="shared" si="628"/>
        <v>0</v>
      </c>
      <c r="AH1422" s="6">
        <f t="shared" si="629"/>
        <v>0</v>
      </c>
      <c r="AI1422" s="7" t="e">
        <f t="shared" si="630"/>
        <v>#DIV/0!</v>
      </c>
      <c r="AJ1422" s="7" t="e">
        <f t="shared" si="631"/>
        <v>#DIV/0!</v>
      </c>
      <c r="AK1422" s="4"/>
      <c r="AL1422" s="4"/>
      <c r="AM1422" s="5"/>
      <c r="AN1422" s="4">
        <v>10.43</v>
      </c>
      <c r="AO1422" s="4">
        <v>10.47</v>
      </c>
      <c r="AP1422" s="3">
        <v>10.47</v>
      </c>
      <c r="AQ1422" s="9">
        <f t="shared" si="632"/>
        <v>-10.43</v>
      </c>
      <c r="AR1422" s="9">
        <f t="shared" si="633"/>
        <v>-10.47</v>
      </c>
      <c r="AS1422" s="9">
        <f t="shared" si="634"/>
        <v>-10.47</v>
      </c>
      <c r="AT1422" s="6">
        <f t="shared" si="635"/>
        <v>-4.0000000000000924E-2</v>
      </c>
      <c r="AU1422" s="6">
        <f t="shared" si="636"/>
        <v>0</v>
      </c>
      <c r="AV1422" s="7">
        <f t="shared" si="637"/>
        <v>3.8350910834133198E-3</v>
      </c>
      <c r="AW1422" s="7">
        <f t="shared" si="638"/>
        <v>0</v>
      </c>
      <c r="AX1422" s="1" t="s">
        <v>58</v>
      </c>
      <c r="AY1422" s="1" t="e">
        <f t="shared" si="639"/>
        <v>#DIV/0!</v>
      </c>
      <c r="AZ1422" s="1" t="b">
        <f t="shared" si="640"/>
        <v>0</v>
      </c>
      <c r="BA1422" s="1" t="e">
        <f t="shared" si="641"/>
        <v>#DIV/0!</v>
      </c>
      <c r="BB1422" s="15">
        <v>4.8500000000000001E-2</v>
      </c>
      <c r="BC1422" s="1">
        <v>117550304.05688</v>
      </c>
      <c r="BD1422" s="1" t="e">
        <f t="shared" si="642"/>
        <v>#DIV/0!</v>
      </c>
      <c r="BE1422" s="1" t="b">
        <f t="shared" si="643"/>
        <v>0</v>
      </c>
    </row>
    <row r="1423" spans="1:57" x14ac:dyDescent="0.25">
      <c r="A1423" s="1" t="s">
        <v>5236</v>
      </c>
      <c r="B1423" s="1"/>
      <c r="C1423" s="1"/>
      <c r="D1423" s="2">
        <v>-3.814802738832741</v>
      </c>
      <c r="E1423" s="2">
        <v>-1.8305084745762681</v>
      </c>
      <c r="F1423" s="3">
        <v>-1.5193370165745901</v>
      </c>
      <c r="G1423" s="4">
        <v>403</v>
      </c>
      <c r="H1423" s="4">
        <v>266</v>
      </c>
      <c r="I1423" s="3">
        <v>81</v>
      </c>
      <c r="J1423" s="6">
        <f t="shared" si="616"/>
        <v>-137</v>
      </c>
      <c r="K1423" s="6">
        <f t="shared" si="617"/>
        <v>-185</v>
      </c>
      <c r="L1423" s="7">
        <f t="shared" si="618"/>
        <v>-0.33995037220843671</v>
      </c>
      <c r="M1423" s="7">
        <f t="shared" si="619"/>
        <v>-0.69548872180451127</v>
      </c>
      <c r="N1423" s="8">
        <v>0.10879999999999999</v>
      </c>
      <c r="O1423" s="8">
        <v>3.61E-2</v>
      </c>
      <c r="P1423" s="3">
        <v>2.1899999999999999E-2</v>
      </c>
      <c r="Q1423" s="6">
        <f t="shared" si="620"/>
        <v>-7.2699999999999987E-2</v>
      </c>
      <c r="R1423" s="6">
        <f t="shared" si="621"/>
        <v>-1.4200000000000001E-2</v>
      </c>
      <c r="S1423" s="7">
        <f t="shared" si="622"/>
        <v>-0.66819852941176461</v>
      </c>
      <c r="T1423" s="7">
        <f t="shared" si="623"/>
        <v>-0.39335180055401664</v>
      </c>
      <c r="U1423" s="10" t="s">
        <v>5237</v>
      </c>
      <c r="V1423" s="10" t="s">
        <v>5238</v>
      </c>
      <c r="W1423" s="3" t="s">
        <v>5239</v>
      </c>
      <c r="X1423" s="6">
        <f t="shared" si="624"/>
        <v>-8760</v>
      </c>
      <c r="Y1423" s="6">
        <f t="shared" si="625"/>
        <v>-3926</v>
      </c>
      <c r="Z1423" s="7">
        <f t="shared" si="626"/>
        <v>-0.45748903279715897</v>
      </c>
      <c r="AA1423" s="7">
        <f t="shared" si="627"/>
        <v>-0.37793608009241431</v>
      </c>
      <c r="AB1423" s="4"/>
      <c r="AC1423" s="5"/>
      <c r="AD1423" s="4"/>
      <c r="AE1423" s="4"/>
      <c r="AF1423" s="5"/>
      <c r="AG1423" s="6">
        <f t="shared" si="628"/>
        <v>0</v>
      </c>
      <c r="AH1423" s="6">
        <f t="shared" si="629"/>
        <v>0</v>
      </c>
      <c r="AI1423" s="7" t="e">
        <f t="shared" si="630"/>
        <v>#DIV/0!</v>
      </c>
      <c r="AJ1423" s="7" t="e">
        <f t="shared" si="631"/>
        <v>#DIV/0!</v>
      </c>
      <c r="AK1423" s="4"/>
      <c r="AL1423" s="4"/>
      <c r="AM1423" s="5"/>
      <c r="AN1423" s="4">
        <v>29.5</v>
      </c>
      <c r="AO1423" s="4">
        <v>28.96</v>
      </c>
      <c r="AP1423" s="3">
        <v>28.52</v>
      </c>
      <c r="AQ1423" s="9">
        <f t="shared" si="632"/>
        <v>-29.5</v>
      </c>
      <c r="AR1423" s="9">
        <f t="shared" si="633"/>
        <v>-28.96</v>
      </c>
      <c r="AS1423" s="9">
        <f t="shared" si="634"/>
        <v>-28.52</v>
      </c>
      <c r="AT1423" s="6">
        <f t="shared" si="635"/>
        <v>0.53999999999999915</v>
      </c>
      <c r="AU1423" s="6">
        <f t="shared" si="636"/>
        <v>0.44000000000000128</v>
      </c>
      <c r="AV1423" s="7">
        <f t="shared" si="637"/>
        <v>-1.8305084745762683E-2</v>
      </c>
      <c r="AW1423" s="7">
        <f t="shared" si="638"/>
        <v>-1.5193370165745901E-2</v>
      </c>
      <c r="AX1423" s="1" t="s">
        <v>45</v>
      </c>
      <c r="AY1423" s="1" t="e">
        <f t="shared" si="639"/>
        <v>#DIV/0!</v>
      </c>
      <c r="AZ1423" s="1" t="str">
        <f t="shared" si="640"/>
        <v>support Zone</v>
      </c>
      <c r="BA1423" s="1" t="e">
        <f t="shared" si="641"/>
        <v>#DIV/0!</v>
      </c>
      <c r="BB1423" s="15" t="e">
        <v>#N/A</v>
      </c>
      <c r="BC1423" s="1">
        <v>45843.319547999999</v>
      </c>
      <c r="BD1423" s="1" t="e">
        <f t="shared" si="642"/>
        <v>#DIV/0!</v>
      </c>
      <c r="BE1423" s="1" t="b">
        <f t="shared" si="643"/>
        <v>0</v>
      </c>
    </row>
    <row r="1424" spans="1:57" x14ac:dyDescent="0.25">
      <c r="A1424" s="1" t="s">
        <v>5240</v>
      </c>
      <c r="B1424" s="1"/>
      <c r="C1424" s="1"/>
      <c r="D1424" s="2">
        <v>0.29283451861591409</v>
      </c>
      <c r="E1424" s="2">
        <v>-0.46478369681801662</v>
      </c>
      <c r="F1424" s="3">
        <v>0.73036398467431862</v>
      </c>
      <c r="G1424" s="4">
        <v>2461</v>
      </c>
      <c r="H1424" s="4">
        <v>1445</v>
      </c>
      <c r="I1424" s="3">
        <v>4057</v>
      </c>
      <c r="J1424" s="6">
        <f t="shared" si="616"/>
        <v>-1016</v>
      </c>
      <c r="K1424" s="6">
        <f t="shared" si="617"/>
        <v>2612</v>
      </c>
      <c r="L1424" s="7">
        <f t="shared" si="618"/>
        <v>-0.41284030881755385</v>
      </c>
      <c r="M1424" s="7">
        <f t="shared" si="619"/>
        <v>1.8076124567474048</v>
      </c>
      <c r="N1424" s="8">
        <v>3.2082000000000002</v>
      </c>
      <c r="O1424" s="8">
        <v>3.1360999999999999</v>
      </c>
      <c r="P1424" s="3">
        <v>4.4912000000000001</v>
      </c>
      <c r="Q1424" s="6">
        <f t="shared" si="620"/>
        <v>-7.2100000000000275E-2</v>
      </c>
      <c r="R1424" s="6">
        <f t="shared" si="621"/>
        <v>1.3551000000000002</v>
      </c>
      <c r="S1424" s="7">
        <f t="shared" si="622"/>
        <v>-2.247366124306473E-2</v>
      </c>
      <c r="T1424" s="7">
        <f t="shared" si="623"/>
        <v>0.43209719077835534</v>
      </c>
      <c r="U1424" s="10" t="s">
        <v>5241</v>
      </c>
      <c r="V1424" s="10" t="s">
        <v>5242</v>
      </c>
      <c r="W1424" s="3" t="s">
        <v>5243</v>
      </c>
      <c r="X1424" s="6">
        <f t="shared" si="624"/>
        <v>7570</v>
      </c>
      <c r="Y1424" s="6">
        <f t="shared" si="625"/>
        <v>-6089</v>
      </c>
      <c r="Z1424" s="7">
        <f t="shared" si="626"/>
        <v>0.33304003519577652</v>
      </c>
      <c r="AA1424" s="7">
        <f t="shared" si="627"/>
        <v>-0.20095709570957096</v>
      </c>
      <c r="AB1424" s="4"/>
      <c r="AC1424" s="5"/>
      <c r="AD1424" s="4"/>
      <c r="AE1424" s="4"/>
      <c r="AF1424" s="5"/>
      <c r="AG1424" s="6">
        <f t="shared" si="628"/>
        <v>0</v>
      </c>
      <c r="AH1424" s="6">
        <f t="shared" si="629"/>
        <v>0</v>
      </c>
      <c r="AI1424" s="7" t="e">
        <f t="shared" si="630"/>
        <v>#DIV/0!</v>
      </c>
      <c r="AJ1424" s="7" t="e">
        <f t="shared" si="631"/>
        <v>#DIV/0!</v>
      </c>
      <c r="AK1424" s="4"/>
      <c r="AL1424" s="4"/>
      <c r="AM1424" s="5"/>
      <c r="AN1424" s="4">
        <v>839.1</v>
      </c>
      <c r="AO1424" s="4">
        <v>835.2</v>
      </c>
      <c r="AP1424" s="3">
        <v>841.3</v>
      </c>
      <c r="AQ1424" s="9">
        <f t="shared" si="632"/>
        <v>-839.1</v>
      </c>
      <c r="AR1424" s="9">
        <f t="shared" si="633"/>
        <v>-835.2</v>
      </c>
      <c r="AS1424" s="9">
        <f t="shared" si="634"/>
        <v>-841.3</v>
      </c>
      <c r="AT1424" s="6">
        <f t="shared" si="635"/>
        <v>3.8999999999999773</v>
      </c>
      <c r="AU1424" s="6">
        <f t="shared" si="636"/>
        <v>-6.0999999999999091</v>
      </c>
      <c r="AV1424" s="7">
        <f t="shared" si="637"/>
        <v>-4.6478369681801661E-3</v>
      </c>
      <c r="AW1424" s="7">
        <f t="shared" si="638"/>
        <v>7.3036398467431858E-3</v>
      </c>
      <c r="AX1424" s="1" t="s">
        <v>58</v>
      </c>
      <c r="AY1424" s="1" t="e">
        <f t="shared" si="639"/>
        <v>#DIV/0!</v>
      </c>
      <c r="AZ1424" s="1" t="b">
        <f t="shared" si="640"/>
        <v>0</v>
      </c>
      <c r="BA1424" s="1" t="e">
        <f t="shared" si="641"/>
        <v>#DIV/0!</v>
      </c>
      <c r="BB1424" s="15" t="e">
        <v>#N/A</v>
      </c>
      <c r="BC1424" s="1">
        <v>644830.28798849997</v>
      </c>
      <c r="BD1424" s="1" t="e">
        <f t="shared" si="642"/>
        <v>#DIV/0!</v>
      </c>
      <c r="BE1424" s="1" t="b">
        <f t="shared" si="643"/>
        <v>0</v>
      </c>
    </row>
    <row r="1425" spans="1:57" x14ac:dyDescent="0.25">
      <c r="A1425" s="1" t="s">
        <v>5244</v>
      </c>
      <c r="B1425" s="1"/>
      <c r="C1425" s="1"/>
      <c r="D1425" s="2">
        <v>-1.262243068009377</v>
      </c>
      <c r="E1425" s="2">
        <v>0.209570380719525</v>
      </c>
      <c r="F1425" s="3">
        <v>-0.26490066225165249</v>
      </c>
      <c r="G1425" s="4">
        <v>531</v>
      </c>
      <c r="H1425" s="4">
        <v>739</v>
      </c>
      <c r="I1425" s="3">
        <v>786</v>
      </c>
      <c r="J1425" s="6">
        <f t="shared" si="616"/>
        <v>208</v>
      </c>
      <c r="K1425" s="6">
        <f t="shared" si="617"/>
        <v>47</v>
      </c>
      <c r="L1425" s="7">
        <f t="shared" si="618"/>
        <v>0.39171374764595102</v>
      </c>
      <c r="M1425" s="7">
        <f t="shared" si="619"/>
        <v>6.359945872801083E-2</v>
      </c>
      <c r="N1425" s="8">
        <v>0.77879999999999994</v>
      </c>
      <c r="O1425" s="8">
        <v>0.84109999999999996</v>
      </c>
      <c r="P1425" s="3">
        <v>0.79349999999999998</v>
      </c>
      <c r="Q1425" s="6">
        <f t="shared" si="620"/>
        <v>6.2300000000000022E-2</v>
      </c>
      <c r="R1425" s="6">
        <f t="shared" si="621"/>
        <v>-4.7599999999999976E-2</v>
      </c>
      <c r="S1425" s="7">
        <f t="shared" si="622"/>
        <v>7.999486389316901E-2</v>
      </c>
      <c r="T1425" s="7">
        <f t="shared" si="623"/>
        <v>-5.6592557365354866E-2</v>
      </c>
      <c r="U1425" s="10" t="s">
        <v>5245</v>
      </c>
      <c r="V1425" s="10" t="s">
        <v>5246</v>
      </c>
      <c r="W1425" s="3" t="s">
        <v>5247</v>
      </c>
      <c r="X1425" s="6">
        <f t="shared" si="624"/>
        <v>-785</v>
      </c>
      <c r="Y1425" s="6">
        <f t="shared" si="625"/>
        <v>-147</v>
      </c>
      <c r="Z1425" s="7">
        <f t="shared" si="626"/>
        <v>-0.21354733405875953</v>
      </c>
      <c r="AA1425" s="7">
        <f t="shared" si="627"/>
        <v>-5.0847457627118647E-2</v>
      </c>
      <c r="AB1425" s="4"/>
      <c r="AC1425" s="5"/>
      <c r="AD1425" s="4"/>
      <c r="AE1425" s="4"/>
      <c r="AF1425" s="5"/>
      <c r="AG1425" s="6">
        <f t="shared" si="628"/>
        <v>0</v>
      </c>
      <c r="AH1425" s="6">
        <f t="shared" si="629"/>
        <v>0</v>
      </c>
      <c r="AI1425" s="7" t="e">
        <f t="shared" si="630"/>
        <v>#DIV/0!</v>
      </c>
      <c r="AJ1425" s="7" t="e">
        <f t="shared" si="631"/>
        <v>#DIV/0!</v>
      </c>
      <c r="AK1425" s="4"/>
      <c r="AL1425" s="4"/>
      <c r="AM1425" s="5"/>
      <c r="AN1425" s="4">
        <v>1431.5</v>
      </c>
      <c r="AO1425" s="4">
        <v>1434.5</v>
      </c>
      <c r="AP1425" s="3">
        <v>1430.7</v>
      </c>
      <c r="AQ1425" s="9">
        <f t="shared" si="632"/>
        <v>-1431.5</v>
      </c>
      <c r="AR1425" s="9">
        <f t="shared" si="633"/>
        <v>-1434.5</v>
      </c>
      <c r="AS1425" s="9">
        <f t="shared" si="634"/>
        <v>-1430.7</v>
      </c>
      <c r="AT1425" s="6">
        <f t="shared" si="635"/>
        <v>-3</v>
      </c>
      <c r="AU1425" s="6">
        <f t="shared" si="636"/>
        <v>3.7999999999999545</v>
      </c>
      <c r="AV1425" s="7">
        <f t="shared" si="637"/>
        <v>2.0957038071952499E-3</v>
      </c>
      <c r="AW1425" s="7">
        <f t="shared" si="638"/>
        <v>-2.6490066225165246E-3</v>
      </c>
      <c r="AX1425" s="1" t="s">
        <v>45</v>
      </c>
      <c r="AY1425" s="1" t="e">
        <f t="shared" si="639"/>
        <v>#DIV/0!</v>
      </c>
      <c r="AZ1425" s="1" t="b">
        <f t="shared" si="640"/>
        <v>0</v>
      </c>
      <c r="BA1425" s="1" t="e">
        <f t="shared" si="641"/>
        <v>#DIV/0!</v>
      </c>
      <c r="BB1425" s="15" t="e">
        <v>#N/A</v>
      </c>
      <c r="BC1425" s="1">
        <v>451.26900000000001</v>
      </c>
      <c r="BD1425" s="1" t="e">
        <f t="shared" si="642"/>
        <v>#DIV/0!</v>
      </c>
      <c r="BE1425" s="1" t="b">
        <f t="shared" si="643"/>
        <v>0</v>
      </c>
    </row>
    <row r="1426" spans="1:57" x14ac:dyDescent="0.25">
      <c r="A1426" s="1" t="s">
        <v>5248</v>
      </c>
      <c r="B1426" s="1"/>
      <c r="C1426" s="1"/>
      <c r="D1426" s="2">
        <v>6.072150072150075</v>
      </c>
      <c r="E1426" s="2">
        <v>0.1578059530935334</v>
      </c>
      <c r="F1426" s="3">
        <v>-6.9162229707703986</v>
      </c>
      <c r="G1426" s="4">
        <v>65</v>
      </c>
      <c r="H1426" s="4">
        <v>239</v>
      </c>
      <c r="I1426" s="3">
        <v>567</v>
      </c>
      <c r="J1426" s="6">
        <f t="shared" si="616"/>
        <v>174</v>
      </c>
      <c r="K1426" s="6">
        <f t="shared" si="617"/>
        <v>328</v>
      </c>
      <c r="L1426" s="7">
        <f t="shared" si="618"/>
        <v>2.6769230769230767</v>
      </c>
      <c r="M1426" s="7">
        <f t="shared" si="619"/>
        <v>1.3723849372384938</v>
      </c>
      <c r="N1426" s="8">
        <v>0.1595</v>
      </c>
      <c r="O1426" s="8">
        <v>0.90090000000000003</v>
      </c>
      <c r="P1426" s="3">
        <v>0.78760000000000008</v>
      </c>
      <c r="Q1426" s="6">
        <f t="shared" si="620"/>
        <v>0.74140000000000006</v>
      </c>
      <c r="R1426" s="6">
        <f t="shared" si="621"/>
        <v>-0.11329999999999996</v>
      </c>
      <c r="S1426" s="7">
        <f t="shared" si="622"/>
        <v>4.6482758620689655</v>
      </c>
      <c r="T1426" s="7">
        <f t="shared" si="623"/>
        <v>-0.1257631257631257</v>
      </c>
      <c r="U1426" s="10" t="s">
        <v>5249</v>
      </c>
      <c r="V1426" s="10" t="s">
        <v>5250</v>
      </c>
      <c r="W1426" s="3" t="s">
        <v>5251</v>
      </c>
      <c r="X1426" s="6">
        <f t="shared" si="624"/>
        <v>6982</v>
      </c>
      <c r="Y1426" s="6">
        <f t="shared" si="625"/>
        <v>-2006</v>
      </c>
      <c r="Z1426" s="7">
        <f t="shared" si="626"/>
        <v>4.1460807600950123</v>
      </c>
      <c r="AA1426" s="7">
        <f t="shared" si="627"/>
        <v>-0.23147934456496655</v>
      </c>
      <c r="AB1426" s="4"/>
      <c r="AC1426" s="5"/>
      <c r="AD1426" s="4"/>
      <c r="AE1426" s="4"/>
      <c r="AF1426" s="5"/>
      <c r="AG1426" s="6">
        <f t="shared" si="628"/>
        <v>0</v>
      </c>
      <c r="AH1426" s="6">
        <f t="shared" si="629"/>
        <v>0</v>
      </c>
      <c r="AI1426" s="7" t="e">
        <f t="shared" si="630"/>
        <v>#DIV/0!</v>
      </c>
      <c r="AJ1426" s="7" t="e">
        <f t="shared" si="631"/>
        <v>#DIV/0!</v>
      </c>
      <c r="AK1426" s="4"/>
      <c r="AL1426" s="4"/>
      <c r="AM1426" s="5"/>
      <c r="AN1426" s="4">
        <v>918.85</v>
      </c>
      <c r="AO1426" s="4">
        <v>920.3</v>
      </c>
      <c r="AP1426" s="3">
        <v>856.65</v>
      </c>
      <c r="AQ1426" s="9">
        <f t="shared" si="632"/>
        <v>-918.85</v>
      </c>
      <c r="AR1426" s="9">
        <f t="shared" si="633"/>
        <v>-920.3</v>
      </c>
      <c r="AS1426" s="9">
        <f t="shared" si="634"/>
        <v>-856.65</v>
      </c>
      <c r="AT1426" s="6">
        <f t="shared" si="635"/>
        <v>-1.4499999999999318</v>
      </c>
      <c r="AU1426" s="6">
        <f t="shared" si="636"/>
        <v>63.649999999999977</v>
      </c>
      <c r="AV1426" s="7">
        <f t="shared" si="637"/>
        <v>1.578059530935334E-3</v>
      </c>
      <c r="AW1426" s="7">
        <f t="shared" si="638"/>
        <v>-6.9162229707703984E-2</v>
      </c>
      <c r="AX1426" s="1" t="s">
        <v>58</v>
      </c>
      <c r="AY1426" s="1" t="e">
        <f t="shared" si="639"/>
        <v>#DIV/0!</v>
      </c>
      <c r="AZ1426" s="1" t="b">
        <f t="shared" si="640"/>
        <v>0</v>
      </c>
      <c r="BA1426" s="1" t="e">
        <f t="shared" si="641"/>
        <v>#DIV/0!</v>
      </c>
      <c r="BB1426" s="15">
        <v>9.4000000000000004E-3</v>
      </c>
      <c r="BC1426" s="1">
        <v>9599814.4342714995</v>
      </c>
      <c r="BD1426" s="1" t="e">
        <f t="shared" si="642"/>
        <v>#DIV/0!</v>
      </c>
      <c r="BE1426" s="1" t="b">
        <f t="shared" si="643"/>
        <v>0</v>
      </c>
    </row>
    <row r="1427" spans="1:57" x14ac:dyDescent="0.25">
      <c r="A1427" s="1" t="s">
        <v>5252</v>
      </c>
      <c r="B1427" s="1"/>
      <c r="C1427" s="1"/>
      <c r="D1427" s="2">
        <v>1.0111597509094361</v>
      </c>
      <c r="E1427" s="2">
        <v>-0.48831105414149512</v>
      </c>
      <c r="F1427" s="3">
        <v>0.23921977550143311</v>
      </c>
      <c r="G1427" s="4">
        <v>125</v>
      </c>
      <c r="H1427" s="4">
        <v>112</v>
      </c>
      <c r="I1427" s="3">
        <v>111</v>
      </c>
      <c r="J1427" s="6">
        <f t="shared" si="616"/>
        <v>-13</v>
      </c>
      <c r="K1427" s="6">
        <f t="shared" si="617"/>
        <v>-1</v>
      </c>
      <c r="L1427" s="7">
        <f t="shared" si="618"/>
        <v>-0.104</v>
      </c>
      <c r="M1427" s="7">
        <f t="shared" si="619"/>
        <v>-8.9285714285714281E-3</v>
      </c>
      <c r="N1427" s="8">
        <v>7.2400000000000006E-2</v>
      </c>
      <c r="O1427" s="8">
        <v>7.5899999999999995E-2</v>
      </c>
      <c r="P1427" s="3">
        <v>4.9500000000000002E-2</v>
      </c>
      <c r="Q1427" s="6">
        <f t="shared" si="620"/>
        <v>3.4999999999999892E-3</v>
      </c>
      <c r="R1427" s="6">
        <f t="shared" si="621"/>
        <v>-2.6399999999999993E-2</v>
      </c>
      <c r="S1427" s="7">
        <f t="shared" si="622"/>
        <v>4.8342541436463937E-2</v>
      </c>
      <c r="T1427" s="7">
        <f t="shared" si="623"/>
        <v>-0.34782608695652167</v>
      </c>
      <c r="U1427" s="10" t="s">
        <v>5253</v>
      </c>
      <c r="V1427" s="10" t="s">
        <v>5254</v>
      </c>
      <c r="W1427" s="3" t="s">
        <v>5255</v>
      </c>
      <c r="X1427" s="6">
        <f t="shared" si="624"/>
        <v>761</v>
      </c>
      <c r="Y1427" s="6">
        <f t="shared" si="625"/>
        <v>-1584</v>
      </c>
      <c r="Z1427" s="7">
        <f t="shared" si="626"/>
        <v>0.23046638400969111</v>
      </c>
      <c r="AA1427" s="7">
        <f t="shared" si="627"/>
        <v>-0.38985970957420624</v>
      </c>
      <c r="AB1427" s="4"/>
      <c r="AC1427" s="5"/>
      <c r="AD1427" s="4"/>
      <c r="AE1427" s="4"/>
      <c r="AF1427" s="5"/>
      <c r="AG1427" s="6">
        <f t="shared" si="628"/>
        <v>0</v>
      </c>
      <c r="AH1427" s="6">
        <f t="shared" si="629"/>
        <v>0</v>
      </c>
      <c r="AI1427" s="7" t="e">
        <f t="shared" si="630"/>
        <v>#DIV/0!</v>
      </c>
      <c r="AJ1427" s="7" t="e">
        <f t="shared" si="631"/>
        <v>#DIV/0!</v>
      </c>
      <c r="AK1427" s="4"/>
      <c r="AL1427" s="4"/>
      <c r="AM1427" s="5"/>
      <c r="AN1427" s="4">
        <v>163.83000000000001</v>
      </c>
      <c r="AO1427" s="4">
        <v>163.03</v>
      </c>
      <c r="AP1427" s="3">
        <v>163.41999999999999</v>
      </c>
      <c r="AQ1427" s="9">
        <f t="shared" si="632"/>
        <v>-163.83000000000001</v>
      </c>
      <c r="AR1427" s="9">
        <f t="shared" si="633"/>
        <v>-163.03</v>
      </c>
      <c r="AS1427" s="9">
        <f t="shared" si="634"/>
        <v>-163.41999999999999</v>
      </c>
      <c r="AT1427" s="6">
        <f t="shared" si="635"/>
        <v>0.80000000000001137</v>
      </c>
      <c r="AU1427" s="6">
        <f t="shared" si="636"/>
        <v>-0.38999999999998636</v>
      </c>
      <c r="AV1427" s="7">
        <f t="shared" si="637"/>
        <v>-4.8831105414149506E-3</v>
      </c>
      <c r="AW1427" s="7">
        <f t="shared" si="638"/>
        <v>2.392197755014331E-3</v>
      </c>
      <c r="AX1427" s="1" t="s">
        <v>45</v>
      </c>
      <c r="AY1427" s="1" t="e">
        <f t="shared" si="639"/>
        <v>#DIV/0!</v>
      </c>
      <c r="AZ1427" s="1" t="b">
        <f t="shared" si="640"/>
        <v>0</v>
      </c>
      <c r="BA1427" s="1" t="e">
        <f t="shared" si="641"/>
        <v>#DIV/0!</v>
      </c>
      <c r="BB1427" s="15" t="e">
        <v>#N/A</v>
      </c>
      <c r="BC1427" s="1">
        <v>337535</v>
      </c>
      <c r="BD1427" s="1" t="e">
        <f t="shared" si="642"/>
        <v>#DIV/0!</v>
      </c>
      <c r="BE1427" s="1" t="b">
        <f t="shared" si="643"/>
        <v>0</v>
      </c>
    </row>
    <row r="1428" spans="1:57" x14ac:dyDescent="0.25">
      <c r="A1428" s="1" t="s">
        <v>5256</v>
      </c>
      <c r="B1428" s="1"/>
      <c r="C1428" s="1"/>
      <c r="D1428" s="2">
        <v>-0.28804608737397369</v>
      </c>
      <c r="E1428" s="2">
        <v>0.45739046701973463</v>
      </c>
      <c r="F1428" s="3">
        <v>0.2396357536544487</v>
      </c>
      <c r="G1428" s="4">
        <v>2081</v>
      </c>
      <c r="H1428" s="4">
        <v>2266</v>
      </c>
      <c r="I1428" s="3">
        <v>1339</v>
      </c>
      <c r="J1428" s="6">
        <f t="shared" si="616"/>
        <v>185</v>
      </c>
      <c r="K1428" s="6">
        <f t="shared" si="617"/>
        <v>-927</v>
      </c>
      <c r="L1428" s="7">
        <f t="shared" si="618"/>
        <v>8.8899567515617492E-2</v>
      </c>
      <c r="M1428" s="7">
        <f t="shared" si="619"/>
        <v>-0.40909090909090912</v>
      </c>
      <c r="N1428" s="8">
        <v>0.1706</v>
      </c>
      <c r="O1428" s="8">
        <v>0.1991</v>
      </c>
      <c r="P1428" s="3">
        <v>0.14269999999999999</v>
      </c>
      <c r="Q1428" s="6">
        <f t="shared" si="620"/>
        <v>2.8499999999999998E-2</v>
      </c>
      <c r="R1428" s="6">
        <f t="shared" si="621"/>
        <v>-5.6400000000000006E-2</v>
      </c>
      <c r="S1428" s="7">
        <f t="shared" si="622"/>
        <v>0.16705744431418521</v>
      </c>
      <c r="T1428" s="7">
        <f t="shared" si="623"/>
        <v>-0.28327473631341038</v>
      </c>
      <c r="U1428" s="10" t="s">
        <v>5257</v>
      </c>
      <c r="V1428" s="10" t="s">
        <v>5258</v>
      </c>
      <c r="W1428" s="3" t="s">
        <v>5259</v>
      </c>
      <c r="X1428" s="6">
        <f t="shared" si="624"/>
        <v>-1781</v>
      </c>
      <c r="Y1428" s="6">
        <f t="shared" si="625"/>
        <v>5251</v>
      </c>
      <c r="Z1428" s="7">
        <f t="shared" si="626"/>
        <v>-0.12696036498431709</v>
      </c>
      <c r="AA1428" s="7">
        <f t="shared" si="627"/>
        <v>0.42875806319915083</v>
      </c>
      <c r="AB1428" s="4"/>
      <c r="AC1428" s="5"/>
      <c r="AD1428" s="4"/>
      <c r="AE1428" s="4"/>
      <c r="AF1428" s="5"/>
      <c r="AG1428" s="6">
        <f t="shared" si="628"/>
        <v>0</v>
      </c>
      <c r="AH1428" s="6">
        <f t="shared" si="629"/>
        <v>0</v>
      </c>
      <c r="AI1428" s="7" t="e">
        <f t="shared" si="630"/>
        <v>#DIV/0!</v>
      </c>
      <c r="AJ1428" s="7" t="e">
        <f t="shared" si="631"/>
        <v>#DIV/0!</v>
      </c>
      <c r="AK1428" s="4"/>
      <c r="AL1428" s="4"/>
      <c r="AM1428" s="5"/>
      <c r="AN1428" s="4">
        <v>41.54</v>
      </c>
      <c r="AO1428" s="4">
        <v>41.73</v>
      </c>
      <c r="AP1428" s="3">
        <v>41.83</v>
      </c>
      <c r="AQ1428" s="9">
        <f t="shared" si="632"/>
        <v>-41.54</v>
      </c>
      <c r="AR1428" s="9">
        <f t="shared" si="633"/>
        <v>-41.73</v>
      </c>
      <c r="AS1428" s="9">
        <f t="shared" si="634"/>
        <v>-41.83</v>
      </c>
      <c r="AT1428" s="6">
        <f t="shared" si="635"/>
        <v>-0.18999999999999773</v>
      </c>
      <c r="AU1428" s="6">
        <f t="shared" si="636"/>
        <v>-0.10000000000000142</v>
      </c>
      <c r="AV1428" s="7">
        <f t="shared" si="637"/>
        <v>4.5739046701973457E-3</v>
      </c>
      <c r="AW1428" s="7">
        <f t="shared" si="638"/>
        <v>2.3963575365444868E-3</v>
      </c>
      <c r="AX1428" s="1" t="s">
        <v>45</v>
      </c>
      <c r="AY1428" s="1" t="e">
        <f t="shared" si="639"/>
        <v>#DIV/0!</v>
      </c>
      <c r="AZ1428" s="1" t="b">
        <f t="shared" si="640"/>
        <v>0</v>
      </c>
      <c r="BA1428" s="1" t="e">
        <f t="shared" si="641"/>
        <v>#DIV/0!</v>
      </c>
      <c r="BB1428" s="15" t="e">
        <v>#N/A</v>
      </c>
      <c r="BC1428" s="1">
        <v>147901.070779</v>
      </c>
      <c r="BD1428" s="1" t="e">
        <f t="shared" si="642"/>
        <v>#DIV/0!</v>
      </c>
      <c r="BE1428" s="1" t="b">
        <f t="shared" si="643"/>
        <v>0</v>
      </c>
    </row>
    <row r="1429" spans="1:57" x14ac:dyDescent="0.25">
      <c r="A1429" s="1" t="s">
        <v>5260</v>
      </c>
      <c r="B1429" s="1"/>
      <c r="C1429" s="1"/>
      <c r="D1429" s="2">
        <v>-0.33797708350506678</v>
      </c>
      <c r="E1429" s="2">
        <v>2.4813895781638659E-2</v>
      </c>
      <c r="F1429" s="3">
        <v>-0.46307781361118189</v>
      </c>
      <c r="G1429" s="4">
        <v>36214</v>
      </c>
      <c r="H1429" s="4">
        <v>38767</v>
      </c>
      <c r="I1429" s="3">
        <v>31322</v>
      </c>
      <c r="J1429" s="6">
        <f t="shared" si="616"/>
        <v>2553</v>
      </c>
      <c r="K1429" s="6">
        <f t="shared" si="617"/>
        <v>-7445</v>
      </c>
      <c r="L1429" s="7">
        <f t="shared" si="618"/>
        <v>7.0497597614182367E-2</v>
      </c>
      <c r="M1429" s="7">
        <f t="shared" si="619"/>
        <v>-0.19204478035442515</v>
      </c>
      <c r="N1429" s="8">
        <v>126.1408</v>
      </c>
      <c r="O1429" s="8">
        <v>128.96729999999999</v>
      </c>
      <c r="P1429" s="3">
        <v>100.2578</v>
      </c>
      <c r="Q1429" s="6">
        <f t="shared" si="620"/>
        <v>2.8264999999999958</v>
      </c>
      <c r="R1429" s="6">
        <f t="shared" si="621"/>
        <v>-28.709499999999991</v>
      </c>
      <c r="S1429" s="7">
        <f t="shared" si="622"/>
        <v>2.2407500190263545E-2</v>
      </c>
      <c r="T1429" s="7">
        <f t="shared" si="623"/>
        <v>-0.22261069278801676</v>
      </c>
      <c r="U1429" s="10" t="s">
        <v>5261</v>
      </c>
      <c r="V1429" s="10" t="s">
        <v>5262</v>
      </c>
      <c r="W1429" s="3" t="s">
        <v>5263</v>
      </c>
      <c r="X1429" s="6">
        <f t="shared" si="624"/>
        <v>-173290</v>
      </c>
      <c r="Y1429" s="6">
        <f t="shared" si="625"/>
        <v>-386566</v>
      </c>
      <c r="Z1429" s="7">
        <f t="shared" si="626"/>
        <v>-3.7665426077498752E-2</v>
      </c>
      <c r="AA1429" s="7">
        <f t="shared" si="627"/>
        <v>-8.7310594895833551E-2</v>
      </c>
      <c r="AB1429" s="4">
        <v>20632000</v>
      </c>
      <c r="AC1429" s="5">
        <v>38376000</v>
      </c>
      <c r="AD1429" s="4">
        <v>2589</v>
      </c>
      <c r="AE1429" s="4">
        <v>5618</v>
      </c>
      <c r="AF1429" s="5">
        <v>6867</v>
      </c>
      <c r="AG1429" s="6">
        <f t="shared" si="628"/>
        <v>3029</v>
      </c>
      <c r="AH1429" s="6">
        <f t="shared" si="629"/>
        <v>1249</v>
      </c>
      <c r="AI1429" s="7">
        <f t="shared" si="630"/>
        <v>1.1699497875627656</v>
      </c>
      <c r="AJ1429" s="7">
        <f t="shared" si="631"/>
        <v>0.22232111071555713</v>
      </c>
      <c r="AK1429" s="4">
        <v>121.95</v>
      </c>
      <c r="AL1429" s="4">
        <v>121.89</v>
      </c>
      <c r="AM1429" s="5">
        <v>121.26</v>
      </c>
      <c r="AN1429" s="4">
        <v>120.9</v>
      </c>
      <c r="AO1429" s="4">
        <v>120.93</v>
      </c>
      <c r="AP1429" s="3">
        <v>120.37</v>
      </c>
      <c r="AQ1429" s="9">
        <f t="shared" si="632"/>
        <v>1.0499999999999972</v>
      </c>
      <c r="AR1429" s="9">
        <f t="shared" si="633"/>
        <v>0.95999999999999375</v>
      </c>
      <c r="AS1429" s="9">
        <f t="shared" si="634"/>
        <v>0.89000000000000057</v>
      </c>
      <c r="AT1429" s="6">
        <f t="shared" si="635"/>
        <v>-9.0000000000003411E-2</v>
      </c>
      <c r="AU1429" s="6">
        <f t="shared" si="636"/>
        <v>-6.9999999999993179E-2</v>
      </c>
      <c r="AV1429" s="7">
        <f t="shared" si="637"/>
        <v>-8.5714285714289198E-2</v>
      </c>
      <c r="AW1429" s="7">
        <f t="shared" si="638"/>
        <v>-7.2916666666660038E-2</v>
      </c>
      <c r="AX1429" s="1" t="s">
        <v>45</v>
      </c>
      <c r="AY1429" s="1" t="b">
        <f t="shared" si="639"/>
        <v>0</v>
      </c>
      <c r="AZ1429" s="1" t="b">
        <f t="shared" si="640"/>
        <v>0</v>
      </c>
      <c r="BA1429" s="1" t="b">
        <f t="shared" si="641"/>
        <v>0</v>
      </c>
      <c r="BB1429" s="15" t="e">
        <v>#N/A</v>
      </c>
      <c r="BC1429" s="1">
        <v>4735.7446874999996</v>
      </c>
      <c r="BD1429" s="1" t="b">
        <f t="shared" si="642"/>
        <v>0</v>
      </c>
      <c r="BE1429" s="1" t="b">
        <f t="shared" si="643"/>
        <v>0</v>
      </c>
    </row>
    <row r="1430" spans="1:57" x14ac:dyDescent="0.25">
      <c r="A1430" s="1" t="s">
        <v>5264</v>
      </c>
      <c r="B1430" s="1"/>
      <c r="C1430" s="1"/>
      <c r="D1430" s="2">
        <v>-0.27380211574362029</v>
      </c>
      <c r="E1430" s="2">
        <v>2.396106327218273</v>
      </c>
      <c r="F1430" s="3">
        <v>-0.80438756855575455</v>
      </c>
      <c r="G1430" s="4">
        <v>1702</v>
      </c>
      <c r="H1430" s="4">
        <v>4808</v>
      </c>
      <c r="I1430" s="3">
        <v>950</v>
      </c>
      <c r="J1430" s="6">
        <f t="shared" si="616"/>
        <v>3106</v>
      </c>
      <c r="K1430" s="6">
        <f t="shared" si="617"/>
        <v>-3858</v>
      </c>
      <c r="L1430" s="7">
        <f t="shared" si="618"/>
        <v>1.8249118683901293</v>
      </c>
      <c r="M1430" s="7">
        <f t="shared" si="619"/>
        <v>-0.80241264559068215</v>
      </c>
      <c r="N1430" s="8">
        <v>1.6687000000000001</v>
      </c>
      <c r="O1430" s="8">
        <v>4.2042000000000002</v>
      </c>
      <c r="P1430" s="3">
        <v>0.74470000000000003</v>
      </c>
      <c r="Q1430" s="6">
        <f t="shared" si="620"/>
        <v>2.5354999999999999</v>
      </c>
      <c r="R1430" s="6">
        <f t="shared" si="621"/>
        <v>-3.4595000000000002</v>
      </c>
      <c r="S1430" s="7">
        <f t="shared" si="622"/>
        <v>1.5194462755438363</v>
      </c>
      <c r="T1430" s="7">
        <f t="shared" si="623"/>
        <v>-0.82286760858189434</v>
      </c>
      <c r="U1430" s="10" t="s">
        <v>5265</v>
      </c>
      <c r="V1430" s="10" t="s">
        <v>5266</v>
      </c>
      <c r="W1430" s="3" t="s">
        <v>5267</v>
      </c>
      <c r="X1430" s="6">
        <f t="shared" si="624"/>
        <v>79561</v>
      </c>
      <c r="Y1430" s="6">
        <f t="shared" si="625"/>
        <v>-138648</v>
      </c>
      <c r="Z1430" s="7">
        <f t="shared" si="626"/>
        <v>0.72382797929346687</v>
      </c>
      <c r="AA1430" s="7">
        <f t="shared" si="627"/>
        <v>-0.73173666599816334</v>
      </c>
      <c r="AB1430" s="4"/>
      <c r="AC1430" s="5"/>
      <c r="AD1430" s="4"/>
      <c r="AE1430" s="4"/>
      <c r="AF1430" s="5"/>
      <c r="AG1430" s="6">
        <f t="shared" si="628"/>
        <v>0</v>
      </c>
      <c r="AH1430" s="6">
        <f t="shared" si="629"/>
        <v>0</v>
      </c>
      <c r="AI1430" s="7" t="e">
        <f t="shared" si="630"/>
        <v>#DIV/0!</v>
      </c>
      <c r="AJ1430" s="7" t="e">
        <f t="shared" si="631"/>
        <v>#DIV/0!</v>
      </c>
      <c r="AK1430" s="4"/>
      <c r="AL1430" s="4"/>
      <c r="AM1430" s="5"/>
      <c r="AN1430" s="4">
        <v>80.13</v>
      </c>
      <c r="AO1430" s="4">
        <v>82.05</v>
      </c>
      <c r="AP1430" s="3">
        <v>81.39</v>
      </c>
      <c r="AQ1430" s="9">
        <f t="shared" si="632"/>
        <v>-80.13</v>
      </c>
      <c r="AR1430" s="9">
        <f t="shared" si="633"/>
        <v>-82.05</v>
      </c>
      <c r="AS1430" s="9">
        <f t="shared" si="634"/>
        <v>-81.39</v>
      </c>
      <c r="AT1430" s="6">
        <f t="shared" si="635"/>
        <v>-1.9200000000000017</v>
      </c>
      <c r="AU1430" s="6">
        <f t="shared" si="636"/>
        <v>0.65999999999999659</v>
      </c>
      <c r="AV1430" s="7">
        <f t="shared" si="637"/>
        <v>2.3961063272182725E-2</v>
      </c>
      <c r="AW1430" s="7">
        <f t="shared" si="638"/>
        <v>-8.0438756855575454E-3</v>
      </c>
      <c r="AX1430" s="1" t="s">
        <v>45</v>
      </c>
      <c r="AY1430" s="1" t="e">
        <f t="shared" si="639"/>
        <v>#DIV/0!</v>
      </c>
      <c r="AZ1430" s="1" t="b">
        <f t="shared" si="640"/>
        <v>0</v>
      </c>
      <c r="BA1430" s="1" t="e">
        <f t="shared" si="641"/>
        <v>#DIV/0!</v>
      </c>
      <c r="BB1430" s="15" t="e">
        <v>#N/A</v>
      </c>
      <c r="BC1430" s="1">
        <v>89198.612999999998</v>
      </c>
      <c r="BD1430" s="1" t="e">
        <f t="shared" si="642"/>
        <v>#DIV/0!</v>
      </c>
      <c r="BE1430" s="1" t="b">
        <f t="shared" si="643"/>
        <v>0</v>
      </c>
    </row>
    <row r="1431" spans="1:57" x14ac:dyDescent="0.25">
      <c r="A1431" s="1" t="s">
        <v>5268</v>
      </c>
      <c r="B1431" s="1"/>
      <c r="C1431" s="1"/>
      <c r="D1431" s="2">
        <v>-0.37379185133764092</v>
      </c>
      <c r="E1431" s="2">
        <v>3.5857854960604532</v>
      </c>
      <c r="F1431" s="3">
        <v>-2.328469419434958</v>
      </c>
      <c r="G1431" s="4">
        <v>22936</v>
      </c>
      <c r="H1431" s="4">
        <v>60501</v>
      </c>
      <c r="I1431" s="3">
        <v>21215</v>
      </c>
      <c r="J1431" s="6">
        <f t="shared" si="616"/>
        <v>37565</v>
      </c>
      <c r="K1431" s="6">
        <f t="shared" si="617"/>
        <v>-39286</v>
      </c>
      <c r="L1431" s="7">
        <f t="shared" si="618"/>
        <v>1.6378182769445413</v>
      </c>
      <c r="M1431" s="7">
        <f t="shared" si="619"/>
        <v>-0.64934463893158789</v>
      </c>
      <c r="N1431" s="8">
        <v>38.399900000000002</v>
      </c>
      <c r="O1431" s="8">
        <v>271.90170000000001</v>
      </c>
      <c r="P1431" s="3">
        <v>99.748700000000014</v>
      </c>
      <c r="Q1431" s="6">
        <f t="shared" si="620"/>
        <v>233.5018</v>
      </c>
      <c r="R1431" s="6">
        <f t="shared" si="621"/>
        <v>-172.15299999999999</v>
      </c>
      <c r="S1431" s="7">
        <f t="shared" si="622"/>
        <v>6.0807918770621798</v>
      </c>
      <c r="T1431" s="7">
        <f t="shared" si="623"/>
        <v>-0.63314425764899585</v>
      </c>
      <c r="U1431" s="10" t="s">
        <v>5269</v>
      </c>
      <c r="V1431" s="10" t="s">
        <v>5270</v>
      </c>
      <c r="W1431" s="3" t="s">
        <v>5271</v>
      </c>
      <c r="X1431" s="6">
        <f t="shared" si="624"/>
        <v>1300026</v>
      </c>
      <c r="Y1431" s="6">
        <f t="shared" si="625"/>
        <v>-1008044</v>
      </c>
      <c r="Z1431" s="7">
        <f t="shared" si="626"/>
        <v>6.8456649377320238</v>
      </c>
      <c r="AA1431" s="7">
        <f t="shared" si="627"/>
        <v>-0.67657092845239142</v>
      </c>
      <c r="AB1431" s="4">
        <v>3484000</v>
      </c>
      <c r="AC1431" s="5">
        <v>4499300</v>
      </c>
      <c r="AD1431" s="4">
        <v>1251</v>
      </c>
      <c r="AE1431" s="4">
        <v>7961</v>
      </c>
      <c r="AF1431" s="5">
        <v>8999</v>
      </c>
      <c r="AG1431" s="6">
        <f t="shared" si="628"/>
        <v>6710</v>
      </c>
      <c r="AH1431" s="6">
        <f t="shared" si="629"/>
        <v>1038</v>
      </c>
      <c r="AI1431" s="7">
        <f t="shared" si="630"/>
        <v>5.3637090327737811</v>
      </c>
      <c r="AJ1431" s="7">
        <f t="shared" si="631"/>
        <v>0.13038562994598668</v>
      </c>
      <c r="AK1431" s="4">
        <v>938.25</v>
      </c>
      <c r="AL1431" s="4">
        <v>971.3</v>
      </c>
      <c r="AM1431" s="5">
        <v>951.05</v>
      </c>
      <c r="AN1431" s="4">
        <v>932.85</v>
      </c>
      <c r="AO1431" s="4">
        <v>966.3</v>
      </c>
      <c r="AP1431" s="3">
        <v>943.8</v>
      </c>
      <c r="AQ1431" s="9">
        <f t="shared" si="632"/>
        <v>5.3999999999999773</v>
      </c>
      <c r="AR1431" s="9">
        <f t="shared" si="633"/>
        <v>5</v>
      </c>
      <c r="AS1431" s="9">
        <f t="shared" si="634"/>
        <v>7.25</v>
      </c>
      <c r="AT1431" s="6">
        <f t="shared" si="635"/>
        <v>-0.39999999999997726</v>
      </c>
      <c r="AU1431" s="6">
        <f t="shared" si="636"/>
        <v>2.25</v>
      </c>
      <c r="AV1431" s="7">
        <f t="shared" si="637"/>
        <v>-7.407407407407017E-2</v>
      </c>
      <c r="AW1431" s="7">
        <f t="shared" si="638"/>
        <v>0.45</v>
      </c>
      <c r="AX1431" s="1" t="s">
        <v>45</v>
      </c>
      <c r="AY1431" s="1" t="b">
        <f t="shared" si="639"/>
        <v>0</v>
      </c>
      <c r="AZ1431" s="1" t="b">
        <f t="shared" si="640"/>
        <v>0</v>
      </c>
      <c r="BA1431" s="1" t="b">
        <f t="shared" si="641"/>
        <v>0</v>
      </c>
      <c r="BB1431" s="15" t="e">
        <v>#N/A</v>
      </c>
      <c r="BC1431" s="1">
        <v>7240.36</v>
      </c>
      <c r="BD1431" s="1" t="b">
        <f t="shared" si="642"/>
        <v>0</v>
      </c>
      <c r="BE1431" s="1" t="b">
        <f t="shared" si="643"/>
        <v>0</v>
      </c>
    </row>
    <row r="1432" spans="1:57" x14ac:dyDescent="0.25">
      <c r="A1432" s="1" t="s">
        <v>5272</v>
      </c>
      <c r="B1432" s="1"/>
      <c r="C1432" s="1"/>
      <c r="D1432" s="2">
        <v>-4.3940467753366352</v>
      </c>
      <c r="E1432" s="2">
        <v>1.5567086730911719</v>
      </c>
      <c r="F1432" s="3">
        <v>-1.4233576642335659</v>
      </c>
      <c r="G1432" s="4">
        <v>468</v>
      </c>
      <c r="H1432" s="4">
        <v>540</v>
      </c>
      <c r="I1432" s="3">
        <v>247</v>
      </c>
      <c r="J1432" s="6">
        <f t="shared" si="616"/>
        <v>72</v>
      </c>
      <c r="K1432" s="6">
        <f t="shared" si="617"/>
        <v>-293</v>
      </c>
      <c r="L1432" s="7">
        <f t="shared" si="618"/>
        <v>0.15384615384615385</v>
      </c>
      <c r="M1432" s="7">
        <f t="shared" si="619"/>
        <v>-0.54259259259259263</v>
      </c>
      <c r="N1432" s="8">
        <v>0.12909999999999999</v>
      </c>
      <c r="O1432" s="8">
        <v>0.26910000000000001</v>
      </c>
      <c r="P1432" s="3">
        <v>4.3299999999999998E-2</v>
      </c>
      <c r="Q1432" s="6">
        <f t="shared" si="620"/>
        <v>0.14000000000000001</v>
      </c>
      <c r="R1432" s="6">
        <f t="shared" si="621"/>
        <v>-0.2258</v>
      </c>
      <c r="S1432" s="7">
        <f t="shared" si="622"/>
        <v>1.0844306738962046</v>
      </c>
      <c r="T1432" s="7">
        <f t="shared" si="623"/>
        <v>-0.83909327387588251</v>
      </c>
      <c r="U1432" s="10" t="s">
        <v>5273</v>
      </c>
      <c r="V1432" s="10" t="s">
        <v>5274</v>
      </c>
      <c r="W1432" s="3" t="s">
        <v>5275</v>
      </c>
      <c r="X1432" s="6">
        <f t="shared" si="624"/>
        <v>-6333</v>
      </c>
      <c r="Y1432" s="6">
        <f t="shared" si="625"/>
        <v>-28522</v>
      </c>
      <c r="Z1432" s="7">
        <f t="shared" si="626"/>
        <v>-0.15420390075239232</v>
      </c>
      <c r="AA1432" s="7">
        <f t="shared" si="627"/>
        <v>-0.82110778443113774</v>
      </c>
      <c r="AB1432" s="4"/>
      <c r="AC1432" s="5"/>
      <c r="AD1432" s="4"/>
      <c r="AE1432" s="4"/>
      <c r="AF1432" s="5"/>
      <c r="AG1432" s="6">
        <f t="shared" si="628"/>
        <v>0</v>
      </c>
      <c r="AH1432" s="6">
        <f t="shared" si="629"/>
        <v>0</v>
      </c>
      <c r="AI1432" s="7" t="e">
        <f t="shared" si="630"/>
        <v>#DIV/0!</v>
      </c>
      <c r="AJ1432" s="7" t="e">
        <f t="shared" si="631"/>
        <v>#DIV/0!</v>
      </c>
      <c r="AK1432" s="4"/>
      <c r="AL1432" s="4"/>
      <c r="AM1432" s="5"/>
      <c r="AN1432" s="4">
        <v>26.98</v>
      </c>
      <c r="AO1432" s="4">
        <v>27.4</v>
      </c>
      <c r="AP1432" s="3">
        <v>27.01</v>
      </c>
      <c r="AQ1432" s="9">
        <f t="shared" si="632"/>
        <v>-26.98</v>
      </c>
      <c r="AR1432" s="9">
        <f t="shared" si="633"/>
        <v>-27.4</v>
      </c>
      <c r="AS1432" s="9">
        <f t="shared" si="634"/>
        <v>-27.01</v>
      </c>
      <c r="AT1432" s="6">
        <f t="shared" si="635"/>
        <v>-0.41999999999999815</v>
      </c>
      <c r="AU1432" s="6">
        <f t="shared" si="636"/>
        <v>0.38999999999999702</v>
      </c>
      <c r="AV1432" s="7">
        <f t="shared" si="637"/>
        <v>1.5567086730911717E-2</v>
      </c>
      <c r="AW1432" s="7">
        <f t="shared" si="638"/>
        <v>-1.4233576642335658E-2</v>
      </c>
      <c r="AX1432" s="1" t="s">
        <v>45</v>
      </c>
      <c r="AY1432" s="1" t="e">
        <f t="shared" si="639"/>
        <v>#DIV/0!</v>
      </c>
      <c r="AZ1432" s="1" t="b">
        <f t="shared" si="640"/>
        <v>0</v>
      </c>
      <c r="BA1432" s="1" t="e">
        <f t="shared" si="641"/>
        <v>#DIV/0!</v>
      </c>
      <c r="BB1432" s="15" t="e">
        <v>#N/A</v>
      </c>
      <c r="BC1432" s="1">
        <v>71444.571555000002</v>
      </c>
      <c r="BD1432" s="1" t="e">
        <f t="shared" si="642"/>
        <v>#DIV/0!</v>
      </c>
      <c r="BE1432" s="1" t="b">
        <f t="shared" si="643"/>
        <v>0</v>
      </c>
    </row>
    <row r="1433" spans="1:57" x14ac:dyDescent="0.25">
      <c r="A1433" s="1" t="s">
        <v>5276</v>
      </c>
      <c r="B1433" s="1"/>
      <c r="C1433" s="1"/>
      <c r="D1433" s="2">
        <v>-0.12510262324562851</v>
      </c>
      <c r="E1433" s="2">
        <v>-0.85724351195835047</v>
      </c>
      <c r="F1433" s="3">
        <v>-0.54090334807328044</v>
      </c>
      <c r="G1433" s="4">
        <v>4369</v>
      </c>
      <c r="H1433" s="4">
        <v>7359</v>
      </c>
      <c r="I1433" s="3">
        <v>7810</v>
      </c>
      <c r="J1433" s="6">
        <f t="shared" si="616"/>
        <v>2990</v>
      </c>
      <c r="K1433" s="6">
        <f t="shared" si="617"/>
        <v>451</v>
      </c>
      <c r="L1433" s="7">
        <f t="shared" si="618"/>
        <v>0.68436713206683453</v>
      </c>
      <c r="M1433" s="7">
        <f t="shared" si="619"/>
        <v>6.1285500747384154E-2</v>
      </c>
      <c r="N1433" s="8">
        <v>3.1688000000000001</v>
      </c>
      <c r="O1433" s="8">
        <v>5.1738</v>
      </c>
      <c r="P1433" s="3">
        <v>4.9375999999999998</v>
      </c>
      <c r="Q1433" s="6">
        <f t="shared" si="620"/>
        <v>2.0049999999999999</v>
      </c>
      <c r="R1433" s="6">
        <f t="shared" si="621"/>
        <v>-0.23620000000000019</v>
      </c>
      <c r="S1433" s="7">
        <f t="shared" si="622"/>
        <v>0.63273163342590255</v>
      </c>
      <c r="T1433" s="7">
        <f t="shared" si="623"/>
        <v>-4.5653098302988172E-2</v>
      </c>
      <c r="U1433" s="10" t="s">
        <v>5277</v>
      </c>
      <c r="V1433" s="10" t="s">
        <v>5278</v>
      </c>
      <c r="W1433" s="3" t="s">
        <v>5279</v>
      </c>
      <c r="X1433" s="6">
        <f t="shared" si="624"/>
        <v>52842</v>
      </c>
      <c r="Y1433" s="6">
        <f t="shared" si="625"/>
        <v>-6614</v>
      </c>
      <c r="Z1433" s="7">
        <f t="shared" si="626"/>
        <v>0.87154873824839185</v>
      </c>
      <c r="AA1433" s="7">
        <f t="shared" si="627"/>
        <v>-5.8287507050197404E-2</v>
      </c>
      <c r="AB1433" s="4"/>
      <c r="AC1433" s="5"/>
      <c r="AD1433" s="4"/>
      <c r="AE1433" s="4"/>
      <c r="AF1433" s="5"/>
      <c r="AG1433" s="6">
        <f t="shared" si="628"/>
        <v>0</v>
      </c>
      <c r="AH1433" s="6">
        <f t="shared" si="629"/>
        <v>0</v>
      </c>
      <c r="AI1433" s="7" t="e">
        <f t="shared" si="630"/>
        <v>#DIV/0!</v>
      </c>
      <c r="AJ1433" s="7" t="e">
        <f t="shared" si="631"/>
        <v>#DIV/0!</v>
      </c>
      <c r="AK1433" s="4"/>
      <c r="AL1433" s="4"/>
      <c r="AM1433" s="5"/>
      <c r="AN1433" s="4">
        <v>255.47</v>
      </c>
      <c r="AO1433" s="4">
        <v>253.28</v>
      </c>
      <c r="AP1433" s="3">
        <v>251.91</v>
      </c>
      <c r="AQ1433" s="9">
        <f t="shared" si="632"/>
        <v>-255.47</v>
      </c>
      <c r="AR1433" s="9">
        <f t="shared" si="633"/>
        <v>-253.28</v>
      </c>
      <c r="AS1433" s="9">
        <f t="shared" si="634"/>
        <v>-251.91</v>
      </c>
      <c r="AT1433" s="6">
        <f t="shared" si="635"/>
        <v>2.1899999999999977</v>
      </c>
      <c r="AU1433" s="6">
        <f t="shared" si="636"/>
        <v>1.3700000000000045</v>
      </c>
      <c r="AV1433" s="7">
        <f t="shared" si="637"/>
        <v>-8.5724351195835043E-3</v>
      </c>
      <c r="AW1433" s="7">
        <f t="shared" si="638"/>
        <v>-5.409033480732804E-3</v>
      </c>
      <c r="AX1433" s="1" t="s">
        <v>45</v>
      </c>
      <c r="AY1433" s="1" t="e">
        <f t="shared" si="639"/>
        <v>#DIV/0!</v>
      </c>
      <c r="AZ1433" s="1" t="b">
        <f t="shared" si="640"/>
        <v>0</v>
      </c>
      <c r="BA1433" s="1" t="e">
        <f t="shared" si="641"/>
        <v>#DIV/0!</v>
      </c>
      <c r="BB1433" s="15" t="e">
        <v>#N/A</v>
      </c>
      <c r="BC1433" s="1">
        <v>49721.516768000001</v>
      </c>
      <c r="BD1433" s="1" t="e">
        <f t="shared" si="642"/>
        <v>#DIV/0!</v>
      </c>
      <c r="BE1433" s="1" t="b">
        <f t="shared" si="643"/>
        <v>0</v>
      </c>
    </row>
    <row r="1434" spans="1:57" x14ac:dyDescent="0.25">
      <c r="A1434" s="1" t="s">
        <v>5280</v>
      </c>
      <c r="B1434" s="1"/>
      <c r="C1434" s="1"/>
      <c r="D1434" s="2">
        <v>1.8793128762296221</v>
      </c>
      <c r="E1434" s="2">
        <v>0.9367343997694193</v>
      </c>
      <c r="F1434" s="3">
        <v>3.6193603655054289</v>
      </c>
      <c r="G1434" s="4">
        <v>16557</v>
      </c>
      <c r="H1434" s="4">
        <v>14087</v>
      </c>
      <c r="I1434" s="3">
        <v>21414</v>
      </c>
      <c r="J1434" s="6">
        <f t="shared" si="616"/>
        <v>-2470</v>
      </c>
      <c r="K1434" s="6">
        <f t="shared" si="617"/>
        <v>7327</v>
      </c>
      <c r="L1434" s="7">
        <f t="shared" si="618"/>
        <v>-0.14918161502687685</v>
      </c>
      <c r="M1434" s="7">
        <f t="shared" si="619"/>
        <v>0.52012493788599423</v>
      </c>
      <c r="N1434" s="8">
        <v>36.6494</v>
      </c>
      <c r="O1434" s="8">
        <v>45.722700000000003</v>
      </c>
      <c r="P1434" s="3">
        <v>63.785299999999999</v>
      </c>
      <c r="Q1434" s="6">
        <f t="shared" si="620"/>
        <v>9.0733000000000033</v>
      </c>
      <c r="R1434" s="6">
        <f t="shared" si="621"/>
        <v>18.062599999999996</v>
      </c>
      <c r="S1434" s="7">
        <f t="shared" si="622"/>
        <v>0.24757021943060467</v>
      </c>
      <c r="T1434" s="7">
        <f t="shared" si="623"/>
        <v>0.39504666172382635</v>
      </c>
      <c r="U1434" s="10" t="s">
        <v>5281</v>
      </c>
      <c r="V1434" s="10" t="s">
        <v>5282</v>
      </c>
      <c r="W1434" s="3" t="s">
        <v>5283</v>
      </c>
      <c r="X1434" s="6">
        <f t="shared" si="624"/>
        <v>56912</v>
      </c>
      <c r="Y1434" s="6">
        <f t="shared" si="625"/>
        <v>39440</v>
      </c>
      <c r="Z1434" s="7">
        <f t="shared" si="626"/>
        <v>0.47533617305604275</v>
      </c>
      <c r="AA1434" s="7">
        <f t="shared" si="627"/>
        <v>0.22327645746764643</v>
      </c>
      <c r="AB1434" s="4"/>
      <c r="AC1434" s="5"/>
      <c r="AD1434" s="4"/>
      <c r="AE1434" s="4"/>
      <c r="AF1434" s="5"/>
      <c r="AG1434" s="6">
        <f t="shared" si="628"/>
        <v>0</v>
      </c>
      <c r="AH1434" s="6">
        <f t="shared" si="629"/>
        <v>0</v>
      </c>
      <c r="AI1434" s="7" t="e">
        <f t="shared" si="630"/>
        <v>#DIV/0!</v>
      </c>
      <c r="AJ1434" s="7" t="e">
        <f t="shared" si="631"/>
        <v>#DIV/0!</v>
      </c>
      <c r="AK1434" s="4"/>
      <c r="AL1434" s="4"/>
      <c r="AM1434" s="5"/>
      <c r="AN1434" s="4">
        <v>1387.8</v>
      </c>
      <c r="AO1434" s="4">
        <v>1400.8</v>
      </c>
      <c r="AP1434" s="3">
        <v>1451.5</v>
      </c>
      <c r="AQ1434" s="9">
        <f t="shared" si="632"/>
        <v>-1387.8</v>
      </c>
      <c r="AR1434" s="9">
        <f t="shared" si="633"/>
        <v>-1400.8</v>
      </c>
      <c r="AS1434" s="9">
        <f t="shared" si="634"/>
        <v>-1451.5</v>
      </c>
      <c r="AT1434" s="6">
        <f t="shared" si="635"/>
        <v>-13</v>
      </c>
      <c r="AU1434" s="6">
        <f t="shared" si="636"/>
        <v>-50.700000000000045</v>
      </c>
      <c r="AV1434" s="7">
        <f t="shared" si="637"/>
        <v>9.3673439976941931E-3</v>
      </c>
      <c r="AW1434" s="7">
        <f t="shared" si="638"/>
        <v>3.6193603655054286E-2</v>
      </c>
      <c r="AX1434" s="1" t="s">
        <v>45</v>
      </c>
      <c r="AY1434" s="1" t="e">
        <f t="shared" si="639"/>
        <v>#DIV/0!</v>
      </c>
      <c r="AZ1434" s="1" t="b">
        <f t="shared" si="640"/>
        <v>0</v>
      </c>
      <c r="BA1434" s="1" t="e">
        <f t="shared" si="641"/>
        <v>#DIV/0!</v>
      </c>
      <c r="BB1434" s="15" t="e">
        <v>#N/A</v>
      </c>
      <c r="BC1434" s="1">
        <v>587.05363199999999</v>
      </c>
      <c r="BD1434" s="1" t="e">
        <f t="shared" si="642"/>
        <v>#DIV/0!</v>
      </c>
      <c r="BE1434" s="1" t="str">
        <f t="shared" si="643"/>
        <v>buy</v>
      </c>
    </row>
    <row r="1435" spans="1:57" x14ac:dyDescent="0.25">
      <c r="A1435" s="1" t="s">
        <v>5284</v>
      </c>
      <c r="B1435" s="1"/>
      <c r="C1435" s="1"/>
      <c r="D1435" s="2">
        <v>-1.8947755702722711</v>
      </c>
      <c r="E1435" s="2">
        <v>-1.387586724170256</v>
      </c>
      <c r="F1435" s="3">
        <v>0.36128541547822351</v>
      </c>
      <c r="G1435" s="4">
        <v>85</v>
      </c>
      <c r="H1435" s="4">
        <v>156</v>
      </c>
      <c r="I1435" s="3">
        <v>166</v>
      </c>
      <c r="J1435" s="6">
        <f t="shared" si="616"/>
        <v>71</v>
      </c>
      <c r="K1435" s="6">
        <f t="shared" si="617"/>
        <v>10</v>
      </c>
      <c r="L1435" s="7">
        <f t="shared" si="618"/>
        <v>0.83529411764705885</v>
      </c>
      <c r="M1435" s="7">
        <f t="shared" si="619"/>
        <v>6.4102564102564097E-2</v>
      </c>
      <c r="N1435" s="8">
        <v>5.3099999999999987E-2</v>
      </c>
      <c r="O1435" s="8">
        <v>8.9900000000000008E-2</v>
      </c>
      <c r="P1435" s="3">
        <v>0.1246</v>
      </c>
      <c r="Q1435" s="6">
        <f t="shared" si="620"/>
        <v>3.680000000000002E-2</v>
      </c>
      <c r="R1435" s="6">
        <f t="shared" si="621"/>
        <v>3.4699999999999995E-2</v>
      </c>
      <c r="S1435" s="7">
        <f t="shared" si="622"/>
        <v>0.69303201506591394</v>
      </c>
      <c r="T1435" s="7">
        <f t="shared" si="623"/>
        <v>0.38598442714126796</v>
      </c>
      <c r="U1435" s="10" t="s">
        <v>5285</v>
      </c>
      <c r="V1435" s="10" t="s">
        <v>5286</v>
      </c>
      <c r="W1435" s="3" t="s">
        <v>4845</v>
      </c>
      <c r="X1435" s="6">
        <f t="shared" si="624"/>
        <v>1114</v>
      </c>
      <c r="Y1435" s="6">
        <f t="shared" si="625"/>
        <v>-718</v>
      </c>
      <c r="Z1435" s="7">
        <f t="shared" si="626"/>
        <v>0.82763744427934616</v>
      </c>
      <c r="AA1435" s="7">
        <f t="shared" si="627"/>
        <v>-0.29186991869918699</v>
      </c>
      <c r="AB1435" s="4"/>
      <c r="AC1435" s="5"/>
      <c r="AD1435" s="4"/>
      <c r="AE1435" s="4"/>
      <c r="AF1435" s="5"/>
      <c r="AG1435" s="6">
        <f t="shared" si="628"/>
        <v>0</v>
      </c>
      <c r="AH1435" s="6">
        <f t="shared" si="629"/>
        <v>0</v>
      </c>
      <c r="AI1435" s="7" t="e">
        <f t="shared" si="630"/>
        <v>#DIV/0!</v>
      </c>
      <c r="AJ1435" s="7" t="e">
        <f t="shared" si="631"/>
        <v>#DIV/0!</v>
      </c>
      <c r="AK1435" s="4"/>
      <c r="AL1435" s="4"/>
      <c r="AM1435" s="5"/>
      <c r="AN1435" s="4">
        <v>266.64999999999998</v>
      </c>
      <c r="AO1435" s="4">
        <v>262.95</v>
      </c>
      <c r="AP1435" s="3">
        <v>263.89999999999998</v>
      </c>
      <c r="AQ1435" s="9">
        <f t="shared" si="632"/>
        <v>-266.64999999999998</v>
      </c>
      <c r="AR1435" s="9">
        <f t="shared" si="633"/>
        <v>-262.95</v>
      </c>
      <c r="AS1435" s="9">
        <f t="shared" si="634"/>
        <v>-263.89999999999998</v>
      </c>
      <c r="AT1435" s="6">
        <f t="shared" si="635"/>
        <v>3.6999999999999886</v>
      </c>
      <c r="AU1435" s="6">
        <f t="shared" si="636"/>
        <v>-0.94999999999998863</v>
      </c>
      <c r="AV1435" s="7">
        <f t="shared" si="637"/>
        <v>-1.3875867241702564E-2</v>
      </c>
      <c r="AW1435" s="7">
        <f t="shared" si="638"/>
        <v>3.6128541547822348E-3</v>
      </c>
      <c r="AX1435" s="1" t="s">
        <v>45</v>
      </c>
      <c r="AY1435" s="1" t="e">
        <f t="shared" si="639"/>
        <v>#DIV/0!</v>
      </c>
      <c r="AZ1435" s="1" t="b">
        <f t="shared" si="640"/>
        <v>0</v>
      </c>
      <c r="BA1435" s="1" t="e">
        <f t="shared" si="641"/>
        <v>#DIV/0!</v>
      </c>
      <c r="BB1435" s="15" t="e">
        <v>#N/A</v>
      </c>
      <c r="BC1435" s="1">
        <v>80280.134073000008</v>
      </c>
      <c r="BD1435" s="1" t="e">
        <f t="shared" si="642"/>
        <v>#DIV/0!</v>
      </c>
      <c r="BE1435" s="1" t="b">
        <f t="shared" si="643"/>
        <v>0</v>
      </c>
    </row>
    <row r="1436" spans="1:57" x14ac:dyDescent="0.25">
      <c r="A1436" s="1" t="s">
        <v>5287</v>
      </c>
      <c r="B1436" s="1"/>
      <c r="C1436" s="1"/>
      <c r="D1436" s="2">
        <v>-0.5753472424013536</v>
      </c>
      <c r="E1436" s="2">
        <v>-2.2094926350245472</v>
      </c>
      <c r="F1436" s="3">
        <v>-1.434548714883443</v>
      </c>
      <c r="G1436" s="4">
        <v>3699</v>
      </c>
      <c r="H1436" s="4">
        <v>3694</v>
      </c>
      <c r="I1436" s="3">
        <v>6175</v>
      </c>
      <c r="J1436" s="6">
        <f t="shared" si="616"/>
        <v>-5</v>
      </c>
      <c r="K1436" s="6">
        <f t="shared" si="617"/>
        <v>2481</v>
      </c>
      <c r="L1436" s="7">
        <f t="shared" si="618"/>
        <v>-1.3517166801838335E-3</v>
      </c>
      <c r="M1436" s="7">
        <f t="shared" si="619"/>
        <v>0.67162966973470495</v>
      </c>
      <c r="N1436" s="8">
        <v>20.384799999999998</v>
      </c>
      <c r="O1436" s="8">
        <v>3.4251999999999998</v>
      </c>
      <c r="P1436" s="3">
        <v>7.8496000000000006</v>
      </c>
      <c r="Q1436" s="6">
        <f t="shared" si="620"/>
        <v>-16.959599999999998</v>
      </c>
      <c r="R1436" s="6">
        <f t="shared" si="621"/>
        <v>4.4244000000000003</v>
      </c>
      <c r="S1436" s="7">
        <f t="shared" si="622"/>
        <v>-0.8319728425101055</v>
      </c>
      <c r="T1436" s="7">
        <f t="shared" si="623"/>
        <v>1.2917201915216632</v>
      </c>
      <c r="U1436" s="10" t="s">
        <v>5288</v>
      </c>
      <c r="V1436" s="10" t="s">
        <v>2585</v>
      </c>
      <c r="W1436" s="3" t="s">
        <v>5289</v>
      </c>
      <c r="X1436" s="6">
        <f t="shared" si="624"/>
        <v>-185778</v>
      </c>
      <c r="Y1436" s="6">
        <f t="shared" si="625"/>
        <v>15275</v>
      </c>
      <c r="Z1436" s="7">
        <f t="shared" si="626"/>
        <v>-0.89539765086923617</v>
      </c>
      <c r="AA1436" s="7">
        <f t="shared" si="627"/>
        <v>0.70381974842187711</v>
      </c>
      <c r="AB1436" s="4"/>
      <c r="AC1436" s="5"/>
      <c r="AD1436" s="4"/>
      <c r="AE1436" s="4"/>
      <c r="AF1436" s="5"/>
      <c r="AG1436" s="6">
        <f t="shared" si="628"/>
        <v>0</v>
      </c>
      <c r="AH1436" s="6">
        <f t="shared" si="629"/>
        <v>0</v>
      </c>
      <c r="AI1436" s="7" t="e">
        <f t="shared" si="630"/>
        <v>#DIV/0!</v>
      </c>
      <c r="AJ1436" s="7" t="e">
        <f t="shared" si="631"/>
        <v>#DIV/0!</v>
      </c>
      <c r="AK1436" s="4"/>
      <c r="AL1436" s="4"/>
      <c r="AM1436" s="5"/>
      <c r="AN1436" s="4">
        <v>855.4</v>
      </c>
      <c r="AO1436" s="4">
        <v>836.5</v>
      </c>
      <c r="AP1436" s="3">
        <v>824.5</v>
      </c>
      <c r="AQ1436" s="9">
        <f t="shared" si="632"/>
        <v>-855.4</v>
      </c>
      <c r="AR1436" s="9">
        <f t="shared" si="633"/>
        <v>-836.5</v>
      </c>
      <c r="AS1436" s="9">
        <f t="shared" si="634"/>
        <v>-824.5</v>
      </c>
      <c r="AT1436" s="6">
        <f t="shared" si="635"/>
        <v>18.899999999999977</v>
      </c>
      <c r="AU1436" s="6">
        <f t="shared" si="636"/>
        <v>12</v>
      </c>
      <c r="AV1436" s="7">
        <f t="shared" si="637"/>
        <v>-2.2094926350245472E-2</v>
      </c>
      <c r="AW1436" s="7">
        <f t="shared" si="638"/>
        <v>-1.434548714883443E-2</v>
      </c>
      <c r="AX1436" s="1" t="s">
        <v>45</v>
      </c>
      <c r="AY1436" s="1" t="e">
        <f t="shared" si="639"/>
        <v>#DIV/0!</v>
      </c>
      <c r="AZ1436" s="1" t="b">
        <f t="shared" si="640"/>
        <v>0</v>
      </c>
      <c r="BA1436" s="1" t="e">
        <f t="shared" si="641"/>
        <v>#DIV/0!</v>
      </c>
      <c r="BB1436" s="15" t="e">
        <v>#N/A</v>
      </c>
      <c r="BC1436" s="1">
        <v>47089.524038000003</v>
      </c>
      <c r="BD1436" s="1" t="e">
        <f t="shared" si="642"/>
        <v>#DIV/0!</v>
      </c>
      <c r="BE1436" s="1" t="b">
        <f t="shared" si="643"/>
        <v>0</v>
      </c>
    </row>
    <row r="1437" spans="1:57" x14ac:dyDescent="0.25">
      <c r="A1437" s="1" t="s">
        <v>5290</v>
      </c>
      <c r="B1437" s="1"/>
      <c r="C1437" s="1"/>
      <c r="D1437" s="2">
        <v>1.6949152542372929</v>
      </c>
      <c r="E1437" s="2">
        <v>0.12016718913270399</v>
      </c>
      <c r="F1437" s="3">
        <v>-0.36006888274277848</v>
      </c>
      <c r="G1437" s="4">
        <v>48528</v>
      </c>
      <c r="H1437" s="4">
        <v>34505</v>
      </c>
      <c r="I1437" s="3">
        <v>16863</v>
      </c>
      <c r="J1437" s="6">
        <f t="shared" si="616"/>
        <v>-14023</v>
      </c>
      <c r="K1437" s="6">
        <f t="shared" si="617"/>
        <v>-17642</v>
      </c>
      <c r="L1437" s="7">
        <f t="shared" si="618"/>
        <v>-0.28896719419716455</v>
      </c>
      <c r="M1437" s="7">
        <f t="shared" si="619"/>
        <v>-0.51128821909868138</v>
      </c>
      <c r="N1437" s="8">
        <v>181.86770000000001</v>
      </c>
      <c r="O1437" s="8">
        <v>117.4248</v>
      </c>
      <c r="P1437" s="3">
        <v>55.700600000000009</v>
      </c>
      <c r="Q1437" s="6">
        <f t="shared" si="620"/>
        <v>-64.442900000000009</v>
      </c>
      <c r="R1437" s="6">
        <f t="shared" si="621"/>
        <v>-61.724199999999996</v>
      </c>
      <c r="S1437" s="7">
        <f t="shared" si="622"/>
        <v>-0.35433944565197673</v>
      </c>
      <c r="T1437" s="7">
        <f t="shared" si="623"/>
        <v>-0.52564875562913449</v>
      </c>
      <c r="U1437" s="10" t="s">
        <v>5291</v>
      </c>
      <c r="V1437" s="10" t="s">
        <v>5292</v>
      </c>
      <c r="W1437" s="3" t="s">
        <v>5293</v>
      </c>
      <c r="X1437" s="6">
        <f t="shared" si="624"/>
        <v>-209398</v>
      </c>
      <c r="Y1437" s="6">
        <f t="shared" si="625"/>
        <v>-158377</v>
      </c>
      <c r="Z1437" s="7">
        <f t="shared" si="626"/>
        <v>-0.41991296849619991</v>
      </c>
      <c r="AA1437" s="7">
        <f t="shared" si="627"/>
        <v>-0.54750200503332502</v>
      </c>
      <c r="AB1437" s="4">
        <v>1118250</v>
      </c>
      <c r="AC1437" s="5">
        <v>1710450</v>
      </c>
      <c r="AD1437" s="4">
        <v>3666</v>
      </c>
      <c r="AE1437" s="4">
        <v>5284</v>
      </c>
      <c r="AF1437" s="5">
        <v>6889</v>
      </c>
      <c r="AG1437" s="6">
        <f t="shared" si="628"/>
        <v>1618</v>
      </c>
      <c r="AH1437" s="6">
        <f t="shared" si="629"/>
        <v>1605</v>
      </c>
      <c r="AI1437" s="7">
        <f t="shared" si="630"/>
        <v>0.44135297326786688</v>
      </c>
      <c r="AJ1437" s="7">
        <f t="shared" si="631"/>
        <v>0.30374716124148371</v>
      </c>
      <c r="AK1437" s="4">
        <v>1929.9</v>
      </c>
      <c r="AL1437" s="4">
        <v>1931.2</v>
      </c>
      <c r="AM1437" s="5">
        <v>1923.8</v>
      </c>
      <c r="AN1437" s="4">
        <v>1914</v>
      </c>
      <c r="AO1437" s="4">
        <v>1916.3</v>
      </c>
      <c r="AP1437" s="3">
        <v>1909.4</v>
      </c>
      <c r="AQ1437" s="9">
        <f t="shared" si="632"/>
        <v>15.900000000000091</v>
      </c>
      <c r="AR1437" s="9">
        <f t="shared" si="633"/>
        <v>14.900000000000091</v>
      </c>
      <c r="AS1437" s="9">
        <f t="shared" si="634"/>
        <v>14.399999999999864</v>
      </c>
      <c r="AT1437" s="6">
        <f t="shared" si="635"/>
        <v>-1</v>
      </c>
      <c r="AU1437" s="6">
        <f t="shared" si="636"/>
        <v>-0.50000000000022737</v>
      </c>
      <c r="AV1437" s="7">
        <f t="shared" si="637"/>
        <v>-6.2893081761005928E-2</v>
      </c>
      <c r="AW1437" s="7">
        <f t="shared" si="638"/>
        <v>-3.3557046979880829E-2</v>
      </c>
      <c r="AX1437" s="1" t="s">
        <v>45</v>
      </c>
      <c r="AY1437" s="1" t="b">
        <f t="shared" si="639"/>
        <v>0</v>
      </c>
      <c r="AZ1437" s="1" t="b">
        <f t="shared" si="640"/>
        <v>0</v>
      </c>
      <c r="BA1437" s="1" t="b">
        <f t="shared" si="641"/>
        <v>0</v>
      </c>
      <c r="BB1437" s="15" t="e">
        <v>#N/A</v>
      </c>
      <c r="BC1437" s="1">
        <v>25850.415492</v>
      </c>
      <c r="BD1437" s="1" t="b">
        <f t="shared" si="642"/>
        <v>0</v>
      </c>
      <c r="BE1437" s="1" t="b">
        <f t="shared" si="643"/>
        <v>0</v>
      </c>
    </row>
    <row r="1438" spans="1:57" x14ac:dyDescent="0.25">
      <c r="A1438" s="1" t="s">
        <v>5294</v>
      </c>
      <c r="B1438" s="1"/>
      <c r="C1438" s="1"/>
      <c r="D1438" s="2">
        <v>0.55241352097856111</v>
      </c>
      <c r="E1438" s="2">
        <v>-0.18966644865925439</v>
      </c>
      <c r="F1438" s="3">
        <v>-0.96979228097765546</v>
      </c>
      <c r="G1438" s="4">
        <v>40216</v>
      </c>
      <c r="H1438" s="4">
        <v>19866</v>
      </c>
      <c r="I1438" s="3">
        <v>21888</v>
      </c>
      <c r="J1438" s="6">
        <f t="shared" si="616"/>
        <v>-20350</v>
      </c>
      <c r="K1438" s="6">
        <f t="shared" si="617"/>
        <v>2022</v>
      </c>
      <c r="L1438" s="7">
        <f t="shared" si="618"/>
        <v>-0.50601750547045954</v>
      </c>
      <c r="M1438" s="7">
        <f t="shared" si="619"/>
        <v>0.10178193899124131</v>
      </c>
      <c r="N1438" s="8">
        <v>196.06469999999999</v>
      </c>
      <c r="O1438" s="8">
        <v>72.60390000000001</v>
      </c>
      <c r="P1438" s="3">
        <v>102.16419999999999</v>
      </c>
      <c r="Q1438" s="6">
        <f t="shared" si="620"/>
        <v>-123.46079999999998</v>
      </c>
      <c r="R1438" s="6">
        <f t="shared" si="621"/>
        <v>29.560299999999984</v>
      </c>
      <c r="S1438" s="7">
        <f t="shared" si="622"/>
        <v>-0.62969417748324907</v>
      </c>
      <c r="T1438" s="7">
        <f t="shared" si="623"/>
        <v>0.40714479525204539</v>
      </c>
      <c r="U1438" s="10" t="s">
        <v>5295</v>
      </c>
      <c r="V1438" s="10" t="s">
        <v>5296</v>
      </c>
      <c r="W1438" s="3" t="s">
        <v>5297</v>
      </c>
      <c r="X1438" s="6">
        <f t="shared" si="624"/>
        <v>-109265</v>
      </c>
      <c r="Y1438" s="6">
        <f t="shared" si="625"/>
        <v>23718</v>
      </c>
      <c r="Z1438" s="7">
        <f t="shared" si="626"/>
        <v>-0.71226956272326669</v>
      </c>
      <c r="AA1438" s="7">
        <f t="shared" si="627"/>
        <v>0.53734792360497519</v>
      </c>
      <c r="AB1438" s="4">
        <v>514875</v>
      </c>
      <c r="AC1438" s="5">
        <v>688625</v>
      </c>
      <c r="AD1438" s="4">
        <v>3194</v>
      </c>
      <c r="AE1438" s="4">
        <v>4867</v>
      </c>
      <c r="AF1438" s="5">
        <v>7098</v>
      </c>
      <c r="AG1438" s="6">
        <f t="shared" si="628"/>
        <v>1673</v>
      </c>
      <c r="AH1438" s="6">
        <f t="shared" si="629"/>
        <v>2231</v>
      </c>
      <c r="AI1438" s="7">
        <f t="shared" si="630"/>
        <v>0.52379461490294299</v>
      </c>
      <c r="AJ1438" s="7">
        <f t="shared" si="631"/>
        <v>0.45839326073556608</v>
      </c>
      <c r="AK1438" s="4">
        <v>7706.5</v>
      </c>
      <c r="AL1438" s="4">
        <v>7682.5</v>
      </c>
      <c r="AM1438" s="5">
        <v>7624</v>
      </c>
      <c r="AN1438" s="4">
        <v>7645</v>
      </c>
      <c r="AO1438" s="4">
        <v>7630.5</v>
      </c>
      <c r="AP1438" s="3">
        <v>7556.5</v>
      </c>
      <c r="AQ1438" s="9">
        <f t="shared" si="632"/>
        <v>61.5</v>
      </c>
      <c r="AR1438" s="9">
        <f t="shared" si="633"/>
        <v>52</v>
      </c>
      <c r="AS1438" s="9">
        <f t="shared" si="634"/>
        <v>67.5</v>
      </c>
      <c r="AT1438" s="6">
        <f t="shared" si="635"/>
        <v>-9.5</v>
      </c>
      <c r="AU1438" s="6">
        <f t="shared" si="636"/>
        <v>15.5</v>
      </c>
      <c r="AV1438" s="7">
        <f t="shared" si="637"/>
        <v>-0.15447154471544716</v>
      </c>
      <c r="AW1438" s="7">
        <f t="shared" si="638"/>
        <v>0.29807692307692307</v>
      </c>
      <c r="AX1438" s="1" t="s">
        <v>58</v>
      </c>
      <c r="AY1438" s="1" t="b">
        <f t="shared" si="639"/>
        <v>0</v>
      </c>
      <c r="AZ1438" s="1" t="b">
        <f t="shared" si="640"/>
        <v>0</v>
      </c>
      <c r="BA1438" s="1" t="b">
        <f t="shared" si="641"/>
        <v>0</v>
      </c>
      <c r="BB1438" s="15" t="e">
        <v>#N/A</v>
      </c>
      <c r="BC1438" s="1">
        <v>1600924.4686499999</v>
      </c>
      <c r="BD1438" s="1" t="b">
        <f t="shared" si="642"/>
        <v>0</v>
      </c>
      <c r="BE1438" s="1" t="b">
        <f t="shared" si="643"/>
        <v>0</v>
      </c>
    </row>
    <row r="1439" spans="1:57" x14ac:dyDescent="0.25">
      <c r="A1439" s="1" t="s">
        <v>5298</v>
      </c>
      <c r="B1439" s="1"/>
      <c r="C1439" s="1"/>
      <c r="D1439" s="2">
        <v>-5.5530875166592622E-2</v>
      </c>
      <c r="E1439" s="2">
        <v>-0.85009445493943525</v>
      </c>
      <c r="F1439" s="3">
        <v>-1.5522555337629611</v>
      </c>
      <c r="G1439" s="4">
        <v>13476</v>
      </c>
      <c r="H1439" s="4">
        <v>13443</v>
      </c>
      <c r="I1439" s="3">
        <v>14121</v>
      </c>
      <c r="J1439" s="6">
        <f t="shared" si="616"/>
        <v>-33</v>
      </c>
      <c r="K1439" s="6">
        <f t="shared" si="617"/>
        <v>678</v>
      </c>
      <c r="L1439" s="7">
        <f t="shared" si="618"/>
        <v>-2.4487978628673196E-3</v>
      </c>
      <c r="M1439" s="7">
        <f t="shared" si="619"/>
        <v>5.0435170720821244E-2</v>
      </c>
      <c r="N1439" s="8">
        <v>12.981999999999999</v>
      </c>
      <c r="O1439" s="8">
        <v>14.330399999999999</v>
      </c>
      <c r="P1439" s="3">
        <v>21.654199999999999</v>
      </c>
      <c r="Q1439" s="6">
        <f t="shared" si="620"/>
        <v>1.3483999999999998</v>
      </c>
      <c r="R1439" s="6">
        <f t="shared" si="621"/>
        <v>7.3238000000000003</v>
      </c>
      <c r="S1439" s="7">
        <f t="shared" si="622"/>
        <v>0.10386689262055153</v>
      </c>
      <c r="T1439" s="7">
        <f t="shared" si="623"/>
        <v>0.51106738123150786</v>
      </c>
      <c r="U1439" s="10" t="s">
        <v>5299</v>
      </c>
      <c r="V1439" s="10" t="s">
        <v>5300</v>
      </c>
      <c r="W1439" s="3" t="s">
        <v>5301</v>
      </c>
      <c r="X1439" s="6">
        <f t="shared" si="624"/>
        <v>9743</v>
      </c>
      <c r="Y1439" s="6">
        <f t="shared" si="625"/>
        <v>19245</v>
      </c>
      <c r="Z1439" s="7">
        <f t="shared" si="626"/>
        <v>0.28091572240002305</v>
      </c>
      <c r="AA1439" s="7">
        <f t="shared" si="627"/>
        <v>0.43319227479403954</v>
      </c>
      <c r="AB1439" s="4"/>
      <c r="AC1439" s="5"/>
      <c r="AD1439" s="4"/>
      <c r="AE1439" s="4"/>
      <c r="AF1439" s="5"/>
      <c r="AG1439" s="6">
        <f t="shared" si="628"/>
        <v>0</v>
      </c>
      <c r="AH1439" s="6">
        <f t="shared" si="629"/>
        <v>0</v>
      </c>
      <c r="AI1439" s="7" t="e">
        <f t="shared" si="630"/>
        <v>#DIV/0!</v>
      </c>
      <c r="AJ1439" s="7" t="e">
        <f t="shared" si="631"/>
        <v>#DIV/0!</v>
      </c>
      <c r="AK1439" s="4"/>
      <c r="AL1439" s="4"/>
      <c r="AM1439" s="5"/>
      <c r="AN1439" s="4">
        <v>1799.8</v>
      </c>
      <c r="AO1439" s="4">
        <v>1784.5</v>
      </c>
      <c r="AP1439" s="3">
        <v>1756.8</v>
      </c>
      <c r="AQ1439" s="9">
        <f t="shared" si="632"/>
        <v>-1799.8</v>
      </c>
      <c r="AR1439" s="9">
        <f t="shared" si="633"/>
        <v>-1784.5</v>
      </c>
      <c r="AS1439" s="9">
        <f t="shared" si="634"/>
        <v>-1756.8</v>
      </c>
      <c r="AT1439" s="6">
        <f t="shared" si="635"/>
        <v>15.299999999999955</v>
      </c>
      <c r="AU1439" s="6">
        <f t="shared" si="636"/>
        <v>27.700000000000045</v>
      </c>
      <c r="AV1439" s="7">
        <f t="shared" si="637"/>
        <v>-8.5009445493943528E-3</v>
      </c>
      <c r="AW1439" s="7">
        <f t="shared" si="638"/>
        <v>-1.5522555337629614E-2</v>
      </c>
      <c r="AX1439" s="1" t="s">
        <v>45</v>
      </c>
      <c r="AY1439" s="1" t="e">
        <f t="shared" si="639"/>
        <v>#DIV/0!</v>
      </c>
      <c r="AZ1439" s="1" t="b">
        <f t="shared" si="640"/>
        <v>0</v>
      </c>
      <c r="BA1439" s="1" t="e">
        <f t="shared" si="641"/>
        <v>#DIV/0!</v>
      </c>
      <c r="BB1439" s="15" t="e">
        <v>#N/A</v>
      </c>
      <c r="BC1439" s="1">
        <v>185733.26509900001</v>
      </c>
      <c r="BD1439" s="1" t="e">
        <f t="shared" si="642"/>
        <v>#DIV/0!</v>
      </c>
      <c r="BE1439" s="1" t="b">
        <f t="shared" si="643"/>
        <v>0</v>
      </c>
    </row>
    <row r="1440" spans="1:57" x14ac:dyDescent="0.25">
      <c r="A1440" s="1" t="s">
        <v>5302</v>
      </c>
      <c r="B1440" s="1"/>
      <c r="C1440" s="1"/>
      <c r="D1440" s="2">
        <v>0.21318065537824341</v>
      </c>
      <c r="E1440" s="2">
        <v>-0.82659697319637204</v>
      </c>
      <c r="F1440" s="3">
        <v>-0.72930072930073486</v>
      </c>
      <c r="G1440" s="4">
        <v>3010</v>
      </c>
      <c r="H1440" s="4">
        <v>2717</v>
      </c>
      <c r="I1440" s="3">
        <v>2092</v>
      </c>
      <c r="J1440" s="6">
        <f t="shared" si="616"/>
        <v>-293</v>
      </c>
      <c r="K1440" s="6">
        <f t="shared" si="617"/>
        <v>-625</v>
      </c>
      <c r="L1440" s="7">
        <f t="shared" si="618"/>
        <v>-9.7342192691029894E-2</v>
      </c>
      <c r="M1440" s="7">
        <f t="shared" si="619"/>
        <v>-0.23003312476996687</v>
      </c>
      <c r="N1440" s="8">
        <v>7.5769000000000011</v>
      </c>
      <c r="O1440" s="8">
        <v>3.9971999999999999</v>
      </c>
      <c r="P1440" s="3">
        <v>1.7453000000000001</v>
      </c>
      <c r="Q1440" s="6">
        <f t="shared" si="620"/>
        <v>-3.5797000000000012</v>
      </c>
      <c r="R1440" s="6">
        <f t="shared" si="621"/>
        <v>-2.2519</v>
      </c>
      <c r="S1440" s="7">
        <f t="shared" si="622"/>
        <v>-0.47244915466747622</v>
      </c>
      <c r="T1440" s="7">
        <f t="shared" si="623"/>
        <v>-0.56336935855098569</v>
      </c>
      <c r="U1440" s="10" t="s">
        <v>5303</v>
      </c>
      <c r="V1440" s="10" t="s">
        <v>5304</v>
      </c>
      <c r="W1440" s="3" t="s">
        <v>5305</v>
      </c>
      <c r="X1440" s="6">
        <f t="shared" si="624"/>
        <v>-39048</v>
      </c>
      <c r="Y1440" s="6">
        <f t="shared" si="625"/>
        <v>-17397</v>
      </c>
      <c r="Z1440" s="7">
        <f t="shared" si="626"/>
        <v>-0.5617851439423367</v>
      </c>
      <c r="AA1440" s="7">
        <f t="shared" si="627"/>
        <v>-0.57116123313306411</v>
      </c>
      <c r="AB1440" s="4"/>
      <c r="AC1440" s="5"/>
      <c r="AD1440" s="4"/>
      <c r="AE1440" s="4"/>
      <c r="AF1440" s="5"/>
      <c r="AG1440" s="6">
        <f t="shared" si="628"/>
        <v>0</v>
      </c>
      <c r="AH1440" s="6">
        <f t="shared" si="629"/>
        <v>0</v>
      </c>
      <c r="AI1440" s="7" t="e">
        <f t="shared" si="630"/>
        <v>#DIV/0!</v>
      </c>
      <c r="AJ1440" s="7" t="e">
        <f t="shared" si="631"/>
        <v>#DIV/0!</v>
      </c>
      <c r="AK1440" s="4"/>
      <c r="AL1440" s="4"/>
      <c r="AM1440" s="5"/>
      <c r="AN1440" s="4">
        <v>822.65</v>
      </c>
      <c r="AO1440" s="4">
        <v>815.85</v>
      </c>
      <c r="AP1440" s="3">
        <v>809.9</v>
      </c>
      <c r="AQ1440" s="9">
        <f t="shared" si="632"/>
        <v>-822.65</v>
      </c>
      <c r="AR1440" s="9">
        <f t="shared" si="633"/>
        <v>-815.85</v>
      </c>
      <c r="AS1440" s="9">
        <f t="shared" si="634"/>
        <v>-809.9</v>
      </c>
      <c r="AT1440" s="6">
        <f t="shared" si="635"/>
        <v>6.7999999999999545</v>
      </c>
      <c r="AU1440" s="6">
        <f t="shared" si="636"/>
        <v>5.9500000000000455</v>
      </c>
      <c r="AV1440" s="7">
        <f t="shared" si="637"/>
        <v>-8.2659697319637203E-3</v>
      </c>
      <c r="AW1440" s="7">
        <f t="shared" si="638"/>
        <v>-7.2930072930073482E-3</v>
      </c>
      <c r="AX1440" s="1" t="s">
        <v>58</v>
      </c>
      <c r="AY1440" s="1" t="e">
        <f t="shared" si="639"/>
        <v>#DIV/0!</v>
      </c>
      <c r="AZ1440" s="1" t="b">
        <f t="shared" si="640"/>
        <v>0</v>
      </c>
      <c r="BA1440" s="1" t="e">
        <f t="shared" si="641"/>
        <v>#DIV/0!</v>
      </c>
      <c r="BB1440" s="15" t="e">
        <v>#N/A</v>
      </c>
      <c r="BC1440" s="1">
        <v>477244.505894</v>
      </c>
      <c r="BD1440" s="1" t="e">
        <f t="shared" si="642"/>
        <v>#DIV/0!</v>
      </c>
      <c r="BE1440" s="1" t="b">
        <f t="shared" si="643"/>
        <v>0</v>
      </c>
    </row>
    <row r="1441" spans="1:57" x14ac:dyDescent="0.25">
      <c r="A1441" s="1" t="s">
        <v>5306</v>
      </c>
      <c r="B1441" s="1"/>
      <c r="C1441" s="1"/>
      <c r="D1441" s="2">
        <v>-0.27896596615212937</v>
      </c>
      <c r="E1441" s="2">
        <v>-0.46624393882879522</v>
      </c>
      <c r="F1441" s="3">
        <v>-0.54337642870528213</v>
      </c>
      <c r="G1441" s="4">
        <v>1265</v>
      </c>
      <c r="H1441" s="4">
        <v>1040</v>
      </c>
      <c r="I1441" s="3">
        <v>705</v>
      </c>
      <c r="J1441" s="6">
        <f t="shared" si="616"/>
        <v>-225</v>
      </c>
      <c r="K1441" s="6">
        <f t="shared" si="617"/>
        <v>-335</v>
      </c>
      <c r="L1441" s="7">
        <f t="shared" si="618"/>
        <v>-0.17786561264822134</v>
      </c>
      <c r="M1441" s="7">
        <f t="shared" si="619"/>
        <v>-0.32211538461538464</v>
      </c>
      <c r="N1441" s="8">
        <v>0.53190000000000004</v>
      </c>
      <c r="O1441" s="8">
        <v>0.55220000000000002</v>
      </c>
      <c r="P1441" s="3">
        <v>0.35949999999999999</v>
      </c>
      <c r="Q1441" s="6">
        <f t="shared" si="620"/>
        <v>2.0299999999999985E-2</v>
      </c>
      <c r="R1441" s="6">
        <f t="shared" si="621"/>
        <v>-0.19270000000000004</v>
      </c>
      <c r="S1441" s="7">
        <f t="shared" si="622"/>
        <v>3.8165068621921379E-2</v>
      </c>
      <c r="T1441" s="7">
        <f t="shared" si="623"/>
        <v>-0.34896776530242674</v>
      </c>
      <c r="U1441" s="10" t="s">
        <v>5307</v>
      </c>
      <c r="V1441" s="10" t="s">
        <v>5308</v>
      </c>
      <c r="W1441" s="3" t="s">
        <v>5309</v>
      </c>
      <c r="X1441" s="6">
        <f t="shared" si="624"/>
        <v>3552</v>
      </c>
      <c r="Y1441" s="6">
        <f t="shared" si="625"/>
        <v>-3283</v>
      </c>
      <c r="Z1441" s="7">
        <f t="shared" si="626"/>
        <v>0.32846310338450158</v>
      </c>
      <c r="AA1441" s="7">
        <f t="shared" si="627"/>
        <v>-0.22852568564666573</v>
      </c>
      <c r="AB1441" s="4"/>
      <c r="AC1441" s="5"/>
      <c r="AD1441" s="4"/>
      <c r="AE1441" s="4"/>
      <c r="AF1441" s="5"/>
      <c r="AG1441" s="6">
        <f t="shared" si="628"/>
        <v>0</v>
      </c>
      <c r="AH1441" s="6">
        <f t="shared" si="629"/>
        <v>0</v>
      </c>
      <c r="AI1441" s="7" t="e">
        <f t="shared" si="630"/>
        <v>#DIV/0!</v>
      </c>
      <c r="AJ1441" s="7" t="e">
        <f t="shared" si="631"/>
        <v>#DIV/0!</v>
      </c>
      <c r="AK1441" s="4"/>
      <c r="AL1441" s="4"/>
      <c r="AM1441" s="5"/>
      <c r="AN1441" s="4">
        <v>268.10000000000002</v>
      </c>
      <c r="AO1441" s="4">
        <v>266.85000000000002</v>
      </c>
      <c r="AP1441" s="3">
        <v>265.39999999999998</v>
      </c>
      <c r="AQ1441" s="9">
        <f t="shared" si="632"/>
        <v>-268.10000000000002</v>
      </c>
      <c r="AR1441" s="9">
        <f t="shared" si="633"/>
        <v>-266.85000000000002</v>
      </c>
      <c r="AS1441" s="9">
        <f t="shared" si="634"/>
        <v>-265.39999999999998</v>
      </c>
      <c r="AT1441" s="6">
        <f t="shared" si="635"/>
        <v>1.25</v>
      </c>
      <c r="AU1441" s="6">
        <f t="shared" si="636"/>
        <v>1.4500000000000455</v>
      </c>
      <c r="AV1441" s="7">
        <f t="shared" si="637"/>
        <v>-4.6624393882879521E-3</v>
      </c>
      <c r="AW1441" s="7">
        <f t="shared" si="638"/>
        <v>-5.4337642870528214E-3</v>
      </c>
      <c r="AX1441" s="1" t="s">
        <v>45</v>
      </c>
      <c r="AY1441" s="1" t="e">
        <f t="shared" si="639"/>
        <v>#DIV/0!</v>
      </c>
      <c r="AZ1441" s="1" t="b">
        <f t="shared" si="640"/>
        <v>0</v>
      </c>
      <c r="BA1441" s="1" t="e">
        <f t="shared" si="641"/>
        <v>#DIV/0!</v>
      </c>
      <c r="BB1441" s="15" t="e">
        <v>#N/A</v>
      </c>
      <c r="BC1441" s="1">
        <v>36940.490583500003</v>
      </c>
      <c r="BD1441" s="1" t="e">
        <f t="shared" si="642"/>
        <v>#DIV/0!</v>
      </c>
      <c r="BE1441" s="1" t="b">
        <f t="shared" si="643"/>
        <v>0</v>
      </c>
    </row>
    <row r="1442" spans="1:57" x14ac:dyDescent="0.25">
      <c r="A1442" s="1" t="s">
        <v>5310</v>
      </c>
      <c r="B1442" s="1"/>
      <c r="C1442" s="1"/>
      <c r="D1442" s="2">
        <v>0.1169341979376963</v>
      </c>
      <c r="E1442" s="2">
        <v>-0.37162879592270132</v>
      </c>
      <c r="F1442" s="3">
        <v>0.82063305978898504</v>
      </c>
      <c r="G1442" s="4">
        <v>19413</v>
      </c>
      <c r="H1442" s="4">
        <v>22459</v>
      </c>
      <c r="I1442" s="3">
        <v>23990</v>
      </c>
      <c r="J1442" s="6">
        <f t="shared" si="616"/>
        <v>3046</v>
      </c>
      <c r="K1442" s="6">
        <f t="shared" si="617"/>
        <v>1531</v>
      </c>
      <c r="L1442" s="7">
        <f t="shared" si="618"/>
        <v>0.15690516664091073</v>
      </c>
      <c r="M1442" s="7">
        <f t="shared" si="619"/>
        <v>6.8168662896834237E-2</v>
      </c>
      <c r="N1442" s="8">
        <v>22.960699999999999</v>
      </c>
      <c r="O1442" s="8">
        <v>40.4773</v>
      </c>
      <c r="P1442" s="3">
        <v>41.730600000000003</v>
      </c>
      <c r="Q1442" s="6">
        <f t="shared" si="620"/>
        <v>17.5166</v>
      </c>
      <c r="R1442" s="6">
        <f t="shared" si="621"/>
        <v>1.253300000000003</v>
      </c>
      <c r="S1442" s="7">
        <f t="shared" si="622"/>
        <v>0.76289485947728075</v>
      </c>
      <c r="T1442" s="7">
        <f t="shared" si="623"/>
        <v>3.0963033601549585E-2</v>
      </c>
      <c r="U1442" s="10" t="s">
        <v>5311</v>
      </c>
      <c r="V1442" s="10" t="s">
        <v>5312</v>
      </c>
      <c r="W1442" s="3" t="s">
        <v>5313</v>
      </c>
      <c r="X1442" s="6">
        <f t="shared" si="624"/>
        <v>112183</v>
      </c>
      <c r="Y1442" s="6">
        <f t="shared" si="625"/>
        <v>60049</v>
      </c>
      <c r="Z1442" s="7">
        <f t="shared" si="626"/>
        <v>0.59593196209255872</v>
      </c>
      <c r="AA1442" s="7">
        <f t="shared" si="627"/>
        <v>0.19987617789109646</v>
      </c>
      <c r="AB1442" s="4">
        <v>49300</v>
      </c>
      <c r="AC1442" s="5">
        <v>49300</v>
      </c>
      <c r="AD1442" s="4">
        <v>265</v>
      </c>
      <c r="AE1442" s="4">
        <v>265</v>
      </c>
      <c r="AF1442" s="5">
        <v>265</v>
      </c>
      <c r="AG1442" s="6">
        <f t="shared" si="628"/>
        <v>0</v>
      </c>
      <c r="AH1442" s="6">
        <f t="shared" si="629"/>
        <v>0</v>
      </c>
      <c r="AI1442" s="7">
        <f t="shared" si="630"/>
        <v>0</v>
      </c>
      <c r="AJ1442" s="7">
        <f t="shared" si="631"/>
        <v>0</v>
      </c>
      <c r="AK1442" s="4">
        <v>461.65</v>
      </c>
      <c r="AL1442" s="4">
        <v>461.65</v>
      </c>
      <c r="AM1442" s="5">
        <v>461.65</v>
      </c>
      <c r="AN1442" s="4">
        <v>470.9</v>
      </c>
      <c r="AO1442" s="4">
        <v>469.15</v>
      </c>
      <c r="AP1442" s="3">
        <v>473</v>
      </c>
      <c r="AQ1442" s="9">
        <f t="shared" si="632"/>
        <v>-9.25</v>
      </c>
      <c r="AR1442" s="9">
        <f t="shared" si="633"/>
        <v>-7.5</v>
      </c>
      <c r="AS1442" s="9">
        <f t="shared" si="634"/>
        <v>-11.350000000000023</v>
      </c>
      <c r="AT1442" s="6">
        <f t="shared" si="635"/>
        <v>1.75</v>
      </c>
      <c r="AU1442" s="6">
        <f t="shared" si="636"/>
        <v>-3.8500000000000227</v>
      </c>
      <c r="AV1442" s="7">
        <f t="shared" si="637"/>
        <v>-0.1891891891891892</v>
      </c>
      <c r="AW1442" s="7">
        <f t="shared" si="638"/>
        <v>0.51333333333333642</v>
      </c>
      <c r="AX1442" s="1" t="s">
        <v>45</v>
      </c>
      <c r="AY1442" s="1" t="b">
        <f t="shared" si="639"/>
        <v>0</v>
      </c>
      <c r="AZ1442" s="1" t="b">
        <f t="shared" si="640"/>
        <v>0</v>
      </c>
      <c r="BA1442" s="1" t="b">
        <f t="shared" si="641"/>
        <v>0</v>
      </c>
      <c r="BB1442" s="15" t="e">
        <v>#N/A</v>
      </c>
      <c r="BC1442" s="1">
        <v>150642.67679999999</v>
      </c>
      <c r="BD1442" s="1" t="b">
        <f t="shared" si="642"/>
        <v>0</v>
      </c>
      <c r="BE1442" s="1" t="str">
        <f t="shared" si="643"/>
        <v>buy</v>
      </c>
    </row>
    <row r="1443" spans="1:57" x14ac:dyDescent="0.25">
      <c r="A1443" s="1" t="s">
        <v>5314</v>
      </c>
      <c r="B1443" s="1"/>
      <c r="C1443" s="1">
        <v>1.0800000000000001E-2</v>
      </c>
      <c r="D1443" s="2">
        <v>0.75471698113207553</v>
      </c>
      <c r="E1443" s="2">
        <v>0.39325842696629643</v>
      </c>
      <c r="F1443" s="3">
        <v>-0.96996828949823632</v>
      </c>
      <c r="G1443" s="4">
        <v>81979</v>
      </c>
      <c r="H1443" s="4">
        <v>67720</v>
      </c>
      <c r="I1443" s="3">
        <v>47852</v>
      </c>
      <c r="J1443" s="6">
        <f t="shared" si="616"/>
        <v>-14259</v>
      </c>
      <c r="K1443" s="6">
        <f t="shared" si="617"/>
        <v>-19868</v>
      </c>
      <c r="L1443" s="7">
        <f t="shared" si="618"/>
        <v>-0.17393478817746008</v>
      </c>
      <c r="M1443" s="7">
        <f t="shared" si="619"/>
        <v>-0.29338452451269936</v>
      </c>
      <c r="N1443" s="8">
        <v>281.71510000000001</v>
      </c>
      <c r="O1443" s="8">
        <v>164.68129999999999</v>
      </c>
      <c r="P1443" s="3">
        <v>160.53290000000001</v>
      </c>
      <c r="Q1443" s="6">
        <f t="shared" si="620"/>
        <v>-117.03380000000001</v>
      </c>
      <c r="R1443" s="6">
        <f t="shared" si="621"/>
        <v>-4.148399999999981</v>
      </c>
      <c r="S1443" s="7">
        <f t="shared" si="622"/>
        <v>-0.41543318054303802</v>
      </c>
      <c r="T1443" s="7">
        <f t="shared" si="623"/>
        <v>-2.519047396395329E-2</v>
      </c>
      <c r="U1443" s="10" t="s">
        <v>5315</v>
      </c>
      <c r="V1443" s="10" t="s">
        <v>5316</v>
      </c>
      <c r="W1443" s="3" t="s">
        <v>5317</v>
      </c>
      <c r="X1443" s="6">
        <f t="shared" si="624"/>
        <v>-3319466</v>
      </c>
      <c r="Y1443" s="6">
        <f t="shared" si="625"/>
        <v>393106</v>
      </c>
      <c r="Z1443" s="7">
        <f t="shared" si="626"/>
        <v>-0.4578849155618186</v>
      </c>
      <c r="AA1443" s="7">
        <f t="shared" si="627"/>
        <v>0.10002447776111435</v>
      </c>
      <c r="AB1443" s="4">
        <v>16334300</v>
      </c>
      <c r="AC1443" s="5">
        <v>17689000</v>
      </c>
      <c r="AD1443" s="4">
        <v>6764</v>
      </c>
      <c r="AE1443" s="4">
        <v>10858</v>
      </c>
      <c r="AF1443" s="5">
        <v>11213</v>
      </c>
      <c r="AG1443" s="6">
        <f t="shared" si="628"/>
        <v>4094</v>
      </c>
      <c r="AH1443" s="6">
        <f t="shared" si="629"/>
        <v>355</v>
      </c>
      <c r="AI1443" s="7">
        <f t="shared" si="630"/>
        <v>0.60526315789473684</v>
      </c>
      <c r="AJ1443" s="7">
        <f t="shared" si="631"/>
        <v>3.2694787253637871E-2</v>
      </c>
      <c r="AK1443" s="4">
        <v>269.3</v>
      </c>
      <c r="AL1443" s="4">
        <v>270.14999999999998</v>
      </c>
      <c r="AM1443" s="5">
        <v>267.45</v>
      </c>
      <c r="AN1443" s="4">
        <v>267</v>
      </c>
      <c r="AO1443" s="4">
        <v>268.05</v>
      </c>
      <c r="AP1443" s="3">
        <v>265.45</v>
      </c>
      <c r="AQ1443" s="9">
        <f t="shared" si="632"/>
        <v>2.3000000000000114</v>
      </c>
      <c r="AR1443" s="9">
        <f t="shared" si="633"/>
        <v>2.0999999999999659</v>
      </c>
      <c r="AS1443" s="9">
        <f t="shared" si="634"/>
        <v>2</v>
      </c>
      <c r="AT1443" s="6">
        <f t="shared" si="635"/>
        <v>-0.20000000000004547</v>
      </c>
      <c r="AU1443" s="6">
        <f t="shared" si="636"/>
        <v>-9.9999999999965894E-2</v>
      </c>
      <c r="AV1443" s="7">
        <f t="shared" si="637"/>
        <v>-8.6956521739149778E-2</v>
      </c>
      <c r="AW1443" s="7">
        <f t="shared" si="638"/>
        <v>-4.761904761903215E-2</v>
      </c>
      <c r="AX1443" s="1" t="s">
        <v>45</v>
      </c>
      <c r="AY1443" s="1" t="b">
        <f t="shared" si="639"/>
        <v>0</v>
      </c>
      <c r="AZ1443" s="1" t="b">
        <f t="shared" si="640"/>
        <v>0</v>
      </c>
      <c r="BA1443" s="1" t="b">
        <f t="shared" si="641"/>
        <v>0</v>
      </c>
      <c r="BB1443" s="15" t="e">
        <v>#N/A</v>
      </c>
      <c r="BC1443" s="1">
        <v>96256.738345000005</v>
      </c>
      <c r="BD1443" s="1" t="b">
        <f t="shared" si="642"/>
        <v>0</v>
      </c>
      <c r="BE1443" s="1" t="b">
        <f t="shared" si="643"/>
        <v>0</v>
      </c>
    </row>
    <row r="1444" spans="1:57" x14ac:dyDescent="0.25">
      <c r="A1444" s="1" t="s">
        <v>5318</v>
      </c>
      <c r="B1444" s="1"/>
      <c r="C1444" s="1"/>
      <c r="D1444" s="2">
        <v>-1.309460181721005</v>
      </c>
      <c r="E1444" s="2">
        <v>-0.2437043054427295</v>
      </c>
      <c r="F1444" s="3">
        <v>-0.38002171552660152</v>
      </c>
      <c r="G1444" s="4">
        <v>17124</v>
      </c>
      <c r="H1444" s="4">
        <v>17671</v>
      </c>
      <c r="I1444" s="3">
        <v>14731</v>
      </c>
      <c r="J1444" s="6">
        <f t="shared" si="616"/>
        <v>547</v>
      </c>
      <c r="K1444" s="6">
        <f t="shared" si="617"/>
        <v>-2940</v>
      </c>
      <c r="L1444" s="7">
        <f t="shared" si="618"/>
        <v>3.1943471151600095E-2</v>
      </c>
      <c r="M1444" s="7">
        <f t="shared" si="619"/>
        <v>-0.16637428555260031</v>
      </c>
      <c r="N1444" s="8">
        <v>116.3753</v>
      </c>
      <c r="O1444" s="8">
        <v>113.8676</v>
      </c>
      <c r="P1444" s="3">
        <v>112.1433</v>
      </c>
      <c r="Q1444" s="6">
        <f t="shared" si="620"/>
        <v>-2.5076999999999998</v>
      </c>
      <c r="R1444" s="6">
        <f t="shared" si="621"/>
        <v>-1.7242999999999995</v>
      </c>
      <c r="S1444" s="7">
        <f t="shared" si="622"/>
        <v>-2.154838698589821E-2</v>
      </c>
      <c r="T1444" s="7">
        <f t="shared" si="623"/>
        <v>-1.5143025759742012E-2</v>
      </c>
      <c r="U1444" s="10" t="s">
        <v>5319</v>
      </c>
      <c r="V1444" s="10" t="s">
        <v>5320</v>
      </c>
      <c r="W1444" s="3" t="s">
        <v>5321</v>
      </c>
      <c r="X1444" s="6">
        <f t="shared" si="624"/>
        <v>-2800</v>
      </c>
      <c r="Y1444" s="6">
        <f t="shared" si="625"/>
        <v>-2007</v>
      </c>
      <c r="Z1444" s="7">
        <f t="shared" si="626"/>
        <v>-0.15968063872255489</v>
      </c>
      <c r="AA1444" s="7">
        <f t="shared" si="627"/>
        <v>-0.13620631150322363</v>
      </c>
      <c r="AB1444" s="4">
        <v>41950</v>
      </c>
      <c r="AC1444" s="5">
        <v>45250</v>
      </c>
      <c r="AD1444" s="4">
        <v>693</v>
      </c>
      <c r="AE1444" s="4">
        <v>1151</v>
      </c>
      <c r="AF1444" s="5">
        <v>1460</v>
      </c>
      <c r="AG1444" s="6">
        <f t="shared" si="628"/>
        <v>458</v>
      </c>
      <c r="AH1444" s="6">
        <f t="shared" si="629"/>
        <v>309</v>
      </c>
      <c r="AI1444" s="7">
        <f t="shared" si="630"/>
        <v>0.66089466089466087</v>
      </c>
      <c r="AJ1444" s="7">
        <f t="shared" si="631"/>
        <v>0.26846220677671589</v>
      </c>
      <c r="AK1444" s="4">
        <v>18560</v>
      </c>
      <c r="AL1444" s="4">
        <v>18540</v>
      </c>
      <c r="AM1444" s="5">
        <v>18470</v>
      </c>
      <c r="AN1444" s="4">
        <v>18465</v>
      </c>
      <c r="AO1444" s="4">
        <v>18420</v>
      </c>
      <c r="AP1444" s="3">
        <v>18350</v>
      </c>
      <c r="AQ1444" s="9">
        <f t="shared" si="632"/>
        <v>95</v>
      </c>
      <c r="AR1444" s="9">
        <f t="shared" si="633"/>
        <v>120</v>
      </c>
      <c r="AS1444" s="9">
        <f t="shared" si="634"/>
        <v>120</v>
      </c>
      <c r="AT1444" s="6">
        <f t="shared" si="635"/>
        <v>25</v>
      </c>
      <c r="AU1444" s="6">
        <f t="shared" si="636"/>
        <v>0</v>
      </c>
      <c r="AV1444" s="7">
        <f t="shared" si="637"/>
        <v>0.26315789473684209</v>
      </c>
      <c r="AW1444" s="7">
        <f t="shared" si="638"/>
        <v>0</v>
      </c>
      <c r="AX1444" s="1" t="s">
        <v>58</v>
      </c>
      <c r="AY1444" s="1" t="b">
        <f t="shared" si="639"/>
        <v>0</v>
      </c>
      <c r="AZ1444" s="1" t="b">
        <f t="shared" si="640"/>
        <v>0</v>
      </c>
      <c r="BA1444" s="1" t="b">
        <f t="shared" si="641"/>
        <v>0</v>
      </c>
      <c r="BB1444" s="15" t="e">
        <v>#N/A</v>
      </c>
      <c r="BC1444" s="1">
        <v>2300980.1300785001</v>
      </c>
      <c r="BD1444" s="1" t="b">
        <f t="shared" si="642"/>
        <v>0</v>
      </c>
      <c r="BE1444" s="1" t="b">
        <f t="shared" si="643"/>
        <v>0</v>
      </c>
    </row>
    <row r="1445" spans="1:57" x14ac:dyDescent="0.25">
      <c r="A1445" s="1" t="s">
        <v>5322</v>
      </c>
      <c r="B1445" s="1"/>
      <c r="C1445" s="1"/>
      <c r="D1445" s="2">
        <v>0.58007132728913324</v>
      </c>
      <c r="E1445" s="2">
        <v>0.73051948051947657</v>
      </c>
      <c r="F1445" s="3">
        <v>-0.61495398447771321</v>
      </c>
      <c r="G1445" s="4">
        <v>5465</v>
      </c>
      <c r="H1445" s="4">
        <v>4184</v>
      </c>
      <c r="I1445" s="3">
        <v>3845</v>
      </c>
      <c r="J1445" s="6">
        <f t="shared" si="616"/>
        <v>-1281</v>
      </c>
      <c r="K1445" s="6">
        <f t="shared" si="617"/>
        <v>-339</v>
      </c>
      <c r="L1445" s="7">
        <f t="shared" si="618"/>
        <v>-0.23440073193046659</v>
      </c>
      <c r="M1445" s="7">
        <f t="shared" si="619"/>
        <v>-8.1022944550669218E-2</v>
      </c>
      <c r="N1445" s="8">
        <v>9.1375000000000011</v>
      </c>
      <c r="O1445" s="8">
        <v>8.3443000000000005</v>
      </c>
      <c r="P1445" s="3">
        <v>5.5883000000000003</v>
      </c>
      <c r="Q1445" s="6">
        <f t="shared" si="620"/>
        <v>-0.79320000000000057</v>
      </c>
      <c r="R1445" s="6">
        <f t="shared" si="621"/>
        <v>-2.7560000000000002</v>
      </c>
      <c r="S1445" s="7">
        <f t="shared" si="622"/>
        <v>-8.6807113543091702E-2</v>
      </c>
      <c r="T1445" s="7">
        <f t="shared" si="623"/>
        <v>-0.33028534448665559</v>
      </c>
      <c r="U1445" s="10" t="s">
        <v>5323</v>
      </c>
      <c r="V1445" s="10" t="s">
        <v>5324</v>
      </c>
      <c r="W1445" s="3" t="s">
        <v>5325</v>
      </c>
      <c r="X1445" s="6">
        <f t="shared" si="624"/>
        <v>-902</v>
      </c>
      <c r="Y1445" s="6">
        <f t="shared" si="625"/>
        <v>-5061</v>
      </c>
      <c r="Z1445" s="7">
        <f t="shared" si="626"/>
        <v>-5.0125034731869966E-2</v>
      </c>
      <c r="AA1445" s="7">
        <f t="shared" si="627"/>
        <v>-0.29608611712396887</v>
      </c>
      <c r="AB1445" s="4"/>
      <c r="AC1445" s="5"/>
      <c r="AD1445" s="4"/>
      <c r="AE1445" s="4"/>
      <c r="AF1445" s="5"/>
      <c r="AG1445" s="6">
        <f t="shared" si="628"/>
        <v>0</v>
      </c>
      <c r="AH1445" s="6">
        <f t="shared" si="629"/>
        <v>0</v>
      </c>
      <c r="AI1445" s="7" t="e">
        <f t="shared" si="630"/>
        <v>#DIV/0!</v>
      </c>
      <c r="AJ1445" s="7" t="e">
        <f t="shared" si="631"/>
        <v>#DIV/0!</v>
      </c>
      <c r="AK1445" s="4"/>
      <c r="AL1445" s="4"/>
      <c r="AM1445" s="5"/>
      <c r="AN1445" s="4">
        <v>2340.8000000000002</v>
      </c>
      <c r="AO1445" s="4">
        <v>2357.9</v>
      </c>
      <c r="AP1445" s="3">
        <v>2343.4</v>
      </c>
      <c r="AQ1445" s="9">
        <f t="shared" si="632"/>
        <v>-2340.8000000000002</v>
      </c>
      <c r="AR1445" s="9">
        <f t="shared" si="633"/>
        <v>-2357.9</v>
      </c>
      <c r="AS1445" s="9">
        <f t="shared" si="634"/>
        <v>-2343.4</v>
      </c>
      <c r="AT1445" s="6">
        <f t="shared" si="635"/>
        <v>-17.099999999999909</v>
      </c>
      <c r="AU1445" s="6">
        <f t="shared" si="636"/>
        <v>14.5</v>
      </c>
      <c r="AV1445" s="7">
        <f t="shared" si="637"/>
        <v>7.305194805194766E-3</v>
      </c>
      <c r="AW1445" s="7">
        <f t="shared" si="638"/>
        <v>-6.1495398447771318E-3</v>
      </c>
      <c r="AX1445" s="1" t="s">
        <v>45</v>
      </c>
      <c r="AY1445" s="1" t="e">
        <f t="shared" si="639"/>
        <v>#DIV/0!</v>
      </c>
      <c r="AZ1445" s="1" t="b">
        <f t="shared" si="640"/>
        <v>0</v>
      </c>
      <c r="BA1445" s="1" t="e">
        <f t="shared" si="641"/>
        <v>#DIV/0!</v>
      </c>
      <c r="BB1445" s="15" t="e">
        <v>#N/A</v>
      </c>
      <c r="BC1445" s="1">
        <v>1875.0409245000001</v>
      </c>
      <c r="BD1445" s="1" t="e">
        <f t="shared" si="642"/>
        <v>#DIV/0!</v>
      </c>
      <c r="BE1445" s="1" t="b">
        <f t="shared" si="643"/>
        <v>0</v>
      </c>
    </row>
    <row r="1446" spans="1:57" x14ac:dyDescent="0.25">
      <c r="A1446" s="1" t="s">
        <v>5326</v>
      </c>
      <c r="B1446" s="1"/>
      <c r="C1446" s="1"/>
      <c r="D1446" s="2">
        <v>0.3689164262403638</v>
      </c>
      <c r="E1446" s="2">
        <v>0.66443617171669411</v>
      </c>
      <c r="F1446" s="3">
        <v>-1.905252317198761</v>
      </c>
      <c r="G1446" s="4">
        <v>311</v>
      </c>
      <c r="H1446" s="4">
        <v>562</v>
      </c>
      <c r="I1446" s="3">
        <v>641</v>
      </c>
      <c r="J1446" s="6">
        <f t="shared" si="616"/>
        <v>251</v>
      </c>
      <c r="K1446" s="6">
        <f t="shared" si="617"/>
        <v>79</v>
      </c>
      <c r="L1446" s="7">
        <f t="shared" si="618"/>
        <v>0.80707395498392287</v>
      </c>
      <c r="M1446" s="7">
        <f t="shared" si="619"/>
        <v>0.14056939501779359</v>
      </c>
      <c r="N1446" s="8">
        <v>8.1699999999999995E-2</v>
      </c>
      <c r="O1446" s="8">
        <v>0.17519999999999999</v>
      </c>
      <c r="P1446" s="3">
        <v>0.22140000000000001</v>
      </c>
      <c r="Q1446" s="6">
        <f t="shared" si="620"/>
        <v>9.35E-2</v>
      </c>
      <c r="R1446" s="6">
        <f t="shared" si="621"/>
        <v>4.6200000000000019E-2</v>
      </c>
      <c r="S1446" s="7">
        <f t="shared" si="622"/>
        <v>1.1444308445532436</v>
      </c>
      <c r="T1446" s="7">
        <f t="shared" si="623"/>
        <v>0.26369863013698641</v>
      </c>
      <c r="U1446" s="10" t="s">
        <v>5327</v>
      </c>
      <c r="V1446" s="10" t="s">
        <v>5328</v>
      </c>
      <c r="W1446" s="3" t="s">
        <v>5329</v>
      </c>
      <c r="X1446" s="6">
        <f t="shared" si="624"/>
        <v>623</v>
      </c>
      <c r="Y1446" s="6">
        <f t="shared" si="625"/>
        <v>3027</v>
      </c>
      <c r="Z1446" s="7">
        <f t="shared" si="626"/>
        <v>0.29317647058823532</v>
      </c>
      <c r="AA1446" s="7">
        <f t="shared" si="627"/>
        <v>1.1015283842794761</v>
      </c>
      <c r="AB1446" s="4"/>
      <c r="AC1446" s="5"/>
      <c r="AD1446" s="4"/>
      <c r="AE1446" s="4"/>
      <c r="AF1446" s="5"/>
      <c r="AG1446" s="6">
        <f t="shared" si="628"/>
        <v>0</v>
      </c>
      <c r="AH1446" s="6">
        <f t="shared" si="629"/>
        <v>0</v>
      </c>
      <c r="AI1446" s="7" t="e">
        <f t="shared" si="630"/>
        <v>#DIV/0!</v>
      </c>
      <c r="AJ1446" s="7" t="e">
        <f t="shared" si="631"/>
        <v>#DIV/0!</v>
      </c>
      <c r="AK1446" s="4"/>
      <c r="AL1446" s="4"/>
      <c r="AM1446" s="5"/>
      <c r="AN1446" s="4">
        <v>212.21</v>
      </c>
      <c r="AO1446" s="4">
        <v>213.62</v>
      </c>
      <c r="AP1446" s="3">
        <v>209.55</v>
      </c>
      <c r="AQ1446" s="9">
        <f t="shared" si="632"/>
        <v>-212.21</v>
      </c>
      <c r="AR1446" s="9">
        <f t="shared" si="633"/>
        <v>-213.62</v>
      </c>
      <c r="AS1446" s="9">
        <f t="shared" si="634"/>
        <v>-209.55</v>
      </c>
      <c r="AT1446" s="6">
        <f t="shared" si="635"/>
        <v>-1.4099999999999966</v>
      </c>
      <c r="AU1446" s="6">
        <f t="shared" si="636"/>
        <v>4.0699999999999932</v>
      </c>
      <c r="AV1446" s="7">
        <f t="shared" si="637"/>
        <v>6.644361717166941E-3</v>
      </c>
      <c r="AW1446" s="7">
        <f t="shared" si="638"/>
        <v>-1.905252317198761E-2</v>
      </c>
      <c r="AX1446" s="1" t="s">
        <v>45</v>
      </c>
      <c r="AY1446" s="1" t="e">
        <f t="shared" si="639"/>
        <v>#DIV/0!</v>
      </c>
      <c r="AZ1446" s="1" t="b">
        <f t="shared" si="640"/>
        <v>0</v>
      </c>
      <c r="BA1446" s="1" t="e">
        <f t="shared" si="641"/>
        <v>#DIV/0!</v>
      </c>
      <c r="BB1446" s="15" t="e">
        <v>#N/A</v>
      </c>
      <c r="BC1446" s="1">
        <v>15225.94227</v>
      </c>
      <c r="BD1446" s="1" t="e">
        <f t="shared" si="642"/>
        <v>#DIV/0!</v>
      </c>
      <c r="BE1446" s="1" t="b">
        <f t="shared" si="643"/>
        <v>0</v>
      </c>
    </row>
    <row r="1447" spans="1:57" x14ac:dyDescent="0.25">
      <c r="A1447" s="1" t="s">
        <v>5330</v>
      </c>
      <c r="B1447" s="1"/>
      <c r="C1447" s="1"/>
      <c r="D1447" s="2">
        <v>0.94648856838482431</v>
      </c>
      <c r="E1447" s="2">
        <v>-1.1162073304379589</v>
      </c>
      <c r="F1447" s="3">
        <v>-0.75116985469173814</v>
      </c>
      <c r="G1447" s="4">
        <v>1818</v>
      </c>
      <c r="H1447" s="4">
        <v>2153</v>
      </c>
      <c r="I1447" s="3">
        <v>1892</v>
      </c>
      <c r="J1447" s="6">
        <f t="shared" si="616"/>
        <v>335</v>
      </c>
      <c r="K1447" s="6">
        <f t="shared" si="617"/>
        <v>-261</v>
      </c>
      <c r="L1447" s="7">
        <f t="shared" si="618"/>
        <v>0.18426842684268427</v>
      </c>
      <c r="M1447" s="7">
        <f t="shared" si="619"/>
        <v>-0.12122619600557362</v>
      </c>
      <c r="N1447" s="8">
        <v>1.2501</v>
      </c>
      <c r="O1447" s="8">
        <v>1.5394000000000001</v>
      </c>
      <c r="P1447" s="3">
        <v>1.1132</v>
      </c>
      <c r="Q1447" s="6">
        <f t="shared" si="620"/>
        <v>0.28930000000000011</v>
      </c>
      <c r="R1447" s="6">
        <f t="shared" si="621"/>
        <v>-0.42620000000000013</v>
      </c>
      <c r="S1447" s="7">
        <f t="shared" si="622"/>
        <v>0.2314214862810976</v>
      </c>
      <c r="T1447" s="7">
        <f t="shared" si="623"/>
        <v>-0.27686111472002084</v>
      </c>
      <c r="U1447" s="10" t="s">
        <v>5331</v>
      </c>
      <c r="V1447" s="10" t="s">
        <v>5332</v>
      </c>
      <c r="W1447" s="3" t="s">
        <v>5333</v>
      </c>
      <c r="X1447" s="6">
        <f t="shared" si="624"/>
        <v>5026</v>
      </c>
      <c r="Y1447" s="6">
        <f t="shared" si="625"/>
        <v>1344</v>
      </c>
      <c r="Z1447" s="7">
        <f t="shared" si="626"/>
        <v>0.24290754434295103</v>
      </c>
      <c r="AA1447" s="7">
        <f t="shared" si="627"/>
        <v>5.2261150211922076E-2</v>
      </c>
      <c r="AB1447" s="4"/>
      <c r="AC1447" s="5"/>
      <c r="AD1447" s="4"/>
      <c r="AE1447" s="4"/>
      <c r="AF1447" s="5"/>
      <c r="AG1447" s="6">
        <f t="shared" si="628"/>
        <v>0</v>
      </c>
      <c r="AH1447" s="6">
        <f t="shared" si="629"/>
        <v>0</v>
      </c>
      <c r="AI1447" s="7" t="e">
        <f t="shared" si="630"/>
        <v>#DIV/0!</v>
      </c>
      <c r="AJ1447" s="7" t="e">
        <f t="shared" si="631"/>
        <v>#DIV/0!</v>
      </c>
      <c r="AK1447" s="4"/>
      <c r="AL1447" s="4"/>
      <c r="AM1447" s="5"/>
      <c r="AN1447" s="4">
        <v>246.37</v>
      </c>
      <c r="AO1447" s="4">
        <v>243.62</v>
      </c>
      <c r="AP1447" s="3">
        <v>241.79</v>
      </c>
      <c r="AQ1447" s="9">
        <f t="shared" si="632"/>
        <v>-246.37</v>
      </c>
      <c r="AR1447" s="9">
        <f t="shared" si="633"/>
        <v>-243.62</v>
      </c>
      <c r="AS1447" s="9">
        <f t="shared" si="634"/>
        <v>-241.79</v>
      </c>
      <c r="AT1447" s="6">
        <f t="shared" si="635"/>
        <v>2.75</v>
      </c>
      <c r="AU1447" s="6">
        <f t="shared" si="636"/>
        <v>1.8300000000000125</v>
      </c>
      <c r="AV1447" s="7">
        <f t="shared" si="637"/>
        <v>-1.1162073304379591E-2</v>
      </c>
      <c r="AW1447" s="7">
        <f t="shared" si="638"/>
        <v>-7.5116985469173819E-3</v>
      </c>
      <c r="AX1447" s="1" t="s">
        <v>45</v>
      </c>
      <c r="AY1447" s="1" t="e">
        <f t="shared" si="639"/>
        <v>#DIV/0!</v>
      </c>
      <c r="AZ1447" s="1" t="b">
        <f t="shared" si="640"/>
        <v>0</v>
      </c>
      <c r="BA1447" s="1" t="e">
        <f t="shared" si="641"/>
        <v>#DIV/0!</v>
      </c>
      <c r="BB1447" s="15" t="e">
        <v>#N/A</v>
      </c>
      <c r="BC1447" s="1">
        <v>2122.3831639999999</v>
      </c>
      <c r="BD1447" s="1" t="e">
        <f t="shared" si="642"/>
        <v>#DIV/0!</v>
      </c>
      <c r="BE1447" s="1" t="b">
        <f t="shared" si="643"/>
        <v>0</v>
      </c>
    </row>
    <row r="1448" spans="1:57" x14ac:dyDescent="0.25">
      <c r="A1448" s="1" t="s">
        <v>5334</v>
      </c>
      <c r="B1448" s="1"/>
      <c r="C1448" s="1"/>
      <c r="D1448" s="2">
        <v>0.1744513224535747</v>
      </c>
      <c r="E1448" s="2">
        <v>-0.39323633503735111</v>
      </c>
      <c r="F1448" s="3">
        <v>-1.7427105070216029</v>
      </c>
      <c r="G1448" s="4">
        <v>25729</v>
      </c>
      <c r="H1448" s="4">
        <v>26396</v>
      </c>
      <c r="I1448" s="3">
        <v>18325</v>
      </c>
      <c r="J1448" s="6">
        <f t="shared" si="616"/>
        <v>667</v>
      </c>
      <c r="K1448" s="6">
        <f t="shared" si="617"/>
        <v>-8071</v>
      </c>
      <c r="L1448" s="7">
        <f t="shared" si="618"/>
        <v>2.5924054568774533E-2</v>
      </c>
      <c r="M1448" s="7">
        <f t="shared" si="619"/>
        <v>-0.30576602515532658</v>
      </c>
      <c r="N1448" s="8">
        <v>58.183400000000013</v>
      </c>
      <c r="O1448" s="8">
        <v>49.146999999999998</v>
      </c>
      <c r="P1448" s="3">
        <v>27.585599999999999</v>
      </c>
      <c r="Q1448" s="6">
        <f t="shared" si="620"/>
        <v>-9.0364000000000146</v>
      </c>
      <c r="R1448" s="6">
        <f t="shared" si="621"/>
        <v>-21.561399999999999</v>
      </c>
      <c r="S1448" s="7">
        <f t="shared" si="622"/>
        <v>-0.15530890253921242</v>
      </c>
      <c r="T1448" s="7">
        <f t="shared" si="623"/>
        <v>-0.43871243412619282</v>
      </c>
      <c r="U1448" s="10" t="s">
        <v>5335</v>
      </c>
      <c r="V1448" s="10" t="s">
        <v>5336</v>
      </c>
      <c r="W1448" s="3" t="s">
        <v>5337</v>
      </c>
      <c r="X1448" s="6">
        <f t="shared" si="624"/>
        <v>-470548</v>
      </c>
      <c r="Y1448" s="6">
        <f t="shared" si="625"/>
        <v>-373462</v>
      </c>
      <c r="Z1448" s="7">
        <f t="shared" si="626"/>
        <v>-0.33420385563013905</v>
      </c>
      <c r="AA1448" s="7">
        <f t="shared" si="627"/>
        <v>-0.3983938878985811</v>
      </c>
      <c r="AB1448" s="4">
        <v>5347125</v>
      </c>
      <c r="AC1448" s="5">
        <v>3819375</v>
      </c>
      <c r="AD1448" s="4">
        <v>912</v>
      </c>
      <c r="AE1448" s="4">
        <v>4644</v>
      </c>
      <c r="AF1448" s="5">
        <v>3554</v>
      </c>
      <c r="AG1448" s="6">
        <f t="shared" si="628"/>
        <v>3732</v>
      </c>
      <c r="AH1448" s="6">
        <f t="shared" si="629"/>
        <v>-1090</v>
      </c>
      <c r="AI1448" s="7">
        <f t="shared" si="630"/>
        <v>4.0921052631578947</v>
      </c>
      <c r="AJ1448" s="7">
        <f t="shared" si="631"/>
        <v>-0.23471145564168819</v>
      </c>
      <c r="AK1448" s="4">
        <v>179.1</v>
      </c>
      <c r="AL1448" s="4">
        <v>177.78</v>
      </c>
      <c r="AM1448" s="5">
        <v>174.82</v>
      </c>
      <c r="AN1448" s="4">
        <v>178.01</v>
      </c>
      <c r="AO1448" s="4">
        <v>177.31</v>
      </c>
      <c r="AP1448" s="3">
        <v>174.22</v>
      </c>
      <c r="AQ1448" s="9">
        <f t="shared" si="632"/>
        <v>1.0900000000000034</v>
      </c>
      <c r="AR1448" s="9">
        <f t="shared" si="633"/>
        <v>0.46999999999999886</v>
      </c>
      <c r="AS1448" s="9">
        <f t="shared" si="634"/>
        <v>0.59999999999999432</v>
      </c>
      <c r="AT1448" s="6">
        <f t="shared" si="635"/>
        <v>-0.62000000000000455</v>
      </c>
      <c r="AU1448" s="6">
        <f t="shared" si="636"/>
        <v>0.12999999999999545</v>
      </c>
      <c r="AV1448" s="7">
        <f t="shared" si="637"/>
        <v>-0.56880733944954365</v>
      </c>
      <c r="AW1448" s="7">
        <f t="shared" si="638"/>
        <v>0.27659574468084208</v>
      </c>
      <c r="AX1448" s="1" t="s">
        <v>45</v>
      </c>
      <c r="AY1448" s="1" t="b">
        <f t="shared" si="639"/>
        <v>0</v>
      </c>
      <c r="AZ1448" s="1" t="b">
        <f t="shared" si="640"/>
        <v>0</v>
      </c>
      <c r="BA1448" s="1" t="b">
        <f t="shared" si="641"/>
        <v>0</v>
      </c>
      <c r="BB1448" s="15" t="e">
        <v>#N/A</v>
      </c>
      <c r="BC1448" s="1">
        <v>136931.85712500001</v>
      </c>
      <c r="BD1448" s="1" t="b">
        <f t="shared" si="642"/>
        <v>0</v>
      </c>
      <c r="BE1448" s="1" t="b">
        <f t="shared" si="643"/>
        <v>0</v>
      </c>
    </row>
    <row r="1449" spans="1:57" x14ac:dyDescent="0.25">
      <c r="A1449" s="1" t="s">
        <v>5338</v>
      </c>
      <c r="B1449" s="1"/>
      <c r="C1449" s="1"/>
      <c r="D1449" s="2">
        <v>-1.5350056158742049</v>
      </c>
      <c r="E1449" s="2">
        <v>-1.3307984790874581</v>
      </c>
      <c r="F1449" s="3">
        <v>-1.772639691714839</v>
      </c>
      <c r="G1449" s="4">
        <v>179</v>
      </c>
      <c r="H1449" s="4">
        <v>244</v>
      </c>
      <c r="I1449" s="3">
        <v>169</v>
      </c>
      <c r="J1449" s="6">
        <f t="shared" si="616"/>
        <v>65</v>
      </c>
      <c r="K1449" s="6">
        <f t="shared" si="617"/>
        <v>-75</v>
      </c>
      <c r="L1449" s="7">
        <f t="shared" si="618"/>
        <v>0.36312849162011174</v>
      </c>
      <c r="M1449" s="7">
        <f t="shared" si="619"/>
        <v>-0.30737704918032788</v>
      </c>
      <c r="N1449" s="8">
        <v>0.1037</v>
      </c>
      <c r="O1449" s="8">
        <v>0.15140000000000001</v>
      </c>
      <c r="P1449" s="3">
        <v>7.0199999999999999E-2</v>
      </c>
      <c r="Q1449" s="6">
        <f t="shared" si="620"/>
        <v>4.7700000000000006E-2</v>
      </c>
      <c r="R1449" s="6">
        <f t="shared" si="621"/>
        <v>-8.1200000000000008E-2</v>
      </c>
      <c r="S1449" s="7">
        <f t="shared" si="622"/>
        <v>0.45998071359691423</v>
      </c>
      <c r="T1449" s="7">
        <f t="shared" si="623"/>
        <v>-0.53632760898282694</v>
      </c>
      <c r="U1449" s="10" t="s">
        <v>80</v>
      </c>
      <c r="V1449" s="10" t="s">
        <v>80</v>
      </c>
      <c r="W1449" s="3" t="s">
        <v>80</v>
      </c>
      <c r="X1449" s="6" t="e">
        <f t="shared" si="624"/>
        <v>#VALUE!</v>
      </c>
      <c r="Y1449" s="6" t="e">
        <f t="shared" si="625"/>
        <v>#VALUE!</v>
      </c>
      <c r="Z1449" s="7" t="e">
        <f t="shared" si="626"/>
        <v>#VALUE!</v>
      </c>
      <c r="AA1449" s="7" t="e">
        <f t="shared" si="627"/>
        <v>#VALUE!</v>
      </c>
      <c r="AB1449" s="4"/>
      <c r="AC1449" s="5"/>
      <c r="AD1449" s="4"/>
      <c r="AE1449" s="4"/>
      <c r="AF1449" s="5"/>
      <c r="AG1449" s="6">
        <f t="shared" si="628"/>
        <v>0</v>
      </c>
      <c r="AH1449" s="6">
        <f t="shared" si="629"/>
        <v>0</v>
      </c>
      <c r="AI1449" s="7" t="e">
        <f t="shared" si="630"/>
        <v>#DIV/0!</v>
      </c>
      <c r="AJ1449" s="7" t="e">
        <f t="shared" si="631"/>
        <v>#DIV/0!</v>
      </c>
      <c r="AK1449" s="4"/>
      <c r="AL1449" s="4"/>
      <c r="AM1449" s="5"/>
      <c r="AN1449" s="4">
        <v>26.3</v>
      </c>
      <c r="AO1449" s="4">
        <v>25.95</v>
      </c>
      <c r="AP1449" s="3">
        <v>25.49</v>
      </c>
      <c r="AQ1449" s="9">
        <f t="shared" si="632"/>
        <v>-26.3</v>
      </c>
      <c r="AR1449" s="9">
        <f t="shared" si="633"/>
        <v>-25.95</v>
      </c>
      <c r="AS1449" s="9">
        <f t="shared" si="634"/>
        <v>-25.49</v>
      </c>
      <c r="AT1449" s="6">
        <f t="shared" si="635"/>
        <v>0.35000000000000142</v>
      </c>
      <c r="AU1449" s="6">
        <f t="shared" si="636"/>
        <v>0.46000000000000085</v>
      </c>
      <c r="AV1449" s="7">
        <f t="shared" si="637"/>
        <v>-1.3307984790874578E-2</v>
      </c>
      <c r="AW1449" s="7">
        <f t="shared" si="638"/>
        <v>-1.7726396917148394E-2</v>
      </c>
      <c r="AX1449" s="1" t="s">
        <v>58</v>
      </c>
      <c r="AY1449" s="1" t="e">
        <f t="shared" si="639"/>
        <v>#DIV/0!</v>
      </c>
      <c r="AZ1449" s="1" t="e">
        <f t="shared" si="640"/>
        <v>#VALUE!</v>
      </c>
      <c r="BA1449" s="1" t="e">
        <f t="shared" si="641"/>
        <v>#VALUE!</v>
      </c>
      <c r="BB1449" s="15" t="e">
        <v>#N/A</v>
      </c>
      <c r="BC1449" s="1">
        <v>975210.88630999997</v>
      </c>
      <c r="BD1449" s="1" t="e">
        <f t="shared" si="642"/>
        <v>#DIV/0!</v>
      </c>
      <c r="BE1449" s="1" t="e">
        <f t="shared" si="643"/>
        <v>#VALUE!</v>
      </c>
    </row>
    <row r="1450" spans="1:57" x14ac:dyDescent="0.25">
      <c r="A1450" s="1" t="s">
        <v>5339</v>
      </c>
      <c r="B1450" s="1"/>
      <c r="C1450" s="1"/>
      <c r="D1450" s="2">
        <v>-2.6056745801968728</v>
      </c>
      <c r="E1450" s="2">
        <v>-0.57966706302021065</v>
      </c>
      <c r="F1450" s="3">
        <v>-0.40364777993720019</v>
      </c>
      <c r="G1450" s="4">
        <v>22399</v>
      </c>
      <c r="H1450" s="4">
        <v>16905</v>
      </c>
      <c r="I1450" s="3">
        <v>12501</v>
      </c>
      <c r="J1450" s="6">
        <f t="shared" si="616"/>
        <v>-5494</v>
      </c>
      <c r="K1450" s="6">
        <f t="shared" si="617"/>
        <v>-4404</v>
      </c>
      <c r="L1450" s="7">
        <f t="shared" si="618"/>
        <v>-0.2452788070896022</v>
      </c>
      <c r="M1450" s="7">
        <f t="shared" si="619"/>
        <v>-0.26051464063886426</v>
      </c>
      <c r="N1450" s="8">
        <v>25.066800000000001</v>
      </c>
      <c r="O1450" s="8">
        <v>18.750900000000001</v>
      </c>
      <c r="P1450" s="3">
        <v>13.158300000000001</v>
      </c>
      <c r="Q1450" s="6">
        <f t="shared" si="620"/>
        <v>-6.3158999999999992</v>
      </c>
      <c r="R1450" s="6">
        <f t="shared" si="621"/>
        <v>-5.5926000000000009</v>
      </c>
      <c r="S1450" s="7">
        <f t="shared" si="622"/>
        <v>-0.25196275551725783</v>
      </c>
      <c r="T1450" s="7">
        <f t="shared" si="623"/>
        <v>-0.29825768363118571</v>
      </c>
      <c r="U1450" s="10" t="s">
        <v>5340</v>
      </c>
      <c r="V1450" s="10" t="s">
        <v>5341</v>
      </c>
      <c r="W1450" s="3" t="s">
        <v>5342</v>
      </c>
      <c r="X1450" s="6">
        <f t="shared" si="624"/>
        <v>-138630</v>
      </c>
      <c r="Y1450" s="6">
        <f t="shared" si="625"/>
        <v>-39594</v>
      </c>
      <c r="Z1450" s="7">
        <f t="shared" si="626"/>
        <v>-0.42465531025905717</v>
      </c>
      <c r="AA1450" s="7">
        <f t="shared" si="627"/>
        <v>-0.2108048535056942</v>
      </c>
      <c r="AB1450" s="4"/>
      <c r="AC1450" s="5"/>
      <c r="AD1450" s="4"/>
      <c r="AE1450" s="4"/>
      <c r="AF1450" s="5"/>
      <c r="AG1450" s="6">
        <f t="shared" si="628"/>
        <v>0</v>
      </c>
      <c r="AH1450" s="6">
        <f t="shared" si="629"/>
        <v>0</v>
      </c>
      <c r="AI1450" s="7" t="e">
        <f t="shared" si="630"/>
        <v>#DIV/0!</v>
      </c>
      <c r="AJ1450" s="7" t="e">
        <f t="shared" si="631"/>
        <v>#DIV/0!</v>
      </c>
      <c r="AK1450" s="4"/>
      <c r="AL1450" s="4"/>
      <c r="AM1450" s="5"/>
      <c r="AN1450" s="4">
        <v>336.4</v>
      </c>
      <c r="AO1450" s="4">
        <v>334.45</v>
      </c>
      <c r="AP1450" s="3">
        <v>333.1</v>
      </c>
      <c r="AQ1450" s="9">
        <f t="shared" si="632"/>
        <v>-336.4</v>
      </c>
      <c r="AR1450" s="9">
        <f t="shared" si="633"/>
        <v>-334.45</v>
      </c>
      <c r="AS1450" s="9">
        <f t="shared" si="634"/>
        <v>-333.1</v>
      </c>
      <c r="AT1450" s="6">
        <f t="shared" si="635"/>
        <v>1.9499999999999886</v>
      </c>
      <c r="AU1450" s="6">
        <f t="shared" si="636"/>
        <v>1.3499999999999659</v>
      </c>
      <c r="AV1450" s="7">
        <f t="shared" si="637"/>
        <v>-5.7966706302021069E-3</v>
      </c>
      <c r="AW1450" s="7">
        <f t="shared" si="638"/>
        <v>-4.0364777993720019E-3</v>
      </c>
      <c r="AX1450" s="1" t="s">
        <v>45</v>
      </c>
      <c r="AY1450" s="1" t="e">
        <f t="shared" si="639"/>
        <v>#DIV/0!</v>
      </c>
      <c r="AZ1450" s="1" t="str">
        <f t="shared" si="640"/>
        <v>support Zone</v>
      </c>
      <c r="BA1450" s="1" t="e">
        <f t="shared" si="641"/>
        <v>#DIV/0!</v>
      </c>
      <c r="BB1450" s="15" t="e">
        <v>#N/A</v>
      </c>
      <c r="BC1450" s="1">
        <v>168043.89280900001</v>
      </c>
      <c r="BD1450" s="1" t="e">
        <f t="shared" si="642"/>
        <v>#DIV/0!</v>
      </c>
      <c r="BE1450" s="1" t="b">
        <f t="shared" si="643"/>
        <v>0</v>
      </c>
    </row>
    <row r="1451" spans="1:57" x14ac:dyDescent="0.25">
      <c r="A1451" s="1" t="s">
        <v>5343</v>
      </c>
      <c r="B1451" s="1"/>
      <c r="C1451" s="1"/>
      <c r="D1451" s="2">
        <v>-0.51020408163265141</v>
      </c>
      <c r="E1451" s="2">
        <v>1.1296915644741601</v>
      </c>
      <c r="F1451" s="3">
        <v>0.62467847431468682</v>
      </c>
      <c r="G1451" s="4">
        <v>4070</v>
      </c>
      <c r="H1451" s="4">
        <v>7441</v>
      </c>
      <c r="I1451" s="3">
        <v>4489</v>
      </c>
      <c r="J1451" s="6">
        <f t="shared" si="616"/>
        <v>3371</v>
      </c>
      <c r="K1451" s="6">
        <f t="shared" si="617"/>
        <v>-2952</v>
      </c>
      <c r="L1451" s="7">
        <f t="shared" si="618"/>
        <v>0.82825552825552828</v>
      </c>
      <c r="M1451" s="7">
        <f t="shared" si="619"/>
        <v>-0.39672087085069213</v>
      </c>
      <c r="N1451" s="8">
        <v>7.1521000000000008</v>
      </c>
      <c r="O1451" s="8">
        <v>12.326000000000001</v>
      </c>
      <c r="P1451" s="3">
        <v>12.4429</v>
      </c>
      <c r="Q1451" s="6">
        <f t="shared" si="620"/>
        <v>5.1738999999999997</v>
      </c>
      <c r="R1451" s="6">
        <f t="shared" si="621"/>
        <v>0.11689999999999934</v>
      </c>
      <c r="S1451" s="7">
        <f t="shared" si="622"/>
        <v>0.72340990757959189</v>
      </c>
      <c r="T1451" s="7">
        <f t="shared" si="623"/>
        <v>9.4840175239330957E-3</v>
      </c>
      <c r="U1451" s="10" t="s">
        <v>5344</v>
      </c>
      <c r="V1451" s="10" t="s">
        <v>5345</v>
      </c>
      <c r="W1451" s="3" t="s">
        <v>5346</v>
      </c>
      <c r="X1451" s="6">
        <f t="shared" si="624"/>
        <v>158884</v>
      </c>
      <c r="Y1451" s="6">
        <f t="shared" si="625"/>
        <v>190915</v>
      </c>
      <c r="Z1451" s="7">
        <f t="shared" si="626"/>
        <v>0.41977833260677155</v>
      </c>
      <c r="AA1451" s="7">
        <f t="shared" si="627"/>
        <v>0.35527067488681174</v>
      </c>
      <c r="AB1451" s="4"/>
      <c r="AC1451" s="5"/>
      <c r="AD1451" s="4"/>
      <c r="AE1451" s="4"/>
      <c r="AF1451" s="5"/>
      <c r="AG1451" s="6">
        <f t="shared" si="628"/>
        <v>0</v>
      </c>
      <c r="AH1451" s="6">
        <f t="shared" si="629"/>
        <v>0</v>
      </c>
      <c r="AI1451" s="7" t="e">
        <f t="shared" si="630"/>
        <v>#DIV/0!</v>
      </c>
      <c r="AJ1451" s="7" t="e">
        <f t="shared" si="631"/>
        <v>#DIV/0!</v>
      </c>
      <c r="AK1451" s="4"/>
      <c r="AL1451" s="4"/>
      <c r="AM1451" s="5"/>
      <c r="AN1451" s="4">
        <v>134.55000000000001</v>
      </c>
      <c r="AO1451" s="4">
        <v>136.07</v>
      </c>
      <c r="AP1451" s="3">
        <v>136.91999999999999</v>
      </c>
      <c r="AQ1451" s="9">
        <f t="shared" si="632"/>
        <v>-134.55000000000001</v>
      </c>
      <c r="AR1451" s="9">
        <f t="shared" si="633"/>
        <v>-136.07</v>
      </c>
      <c r="AS1451" s="9">
        <f t="shared" si="634"/>
        <v>-136.91999999999999</v>
      </c>
      <c r="AT1451" s="6">
        <f t="shared" si="635"/>
        <v>-1.5199999999999818</v>
      </c>
      <c r="AU1451" s="6">
        <f t="shared" si="636"/>
        <v>-0.84999999999999432</v>
      </c>
      <c r="AV1451" s="7">
        <f t="shared" si="637"/>
        <v>1.1296915644741596E-2</v>
      </c>
      <c r="AW1451" s="7">
        <f t="shared" si="638"/>
        <v>6.2467847431468678E-3</v>
      </c>
      <c r="AX1451" s="1" t="s">
        <v>45</v>
      </c>
      <c r="AY1451" s="1" t="e">
        <f t="shared" si="639"/>
        <v>#DIV/0!</v>
      </c>
      <c r="AZ1451" s="1" t="b">
        <f t="shared" si="640"/>
        <v>0</v>
      </c>
      <c r="BA1451" s="1" t="e">
        <f t="shared" si="641"/>
        <v>#DIV/0!</v>
      </c>
      <c r="BB1451" s="15" t="e">
        <v>#N/A</v>
      </c>
      <c r="BC1451" s="1">
        <v>61516.833966499988</v>
      </c>
      <c r="BD1451" s="1" t="e">
        <f t="shared" si="642"/>
        <v>#DIV/0!</v>
      </c>
      <c r="BE1451" s="1" t="b">
        <f t="shared" si="643"/>
        <v>0</v>
      </c>
    </row>
    <row r="1452" spans="1:57" x14ac:dyDescent="0.25">
      <c r="A1452" s="1" t="s">
        <v>5347</v>
      </c>
      <c r="B1452" s="1"/>
      <c r="C1452" s="1"/>
      <c r="D1452" s="2">
        <v>0.50251256281407075</v>
      </c>
      <c r="E1452" s="2">
        <v>4.2499999999999982</v>
      </c>
      <c r="F1452" s="3">
        <v>19.90407673860911</v>
      </c>
      <c r="G1452" s="4">
        <v>482</v>
      </c>
      <c r="H1452" s="4">
        <v>727</v>
      </c>
      <c r="I1452" s="3">
        <v>2235</v>
      </c>
      <c r="J1452" s="6">
        <f t="shared" si="616"/>
        <v>245</v>
      </c>
      <c r="K1452" s="6">
        <f t="shared" si="617"/>
        <v>1508</v>
      </c>
      <c r="L1452" s="7">
        <f t="shared" si="618"/>
        <v>0.50829875518672196</v>
      </c>
      <c r="M1452" s="7">
        <f t="shared" si="619"/>
        <v>2.0742778541953233</v>
      </c>
      <c r="N1452" s="8">
        <v>0.1007</v>
      </c>
      <c r="O1452" s="8">
        <v>0.1341</v>
      </c>
      <c r="P1452" s="3">
        <v>1.0196000000000001</v>
      </c>
      <c r="Q1452" s="6">
        <f t="shared" si="620"/>
        <v>3.3399999999999999E-2</v>
      </c>
      <c r="R1452" s="6">
        <f t="shared" si="621"/>
        <v>0.88550000000000006</v>
      </c>
      <c r="S1452" s="7">
        <f t="shared" si="622"/>
        <v>0.33167825223435948</v>
      </c>
      <c r="T1452" s="7">
        <f t="shared" si="623"/>
        <v>6.6032811334824766</v>
      </c>
      <c r="U1452" s="10" t="s">
        <v>5348</v>
      </c>
      <c r="V1452" s="10" t="s">
        <v>5349</v>
      </c>
      <c r="W1452" s="3" t="s">
        <v>5350</v>
      </c>
      <c r="X1452" s="6">
        <f t="shared" si="624"/>
        <v>-48363</v>
      </c>
      <c r="Y1452" s="6">
        <f t="shared" si="625"/>
        <v>1168020</v>
      </c>
      <c r="Z1452" s="7">
        <f t="shared" si="626"/>
        <v>-0.21725927090586464</v>
      </c>
      <c r="AA1452" s="7">
        <f t="shared" si="627"/>
        <v>6.7034354518428394</v>
      </c>
      <c r="AB1452" s="4"/>
      <c r="AC1452" s="5"/>
      <c r="AD1452" s="4"/>
      <c r="AE1452" s="4"/>
      <c r="AF1452" s="5"/>
      <c r="AG1452" s="6">
        <f t="shared" si="628"/>
        <v>0</v>
      </c>
      <c r="AH1452" s="6">
        <f t="shared" si="629"/>
        <v>0</v>
      </c>
      <c r="AI1452" s="7" t="e">
        <f t="shared" si="630"/>
        <v>#DIV/0!</v>
      </c>
      <c r="AJ1452" s="7" t="e">
        <f t="shared" si="631"/>
        <v>#DIV/0!</v>
      </c>
      <c r="AK1452" s="4"/>
      <c r="AL1452" s="4"/>
      <c r="AM1452" s="5"/>
      <c r="AN1452" s="4">
        <v>4</v>
      </c>
      <c r="AO1452" s="4">
        <v>4.17</v>
      </c>
      <c r="AP1452" s="3">
        <v>5</v>
      </c>
      <c r="AQ1452" s="9">
        <f t="shared" si="632"/>
        <v>-4</v>
      </c>
      <c r="AR1452" s="9">
        <f t="shared" si="633"/>
        <v>-4.17</v>
      </c>
      <c r="AS1452" s="9">
        <f t="shared" si="634"/>
        <v>-5</v>
      </c>
      <c r="AT1452" s="6">
        <f t="shared" si="635"/>
        <v>-0.16999999999999993</v>
      </c>
      <c r="AU1452" s="6">
        <f t="shared" si="636"/>
        <v>-0.83000000000000007</v>
      </c>
      <c r="AV1452" s="7">
        <f t="shared" si="637"/>
        <v>4.2499999999999982E-2</v>
      </c>
      <c r="AW1452" s="7">
        <f t="shared" si="638"/>
        <v>0.19904076738609114</v>
      </c>
      <c r="AX1452" s="1" t="s">
        <v>45</v>
      </c>
      <c r="AY1452" s="1" t="e">
        <f t="shared" si="639"/>
        <v>#DIV/0!</v>
      </c>
      <c r="AZ1452" s="1" t="b">
        <f t="shared" si="640"/>
        <v>0</v>
      </c>
      <c r="BA1452" s="1" t="e">
        <f t="shared" si="641"/>
        <v>#DIV/0!</v>
      </c>
      <c r="BB1452" s="15" t="e">
        <v>#N/A</v>
      </c>
      <c r="BC1452" s="1">
        <v>87593.036659999998</v>
      </c>
      <c r="BD1452" s="1" t="e">
        <f t="shared" si="642"/>
        <v>#DIV/0!</v>
      </c>
      <c r="BE1452" s="1" t="str">
        <f t="shared" si="643"/>
        <v>buy</v>
      </c>
    </row>
    <row r="1453" spans="1:57" x14ac:dyDescent="0.25">
      <c r="A1453" s="1" t="s">
        <v>5351</v>
      </c>
      <c r="B1453" s="1"/>
      <c r="C1453" s="1"/>
      <c r="D1453" s="2">
        <v>-2.4390243902439068</v>
      </c>
      <c r="E1453" s="2">
        <v>-0.97826086956521596</v>
      </c>
      <c r="F1453" s="3">
        <v>1.0976948408342639</v>
      </c>
      <c r="G1453" s="4">
        <v>306</v>
      </c>
      <c r="H1453" s="4">
        <v>204</v>
      </c>
      <c r="I1453" s="3">
        <v>234</v>
      </c>
      <c r="J1453" s="6">
        <f t="shared" si="616"/>
        <v>-102</v>
      </c>
      <c r="K1453" s="6">
        <f t="shared" si="617"/>
        <v>30</v>
      </c>
      <c r="L1453" s="7">
        <f t="shared" si="618"/>
        <v>-0.33333333333333331</v>
      </c>
      <c r="M1453" s="7">
        <f t="shared" si="619"/>
        <v>0.14705882352941177</v>
      </c>
      <c r="N1453" s="8">
        <v>0.13969999999999999</v>
      </c>
      <c r="O1453" s="8">
        <v>7.6399999999999996E-2</v>
      </c>
      <c r="P1453" s="3">
        <v>6.9100000000000009E-2</v>
      </c>
      <c r="Q1453" s="6">
        <f t="shared" si="620"/>
        <v>-6.3299999999999995E-2</v>
      </c>
      <c r="R1453" s="6">
        <f t="shared" si="621"/>
        <v>-7.2999999999999871E-3</v>
      </c>
      <c r="S1453" s="7">
        <f t="shared" si="622"/>
        <v>-0.45311381531853973</v>
      </c>
      <c r="T1453" s="7">
        <f t="shared" si="623"/>
        <v>-9.5549738219895125E-2</v>
      </c>
      <c r="U1453" s="10" t="s">
        <v>5352</v>
      </c>
      <c r="V1453" s="10" t="s">
        <v>5353</v>
      </c>
      <c r="W1453" s="3" t="s">
        <v>5354</v>
      </c>
      <c r="X1453" s="6">
        <f t="shared" si="624"/>
        <v>-31713</v>
      </c>
      <c r="Y1453" s="6">
        <f t="shared" si="625"/>
        <v>-11865</v>
      </c>
      <c r="Z1453" s="7">
        <f t="shared" si="626"/>
        <v>-0.30351725128008805</v>
      </c>
      <c r="AA1453" s="7">
        <f t="shared" si="627"/>
        <v>-0.16304347826086957</v>
      </c>
      <c r="AB1453" s="4"/>
      <c r="AC1453" s="5"/>
      <c r="AD1453" s="4"/>
      <c r="AE1453" s="4"/>
      <c r="AF1453" s="5"/>
      <c r="AG1453" s="6">
        <f t="shared" si="628"/>
        <v>0</v>
      </c>
      <c r="AH1453" s="6">
        <f t="shared" si="629"/>
        <v>0</v>
      </c>
      <c r="AI1453" s="7" t="e">
        <f t="shared" si="630"/>
        <v>#DIV/0!</v>
      </c>
      <c r="AJ1453" s="7" t="e">
        <f t="shared" si="631"/>
        <v>#DIV/0!</v>
      </c>
      <c r="AK1453" s="4"/>
      <c r="AL1453" s="4"/>
      <c r="AM1453" s="5"/>
      <c r="AN1453" s="4">
        <v>9.1999999999999993</v>
      </c>
      <c r="AO1453" s="4">
        <v>9.11</v>
      </c>
      <c r="AP1453" s="3">
        <v>9.2100000000000009</v>
      </c>
      <c r="AQ1453" s="9">
        <f t="shared" si="632"/>
        <v>-9.1999999999999993</v>
      </c>
      <c r="AR1453" s="9">
        <f t="shared" si="633"/>
        <v>-9.11</v>
      </c>
      <c r="AS1453" s="9">
        <f t="shared" si="634"/>
        <v>-9.2100000000000009</v>
      </c>
      <c r="AT1453" s="6">
        <f t="shared" si="635"/>
        <v>8.9999999999999858E-2</v>
      </c>
      <c r="AU1453" s="6">
        <f t="shared" si="636"/>
        <v>-0.10000000000000142</v>
      </c>
      <c r="AV1453" s="7">
        <f t="shared" si="637"/>
        <v>-9.7826086956521591E-3</v>
      </c>
      <c r="AW1453" s="7">
        <f t="shared" si="638"/>
        <v>1.0976948408342638E-2</v>
      </c>
      <c r="AX1453" s="1" t="s">
        <v>45</v>
      </c>
      <c r="AY1453" s="1" t="e">
        <f t="shared" si="639"/>
        <v>#DIV/0!</v>
      </c>
      <c r="AZ1453" s="1" t="b">
        <f t="shared" si="640"/>
        <v>0</v>
      </c>
      <c r="BA1453" s="1" t="e">
        <f t="shared" si="641"/>
        <v>#DIV/0!</v>
      </c>
      <c r="BB1453" s="15" t="e">
        <v>#N/A</v>
      </c>
      <c r="BC1453" s="1">
        <v>2900.8</v>
      </c>
      <c r="BD1453" s="1" t="e">
        <f t="shared" si="642"/>
        <v>#DIV/0!</v>
      </c>
      <c r="BE1453" s="1" t="b">
        <f t="shared" si="643"/>
        <v>0</v>
      </c>
    </row>
    <row r="1454" spans="1:57" x14ac:dyDescent="0.25">
      <c r="A1454" s="1" t="s">
        <v>5355</v>
      </c>
      <c r="B1454" s="1"/>
      <c r="C1454" s="1"/>
      <c r="D1454" s="2">
        <v>-0.327948499939264</v>
      </c>
      <c r="E1454" s="2">
        <v>-0.90787228856934499</v>
      </c>
      <c r="F1454" s="3">
        <v>0.57185021213798615</v>
      </c>
      <c r="G1454" s="4">
        <v>3885</v>
      </c>
      <c r="H1454" s="4">
        <v>3510</v>
      </c>
      <c r="I1454" s="3">
        <v>3029</v>
      </c>
      <c r="J1454" s="6">
        <f t="shared" si="616"/>
        <v>-375</v>
      </c>
      <c r="K1454" s="6">
        <f t="shared" si="617"/>
        <v>-481</v>
      </c>
      <c r="L1454" s="7">
        <f t="shared" si="618"/>
        <v>-9.6525096525096526E-2</v>
      </c>
      <c r="M1454" s="7">
        <f t="shared" si="619"/>
        <v>-0.13703703703703704</v>
      </c>
      <c r="N1454" s="8">
        <v>3.1993</v>
      </c>
      <c r="O1454" s="8">
        <v>2.2360000000000002</v>
      </c>
      <c r="P1454" s="3">
        <v>2.0981000000000001</v>
      </c>
      <c r="Q1454" s="6">
        <f t="shared" si="620"/>
        <v>-0.96329999999999982</v>
      </c>
      <c r="R1454" s="6">
        <f t="shared" si="621"/>
        <v>-0.13790000000000013</v>
      </c>
      <c r="S1454" s="7">
        <f t="shared" si="622"/>
        <v>-0.30109711499390485</v>
      </c>
      <c r="T1454" s="7">
        <f t="shared" si="623"/>
        <v>-6.1672629695885564E-2</v>
      </c>
      <c r="U1454" s="10" t="s">
        <v>5356</v>
      </c>
      <c r="V1454" s="10" t="s">
        <v>2133</v>
      </c>
      <c r="W1454" s="3" t="s">
        <v>5357</v>
      </c>
      <c r="X1454" s="6">
        <f t="shared" si="624"/>
        <v>1598</v>
      </c>
      <c r="Y1454" s="6">
        <f t="shared" si="625"/>
        <v>-24269</v>
      </c>
      <c r="Z1454" s="7">
        <f t="shared" si="626"/>
        <v>2.7637973676473131E-2</v>
      </c>
      <c r="AA1454" s="7">
        <f t="shared" si="627"/>
        <v>-0.40845212649578405</v>
      </c>
      <c r="AB1454" s="4"/>
      <c r="AC1454" s="5"/>
      <c r="AD1454" s="4"/>
      <c r="AE1454" s="4"/>
      <c r="AF1454" s="5"/>
      <c r="AG1454" s="6">
        <f t="shared" si="628"/>
        <v>0</v>
      </c>
      <c r="AH1454" s="6">
        <f t="shared" si="629"/>
        <v>0</v>
      </c>
      <c r="AI1454" s="7" t="e">
        <f t="shared" si="630"/>
        <v>#DIV/0!</v>
      </c>
      <c r="AJ1454" s="7" t="e">
        <f t="shared" si="631"/>
        <v>#DIV/0!</v>
      </c>
      <c r="AK1454" s="4"/>
      <c r="AL1454" s="4"/>
      <c r="AM1454" s="5"/>
      <c r="AN1454" s="4">
        <v>164.12</v>
      </c>
      <c r="AO1454" s="4">
        <v>162.63</v>
      </c>
      <c r="AP1454" s="3">
        <v>163.56</v>
      </c>
      <c r="AQ1454" s="9">
        <f t="shared" si="632"/>
        <v>-164.12</v>
      </c>
      <c r="AR1454" s="9">
        <f t="shared" si="633"/>
        <v>-162.63</v>
      </c>
      <c r="AS1454" s="9">
        <f t="shared" si="634"/>
        <v>-163.56</v>
      </c>
      <c r="AT1454" s="6">
        <f t="shared" si="635"/>
        <v>1.4900000000000091</v>
      </c>
      <c r="AU1454" s="6">
        <f t="shared" si="636"/>
        <v>-0.93000000000000682</v>
      </c>
      <c r="AV1454" s="7">
        <f t="shared" si="637"/>
        <v>-9.07872288569345E-3</v>
      </c>
      <c r="AW1454" s="7">
        <f t="shared" si="638"/>
        <v>5.7185021213798613E-3</v>
      </c>
      <c r="AX1454" s="1" t="s">
        <v>58</v>
      </c>
      <c r="AY1454" s="1" t="e">
        <f t="shared" si="639"/>
        <v>#DIV/0!</v>
      </c>
      <c r="AZ1454" s="1" t="b">
        <f t="shared" si="640"/>
        <v>0</v>
      </c>
      <c r="BA1454" s="1" t="e">
        <f t="shared" si="641"/>
        <v>#DIV/0!</v>
      </c>
      <c r="BB1454" s="15">
        <v>9.9000000000000008E-3</v>
      </c>
      <c r="BC1454" s="1">
        <v>13832152.26588</v>
      </c>
      <c r="BD1454" s="1" t="e">
        <f t="shared" si="642"/>
        <v>#DIV/0!</v>
      </c>
      <c r="BE1454" s="1" t="b">
        <f t="shared" si="643"/>
        <v>0</v>
      </c>
    </row>
    <row r="1455" spans="1:57" x14ac:dyDescent="0.25">
      <c r="A1455" s="1" t="s">
        <v>5358</v>
      </c>
      <c r="B1455" s="1"/>
      <c r="C1455" s="1"/>
      <c r="D1455" s="2">
        <v>-3.2441016333938322</v>
      </c>
      <c r="E1455" s="2">
        <v>1.1723329425556861</v>
      </c>
      <c r="F1455" s="3">
        <v>-1.935110081112404</v>
      </c>
      <c r="G1455" s="4">
        <v>130</v>
      </c>
      <c r="H1455" s="4">
        <v>64</v>
      </c>
      <c r="I1455" s="3">
        <v>38</v>
      </c>
      <c r="J1455" s="6">
        <f t="shared" si="616"/>
        <v>-66</v>
      </c>
      <c r="K1455" s="6">
        <f t="shared" si="617"/>
        <v>-26</v>
      </c>
      <c r="L1455" s="7">
        <f t="shared" si="618"/>
        <v>-0.50769230769230766</v>
      </c>
      <c r="M1455" s="7">
        <f t="shared" si="619"/>
        <v>-0.40625</v>
      </c>
      <c r="N1455" s="8">
        <v>9.1999999999999998E-2</v>
      </c>
      <c r="O1455" s="8">
        <v>1.6299999999999999E-2</v>
      </c>
      <c r="P1455" s="3">
        <v>4.1099999999999998E-2</v>
      </c>
      <c r="Q1455" s="6">
        <f t="shared" si="620"/>
        <v>-7.5700000000000003E-2</v>
      </c>
      <c r="R1455" s="6">
        <f t="shared" si="621"/>
        <v>2.4799999999999999E-2</v>
      </c>
      <c r="S1455" s="7">
        <f t="shared" si="622"/>
        <v>-0.82282608695652182</v>
      </c>
      <c r="T1455" s="7">
        <f t="shared" si="623"/>
        <v>1.5214723926380369</v>
      </c>
      <c r="U1455" s="10" t="s">
        <v>5359</v>
      </c>
      <c r="V1455" s="10" t="s">
        <v>5360</v>
      </c>
      <c r="W1455" s="3" t="s">
        <v>5361</v>
      </c>
      <c r="X1455" s="6">
        <f t="shared" si="624"/>
        <v>-1071</v>
      </c>
      <c r="Y1455" s="6">
        <f t="shared" si="625"/>
        <v>453</v>
      </c>
      <c r="Z1455" s="7">
        <f t="shared" si="626"/>
        <v>-0.80465815176558975</v>
      </c>
      <c r="AA1455" s="7">
        <f t="shared" si="627"/>
        <v>1.7423076923076923</v>
      </c>
      <c r="AB1455" s="4"/>
      <c r="AC1455" s="5"/>
      <c r="AD1455" s="4"/>
      <c r="AE1455" s="4"/>
      <c r="AF1455" s="5"/>
      <c r="AG1455" s="6">
        <f t="shared" si="628"/>
        <v>0</v>
      </c>
      <c r="AH1455" s="6">
        <f t="shared" si="629"/>
        <v>0</v>
      </c>
      <c r="AI1455" s="7" t="e">
        <f t="shared" si="630"/>
        <v>#DIV/0!</v>
      </c>
      <c r="AJ1455" s="7" t="e">
        <f t="shared" si="631"/>
        <v>#DIV/0!</v>
      </c>
      <c r="AK1455" s="4"/>
      <c r="AL1455" s="4"/>
      <c r="AM1455" s="5"/>
      <c r="AN1455" s="4">
        <v>426.5</v>
      </c>
      <c r="AO1455" s="4">
        <v>431.5</v>
      </c>
      <c r="AP1455" s="3">
        <v>423.15</v>
      </c>
      <c r="AQ1455" s="9">
        <f t="shared" si="632"/>
        <v>-426.5</v>
      </c>
      <c r="AR1455" s="9">
        <f t="shared" si="633"/>
        <v>-431.5</v>
      </c>
      <c r="AS1455" s="9">
        <f t="shared" si="634"/>
        <v>-423.15</v>
      </c>
      <c r="AT1455" s="6">
        <f t="shared" si="635"/>
        <v>-5</v>
      </c>
      <c r="AU1455" s="6">
        <f t="shared" si="636"/>
        <v>8.3500000000000227</v>
      </c>
      <c r="AV1455" s="7">
        <f t="shared" si="637"/>
        <v>1.1723329425556858E-2</v>
      </c>
      <c r="AW1455" s="7">
        <f t="shared" si="638"/>
        <v>-1.9351100811124039E-2</v>
      </c>
      <c r="AX1455" s="1" t="s">
        <v>45</v>
      </c>
      <c r="AY1455" s="1" t="e">
        <f t="shared" si="639"/>
        <v>#DIV/0!</v>
      </c>
      <c r="AZ1455" s="1" t="b">
        <f t="shared" si="640"/>
        <v>0</v>
      </c>
      <c r="BA1455" s="1" t="e">
        <f t="shared" si="641"/>
        <v>#DIV/0!</v>
      </c>
      <c r="BB1455" s="15" t="e">
        <v>#N/A</v>
      </c>
      <c r="BC1455" s="1">
        <v>2683.0369934999999</v>
      </c>
      <c r="BD1455" s="1" t="e">
        <f t="shared" si="642"/>
        <v>#DIV/0!</v>
      </c>
      <c r="BE1455" s="1" t="b">
        <f t="shared" si="643"/>
        <v>0</v>
      </c>
    </row>
    <row r="1456" spans="1:57" x14ac:dyDescent="0.25">
      <c r="A1456" s="1" t="s">
        <v>5362</v>
      </c>
      <c r="B1456" s="1"/>
      <c r="C1456" s="1"/>
      <c r="D1456" s="2">
        <v>0.37870818430465208</v>
      </c>
      <c r="E1456" s="2">
        <v>-1.676797317124292</v>
      </c>
      <c r="F1456" s="3">
        <v>1.2364101470901629</v>
      </c>
      <c r="G1456" s="4">
        <v>5826</v>
      </c>
      <c r="H1456" s="4">
        <v>4729</v>
      </c>
      <c r="I1456" s="3">
        <v>6482</v>
      </c>
      <c r="J1456" s="6">
        <f t="shared" si="616"/>
        <v>-1097</v>
      </c>
      <c r="K1456" s="6">
        <f t="shared" si="617"/>
        <v>1753</v>
      </c>
      <c r="L1456" s="7">
        <f t="shared" si="618"/>
        <v>-0.18829385513216615</v>
      </c>
      <c r="M1456" s="7">
        <f t="shared" si="619"/>
        <v>0.37069147811376613</v>
      </c>
      <c r="N1456" s="8">
        <v>6.04</v>
      </c>
      <c r="O1456" s="8">
        <v>6.0973000000000006</v>
      </c>
      <c r="P1456" s="3">
        <v>6.214500000000001</v>
      </c>
      <c r="Q1456" s="6">
        <f t="shared" si="620"/>
        <v>5.7300000000000573E-2</v>
      </c>
      <c r="R1456" s="6">
        <f t="shared" si="621"/>
        <v>0.11720000000000041</v>
      </c>
      <c r="S1456" s="7">
        <f t="shared" si="622"/>
        <v>9.4867549668875128E-3</v>
      </c>
      <c r="T1456" s="7">
        <f t="shared" si="623"/>
        <v>1.9221622685451002E-2</v>
      </c>
      <c r="U1456" s="10" t="s">
        <v>5363</v>
      </c>
      <c r="V1456" s="10" t="s">
        <v>5364</v>
      </c>
      <c r="W1456" s="3" t="s">
        <v>5365</v>
      </c>
      <c r="X1456" s="6">
        <f t="shared" si="624"/>
        <v>10748</v>
      </c>
      <c r="Y1456" s="6">
        <f t="shared" si="625"/>
        <v>8506</v>
      </c>
      <c r="Z1456" s="7">
        <f t="shared" si="626"/>
        <v>0.10332926348577637</v>
      </c>
      <c r="AA1456" s="7">
        <f t="shared" si="627"/>
        <v>7.4116673201760117E-2</v>
      </c>
      <c r="AB1456" s="4"/>
      <c r="AC1456" s="5"/>
      <c r="AD1456" s="4"/>
      <c r="AE1456" s="4"/>
      <c r="AF1456" s="5"/>
      <c r="AG1456" s="6">
        <f t="shared" si="628"/>
        <v>0</v>
      </c>
      <c r="AH1456" s="6">
        <f t="shared" si="629"/>
        <v>0</v>
      </c>
      <c r="AI1456" s="7" t="e">
        <f t="shared" si="630"/>
        <v>#DIV/0!</v>
      </c>
      <c r="AJ1456" s="7" t="e">
        <f t="shared" si="631"/>
        <v>#DIV/0!</v>
      </c>
      <c r="AK1456" s="4"/>
      <c r="AL1456" s="4"/>
      <c r="AM1456" s="5"/>
      <c r="AN1456" s="4">
        <v>238.55</v>
      </c>
      <c r="AO1456" s="4">
        <v>234.55</v>
      </c>
      <c r="AP1456" s="3">
        <v>237.45</v>
      </c>
      <c r="AQ1456" s="9">
        <f t="shared" si="632"/>
        <v>-238.55</v>
      </c>
      <c r="AR1456" s="9">
        <f t="shared" si="633"/>
        <v>-234.55</v>
      </c>
      <c r="AS1456" s="9">
        <f t="shared" si="634"/>
        <v>-237.45</v>
      </c>
      <c r="AT1456" s="6">
        <f t="shared" si="635"/>
        <v>4</v>
      </c>
      <c r="AU1456" s="6">
        <f t="shared" si="636"/>
        <v>-2.8999999999999773</v>
      </c>
      <c r="AV1456" s="7">
        <f t="shared" si="637"/>
        <v>-1.6767973171242925E-2</v>
      </c>
      <c r="AW1456" s="7">
        <f t="shared" si="638"/>
        <v>1.2364101470901629E-2</v>
      </c>
      <c r="AX1456" s="1" t="s">
        <v>45</v>
      </c>
      <c r="AY1456" s="1" t="e">
        <f t="shared" si="639"/>
        <v>#DIV/0!</v>
      </c>
      <c r="AZ1456" s="1" t="b">
        <f t="shared" si="640"/>
        <v>0</v>
      </c>
      <c r="BA1456" s="1" t="e">
        <f t="shared" si="641"/>
        <v>#DIV/0!</v>
      </c>
      <c r="BB1456" s="15" t="e">
        <v>#N/A</v>
      </c>
      <c r="BC1456" s="1">
        <v>43906.079312000002</v>
      </c>
      <c r="BD1456" s="1" t="e">
        <f t="shared" si="642"/>
        <v>#DIV/0!</v>
      </c>
      <c r="BE1456" s="1" t="str">
        <f t="shared" si="643"/>
        <v>buy</v>
      </c>
    </row>
    <row r="1457" spans="1:57" x14ac:dyDescent="0.25">
      <c r="A1457" s="1" t="s">
        <v>5366</v>
      </c>
      <c r="B1457" s="1"/>
      <c r="C1457" s="1"/>
      <c r="D1457" s="2">
        <v>-0.52415896311826937</v>
      </c>
      <c r="E1457" s="2">
        <v>-1.341253113623299</v>
      </c>
      <c r="F1457" s="3">
        <v>1.8158865799184349</v>
      </c>
      <c r="G1457" s="4">
        <v>7672</v>
      </c>
      <c r="H1457" s="4">
        <v>6956</v>
      </c>
      <c r="I1457" s="3">
        <v>13891</v>
      </c>
      <c r="J1457" s="6">
        <f t="shared" si="616"/>
        <v>-716</v>
      </c>
      <c r="K1457" s="6">
        <f t="shared" si="617"/>
        <v>6935</v>
      </c>
      <c r="L1457" s="7">
        <f t="shared" si="618"/>
        <v>-9.3326381647549528E-2</v>
      </c>
      <c r="M1457" s="7">
        <f t="shared" si="619"/>
        <v>0.99698102357676821</v>
      </c>
      <c r="N1457" s="8">
        <v>9.6698000000000004</v>
      </c>
      <c r="O1457" s="8">
        <v>8.7527000000000008</v>
      </c>
      <c r="P1457" s="3">
        <v>22.0745</v>
      </c>
      <c r="Q1457" s="6">
        <f t="shared" si="620"/>
        <v>-0.91709999999999958</v>
      </c>
      <c r="R1457" s="6">
        <f t="shared" si="621"/>
        <v>13.3218</v>
      </c>
      <c r="S1457" s="7">
        <f t="shared" si="622"/>
        <v>-9.4841672009762304E-2</v>
      </c>
      <c r="T1457" s="7">
        <f t="shared" si="623"/>
        <v>1.5220217761376487</v>
      </c>
      <c r="U1457" s="10" t="s">
        <v>5367</v>
      </c>
      <c r="V1457" s="10" t="s">
        <v>5368</v>
      </c>
      <c r="W1457" s="3" t="s">
        <v>5369</v>
      </c>
      <c r="X1457" s="6">
        <f t="shared" si="624"/>
        <v>3770</v>
      </c>
      <c r="Y1457" s="6">
        <f t="shared" si="625"/>
        <v>54015</v>
      </c>
      <c r="Z1457" s="7">
        <f t="shared" si="626"/>
        <v>7.5425644719204529E-2</v>
      </c>
      <c r="AA1457" s="7">
        <f t="shared" si="627"/>
        <v>1.0048741465592619</v>
      </c>
      <c r="AB1457" s="4"/>
      <c r="AC1457" s="5"/>
      <c r="AD1457" s="4"/>
      <c r="AE1457" s="4"/>
      <c r="AF1457" s="5"/>
      <c r="AG1457" s="6">
        <f t="shared" si="628"/>
        <v>0</v>
      </c>
      <c r="AH1457" s="6">
        <f t="shared" si="629"/>
        <v>0</v>
      </c>
      <c r="AI1457" s="7" t="e">
        <f t="shared" si="630"/>
        <v>#DIV/0!</v>
      </c>
      <c r="AJ1457" s="7" t="e">
        <f t="shared" si="631"/>
        <v>#DIV/0!</v>
      </c>
      <c r="AK1457" s="4"/>
      <c r="AL1457" s="4"/>
      <c r="AM1457" s="5"/>
      <c r="AN1457" s="4">
        <v>521.9</v>
      </c>
      <c r="AO1457" s="4">
        <v>514.9</v>
      </c>
      <c r="AP1457" s="3">
        <v>524.25</v>
      </c>
      <c r="AQ1457" s="9">
        <f t="shared" si="632"/>
        <v>-521.9</v>
      </c>
      <c r="AR1457" s="9">
        <f t="shared" si="633"/>
        <v>-514.9</v>
      </c>
      <c r="AS1457" s="9">
        <f t="shared" si="634"/>
        <v>-524.25</v>
      </c>
      <c r="AT1457" s="6">
        <f t="shared" si="635"/>
        <v>7</v>
      </c>
      <c r="AU1457" s="6">
        <f t="shared" si="636"/>
        <v>-9.3500000000000227</v>
      </c>
      <c r="AV1457" s="7">
        <f t="shared" si="637"/>
        <v>-1.3412531136232995E-2</v>
      </c>
      <c r="AW1457" s="7">
        <f t="shared" si="638"/>
        <v>1.8158865799184354E-2</v>
      </c>
      <c r="AX1457" s="1" t="s">
        <v>45</v>
      </c>
      <c r="AY1457" s="1" t="e">
        <f t="shared" si="639"/>
        <v>#DIV/0!</v>
      </c>
      <c r="AZ1457" s="1" t="b">
        <f t="shared" si="640"/>
        <v>0</v>
      </c>
      <c r="BA1457" s="1" t="e">
        <f t="shared" si="641"/>
        <v>#DIV/0!</v>
      </c>
      <c r="BB1457" s="15" t="e">
        <v>#N/A</v>
      </c>
      <c r="BC1457" s="1">
        <v>101428.13430000001</v>
      </c>
      <c r="BD1457" s="1" t="e">
        <f t="shared" si="642"/>
        <v>#DIV/0!</v>
      </c>
      <c r="BE1457" s="1" t="str">
        <f t="shared" si="643"/>
        <v>buy</v>
      </c>
    </row>
    <row r="1458" spans="1:57" x14ac:dyDescent="0.25">
      <c r="A1458" s="1" t="s">
        <v>5370</v>
      </c>
      <c r="B1458" s="1"/>
      <c r="C1458" s="1"/>
      <c r="D1458" s="2">
        <v>0.73511394266110552</v>
      </c>
      <c r="E1458" s="2">
        <v>-0.68109948917538587</v>
      </c>
      <c r="F1458" s="3">
        <v>-1.910360029390157</v>
      </c>
      <c r="G1458" s="4">
        <v>1212</v>
      </c>
      <c r="H1458" s="4">
        <v>570</v>
      </c>
      <c r="I1458" s="3">
        <v>719</v>
      </c>
      <c r="J1458" s="6">
        <f t="shared" si="616"/>
        <v>-642</v>
      </c>
      <c r="K1458" s="6">
        <f t="shared" si="617"/>
        <v>149</v>
      </c>
      <c r="L1458" s="7">
        <f t="shared" si="618"/>
        <v>-0.52970297029702973</v>
      </c>
      <c r="M1458" s="7">
        <f t="shared" si="619"/>
        <v>0.2614035087719298</v>
      </c>
      <c r="N1458" s="8">
        <v>0.22550000000000001</v>
      </c>
      <c r="O1458" s="8">
        <v>0.1502</v>
      </c>
      <c r="P1458" s="3">
        <v>0.24360000000000001</v>
      </c>
      <c r="Q1458" s="6">
        <f t="shared" si="620"/>
        <v>-7.5300000000000006E-2</v>
      </c>
      <c r="R1458" s="6">
        <f t="shared" si="621"/>
        <v>9.3400000000000011E-2</v>
      </c>
      <c r="S1458" s="7">
        <f t="shared" si="622"/>
        <v>-0.33392461197339246</v>
      </c>
      <c r="T1458" s="7">
        <f t="shared" si="623"/>
        <v>0.62183754993342222</v>
      </c>
      <c r="U1458" s="10" t="s">
        <v>5371</v>
      </c>
      <c r="V1458" s="10" t="s">
        <v>5372</v>
      </c>
      <c r="W1458" s="3" t="s">
        <v>5373</v>
      </c>
      <c r="X1458" s="6">
        <f t="shared" si="624"/>
        <v>-503</v>
      </c>
      <c r="Y1458" s="6">
        <f t="shared" si="625"/>
        <v>20576</v>
      </c>
      <c r="Z1458" s="7">
        <f t="shared" si="626"/>
        <v>-2.5007457492293925E-2</v>
      </c>
      <c r="AA1458" s="7">
        <f t="shared" si="627"/>
        <v>1.0492070776604967</v>
      </c>
      <c r="AB1458" s="4"/>
      <c r="AC1458" s="5"/>
      <c r="AD1458" s="4"/>
      <c r="AE1458" s="4"/>
      <c r="AF1458" s="5"/>
      <c r="AG1458" s="6">
        <f t="shared" si="628"/>
        <v>0</v>
      </c>
      <c r="AH1458" s="6">
        <f t="shared" si="629"/>
        <v>0</v>
      </c>
      <c r="AI1458" s="7" t="e">
        <f t="shared" si="630"/>
        <v>#DIV/0!</v>
      </c>
      <c r="AJ1458" s="7" t="e">
        <f t="shared" si="631"/>
        <v>#DIV/0!</v>
      </c>
      <c r="AK1458" s="4"/>
      <c r="AL1458" s="4"/>
      <c r="AM1458" s="5"/>
      <c r="AN1458" s="4">
        <v>41.11</v>
      </c>
      <c r="AO1458" s="4">
        <v>40.83</v>
      </c>
      <c r="AP1458" s="3">
        <v>40.049999999999997</v>
      </c>
      <c r="AQ1458" s="9">
        <f t="shared" si="632"/>
        <v>-41.11</v>
      </c>
      <c r="AR1458" s="9">
        <f t="shared" si="633"/>
        <v>-40.83</v>
      </c>
      <c r="AS1458" s="9">
        <f t="shared" si="634"/>
        <v>-40.049999999999997</v>
      </c>
      <c r="AT1458" s="6">
        <f t="shared" si="635"/>
        <v>0.28000000000000114</v>
      </c>
      <c r="AU1458" s="6">
        <f t="shared" si="636"/>
        <v>0.78000000000000114</v>
      </c>
      <c r="AV1458" s="7">
        <f t="shared" si="637"/>
        <v>-6.810994891753859E-3</v>
      </c>
      <c r="AW1458" s="7">
        <f t="shared" si="638"/>
        <v>-1.9103600293901572E-2</v>
      </c>
      <c r="AX1458" s="1" t="s">
        <v>45</v>
      </c>
      <c r="AY1458" s="1" t="e">
        <f t="shared" si="639"/>
        <v>#DIV/0!</v>
      </c>
      <c r="AZ1458" s="1" t="b">
        <f t="shared" si="640"/>
        <v>0</v>
      </c>
      <c r="BA1458" s="1" t="e">
        <f t="shared" si="641"/>
        <v>#DIV/0!</v>
      </c>
      <c r="BB1458" s="15" t="e">
        <v>#N/A</v>
      </c>
      <c r="BC1458" s="1">
        <v>6655.7307000000001</v>
      </c>
      <c r="BD1458" s="1" t="e">
        <f t="shared" si="642"/>
        <v>#DIV/0!</v>
      </c>
      <c r="BE1458" s="1" t="b">
        <f t="shared" si="643"/>
        <v>0</v>
      </c>
    </row>
    <row r="1459" spans="1:57" x14ac:dyDescent="0.25">
      <c r="A1459" s="1" t="s">
        <v>5374</v>
      </c>
      <c r="B1459" s="1"/>
      <c r="C1459" s="1"/>
      <c r="D1459" s="2">
        <v>0.1060445387062595</v>
      </c>
      <c r="E1459" s="2">
        <v>0.82253240279162798</v>
      </c>
      <c r="F1459" s="3">
        <v>-0.51915945611867065</v>
      </c>
      <c r="G1459" s="4">
        <v>28768</v>
      </c>
      <c r="H1459" s="4">
        <v>35709</v>
      </c>
      <c r="I1459" s="3">
        <v>51704</v>
      </c>
      <c r="J1459" s="6">
        <f t="shared" si="616"/>
        <v>6941</v>
      </c>
      <c r="K1459" s="6">
        <f t="shared" si="617"/>
        <v>15995</v>
      </c>
      <c r="L1459" s="7">
        <f t="shared" si="618"/>
        <v>0.2412750278086763</v>
      </c>
      <c r="M1459" s="7">
        <f t="shared" si="619"/>
        <v>0.44792629309137755</v>
      </c>
      <c r="N1459" s="8">
        <v>90.716700000000003</v>
      </c>
      <c r="O1459" s="8">
        <v>153.739</v>
      </c>
      <c r="P1459" s="3">
        <v>240.25880000000001</v>
      </c>
      <c r="Q1459" s="6">
        <f t="shared" si="620"/>
        <v>63.022300000000001</v>
      </c>
      <c r="R1459" s="6">
        <f t="shared" si="621"/>
        <v>86.519800000000004</v>
      </c>
      <c r="S1459" s="7">
        <f t="shared" si="622"/>
        <v>0.69471552646866563</v>
      </c>
      <c r="T1459" s="7">
        <f t="shared" si="623"/>
        <v>0.56277066977149581</v>
      </c>
      <c r="U1459" s="10" t="s">
        <v>5375</v>
      </c>
      <c r="V1459" s="10" t="s">
        <v>5376</v>
      </c>
      <c r="W1459" s="3" t="s">
        <v>5377</v>
      </c>
      <c r="X1459" s="6">
        <f t="shared" si="624"/>
        <v>90308</v>
      </c>
      <c r="Y1459" s="6">
        <f t="shared" si="625"/>
        <v>118076</v>
      </c>
      <c r="Z1459" s="7">
        <f t="shared" si="626"/>
        <v>0.41510995072442453</v>
      </c>
      <c r="AA1459" s="7">
        <f t="shared" si="627"/>
        <v>0.38353797180536608</v>
      </c>
      <c r="AB1459" s="4">
        <v>627300</v>
      </c>
      <c r="AC1459" s="5">
        <v>1123650</v>
      </c>
      <c r="AD1459" s="4">
        <v>1143</v>
      </c>
      <c r="AE1459" s="4">
        <v>3968</v>
      </c>
      <c r="AF1459" s="5">
        <v>7879</v>
      </c>
      <c r="AG1459" s="6">
        <f t="shared" si="628"/>
        <v>2825</v>
      </c>
      <c r="AH1459" s="6">
        <f t="shared" si="629"/>
        <v>3911</v>
      </c>
      <c r="AI1459" s="7">
        <f t="shared" si="630"/>
        <v>2.4715660542432194</v>
      </c>
      <c r="AJ1459" s="7">
        <f t="shared" si="631"/>
        <v>0.98563508064516125</v>
      </c>
      <c r="AK1459" s="4">
        <v>1617.5</v>
      </c>
      <c r="AL1459" s="4">
        <v>1626.2</v>
      </c>
      <c r="AM1459" s="5">
        <v>1621.7</v>
      </c>
      <c r="AN1459" s="4">
        <v>1604.8</v>
      </c>
      <c r="AO1459" s="4">
        <v>1618</v>
      </c>
      <c r="AP1459" s="3">
        <v>1609.6</v>
      </c>
      <c r="AQ1459" s="9">
        <f t="shared" si="632"/>
        <v>12.700000000000045</v>
      </c>
      <c r="AR1459" s="9">
        <f t="shared" si="633"/>
        <v>8.2000000000000455</v>
      </c>
      <c r="AS1459" s="9">
        <f t="shared" si="634"/>
        <v>12.100000000000136</v>
      </c>
      <c r="AT1459" s="6">
        <f t="shared" si="635"/>
        <v>-4.5</v>
      </c>
      <c r="AU1459" s="6">
        <f t="shared" si="636"/>
        <v>3.9000000000000909</v>
      </c>
      <c r="AV1459" s="7">
        <f t="shared" si="637"/>
        <v>-0.35433070866141603</v>
      </c>
      <c r="AW1459" s="7">
        <f t="shared" si="638"/>
        <v>0.47560975609756945</v>
      </c>
      <c r="AX1459" s="1" t="s">
        <v>58</v>
      </c>
      <c r="AY1459" s="1" t="b">
        <f t="shared" si="639"/>
        <v>0</v>
      </c>
      <c r="AZ1459" s="1" t="b">
        <f t="shared" si="640"/>
        <v>0</v>
      </c>
      <c r="BA1459" s="1" t="b">
        <f t="shared" si="641"/>
        <v>0</v>
      </c>
      <c r="BB1459" s="15" t="e">
        <v>#N/A</v>
      </c>
      <c r="BC1459" s="1">
        <v>4306802.8353599999</v>
      </c>
      <c r="BD1459" s="1" t="b">
        <f t="shared" si="642"/>
        <v>0</v>
      </c>
      <c r="BE1459" s="1" t="b">
        <f t="shared" si="643"/>
        <v>0</v>
      </c>
    </row>
    <row r="1460" spans="1:57" x14ac:dyDescent="0.25">
      <c r="A1460" s="1" t="s">
        <v>5378</v>
      </c>
      <c r="B1460" s="1"/>
      <c r="C1460" s="1"/>
      <c r="D1460" s="2">
        <v>-3.195033313143552</v>
      </c>
      <c r="E1460" s="2">
        <v>-1.25136868449867</v>
      </c>
      <c r="F1460" s="3">
        <v>-1.409789323617928</v>
      </c>
      <c r="G1460" s="4">
        <v>29339</v>
      </c>
      <c r="H1460" s="4">
        <v>32057</v>
      </c>
      <c r="I1460" s="3">
        <v>16189</v>
      </c>
      <c r="J1460" s="6">
        <f t="shared" si="616"/>
        <v>2718</v>
      </c>
      <c r="K1460" s="6">
        <f t="shared" si="617"/>
        <v>-15868</v>
      </c>
      <c r="L1460" s="7">
        <f t="shared" si="618"/>
        <v>9.2641194314734651E-2</v>
      </c>
      <c r="M1460" s="7">
        <f t="shared" si="619"/>
        <v>-0.49499329319649377</v>
      </c>
      <c r="N1460" s="8">
        <v>30.632400000000001</v>
      </c>
      <c r="O1460" s="8">
        <v>36.036499999999997</v>
      </c>
      <c r="P1460" s="3">
        <v>15.2813</v>
      </c>
      <c r="Q1460" s="6">
        <f t="shared" si="620"/>
        <v>5.4040999999999961</v>
      </c>
      <c r="R1460" s="6">
        <f t="shared" si="621"/>
        <v>-20.755199999999995</v>
      </c>
      <c r="S1460" s="7">
        <f t="shared" si="622"/>
        <v>0.17641777986706872</v>
      </c>
      <c r="T1460" s="7">
        <f t="shared" si="623"/>
        <v>-0.57594938465167256</v>
      </c>
      <c r="U1460" s="10" t="s">
        <v>5379</v>
      </c>
      <c r="V1460" s="10" t="s">
        <v>5380</v>
      </c>
      <c r="W1460" s="3" t="s">
        <v>5381</v>
      </c>
      <c r="X1460" s="6">
        <f t="shared" si="624"/>
        <v>115970</v>
      </c>
      <c r="Y1460" s="6">
        <f t="shared" si="625"/>
        <v>-204556</v>
      </c>
      <c r="Z1460" s="7">
        <f t="shared" si="626"/>
        <v>0.52717710004864016</v>
      </c>
      <c r="AA1460" s="7">
        <f t="shared" si="627"/>
        <v>-0.60888279015219393</v>
      </c>
      <c r="AB1460" s="4"/>
      <c r="AC1460" s="5"/>
      <c r="AD1460" s="4"/>
      <c r="AE1460" s="4"/>
      <c r="AF1460" s="5"/>
      <c r="AG1460" s="6">
        <f t="shared" si="628"/>
        <v>0</v>
      </c>
      <c r="AH1460" s="6">
        <f t="shared" si="629"/>
        <v>0</v>
      </c>
      <c r="AI1460" s="7" t="e">
        <f t="shared" si="630"/>
        <v>#DIV/0!</v>
      </c>
      <c r="AJ1460" s="7" t="e">
        <f t="shared" si="631"/>
        <v>#DIV/0!</v>
      </c>
      <c r="AK1460" s="4"/>
      <c r="AL1460" s="4"/>
      <c r="AM1460" s="5"/>
      <c r="AN1460" s="4">
        <v>639.29999999999995</v>
      </c>
      <c r="AO1460" s="4">
        <v>631.29999999999995</v>
      </c>
      <c r="AP1460" s="3">
        <v>622.4</v>
      </c>
      <c r="AQ1460" s="9">
        <f t="shared" si="632"/>
        <v>-639.29999999999995</v>
      </c>
      <c r="AR1460" s="9">
        <f t="shared" si="633"/>
        <v>-631.29999999999995</v>
      </c>
      <c r="AS1460" s="9">
        <f t="shared" si="634"/>
        <v>-622.4</v>
      </c>
      <c r="AT1460" s="6">
        <f t="shared" si="635"/>
        <v>8</v>
      </c>
      <c r="AU1460" s="6">
        <f t="shared" si="636"/>
        <v>8.8999999999999773</v>
      </c>
      <c r="AV1460" s="7">
        <f t="shared" si="637"/>
        <v>-1.2513686844986705E-2</v>
      </c>
      <c r="AW1460" s="7">
        <f t="shared" si="638"/>
        <v>-1.4097893236179278E-2</v>
      </c>
      <c r="AX1460" s="1" t="s">
        <v>58</v>
      </c>
      <c r="AY1460" s="1" t="e">
        <f t="shared" si="639"/>
        <v>#DIV/0!</v>
      </c>
      <c r="AZ1460" s="1" t="b">
        <f t="shared" si="640"/>
        <v>0</v>
      </c>
      <c r="BA1460" s="1" t="e">
        <f t="shared" si="641"/>
        <v>#DIV/0!</v>
      </c>
      <c r="BB1460" s="15" t="e">
        <v>#N/A</v>
      </c>
      <c r="BC1460" s="1">
        <v>2036853.930592</v>
      </c>
      <c r="BD1460" s="1" t="e">
        <f t="shared" si="642"/>
        <v>#DIV/0!</v>
      </c>
      <c r="BE1460" s="1" t="b">
        <f t="shared" si="643"/>
        <v>0</v>
      </c>
    </row>
    <row r="1461" spans="1:57" x14ac:dyDescent="0.25">
      <c r="A1461" s="1" t="s">
        <v>5382</v>
      </c>
      <c r="B1461" s="1"/>
      <c r="C1461" s="1"/>
      <c r="D1461" s="2">
        <v>1.475381712129014</v>
      </c>
      <c r="E1461" s="2">
        <v>-1.251056635672017</v>
      </c>
      <c r="F1461" s="3">
        <v>-3.9205615476801881</v>
      </c>
      <c r="G1461" s="4">
        <v>1393</v>
      </c>
      <c r="H1461" s="4">
        <v>521</v>
      </c>
      <c r="I1461" s="3">
        <v>2690</v>
      </c>
      <c r="J1461" s="6">
        <f t="shared" si="616"/>
        <v>-872</v>
      </c>
      <c r="K1461" s="6">
        <f t="shared" si="617"/>
        <v>2169</v>
      </c>
      <c r="L1461" s="7">
        <f t="shared" si="618"/>
        <v>-0.62598707824838473</v>
      </c>
      <c r="M1461" s="7">
        <f t="shared" si="619"/>
        <v>4.1631477927063338</v>
      </c>
      <c r="N1461" s="8">
        <v>1.0216000000000001</v>
      </c>
      <c r="O1461" s="8">
        <v>0.45860000000000001</v>
      </c>
      <c r="P1461" s="3">
        <v>2.2261000000000002</v>
      </c>
      <c r="Q1461" s="6">
        <f t="shared" si="620"/>
        <v>-0.56300000000000006</v>
      </c>
      <c r="R1461" s="6">
        <f t="shared" si="621"/>
        <v>1.7675000000000001</v>
      </c>
      <c r="S1461" s="7">
        <f t="shared" si="622"/>
        <v>-0.55109631949882543</v>
      </c>
      <c r="T1461" s="7">
        <f t="shared" si="623"/>
        <v>3.8541212385521151</v>
      </c>
      <c r="U1461" s="10" t="s">
        <v>5383</v>
      </c>
      <c r="V1461" s="10" t="s">
        <v>5384</v>
      </c>
      <c r="W1461" s="3" t="s">
        <v>5385</v>
      </c>
      <c r="X1461" s="6">
        <f t="shared" si="624"/>
        <v>-7294</v>
      </c>
      <c r="Y1461" s="6">
        <f t="shared" si="625"/>
        <v>39979</v>
      </c>
      <c r="Z1461" s="7">
        <f t="shared" si="626"/>
        <v>-0.39105725927514473</v>
      </c>
      <c r="AA1461" s="7">
        <f t="shared" si="627"/>
        <v>3.5198978693431942</v>
      </c>
      <c r="AB1461" s="4"/>
      <c r="AC1461" s="5"/>
      <c r="AD1461" s="4"/>
      <c r="AE1461" s="4"/>
      <c r="AF1461" s="5"/>
      <c r="AG1461" s="6">
        <f t="shared" si="628"/>
        <v>0</v>
      </c>
      <c r="AH1461" s="6">
        <f t="shared" si="629"/>
        <v>0</v>
      </c>
      <c r="AI1461" s="7" t="e">
        <f t="shared" si="630"/>
        <v>#DIV/0!</v>
      </c>
      <c r="AJ1461" s="7" t="e">
        <f t="shared" si="631"/>
        <v>#DIV/0!</v>
      </c>
      <c r="AK1461" s="4"/>
      <c r="AL1461" s="4"/>
      <c r="AM1461" s="5"/>
      <c r="AN1461" s="4">
        <v>295.75</v>
      </c>
      <c r="AO1461" s="4">
        <v>292.05</v>
      </c>
      <c r="AP1461" s="3">
        <v>280.60000000000002</v>
      </c>
      <c r="AQ1461" s="9">
        <f t="shared" si="632"/>
        <v>-295.75</v>
      </c>
      <c r="AR1461" s="9">
        <f t="shared" si="633"/>
        <v>-292.05</v>
      </c>
      <c r="AS1461" s="9">
        <f t="shared" si="634"/>
        <v>-280.60000000000002</v>
      </c>
      <c r="AT1461" s="6">
        <f t="shared" si="635"/>
        <v>3.6999999999999886</v>
      </c>
      <c r="AU1461" s="6">
        <f t="shared" si="636"/>
        <v>11.449999999999989</v>
      </c>
      <c r="AV1461" s="7">
        <f t="shared" si="637"/>
        <v>-1.2510566356720165E-2</v>
      </c>
      <c r="AW1461" s="7">
        <f t="shared" si="638"/>
        <v>-3.9205615476801875E-2</v>
      </c>
      <c r="AX1461" s="1" t="s">
        <v>45</v>
      </c>
      <c r="AY1461" s="1" t="e">
        <f t="shared" si="639"/>
        <v>#DIV/0!</v>
      </c>
      <c r="AZ1461" s="1" t="b">
        <f t="shared" si="640"/>
        <v>0</v>
      </c>
      <c r="BA1461" s="1" t="e">
        <f t="shared" si="641"/>
        <v>#DIV/0!</v>
      </c>
      <c r="BB1461" s="15" t="e">
        <v>#N/A</v>
      </c>
      <c r="BC1461" s="1">
        <v>6215.9570000000003</v>
      </c>
      <c r="BD1461" s="1" t="e">
        <f t="shared" si="642"/>
        <v>#DIV/0!</v>
      </c>
      <c r="BE1461" s="1" t="b">
        <f t="shared" si="643"/>
        <v>0</v>
      </c>
    </row>
    <row r="1462" spans="1:57" x14ac:dyDescent="0.25">
      <c r="A1462" s="1" t="s">
        <v>5386</v>
      </c>
      <c r="B1462" s="1"/>
      <c r="C1462" s="1"/>
      <c r="D1462" s="2">
        <v>0.5601120224044831</v>
      </c>
      <c r="E1462" s="2">
        <v>-0.65645514223194978</v>
      </c>
      <c r="F1462" s="3">
        <v>0.84100921105327298</v>
      </c>
      <c r="G1462" s="4">
        <v>3198</v>
      </c>
      <c r="H1462" s="4">
        <v>2644</v>
      </c>
      <c r="I1462" s="3">
        <v>2461</v>
      </c>
      <c r="J1462" s="6">
        <f t="shared" si="616"/>
        <v>-554</v>
      </c>
      <c r="K1462" s="6">
        <f t="shared" si="617"/>
        <v>-183</v>
      </c>
      <c r="L1462" s="7">
        <f t="shared" si="618"/>
        <v>-0.17323327079424641</v>
      </c>
      <c r="M1462" s="7">
        <f t="shared" si="619"/>
        <v>-6.9213313161875942E-2</v>
      </c>
      <c r="N1462" s="8">
        <v>2.2473000000000001</v>
      </c>
      <c r="O1462" s="8">
        <v>2.2323</v>
      </c>
      <c r="P1462" s="3">
        <v>2.4897</v>
      </c>
      <c r="Q1462" s="6">
        <f t="shared" si="620"/>
        <v>-1.5000000000000124E-2</v>
      </c>
      <c r="R1462" s="6">
        <f t="shared" si="621"/>
        <v>0.25740000000000007</v>
      </c>
      <c r="S1462" s="7">
        <f t="shared" si="622"/>
        <v>-6.6746762782005625E-3</v>
      </c>
      <c r="T1462" s="7">
        <f t="shared" si="623"/>
        <v>0.11530708238140039</v>
      </c>
      <c r="U1462" s="10" t="s">
        <v>5387</v>
      </c>
      <c r="V1462" s="10" t="s">
        <v>5388</v>
      </c>
      <c r="W1462" s="3" t="s">
        <v>5389</v>
      </c>
      <c r="X1462" s="6">
        <f t="shared" si="624"/>
        <v>-6890</v>
      </c>
      <c r="Y1462" s="6">
        <f t="shared" si="625"/>
        <v>7695</v>
      </c>
      <c r="Z1462" s="7">
        <f t="shared" si="626"/>
        <v>-0.14508928571428573</v>
      </c>
      <c r="AA1462" s="7">
        <f t="shared" si="627"/>
        <v>0.18954135671707967</v>
      </c>
      <c r="AB1462" s="4"/>
      <c r="AC1462" s="5"/>
      <c r="AD1462" s="4"/>
      <c r="AE1462" s="4"/>
      <c r="AF1462" s="5"/>
      <c r="AG1462" s="6">
        <f t="shared" si="628"/>
        <v>0</v>
      </c>
      <c r="AH1462" s="6">
        <f t="shared" si="629"/>
        <v>0</v>
      </c>
      <c r="AI1462" s="7" t="e">
        <f t="shared" si="630"/>
        <v>#DIV/0!</v>
      </c>
      <c r="AJ1462" s="7" t="e">
        <f t="shared" si="631"/>
        <v>#DIV/0!</v>
      </c>
      <c r="AK1462" s="4"/>
      <c r="AL1462" s="4"/>
      <c r="AM1462" s="5"/>
      <c r="AN1462" s="4">
        <v>251.35</v>
      </c>
      <c r="AO1462" s="4">
        <v>249.7</v>
      </c>
      <c r="AP1462" s="3">
        <v>251.8</v>
      </c>
      <c r="AQ1462" s="9">
        <f t="shared" si="632"/>
        <v>-251.35</v>
      </c>
      <c r="AR1462" s="9">
        <f t="shared" si="633"/>
        <v>-249.7</v>
      </c>
      <c r="AS1462" s="9">
        <f t="shared" si="634"/>
        <v>-251.8</v>
      </c>
      <c r="AT1462" s="6">
        <f t="shared" si="635"/>
        <v>1.6500000000000057</v>
      </c>
      <c r="AU1462" s="6">
        <f t="shared" si="636"/>
        <v>-2.1000000000000227</v>
      </c>
      <c r="AV1462" s="7">
        <f t="shared" si="637"/>
        <v>-6.564551422319498E-3</v>
      </c>
      <c r="AW1462" s="7">
        <f t="shared" si="638"/>
        <v>8.4100921105327298E-3</v>
      </c>
      <c r="AX1462" s="1" t="s">
        <v>45</v>
      </c>
      <c r="AY1462" s="1" t="e">
        <f t="shared" si="639"/>
        <v>#DIV/0!</v>
      </c>
      <c r="AZ1462" s="1" t="b">
        <f t="shared" si="640"/>
        <v>0</v>
      </c>
      <c r="BA1462" s="1" t="e">
        <f t="shared" si="641"/>
        <v>#DIV/0!</v>
      </c>
      <c r="BB1462" s="15" t="e">
        <v>#N/A</v>
      </c>
      <c r="BC1462" s="1">
        <v>11652.434902499999</v>
      </c>
      <c r="BD1462" s="1" t="e">
        <f t="shared" si="642"/>
        <v>#DIV/0!</v>
      </c>
      <c r="BE1462" s="1" t="b">
        <f t="shared" si="643"/>
        <v>0</v>
      </c>
    </row>
    <row r="1463" spans="1:57" x14ac:dyDescent="0.25">
      <c r="A1463" s="1" t="s">
        <v>5390</v>
      </c>
      <c r="B1463" s="1"/>
      <c r="C1463" s="1"/>
      <c r="D1463" s="2">
        <v>2.0697913102976409</v>
      </c>
      <c r="E1463" s="2">
        <v>0.88821853527736061</v>
      </c>
      <c r="F1463" s="3">
        <v>0.43189368770763781</v>
      </c>
      <c r="G1463" s="4">
        <v>422</v>
      </c>
      <c r="H1463" s="4">
        <v>841</v>
      </c>
      <c r="I1463" s="3">
        <v>507</v>
      </c>
      <c r="J1463" s="6">
        <f t="shared" si="616"/>
        <v>419</v>
      </c>
      <c r="K1463" s="6">
        <f t="shared" si="617"/>
        <v>-334</v>
      </c>
      <c r="L1463" s="7">
        <f t="shared" si="618"/>
        <v>0.99289099526066349</v>
      </c>
      <c r="M1463" s="7">
        <f t="shared" si="619"/>
        <v>-0.39714625445897739</v>
      </c>
      <c r="N1463" s="8">
        <v>9.8299999999999998E-2</v>
      </c>
      <c r="O1463" s="8">
        <v>0.17519999999999999</v>
      </c>
      <c r="P1463" s="3">
        <v>0.11409999999999999</v>
      </c>
      <c r="Q1463" s="6">
        <f t="shared" si="620"/>
        <v>7.6899999999999996E-2</v>
      </c>
      <c r="R1463" s="6">
        <f t="shared" si="621"/>
        <v>-6.1100000000000002E-2</v>
      </c>
      <c r="S1463" s="7">
        <f t="shared" si="622"/>
        <v>0.78229908443540186</v>
      </c>
      <c r="T1463" s="7">
        <f t="shared" si="623"/>
        <v>-0.34874429223744297</v>
      </c>
      <c r="U1463" s="10" t="s">
        <v>5391</v>
      </c>
      <c r="V1463" s="10" t="s">
        <v>5392</v>
      </c>
      <c r="W1463" s="3" t="s">
        <v>5393</v>
      </c>
      <c r="X1463" s="6">
        <f t="shared" si="624"/>
        <v>4558</v>
      </c>
      <c r="Y1463" s="6">
        <f t="shared" si="625"/>
        <v>-3558</v>
      </c>
      <c r="Z1463" s="7">
        <f t="shared" si="626"/>
        <v>0.42898823529411767</v>
      </c>
      <c r="AA1463" s="7">
        <f t="shared" si="627"/>
        <v>-0.23434103932029243</v>
      </c>
      <c r="AB1463" s="4"/>
      <c r="AC1463" s="5"/>
      <c r="AD1463" s="4"/>
      <c r="AE1463" s="4"/>
      <c r="AF1463" s="5"/>
      <c r="AG1463" s="6">
        <f t="shared" si="628"/>
        <v>0</v>
      </c>
      <c r="AH1463" s="6">
        <f t="shared" si="629"/>
        <v>0</v>
      </c>
      <c r="AI1463" s="7" t="e">
        <f t="shared" si="630"/>
        <v>#DIV/0!</v>
      </c>
      <c r="AJ1463" s="7" t="e">
        <f t="shared" si="631"/>
        <v>#DIV/0!</v>
      </c>
      <c r="AK1463" s="4"/>
      <c r="AL1463" s="4"/>
      <c r="AM1463" s="5"/>
      <c r="AN1463" s="4">
        <v>59.67</v>
      </c>
      <c r="AO1463" s="4">
        <v>60.2</v>
      </c>
      <c r="AP1463" s="3">
        <v>60.46</v>
      </c>
      <c r="AQ1463" s="9">
        <f t="shared" si="632"/>
        <v>-59.67</v>
      </c>
      <c r="AR1463" s="9">
        <f t="shared" si="633"/>
        <v>-60.2</v>
      </c>
      <c r="AS1463" s="9">
        <f t="shared" si="634"/>
        <v>-60.46</v>
      </c>
      <c r="AT1463" s="6">
        <f t="shared" si="635"/>
        <v>-0.53000000000000114</v>
      </c>
      <c r="AU1463" s="6">
        <f t="shared" si="636"/>
        <v>-0.25999999999999801</v>
      </c>
      <c r="AV1463" s="7">
        <f t="shared" si="637"/>
        <v>8.8821853527736062E-3</v>
      </c>
      <c r="AW1463" s="7">
        <f t="shared" si="638"/>
        <v>4.3189368770763783E-3</v>
      </c>
      <c r="AX1463" s="1" t="s">
        <v>45</v>
      </c>
      <c r="AY1463" s="1" t="e">
        <f t="shared" si="639"/>
        <v>#DIV/0!</v>
      </c>
      <c r="AZ1463" s="1" t="b">
        <f t="shared" si="640"/>
        <v>0</v>
      </c>
      <c r="BA1463" s="1" t="e">
        <f t="shared" si="641"/>
        <v>#DIV/0!</v>
      </c>
      <c r="BB1463" s="15" t="e">
        <v>#N/A</v>
      </c>
      <c r="BC1463" s="1">
        <v>11981.2608</v>
      </c>
      <c r="BD1463" s="1" t="e">
        <f t="shared" si="642"/>
        <v>#DIV/0!</v>
      </c>
      <c r="BE1463" s="1" t="b">
        <f t="shared" si="643"/>
        <v>0</v>
      </c>
    </row>
    <row r="1464" spans="1:57" x14ac:dyDescent="0.25">
      <c r="A1464" s="1" t="s">
        <v>5394</v>
      </c>
      <c r="B1464" s="1"/>
      <c r="C1464" s="1"/>
      <c r="D1464" s="2">
        <v>0</v>
      </c>
      <c r="E1464" s="2">
        <v>-0.60652009097801429</v>
      </c>
      <c r="F1464" s="3">
        <v>5.3394355453852107</v>
      </c>
      <c r="G1464" s="4">
        <v>1094</v>
      </c>
      <c r="H1464" s="4">
        <v>1464</v>
      </c>
      <c r="I1464" s="3">
        <v>4462</v>
      </c>
      <c r="J1464" s="6">
        <f t="shared" si="616"/>
        <v>370</v>
      </c>
      <c r="K1464" s="6">
        <f t="shared" si="617"/>
        <v>2998</v>
      </c>
      <c r="L1464" s="7">
        <f t="shared" si="618"/>
        <v>0.33820840950639852</v>
      </c>
      <c r="M1464" s="7">
        <f t="shared" si="619"/>
        <v>2.0478142076502732</v>
      </c>
      <c r="N1464" s="8">
        <v>0.43540000000000001</v>
      </c>
      <c r="O1464" s="8">
        <v>0.40710000000000002</v>
      </c>
      <c r="P1464" s="3">
        <v>1.5978000000000001</v>
      </c>
      <c r="Q1464" s="6">
        <f t="shared" si="620"/>
        <v>-2.8299999999999992E-2</v>
      </c>
      <c r="R1464" s="6">
        <f t="shared" si="621"/>
        <v>1.1907000000000001</v>
      </c>
      <c r="S1464" s="7">
        <f t="shared" si="622"/>
        <v>-6.4997703261368833E-2</v>
      </c>
      <c r="T1464" s="7">
        <f t="shared" si="623"/>
        <v>2.9248341930729551</v>
      </c>
      <c r="U1464" s="10" t="s">
        <v>5395</v>
      </c>
      <c r="V1464" s="10" t="s">
        <v>5396</v>
      </c>
      <c r="W1464" s="3" t="s">
        <v>5397</v>
      </c>
      <c r="X1464" s="6">
        <f t="shared" si="624"/>
        <v>-16391</v>
      </c>
      <c r="Y1464" s="6">
        <f t="shared" si="625"/>
        <v>436590</v>
      </c>
      <c r="Z1464" s="7">
        <f t="shared" si="626"/>
        <v>-6.8576138298628977E-2</v>
      </c>
      <c r="AA1464" s="7">
        <f t="shared" si="627"/>
        <v>1.9610740787322349</v>
      </c>
      <c r="AB1464" s="4"/>
      <c r="AC1464" s="5"/>
      <c r="AD1464" s="4"/>
      <c r="AE1464" s="4"/>
      <c r="AF1464" s="5"/>
      <c r="AG1464" s="6">
        <f t="shared" si="628"/>
        <v>0</v>
      </c>
      <c r="AH1464" s="6">
        <f t="shared" si="629"/>
        <v>0</v>
      </c>
      <c r="AI1464" s="7" t="e">
        <f t="shared" si="630"/>
        <v>#DIV/0!</v>
      </c>
      <c r="AJ1464" s="7" t="e">
        <f t="shared" si="631"/>
        <v>#DIV/0!</v>
      </c>
      <c r="AK1464" s="4"/>
      <c r="AL1464" s="4"/>
      <c r="AM1464" s="5"/>
      <c r="AN1464" s="4">
        <v>13.19</v>
      </c>
      <c r="AO1464" s="4">
        <v>13.11</v>
      </c>
      <c r="AP1464" s="3">
        <v>13.81</v>
      </c>
      <c r="AQ1464" s="9">
        <f t="shared" si="632"/>
        <v>-13.19</v>
      </c>
      <c r="AR1464" s="9">
        <f t="shared" si="633"/>
        <v>-13.11</v>
      </c>
      <c r="AS1464" s="9">
        <f t="shared" si="634"/>
        <v>-13.81</v>
      </c>
      <c r="AT1464" s="6">
        <f t="shared" si="635"/>
        <v>8.0000000000000071E-2</v>
      </c>
      <c r="AU1464" s="6">
        <f t="shared" si="636"/>
        <v>-0.70000000000000107</v>
      </c>
      <c r="AV1464" s="7">
        <f t="shared" si="637"/>
        <v>-6.0652009097801425E-3</v>
      </c>
      <c r="AW1464" s="7">
        <f t="shared" si="638"/>
        <v>5.3394355453852106E-2</v>
      </c>
      <c r="AX1464" s="1" t="s">
        <v>45</v>
      </c>
      <c r="AY1464" s="1" t="e">
        <f t="shared" si="639"/>
        <v>#DIV/0!</v>
      </c>
      <c r="AZ1464" s="1" t="b">
        <f t="shared" si="640"/>
        <v>0</v>
      </c>
      <c r="BA1464" s="1" t="e">
        <f t="shared" si="641"/>
        <v>#DIV/0!</v>
      </c>
      <c r="BB1464" s="15" t="e">
        <v>#N/A</v>
      </c>
      <c r="BC1464" s="1">
        <v>3067.5274899999999</v>
      </c>
      <c r="BD1464" s="1" t="e">
        <f t="shared" si="642"/>
        <v>#DIV/0!</v>
      </c>
      <c r="BE1464" s="1" t="str">
        <f t="shared" si="643"/>
        <v>buy</v>
      </c>
    </row>
    <row r="1465" spans="1:57" x14ac:dyDescent="0.25">
      <c r="A1465" s="1" t="s">
        <v>5398</v>
      </c>
      <c r="B1465" s="1"/>
      <c r="C1465" s="1"/>
      <c r="D1465" s="2">
        <v>-0.1985945615643141</v>
      </c>
      <c r="E1465" s="2">
        <v>2.8654523189958638</v>
      </c>
      <c r="F1465" s="3">
        <v>-2.8540817237582239</v>
      </c>
      <c r="G1465" s="4">
        <v>8099</v>
      </c>
      <c r="H1465" s="4">
        <v>14367</v>
      </c>
      <c r="I1465" s="3">
        <v>9070</v>
      </c>
      <c r="J1465" s="6">
        <f t="shared" si="616"/>
        <v>6268</v>
      </c>
      <c r="K1465" s="6">
        <f t="shared" si="617"/>
        <v>-5297</v>
      </c>
      <c r="L1465" s="7">
        <f t="shared" si="618"/>
        <v>0.77392270650697614</v>
      </c>
      <c r="M1465" s="7">
        <f t="shared" si="619"/>
        <v>-0.36869214171364934</v>
      </c>
      <c r="N1465" s="8">
        <v>10.3873</v>
      </c>
      <c r="O1465" s="8">
        <v>26.705400000000001</v>
      </c>
      <c r="P1465" s="3">
        <v>15.4373</v>
      </c>
      <c r="Q1465" s="6">
        <f t="shared" si="620"/>
        <v>16.318100000000001</v>
      </c>
      <c r="R1465" s="6">
        <f t="shared" si="621"/>
        <v>-11.2681</v>
      </c>
      <c r="S1465" s="7">
        <f t="shared" si="622"/>
        <v>1.5709664686684703</v>
      </c>
      <c r="T1465" s="7">
        <f t="shared" si="623"/>
        <v>-0.42194088087053555</v>
      </c>
      <c r="U1465" s="10" t="s">
        <v>5399</v>
      </c>
      <c r="V1465" s="10" t="s">
        <v>5400</v>
      </c>
      <c r="W1465" s="3" t="s">
        <v>5401</v>
      </c>
      <c r="X1465" s="6">
        <f t="shared" si="624"/>
        <v>26987</v>
      </c>
      <c r="Y1465" s="6">
        <f t="shared" si="625"/>
        <v>-20561</v>
      </c>
      <c r="Z1465" s="7">
        <f t="shared" si="626"/>
        <v>1.5955421544282842</v>
      </c>
      <c r="AA1465" s="7">
        <f t="shared" si="627"/>
        <v>-0.468349240336211</v>
      </c>
      <c r="AB1465" s="4"/>
      <c r="AC1465" s="5"/>
      <c r="AD1465" s="4"/>
      <c r="AE1465" s="4"/>
      <c r="AF1465" s="5"/>
      <c r="AG1465" s="6">
        <f t="shared" si="628"/>
        <v>0</v>
      </c>
      <c r="AH1465" s="6">
        <f t="shared" si="629"/>
        <v>0</v>
      </c>
      <c r="AI1465" s="7" t="e">
        <f t="shared" si="630"/>
        <v>#DIV/0!</v>
      </c>
      <c r="AJ1465" s="7" t="e">
        <f t="shared" si="631"/>
        <v>#DIV/0!</v>
      </c>
      <c r="AK1465" s="4"/>
      <c r="AL1465" s="4"/>
      <c r="AM1465" s="5"/>
      <c r="AN1465" s="4">
        <v>3266.5</v>
      </c>
      <c r="AO1465" s="4">
        <v>3360.1</v>
      </c>
      <c r="AP1465" s="3">
        <v>3264.2</v>
      </c>
      <c r="AQ1465" s="9">
        <f t="shared" si="632"/>
        <v>-3266.5</v>
      </c>
      <c r="AR1465" s="9">
        <f t="shared" si="633"/>
        <v>-3360.1</v>
      </c>
      <c r="AS1465" s="9">
        <f t="shared" si="634"/>
        <v>-3264.2</v>
      </c>
      <c r="AT1465" s="6">
        <f t="shared" si="635"/>
        <v>-93.599999999999909</v>
      </c>
      <c r="AU1465" s="6">
        <f t="shared" si="636"/>
        <v>95.900000000000091</v>
      </c>
      <c r="AV1465" s="7">
        <f t="shared" si="637"/>
        <v>2.8654523189958644E-2</v>
      </c>
      <c r="AW1465" s="7">
        <f t="shared" si="638"/>
        <v>-2.8540817237582242E-2</v>
      </c>
      <c r="AX1465" s="1" t="s">
        <v>45</v>
      </c>
      <c r="AY1465" s="1" t="e">
        <f t="shared" si="639"/>
        <v>#DIV/0!</v>
      </c>
      <c r="AZ1465" s="1" t="b">
        <f t="shared" si="640"/>
        <v>0</v>
      </c>
      <c r="BA1465" s="1" t="e">
        <f t="shared" si="641"/>
        <v>#DIV/0!</v>
      </c>
      <c r="BB1465" s="15" t="e">
        <v>#N/A</v>
      </c>
      <c r="BC1465" s="1">
        <v>3509.4405059999999</v>
      </c>
      <c r="BD1465" s="1" t="e">
        <f t="shared" si="642"/>
        <v>#DIV/0!</v>
      </c>
      <c r="BE1465" s="1" t="b">
        <f t="shared" si="643"/>
        <v>0</v>
      </c>
    </row>
    <row r="1466" spans="1:57" x14ac:dyDescent="0.25">
      <c r="A1466" s="1" t="s">
        <v>5402</v>
      </c>
      <c r="B1466" s="1"/>
      <c r="C1466" s="1"/>
      <c r="D1466" s="2">
        <v>-1.9938056523422261</v>
      </c>
      <c r="E1466" s="2">
        <v>1.994864704720517</v>
      </c>
      <c r="F1466" s="3">
        <v>1.9945778466305211</v>
      </c>
      <c r="G1466" s="4">
        <v>85</v>
      </c>
      <c r="H1466" s="4">
        <v>54</v>
      </c>
      <c r="I1466" s="3">
        <v>87</v>
      </c>
      <c r="J1466" s="6">
        <f t="shared" si="616"/>
        <v>-31</v>
      </c>
      <c r="K1466" s="6">
        <f t="shared" si="617"/>
        <v>33</v>
      </c>
      <c r="L1466" s="7">
        <f t="shared" si="618"/>
        <v>-0.36470588235294116</v>
      </c>
      <c r="M1466" s="7">
        <f t="shared" si="619"/>
        <v>0.61111111111111116</v>
      </c>
      <c r="N1466" s="8">
        <v>0.23730000000000001</v>
      </c>
      <c r="O1466" s="8">
        <v>0.1071</v>
      </c>
      <c r="P1466" s="3">
        <v>0.54320000000000002</v>
      </c>
      <c r="Q1466" s="6">
        <f t="shared" si="620"/>
        <v>-0.13020000000000001</v>
      </c>
      <c r="R1466" s="6">
        <f t="shared" si="621"/>
        <v>0.43610000000000004</v>
      </c>
      <c r="S1466" s="7">
        <f t="shared" si="622"/>
        <v>-0.54867256637168138</v>
      </c>
      <c r="T1466" s="7">
        <f t="shared" si="623"/>
        <v>4.0718954248366019</v>
      </c>
      <c r="U1466" s="10" t="s">
        <v>80</v>
      </c>
      <c r="V1466" s="10" t="s">
        <v>80</v>
      </c>
      <c r="W1466" s="3" t="s">
        <v>80</v>
      </c>
      <c r="X1466" s="6" t="e">
        <f t="shared" si="624"/>
        <v>#VALUE!</v>
      </c>
      <c r="Y1466" s="6" t="e">
        <f t="shared" si="625"/>
        <v>#VALUE!</v>
      </c>
      <c r="Z1466" s="7" t="e">
        <f t="shared" si="626"/>
        <v>#VALUE!</v>
      </c>
      <c r="AA1466" s="7" t="e">
        <f t="shared" si="627"/>
        <v>#VALUE!</v>
      </c>
      <c r="AB1466" s="4"/>
      <c r="AC1466" s="5"/>
      <c r="AD1466" s="4"/>
      <c r="AE1466" s="4"/>
      <c r="AF1466" s="5"/>
      <c r="AG1466" s="6">
        <f t="shared" si="628"/>
        <v>0</v>
      </c>
      <c r="AH1466" s="6">
        <f t="shared" si="629"/>
        <v>0</v>
      </c>
      <c r="AI1466" s="7" t="e">
        <f t="shared" si="630"/>
        <v>#DIV/0!</v>
      </c>
      <c r="AJ1466" s="7" t="e">
        <f t="shared" si="631"/>
        <v>#DIV/0!</v>
      </c>
      <c r="AK1466" s="4"/>
      <c r="AL1466" s="4"/>
      <c r="AM1466" s="5"/>
      <c r="AN1466" s="4">
        <v>50.63</v>
      </c>
      <c r="AO1466" s="4">
        <v>51.64</v>
      </c>
      <c r="AP1466" s="3">
        <v>52.67</v>
      </c>
      <c r="AQ1466" s="9">
        <f t="shared" si="632"/>
        <v>-50.63</v>
      </c>
      <c r="AR1466" s="9">
        <f t="shared" si="633"/>
        <v>-51.64</v>
      </c>
      <c r="AS1466" s="9">
        <f t="shared" si="634"/>
        <v>-52.67</v>
      </c>
      <c r="AT1466" s="6">
        <f t="shared" si="635"/>
        <v>-1.009999999999998</v>
      </c>
      <c r="AU1466" s="6">
        <f t="shared" si="636"/>
        <v>-1.0300000000000011</v>
      </c>
      <c r="AV1466" s="7">
        <f t="shared" si="637"/>
        <v>1.9948647047205174E-2</v>
      </c>
      <c r="AW1466" s="7">
        <f t="shared" si="638"/>
        <v>1.9945778466305211E-2</v>
      </c>
      <c r="AX1466" s="1" t="s">
        <v>58</v>
      </c>
      <c r="AY1466" s="1" t="e">
        <f t="shared" si="639"/>
        <v>#DIV/0!</v>
      </c>
      <c r="AZ1466" s="1" t="e">
        <f t="shared" si="640"/>
        <v>#VALUE!</v>
      </c>
      <c r="BA1466" s="1" t="e">
        <f t="shared" si="641"/>
        <v>#VALUE!</v>
      </c>
      <c r="BB1466" s="15" t="e">
        <v>#N/A</v>
      </c>
      <c r="BC1466" s="1">
        <v>2669888.5758405002</v>
      </c>
      <c r="BD1466" s="1" t="e">
        <f t="shared" si="642"/>
        <v>#DIV/0!</v>
      </c>
      <c r="BE1466" s="1" t="e">
        <f t="shared" si="643"/>
        <v>#VALUE!</v>
      </c>
    </row>
    <row r="1467" spans="1:57" x14ac:dyDescent="0.25">
      <c r="A1467" s="1" t="s">
        <v>5403</v>
      </c>
      <c r="B1467" s="1"/>
      <c r="C1467" s="1"/>
      <c r="D1467" s="2">
        <v>17.03521072501735</v>
      </c>
      <c r="E1467" s="2">
        <v>-5.8262014483212603</v>
      </c>
      <c r="F1467" s="3">
        <v>-3.3554701153442932</v>
      </c>
      <c r="G1467" s="4">
        <v>94075</v>
      </c>
      <c r="H1467" s="4">
        <v>51180</v>
      </c>
      <c r="I1467" s="3">
        <v>15927</v>
      </c>
      <c r="J1467" s="6">
        <f t="shared" si="616"/>
        <v>-42895</v>
      </c>
      <c r="K1467" s="6">
        <f t="shared" si="617"/>
        <v>-35253</v>
      </c>
      <c r="L1467" s="7">
        <f t="shared" si="618"/>
        <v>-0.4559659845867659</v>
      </c>
      <c r="M1467" s="7">
        <f t="shared" si="619"/>
        <v>-0.68880422039859324</v>
      </c>
      <c r="N1467" s="8">
        <v>203.97049999999999</v>
      </c>
      <c r="O1467" s="8">
        <v>58.334499999999998</v>
      </c>
      <c r="P1467" s="3">
        <v>10.5242</v>
      </c>
      <c r="Q1467" s="6">
        <f t="shared" si="620"/>
        <v>-145.636</v>
      </c>
      <c r="R1467" s="6">
        <f t="shared" si="621"/>
        <v>-47.810299999999998</v>
      </c>
      <c r="S1467" s="7">
        <f t="shared" si="622"/>
        <v>-0.71400521153794305</v>
      </c>
      <c r="T1467" s="7">
        <f t="shared" si="623"/>
        <v>-0.81958875108212115</v>
      </c>
      <c r="U1467" s="10" t="s">
        <v>5404</v>
      </c>
      <c r="V1467" s="10" t="s">
        <v>5405</v>
      </c>
      <c r="W1467" s="3" t="s">
        <v>5406</v>
      </c>
      <c r="X1467" s="6">
        <f t="shared" si="624"/>
        <v>-837560</v>
      </c>
      <c r="Y1467" s="6">
        <f t="shared" si="625"/>
        <v>-81138</v>
      </c>
      <c r="Z1467" s="7">
        <f t="shared" si="626"/>
        <v>-0.68650883422347686</v>
      </c>
      <c r="AA1467" s="7">
        <f t="shared" si="627"/>
        <v>-0.21214323812711128</v>
      </c>
      <c r="AB1467" s="4"/>
      <c r="AC1467" s="5"/>
      <c r="AD1467" s="4"/>
      <c r="AE1467" s="4"/>
      <c r="AF1467" s="5"/>
      <c r="AG1467" s="6">
        <f t="shared" si="628"/>
        <v>0</v>
      </c>
      <c r="AH1467" s="6">
        <f t="shared" si="629"/>
        <v>0</v>
      </c>
      <c r="AI1467" s="7" t="e">
        <f t="shared" si="630"/>
        <v>#DIV/0!</v>
      </c>
      <c r="AJ1467" s="7" t="e">
        <f t="shared" si="631"/>
        <v>#DIV/0!</v>
      </c>
      <c r="AK1467" s="4"/>
      <c r="AL1467" s="4"/>
      <c r="AM1467" s="5"/>
      <c r="AN1467" s="4">
        <v>151.9</v>
      </c>
      <c r="AO1467" s="4">
        <v>143.05000000000001</v>
      </c>
      <c r="AP1467" s="3">
        <v>138.25</v>
      </c>
      <c r="AQ1467" s="9">
        <f t="shared" si="632"/>
        <v>-151.9</v>
      </c>
      <c r="AR1467" s="9">
        <f t="shared" si="633"/>
        <v>-143.05000000000001</v>
      </c>
      <c r="AS1467" s="9">
        <f t="shared" si="634"/>
        <v>-138.25</v>
      </c>
      <c r="AT1467" s="6">
        <f t="shared" si="635"/>
        <v>8.8499999999999943</v>
      </c>
      <c r="AU1467" s="6">
        <f t="shared" si="636"/>
        <v>4.8000000000000114</v>
      </c>
      <c r="AV1467" s="7">
        <f t="shared" si="637"/>
        <v>-5.8262014483212603E-2</v>
      </c>
      <c r="AW1467" s="7">
        <f t="shared" si="638"/>
        <v>-3.3554701153442931E-2</v>
      </c>
      <c r="AX1467" s="1" t="s">
        <v>45</v>
      </c>
      <c r="AY1467" s="1" t="e">
        <f t="shared" si="639"/>
        <v>#DIV/0!</v>
      </c>
      <c r="AZ1467" s="1" t="b">
        <f t="shared" si="640"/>
        <v>0</v>
      </c>
      <c r="BA1467" s="1" t="e">
        <f t="shared" si="641"/>
        <v>#DIV/0!</v>
      </c>
      <c r="BB1467" s="15" t="e">
        <v>#N/A</v>
      </c>
      <c r="BC1467" s="1">
        <v>9359.2524059999996</v>
      </c>
      <c r="BD1467" s="1" t="e">
        <f t="shared" si="642"/>
        <v>#DIV/0!</v>
      </c>
      <c r="BE1467" s="1" t="b">
        <f t="shared" si="643"/>
        <v>0</v>
      </c>
    </row>
    <row r="1468" spans="1:57" x14ac:dyDescent="0.25">
      <c r="A1468" s="1" t="s">
        <v>5407</v>
      </c>
      <c r="B1468" s="1"/>
      <c r="C1468" s="1"/>
      <c r="D1468" s="2">
        <v>-0.39781768583769028</v>
      </c>
      <c r="E1468" s="2">
        <v>-1.3503746814256909</v>
      </c>
      <c r="F1468" s="3">
        <v>-0.18894115832498229</v>
      </c>
      <c r="G1468" s="4">
        <v>8158</v>
      </c>
      <c r="H1468" s="4">
        <v>5187</v>
      </c>
      <c r="I1468" s="3">
        <v>2991</v>
      </c>
      <c r="J1468" s="6">
        <f t="shared" si="616"/>
        <v>-2971</v>
      </c>
      <c r="K1468" s="6">
        <f t="shared" si="617"/>
        <v>-2196</v>
      </c>
      <c r="L1468" s="7">
        <f t="shared" si="618"/>
        <v>-0.36418239764648197</v>
      </c>
      <c r="M1468" s="7">
        <f t="shared" si="619"/>
        <v>-0.4233661075766339</v>
      </c>
      <c r="N1468" s="8">
        <v>5.9125000000000014</v>
      </c>
      <c r="O1468" s="8">
        <v>4.5392999999999999</v>
      </c>
      <c r="P1468" s="3">
        <v>3.2254</v>
      </c>
      <c r="Q1468" s="6">
        <f t="shared" si="620"/>
        <v>-1.3732000000000015</v>
      </c>
      <c r="R1468" s="6">
        <f t="shared" si="621"/>
        <v>-1.3138999999999998</v>
      </c>
      <c r="S1468" s="7">
        <f t="shared" si="622"/>
        <v>-0.23225369978858371</v>
      </c>
      <c r="T1468" s="7">
        <f t="shared" si="623"/>
        <v>-0.28944991518516067</v>
      </c>
      <c r="U1468" s="10" t="s">
        <v>5408</v>
      </c>
      <c r="V1468" s="10" t="s">
        <v>5409</v>
      </c>
      <c r="W1468" s="3" t="s">
        <v>5410</v>
      </c>
      <c r="X1468" s="6">
        <f t="shared" si="624"/>
        <v>-1581</v>
      </c>
      <c r="Y1468" s="6">
        <f t="shared" si="625"/>
        <v>-2789</v>
      </c>
      <c r="Z1468" s="7">
        <f t="shared" si="626"/>
        <v>-0.15035663338088445</v>
      </c>
      <c r="AA1468" s="7">
        <f t="shared" si="627"/>
        <v>-0.31217819565704052</v>
      </c>
      <c r="AB1468" s="4"/>
      <c r="AC1468" s="5"/>
      <c r="AD1468" s="4"/>
      <c r="AE1468" s="4"/>
      <c r="AF1468" s="5"/>
      <c r="AG1468" s="6">
        <f t="shared" si="628"/>
        <v>0</v>
      </c>
      <c r="AH1468" s="6">
        <f t="shared" si="629"/>
        <v>0</v>
      </c>
      <c r="AI1468" s="7" t="e">
        <f t="shared" si="630"/>
        <v>#DIV/0!</v>
      </c>
      <c r="AJ1468" s="7" t="e">
        <f t="shared" si="631"/>
        <v>#DIV/0!</v>
      </c>
      <c r="AK1468" s="4"/>
      <c r="AL1468" s="4"/>
      <c r="AM1468" s="5"/>
      <c r="AN1468" s="4">
        <v>2628.9</v>
      </c>
      <c r="AO1468" s="4">
        <v>2593.4</v>
      </c>
      <c r="AP1468" s="3">
        <v>2588.5</v>
      </c>
      <c r="AQ1468" s="9">
        <f t="shared" si="632"/>
        <v>-2628.9</v>
      </c>
      <c r="AR1468" s="9">
        <f t="shared" si="633"/>
        <v>-2593.4</v>
      </c>
      <c r="AS1468" s="9">
        <f t="shared" si="634"/>
        <v>-2588.5</v>
      </c>
      <c r="AT1468" s="6">
        <f t="shared" si="635"/>
        <v>35.5</v>
      </c>
      <c r="AU1468" s="6">
        <f t="shared" si="636"/>
        <v>4.9000000000000909</v>
      </c>
      <c r="AV1468" s="7">
        <f t="shared" si="637"/>
        <v>-1.3503746814256912E-2</v>
      </c>
      <c r="AW1468" s="7">
        <f t="shared" si="638"/>
        <v>-1.8894115832498229E-3</v>
      </c>
      <c r="AX1468" s="1" t="s">
        <v>58</v>
      </c>
      <c r="AY1468" s="1" t="e">
        <f t="shared" si="639"/>
        <v>#DIV/0!</v>
      </c>
      <c r="AZ1468" s="1" t="str">
        <f t="shared" si="640"/>
        <v>support Zone</v>
      </c>
      <c r="BA1468" s="1" t="e">
        <f t="shared" si="641"/>
        <v>#DIV/0!</v>
      </c>
      <c r="BB1468" s="15" t="e">
        <v>#N/A</v>
      </c>
      <c r="BC1468" s="1">
        <v>715981.77163500001</v>
      </c>
      <c r="BD1468" s="1" t="e">
        <f t="shared" si="642"/>
        <v>#DIV/0!</v>
      </c>
      <c r="BE1468" s="1" t="b">
        <f t="shared" si="643"/>
        <v>0</v>
      </c>
    </row>
    <row r="1469" spans="1:57" x14ac:dyDescent="0.25">
      <c r="A1469" s="1" t="s">
        <v>5411</v>
      </c>
      <c r="B1469" s="1"/>
      <c r="C1469" s="1"/>
      <c r="D1469" s="2">
        <v>-0.29695619896066022</v>
      </c>
      <c r="E1469" s="2">
        <v>-0.1489203276247176</v>
      </c>
      <c r="F1469" s="3">
        <v>7.4571215510811237E-2</v>
      </c>
      <c r="G1469" s="4">
        <v>5720</v>
      </c>
      <c r="H1469" s="4">
        <v>3930</v>
      </c>
      <c r="I1469" s="3">
        <v>3867</v>
      </c>
      <c r="J1469" s="6">
        <f t="shared" si="616"/>
        <v>-1790</v>
      </c>
      <c r="K1469" s="6">
        <f t="shared" si="617"/>
        <v>-63</v>
      </c>
      <c r="L1469" s="7">
        <f t="shared" si="618"/>
        <v>-0.31293706293706292</v>
      </c>
      <c r="M1469" s="7">
        <f t="shared" si="619"/>
        <v>-1.6030534351145039E-2</v>
      </c>
      <c r="N1469" s="8">
        <v>3.1368</v>
      </c>
      <c r="O1469" s="8">
        <v>3.0731999999999999</v>
      </c>
      <c r="P1469" s="3">
        <v>2.0011000000000001</v>
      </c>
      <c r="Q1469" s="6">
        <f t="shared" si="620"/>
        <v>-6.3600000000000101E-2</v>
      </c>
      <c r="R1469" s="6">
        <f t="shared" si="621"/>
        <v>-1.0720999999999998</v>
      </c>
      <c r="S1469" s="7">
        <f t="shared" si="622"/>
        <v>-2.0275439938791155E-2</v>
      </c>
      <c r="T1469" s="7">
        <f t="shared" si="623"/>
        <v>-0.34885461408304042</v>
      </c>
      <c r="U1469" s="10" t="s">
        <v>5412</v>
      </c>
      <c r="V1469" s="10" t="s">
        <v>5413</v>
      </c>
      <c r="W1469" s="3" t="s">
        <v>5414</v>
      </c>
      <c r="X1469" s="6">
        <f t="shared" si="624"/>
        <v>42351</v>
      </c>
      <c r="Y1469" s="6">
        <f t="shared" si="625"/>
        <v>-249649</v>
      </c>
      <c r="Z1469" s="7">
        <f t="shared" si="626"/>
        <v>7.594575789745503E-2</v>
      </c>
      <c r="AA1469" s="7">
        <f t="shared" si="627"/>
        <v>-0.4160823601372669</v>
      </c>
      <c r="AB1469" s="4"/>
      <c r="AC1469" s="5"/>
      <c r="AD1469" s="4"/>
      <c r="AE1469" s="4"/>
      <c r="AF1469" s="5"/>
      <c r="AG1469" s="6">
        <f t="shared" si="628"/>
        <v>0</v>
      </c>
      <c r="AH1469" s="6">
        <f t="shared" si="629"/>
        <v>0</v>
      </c>
      <c r="AI1469" s="7" t="e">
        <f t="shared" si="630"/>
        <v>#DIV/0!</v>
      </c>
      <c r="AJ1469" s="7" t="e">
        <f t="shared" si="631"/>
        <v>#DIV/0!</v>
      </c>
      <c r="AK1469" s="4"/>
      <c r="AL1469" s="4"/>
      <c r="AM1469" s="5"/>
      <c r="AN1469" s="4">
        <v>26.86</v>
      </c>
      <c r="AO1469" s="4">
        <v>26.82</v>
      </c>
      <c r="AP1469" s="3">
        <v>26.84</v>
      </c>
      <c r="AQ1469" s="9">
        <f t="shared" si="632"/>
        <v>-26.86</v>
      </c>
      <c r="AR1469" s="9">
        <f t="shared" si="633"/>
        <v>-26.82</v>
      </c>
      <c r="AS1469" s="9">
        <f t="shared" si="634"/>
        <v>-26.84</v>
      </c>
      <c r="AT1469" s="6">
        <f t="shared" si="635"/>
        <v>3.9999999999999147E-2</v>
      </c>
      <c r="AU1469" s="6">
        <f t="shared" si="636"/>
        <v>-1.9999999999999574E-2</v>
      </c>
      <c r="AV1469" s="7">
        <f t="shared" si="637"/>
        <v>-1.4892032762471761E-3</v>
      </c>
      <c r="AW1469" s="7">
        <f t="shared" si="638"/>
        <v>7.4571215510811238E-4</v>
      </c>
      <c r="AX1469" s="1" t="s">
        <v>45</v>
      </c>
      <c r="AY1469" s="1" t="e">
        <f t="shared" si="639"/>
        <v>#DIV/0!</v>
      </c>
      <c r="AZ1469" s="1" t="b">
        <f t="shared" si="640"/>
        <v>0</v>
      </c>
      <c r="BA1469" s="1" t="e">
        <f t="shared" si="641"/>
        <v>#DIV/0!</v>
      </c>
      <c r="BB1469" s="15" t="e">
        <v>#N/A</v>
      </c>
      <c r="BC1469" s="1">
        <v>19102.549188000001</v>
      </c>
      <c r="BD1469" s="1" t="e">
        <f t="shared" si="642"/>
        <v>#DIV/0!</v>
      </c>
      <c r="BE1469" s="1" t="b">
        <f t="shared" si="643"/>
        <v>0</v>
      </c>
    </row>
    <row r="1470" spans="1:57" x14ac:dyDescent="0.25">
      <c r="A1470" s="1" t="s">
        <v>5415</v>
      </c>
      <c r="B1470" s="1"/>
      <c r="C1470" s="1"/>
      <c r="D1470" s="2">
        <v>-1.9477669263689239</v>
      </c>
      <c r="E1470" s="2">
        <v>-2.221476134519603</v>
      </c>
      <c r="F1470" s="3">
        <v>-1.0873297470527641</v>
      </c>
      <c r="G1470" s="4">
        <v>3417</v>
      </c>
      <c r="H1470" s="4">
        <v>3859</v>
      </c>
      <c r="I1470" s="3">
        <v>4511</v>
      </c>
      <c r="J1470" s="6">
        <f t="shared" si="616"/>
        <v>442</v>
      </c>
      <c r="K1470" s="6">
        <f t="shared" si="617"/>
        <v>652</v>
      </c>
      <c r="L1470" s="7">
        <f t="shared" si="618"/>
        <v>0.12935323383084577</v>
      </c>
      <c r="M1470" s="7">
        <f t="shared" si="619"/>
        <v>0.16895568800207308</v>
      </c>
      <c r="N1470" s="8">
        <v>4.2804000000000002</v>
      </c>
      <c r="O1470" s="8">
        <v>5.4184000000000001</v>
      </c>
      <c r="P1470" s="3">
        <v>5.4981</v>
      </c>
      <c r="Q1470" s="6">
        <f t="shared" si="620"/>
        <v>1.1379999999999999</v>
      </c>
      <c r="R1470" s="6">
        <f t="shared" si="621"/>
        <v>7.9699999999999882E-2</v>
      </c>
      <c r="S1470" s="7">
        <f t="shared" si="622"/>
        <v>0.26586300345762076</v>
      </c>
      <c r="T1470" s="7">
        <f t="shared" si="623"/>
        <v>1.4709139229292758E-2</v>
      </c>
      <c r="U1470" s="10" t="s">
        <v>5416</v>
      </c>
      <c r="V1470" s="10" t="s">
        <v>5417</v>
      </c>
      <c r="W1470" s="3" t="s">
        <v>5418</v>
      </c>
      <c r="X1470" s="6">
        <f t="shared" si="624"/>
        <v>15500</v>
      </c>
      <c r="Y1470" s="6">
        <f t="shared" si="625"/>
        <v>-2793</v>
      </c>
      <c r="Z1470" s="7">
        <f t="shared" si="626"/>
        <v>0.71221798465285113</v>
      </c>
      <c r="AA1470" s="7">
        <f t="shared" si="627"/>
        <v>-7.495370743096369E-2</v>
      </c>
      <c r="AB1470" s="4"/>
      <c r="AC1470" s="5"/>
      <c r="AD1470" s="4"/>
      <c r="AE1470" s="4"/>
      <c r="AF1470" s="5"/>
      <c r="AG1470" s="6">
        <f t="shared" si="628"/>
        <v>0</v>
      </c>
      <c r="AH1470" s="6">
        <f t="shared" si="629"/>
        <v>0</v>
      </c>
      <c r="AI1470" s="7" t="e">
        <f t="shared" si="630"/>
        <v>#DIV/0!</v>
      </c>
      <c r="AJ1470" s="7" t="e">
        <f t="shared" si="631"/>
        <v>#DIV/0!</v>
      </c>
      <c r="AK1470" s="4"/>
      <c r="AL1470" s="4"/>
      <c r="AM1470" s="5"/>
      <c r="AN1470" s="4">
        <v>893.55</v>
      </c>
      <c r="AO1470" s="4">
        <v>873.7</v>
      </c>
      <c r="AP1470" s="3">
        <v>864.2</v>
      </c>
      <c r="AQ1470" s="9">
        <f t="shared" si="632"/>
        <v>-893.55</v>
      </c>
      <c r="AR1470" s="9">
        <f t="shared" si="633"/>
        <v>-873.7</v>
      </c>
      <c r="AS1470" s="9">
        <f t="shared" si="634"/>
        <v>-864.2</v>
      </c>
      <c r="AT1470" s="6">
        <f t="shared" si="635"/>
        <v>19.849999999999909</v>
      </c>
      <c r="AU1470" s="6">
        <f t="shared" si="636"/>
        <v>9.5</v>
      </c>
      <c r="AV1470" s="7">
        <f t="shared" si="637"/>
        <v>-2.2214761345196028E-2</v>
      </c>
      <c r="AW1470" s="7">
        <f t="shared" si="638"/>
        <v>-1.087329747052764E-2</v>
      </c>
      <c r="AX1470" s="1" t="s">
        <v>45</v>
      </c>
      <c r="AY1470" s="1" t="e">
        <f t="shared" si="639"/>
        <v>#DIV/0!</v>
      </c>
      <c r="AZ1470" s="1" t="b">
        <f t="shared" si="640"/>
        <v>0</v>
      </c>
      <c r="BA1470" s="1" t="e">
        <f t="shared" si="641"/>
        <v>#DIV/0!</v>
      </c>
      <c r="BB1470" s="15" t="e">
        <v>#N/A</v>
      </c>
      <c r="BC1470" s="1">
        <v>21674.231984999999</v>
      </c>
      <c r="BD1470" s="1" t="e">
        <f t="shared" si="642"/>
        <v>#DIV/0!</v>
      </c>
      <c r="BE1470" s="1" t="b">
        <f t="shared" si="643"/>
        <v>0</v>
      </c>
    </row>
    <row r="1471" spans="1:57" x14ac:dyDescent="0.25">
      <c r="A1471" s="1" t="s">
        <v>5419</v>
      </c>
      <c r="B1471" s="1"/>
      <c r="C1471" s="1"/>
      <c r="D1471" s="2">
        <v>0.83492781353278289</v>
      </c>
      <c r="E1471" s="2">
        <v>0.83492781353278289</v>
      </c>
      <c r="F1471" s="3">
        <v>0.83492781353278289</v>
      </c>
      <c r="G1471" s="4">
        <v>773</v>
      </c>
      <c r="H1471" s="4">
        <v>773</v>
      </c>
      <c r="I1471" s="3">
        <v>773</v>
      </c>
      <c r="J1471" s="6">
        <f t="shared" si="616"/>
        <v>0</v>
      </c>
      <c r="K1471" s="6">
        <f t="shared" si="617"/>
        <v>0</v>
      </c>
      <c r="L1471" s="7">
        <f t="shared" si="618"/>
        <v>0</v>
      </c>
      <c r="M1471" s="7">
        <f t="shared" si="619"/>
        <v>0</v>
      </c>
      <c r="N1471" s="8">
        <v>1.9770000000000001</v>
      </c>
      <c r="O1471" s="8">
        <v>1.9770000000000001</v>
      </c>
      <c r="P1471" s="3">
        <v>1.9770000000000001</v>
      </c>
      <c r="Q1471" s="6">
        <f t="shared" si="620"/>
        <v>0</v>
      </c>
      <c r="R1471" s="6">
        <f t="shared" si="621"/>
        <v>0</v>
      </c>
      <c r="S1471" s="7">
        <f t="shared" si="622"/>
        <v>0</v>
      </c>
      <c r="T1471" s="7">
        <f t="shared" si="623"/>
        <v>0</v>
      </c>
      <c r="U1471" s="10" t="s">
        <v>5420</v>
      </c>
      <c r="V1471" s="10" t="s">
        <v>5420</v>
      </c>
      <c r="W1471" s="3" t="s">
        <v>5420</v>
      </c>
      <c r="X1471" s="6">
        <f t="shared" si="624"/>
        <v>0</v>
      </c>
      <c r="Y1471" s="6">
        <f t="shared" si="625"/>
        <v>0</v>
      </c>
      <c r="Z1471" s="7">
        <f t="shared" si="626"/>
        <v>0</v>
      </c>
      <c r="AA1471" s="7">
        <f t="shared" si="627"/>
        <v>0</v>
      </c>
      <c r="AB1471" s="4"/>
      <c r="AC1471" s="5"/>
      <c r="AD1471" s="4"/>
      <c r="AE1471" s="4"/>
      <c r="AF1471" s="5"/>
      <c r="AG1471" s="6">
        <f t="shared" si="628"/>
        <v>0</v>
      </c>
      <c r="AH1471" s="6">
        <f t="shared" si="629"/>
        <v>0</v>
      </c>
      <c r="AI1471" s="7" t="e">
        <f t="shared" si="630"/>
        <v>#DIV/0!</v>
      </c>
      <c r="AJ1471" s="7" t="e">
        <f t="shared" si="631"/>
        <v>#DIV/0!</v>
      </c>
      <c r="AK1471" s="4"/>
      <c r="AL1471" s="4"/>
      <c r="AM1471" s="5"/>
      <c r="AN1471" s="4">
        <v>57.97</v>
      </c>
      <c r="AO1471" s="4">
        <v>57.97</v>
      </c>
      <c r="AP1471" s="3">
        <v>57.97</v>
      </c>
      <c r="AQ1471" s="9">
        <f t="shared" si="632"/>
        <v>-57.97</v>
      </c>
      <c r="AR1471" s="9">
        <f t="shared" si="633"/>
        <v>-57.97</v>
      </c>
      <c r="AS1471" s="9">
        <f t="shared" si="634"/>
        <v>-57.97</v>
      </c>
      <c r="AT1471" s="6">
        <f t="shared" si="635"/>
        <v>0</v>
      </c>
      <c r="AU1471" s="6">
        <f t="shared" si="636"/>
        <v>0</v>
      </c>
      <c r="AV1471" s="7">
        <f t="shared" si="637"/>
        <v>0</v>
      </c>
      <c r="AW1471" s="7">
        <f t="shared" si="638"/>
        <v>0</v>
      </c>
      <c r="AX1471" s="1" t="s">
        <v>45</v>
      </c>
      <c r="AY1471" s="1" t="e">
        <f t="shared" si="639"/>
        <v>#DIV/0!</v>
      </c>
      <c r="AZ1471" s="1" t="b">
        <f t="shared" si="640"/>
        <v>0</v>
      </c>
      <c r="BA1471" s="1" t="e">
        <f t="shared" si="641"/>
        <v>#DIV/0!</v>
      </c>
      <c r="BB1471" s="15" t="e">
        <v>#N/A</v>
      </c>
      <c r="BC1471" s="1">
        <v>329124.98271200003</v>
      </c>
      <c r="BD1471" s="1" t="e">
        <f t="shared" si="642"/>
        <v>#DIV/0!</v>
      </c>
      <c r="BE1471" s="1" t="b">
        <f t="shared" si="643"/>
        <v>0</v>
      </c>
    </row>
    <row r="1472" spans="1:57" x14ac:dyDescent="0.25">
      <c r="A1472" s="1" t="s">
        <v>5421</v>
      </c>
      <c r="B1472" s="1"/>
      <c r="C1472" s="1"/>
      <c r="D1472" s="2">
        <v>-0.32216494845362048</v>
      </c>
      <c r="E1472" s="2">
        <v>-0.46326222796810251</v>
      </c>
      <c r="F1472" s="3">
        <v>-0.32471046650070051</v>
      </c>
      <c r="G1472" s="4">
        <v>4657</v>
      </c>
      <c r="H1472" s="4">
        <v>5008</v>
      </c>
      <c r="I1472" s="3">
        <v>6008</v>
      </c>
      <c r="J1472" s="6">
        <f t="shared" si="616"/>
        <v>351</v>
      </c>
      <c r="K1472" s="6">
        <f t="shared" si="617"/>
        <v>1000</v>
      </c>
      <c r="L1472" s="7">
        <f t="shared" si="618"/>
        <v>7.537041013528023E-2</v>
      </c>
      <c r="M1472" s="7">
        <f t="shared" si="619"/>
        <v>0.19968051118210864</v>
      </c>
      <c r="N1472" s="8">
        <v>13.5783</v>
      </c>
      <c r="O1472" s="8">
        <v>13.657</v>
      </c>
      <c r="P1472" s="3">
        <v>12.3584</v>
      </c>
      <c r="Q1472" s="6">
        <f t="shared" si="620"/>
        <v>7.8699999999999548E-2</v>
      </c>
      <c r="R1472" s="6">
        <f t="shared" si="621"/>
        <v>-1.2986000000000004</v>
      </c>
      <c r="S1472" s="7">
        <f t="shared" si="622"/>
        <v>5.7960127556468443E-3</v>
      </c>
      <c r="T1472" s="7">
        <f t="shared" si="623"/>
        <v>-9.5086768690049089E-2</v>
      </c>
      <c r="U1472" s="10" t="s">
        <v>5422</v>
      </c>
      <c r="V1472" s="10" t="s">
        <v>5423</v>
      </c>
      <c r="W1472" s="3" t="s">
        <v>5424</v>
      </c>
      <c r="X1472" s="6">
        <f t="shared" si="624"/>
        <v>-79225</v>
      </c>
      <c r="Y1472" s="6">
        <f t="shared" si="625"/>
        <v>-78641</v>
      </c>
      <c r="Z1472" s="7">
        <f t="shared" si="626"/>
        <v>-8.1991983466028054E-2</v>
      </c>
      <c r="AA1472" s="7">
        <f t="shared" si="627"/>
        <v>-8.8656727859774437E-2</v>
      </c>
      <c r="AB1472" s="4"/>
      <c r="AC1472" s="5"/>
      <c r="AD1472" s="4"/>
      <c r="AE1472" s="4"/>
      <c r="AF1472" s="5"/>
      <c r="AG1472" s="6">
        <f t="shared" si="628"/>
        <v>0</v>
      </c>
      <c r="AH1472" s="6">
        <f t="shared" si="629"/>
        <v>0</v>
      </c>
      <c r="AI1472" s="7" t="e">
        <f t="shared" si="630"/>
        <v>#DIV/0!</v>
      </c>
      <c r="AJ1472" s="7" t="e">
        <f t="shared" si="631"/>
        <v>#DIV/0!</v>
      </c>
      <c r="AK1472" s="4"/>
      <c r="AL1472" s="4"/>
      <c r="AM1472" s="5"/>
      <c r="AN1472" s="4">
        <v>92.82</v>
      </c>
      <c r="AO1472" s="4">
        <v>92.39</v>
      </c>
      <c r="AP1472" s="3">
        <v>92.09</v>
      </c>
      <c r="AQ1472" s="9">
        <f t="shared" si="632"/>
        <v>-92.82</v>
      </c>
      <c r="AR1472" s="9">
        <f t="shared" si="633"/>
        <v>-92.39</v>
      </c>
      <c r="AS1472" s="9">
        <f t="shared" si="634"/>
        <v>-92.09</v>
      </c>
      <c r="AT1472" s="6">
        <f t="shared" si="635"/>
        <v>0.42999999999999261</v>
      </c>
      <c r="AU1472" s="6">
        <f t="shared" si="636"/>
        <v>0.29999999999999716</v>
      </c>
      <c r="AV1472" s="7">
        <f t="shared" si="637"/>
        <v>-4.6326222796810243E-3</v>
      </c>
      <c r="AW1472" s="7">
        <f t="shared" si="638"/>
        <v>-3.2471046650070045E-3</v>
      </c>
      <c r="AX1472" s="1" t="s">
        <v>45</v>
      </c>
      <c r="AY1472" s="1" t="e">
        <f t="shared" si="639"/>
        <v>#DIV/0!</v>
      </c>
      <c r="AZ1472" s="1" t="b">
        <f t="shared" si="640"/>
        <v>0</v>
      </c>
      <c r="BA1472" s="1" t="e">
        <f t="shared" si="641"/>
        <v>#DIV/0!</v>
      </c>
      <c r="BB1472" s="15" t="e">
        <v>#N/A</v>
      </c>
      <c r="BC1472" s="1">
        <v>204283.06795</v>
      </c>
      <c r="BD1472" s="1" t="e">
        <f t="shared" si="642"/>
        <v>#DIV/0!</v>
      </c>
      <c r="BE1472" s="1" t="b">
        <f t="shared" si="643"/>
        <v>0</v>
      </c>
    </row>
    <row r="1473" spans="1:57" x14ac:dyDescent="0.25">
      <c r="A1473" s="1" t="s">
        <v>5425</v>
      </c>
      <c r="B1473" s="1"/>
      <c r="C1473" s="1"/>
      <c r="D1473" s="2">
        <v>0.85545909638172124</v>
      </c>
      <c r="E1473" s="2">
        <v>-0.78537320934908261</v>
      </c>
      <c r="F1473" s="3">
        <v>1.792160091191193</v>
      </c>
      <c r="G1473" s="4">
        <v>7619</v>
      </c>
      <c r="H1473" s="4">
        <v>8060</v>
      </c>
      <c r="I1473" s="3">
        <v>10710</v>
      </c>
      <c r="J1473" s="6">
        <f t="shared" si="616"/>
        <v>441</v>
      </c>
      <c r="K1473" s="6">
        <f t="shared" si="617"/>
        <v>2650</v>
      </c>
      <c r="L1473" s="7">
        <f t="shared" si="618"/>
        <v>5.7881611760073504E-2</v>
      </c>
      <c r="M1473" s="7">
        <f t="shared" si="619"/>
        <v>0.32878411910669975</v>
      </c>
      <c r="N1473" s="8">
        <v>9.299199999999999</v>
      </c>
      <c r="O1473" s="8">
        <v>8.2836999999999996</v>
      </c>
      <c r="P1473" s="3">
        <v>15.6564</v>
      </c>
      <c r="Q1473" s="6">
        <f t="shared" si="620"/>
        <v>-1.0154999999999994</v>
      </c>
      <c r="R1473" s="6">
        <f t="shared" si="621"/>
        <v>7.3727</v>
      </c>
      <c r="S1473" s="7">
        <f t="shared" si="622"/>
        <v>-0.10920294218857531</v>
      </c>
      <c r="T1473" s="7">
        <f t="shared" si="623"/>
        <v>0.89002498883349235</v>
      </c>
      <c r="U1473" s="10" t="s">
        <v>5426</v>
      </c>
      <c r="V1473" s="10" t="s">
        <v>5427</v>
      </c>
      <c r="W1473" s="3" t="s">
        <v>5428</v>
      </c>
      <c r="X1473" s="6">
        <f t="shared" si="624"/>
        <v>2127</v>
      </c>
      <c r="Y1473" s="6">
        <f t="shared" si="625"/>
        <v>173168</v>
      </c>
      <c r="Z1473" s="7">
        <f t="shared" si="626"/>
        <v>6.728351126927639E-3</v>
      </c>
      <c r="AA1473" s="7">
        <f t="shared" si="627"/>
        <v>0.54412226788834006</v>
      </c>
      <c r="AB1473" s="4"/>
      <c r="AC1473" s="5"/>
      <c r="AD1473" s="4"/>
      <c r="AE1473" s="4"/>
      <c r="AF1473" s="5"/>
      <c r="AG1473" s="6">
        <f t="shared" si="628"/>
        <v>0</v>
      </c>
      <c r="AH1473" s="6">
        <f t="shared" si="629"/>
        <v>0</v>
      </c>
      <c r="AI1473" s="7" t="e">
        <f t="shared" si="630"/>
        <v>#DIV/0!</v>
      </c>
      <c r="AJ1473" s="7" t="e">
        <f t="shared" si="631"/>
        <v>#DIV/0!</v>
      </c>
      <c r="AK1473" s="4"/>
      <c r="AL1473" s="4"/>
      <c r="AM1473" s="5"/>
      <c r="AN1473" s="4">
        <v>159.16</v>
      </c>
      <c r="AO1473" s="4">
        <v>157.91</v>
      </c>
      <c r="AP1473" s="3">
        <v>160.74</v>
      </c>
      <c r="AQ1473" s="9">
        <f t="shared" si="632"/>
        <v>-159.16</v>
      </c>
      <c r="AR1473" s="9">
        <f t="shared" si="633"/>
        <v>-157.91</v>
      </c>
      <c r="AS1473" s="9">
        <f t="shared" si="634"/>
        <v>-160.74</v>
      </c>
      <c r="AT1473" s="6">
        <f t="shared" si="635"/>
        <v>1.25</v>
      </c>
      <c r="AU1473" s="6">
        <f t="shared" si="636"/>
        <v>-2.8300000000000125</v>
      </c>
      <c r="AV1473" s="7">
        <f t="shared" si="637"/>
        <v>-7.8537320934908266E-3</v>
      </c>
      <c r="AW1473" s="7">
        <f t="shared" si="638"/>
        <v>1.7921600911911927E-2</v>
      </c>
      <c r="AX1473" s="1" t="s">
        <v>45</v>
      </c>
      <c r="AY1473" s="1" t="e">
        <f t="shared" si="639"/>
        <v>#DIV/0!</v>
      </c>
      <c r="AZ1473" s="1" t="b">
        <f t="shared" si="640"/>
        <v>0</v>
      </c>
      <c r="BA1473" s="1" t="e">
        <f t="shared" si="641"/>
        <v>#DIV/0!</v>
      </c>
      <c r="BB1473" s="15" t="e">
        <v>#N/A</v>
      </c>
      <c r="BC1473" s="1">
        <v>69902.757351000007</v>
      </c>
      <c r="BD1473" s="1" t="e">
        <f t="shared" si="642"/>
        <v>#DIV/0!</v>
      </c>
      <c r="BE1473" s="1" t="str">
        <f t="shared" si="643"/>
        <v>buy</v>
      </c>
    </row>
    <row r="1474" spans="1:57" x14ac:dyDescent="0.25">
      <c r="A1474" s="1" t="s">
        <v>5429</v>
      </c>
      <c r="B1474" s="1"/>
      <c r="C1474" s="1"/>
      <c r="D1474" s="2">
        <v>2.580681434836388</v>
      </c>
      <c r="E1474" s="2">
        <v>0.26856673061112629</v>
      </c>
      <c r="F1474" s="3">
        <v>2.0826500491964581</v>
      </c>
      <c r="G1474" s="4">
        <v>4552</v>
      </c>
      <c r="H1474" s="4">
        <v>2026</v>
      </c>
      <c r="I1474" s="3">
        <v>4660</v>
      </c>
      <c r="J1474" s="6">
        <f t="shared" ref="J1474:J1537" si="644">+H1474-G1474</f>
        <v>-2526</v>
      </c>
      <c r="K1474" s="6">
        <f t="shared" ref="K1474:K1537" si="645">+I1474-H1474</f>
        <v>2634</v>
      </c>
      <c r="L1474" s="7">
        <f t="shared" ref="L1474:L1537" si="646">J1474/G1474</f>
        <v>-0.55492091388400699</v>
      </c>
      <c r="M1474" s="7">
        <f t="shared" ref="M1474:M1537" si="647">K1474/H1474</f>
        <v>1.3000987166831195</v>
      </c>
      <c r="N1474" s="8">
        <v>22.224299999999999</v>
      </c>
      <c r="O1474" s="8">
        <v>11.8154</v>
      </c>
      <c r="P1474" s="3">
        <v>24.145299999999999</v>
      </c>
      <c r="Q1474" s="6">
        <f t="shared" ref="Q1474:Q1537" si="648">+O1474-N1474</f>
        <v>-10.408899999999999</v>
      </c>
      <c r="R1474" s="6">
        <f t="shared" ref="R1474:R1537" si="649">+P1474-O1474</f>
        <v>12.329899999999999</v>
      </c>
      <c r="S1474" s="7">
        <f t="shared" ref="S1474:S1537" si="650">Q1474/N1474</f>
        <v>-0.46835670864774143</v>
      </c>
      <c r="T1474" s="7">
        <f t="shared" ref="T1474:T1537" si="651">R1474/O1474</f>
        <v>1.0435448651759567</v>
      </c>
      <c r="U1474" s="10" t="s">
        <v>5430</v>
      </c>
      <c r="V1474" s="10" t="s">
        <v>5431</v>
      </c>
      <c r="W1474" s="3" t="s">
        <v>5432</v>
      </c>
      <c r="X1474" s="6">
        <f t="shared" ref="X1474:X1537" si="652">+V1474-U1474</f>
        <v>-578</v>
      </c>
      <c r="Y1474" s="6">
        <f t="shared" ref="Y1474:Y1537" si="653">+W1474-V1474</f>
        <v>2921</v>
      </c>
      <c r="Z1474" s="7">
        <f t="shared" ref="Z1474:Z1537" si="654">X1474/U1474</f>
        <v>-0.19951674145667933</v>
      </c>
      <c r="AA1474" s="7">
        <f t="shared" ref="AA1474:AA1537" si="655">Y1474/V1474</f>
        <v>1.2595946528676154</v>
      </c>
      <c r="AB1474" s="4"/>
      <c r="AC1474" s="5"/>
      <c r="AD1474" s="4"/>
      <c r="AE1474" s="4"/>
      <c r="AF1474" s="5"/>
      <c r="AG1474" s="6">
        <f t="shared" ref="AG1474:AG1537" si="656">AE1474-AD1474</f>
        <v>0</v>
      </c>
      <c r="AH1474" s="6">
        <f t="shared" ref="AH1474:AH1537" si="657">+AF1474-AE1474</f>
        <v>0</v>
      </c>
      <c r="AI1474" s="7" t="e">
        <f t="shared" ref="AI1474:AI1537" si="658">AG1474/AD1474</f>
        <v>#DIV/0!</v>
      </c>
      <c r="AJ1474" s="7" t="e">
        <f t="shared" ref="AJ1474:AJ1537" si="659">AH1474/AE1474</f>
        <v>#DIV/0!</v>
      </c>
      <c r="AK1474" s="4"/>
      <c r="AL1474" s="4"/>
      <c r="AM1474" s="5"/>
      <c r="AN1474" s="4">
        <v>18245</v>
      </c>
      <c r="AO1474" s="4">
        <v>18294</v>
      </c>
      <c r="AP1474" s="3">
        <v>18675</v>
      </c>
      <c r="AQ1474" s="9">
        <f t="shared" ref="AQ1474:AQ1537" si="660">+AK1474-AN1474</f>
        <v>-18245</v>
      </c>
      <c r="AR1474" s="9">
        <f t="shared" ref="AR1474:AR1537" si="661">+AL1474-AO1474</f>
        <v>-18294</v>
      </c>
      <c r="AS1474" s="9">
        <f t="shared" ref="AS1474:AS1537" si="662">+AM1474-AP1474</f>
        <v>-18675</v>
      </c>
      <c r="AT1474" s="6">
        <f t="shared" ref="AT1474:AT1537" si="663">AR1474-AQ1474</f>
        <v>-49</v>
      </c>
      <c r="AU1474" s="6">
        <f t="shared" ref="AU1474:AU1537" si="664">+AS1474-AR1474</f>
        <v>-381</v>
      </c>
      <c r="AV1474" s="7">
        <f t="shared" ref="AV1474:AV1537" si="665">AT1474/AQ1474</f>
        <v>2.6856673061112632E-3</v>
      </c>
      <c r="AW1474" s="7">
        <f t="shared" ref="AW1474:AW1537" si="666">AU1474/AR1474</f>
        <v>2.0826500491964578E-2</v>
      </c>
      <c r="AX1474" s="1" t="s">
        <v>58</v>
      </c>
      <c r="AY1474" s="1" t="e">
        <f t="shared" ref="AY1474:AY1537" si="667"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>#DIV/0!</v>
      </c>
      <c r="AZ1474" s="1" t="b">
        <f t="shared" ref="AZ1474:AZ1537" si="668"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>0</v>
      </c>
      <c r="BA1474" s="1" t="e">
        <f t="shared" ref="BA1474:BA1537" si="669">IF(AND(D1474&gt;0,E1474&gt;0,F1474&gt;0,Z1474&gt;0,AA1474&gt;0,AB1474&gt;0,AC1474&gt;0,AI1474&gt;0,AJ1474&gt;0),"FII ENTERING")</f>
        <v>#DIV/0!</v>
      </c>
      <c r="BB1474" s="15" t="e">
        <v>#N/A</v>
      </c>
      <c r="BC1474" s="1">
        <v>1004937.856097</v>
      </c>
      <c r="BD1474" s="1" t="e">
        <f t="shared" ref="BD1474:BD1537" si="670">IF(AND(E1474&gt;0,F1474&gt;0,AB1474&gt;0,AC1474&gt;0,AI1474&gt;0,AJ1474&gt;0,AS1474&gt;AR1474,AR1474&gt;AQ1474),"long buildup",IF(AND(E1474&lt;0,F1474&lt;0,AB1474&gt;0,AC1474&gt;0,AI1474&gt;0,AJ1474&gt;0,AS1474&lt;AR1474,AR1474&lt;AQ1474),"Short buildup"))</f>
        <v>#DIV/0!</v>
      </c>
      <c r="BE1474" s="1" t="str">
        <f t="shared" ref="BE1474:BE1537" si="671">+IF(AND(F1474&gt;0,M1474&gt;0,T1474&gt;0,AA1474&gt;0),"buy")</f>
        <v>buy</v>
      </c>
    </row>
    <row r="1475" spans="1:57" x14ac:dyDescent="0.25">
      <c r="A1475" s="1" t="s">
        <v>5433</v>
      </c>
      <c r="B1475" s="1"/>
      <c r="C1475" s="1"/>
      <c r="D1475" s="2">
        <v>2.9029793735675922</v>
      </c>
      <c r="E1475" s="2">
        <v>-0.79188319722839196</v>
      </c>
      <c r="F1475" s="3">
        <v>-1.52157645298081</v>
      </c>
      <c r="G1475" s="4">
        <v>1111</v>
      </c>
      <c r="H1475" s="4">
        <v>498</v>
      </c>
      <c r="I1475" s="3">
        <v>667</v>
      </c>
      <c r="J1475" s="6">
        <f t="shared" si="644"/>
        <v>-613</v>
      </c>
      <c r="K1475" s="6">
        <f t="shared" si="645"/>
        <v>169</v>
      </c>
      <c r="L1475" s="7">
        <f t="shared" si="646"/>
        <v>-0.55175517551755171</v>
      </c>
      <c r="M1475" s="7">
        <f t="shared" si="647"/>
        <v>0.3393574297188755</v>
      </c>
      <c r="N1475" s="8">
        <v>0.30590000000000001</v>
      </c>
      <c r="O1475" s="8">
        <v>0.16830000000000001</v>
      </c>
      <c r="P1475" s="3">
        <v>0.2019</v>
      </c>
      <c r="Q1475" s="6">
        <f t="shared" si="648"/>
        <v>-0.1376</v>
      </c>
      <c r="R1475" s="6">
        <f t="shared" si="649"/>
        <v>3.3599999999999991E-2</v>
      </c>
      <c r="S1475" s="7">
        <f t="shared" si="650"/>
        <v>-0.44982020268061457</v>
      </c>
      <c r="T1475" s="7">
        <f t="shared" si="651"/>
        <v>0.19964349376114077</v>
      </c>
      <c r="U1475" s="10" t="s">
        <v>5434</v>
      </c>
      <c r="V1475" s="10" t="s">
        <v>5435</v>
      </c>
      <c r="W1475" s="3" t="s">
        <v>5436</v>
      </c>
      <c r="X1475" s="6">
        <f t="shared" si="652"/>
        <v>-19472</v>
      </c>
      <c r="Y1475" s="6">
        <f t="shared" si="653"/>
        <v>10263</v>
      </c>
      <c r="Z1475" s="7">
        <f t="shared" si="654"/>
        <v>-0.40536264468315431</v>
      </c>
      <c r="AA1475" s="7">
        <f t="shared" si="655"/>
        <v>0.359298417588573</v>
      </c>
      <c r="AB1475" s="4"/>
      <c r="AC1475" s="5"/>
      <c r="AD1475" s="4"/>
      <c r="AE1475" s="4"/>
      <c r="AF1475" s="5"/>
      <c r="AG1475" s="6">
        <f t="shared" si="656"/>
        <v>0</v>
      </c>
      <c r="AH1475" s="6">
        <f t="shared" si="657"/>
        <v>0</v>
      </c>
      <c r="AI1475" s="7" t="e">
        <f t="shared" si="658"/>
        <v>#DIV/0!</v>
      </c>
      <c r="AJ1475" s="7" t="e">
        <f t="shared" si="659"/>
        <v>#DIV/0!</v>
      </c>
      <c r="AK1475" s="4"/>
      <c r="AL1475" s="4"/>
      <c r="AM1475" s="5"/>
      <c r="AN1475" s="4">
        <v>40.409999999999997</v>
      </c>
      <c r="AO1475" s="4">
        <v>40.090000000000003</v>
      </c>
      <c r="AP1475" s="3">
        <v>39.479999999999997</v>
      </c>
      <c r="AQ1475" s="9">
        <f t="shared" si="660"/>
        <v>-40.409999999999997</v>
      </c>
      <c r="AR1475" s="9">
        <f t="shared" si="661"/>
        <v>-40.090000000000003</v>
      </c>
      <c r="AS1475" s="9">
        <f t="shared" si="662"/>
        <v>-39.479999999999997</v>
      </c>
      <c r="AT1475" s="6">
        <f t="shared" si="663"/>
        <v>0.31999999999999318</v>
      </c>
      <c r="AU1475" s="6">
        <f t="shared" si="664"/>
        <v>0.61000000000000654</v>
      </c>
      <c r="AV1475" s="7">
        <f t="shared" si="665"/>
        <v>-7.9188319722839195E-3</v>
      </c>
      <c r="AW1475" s="7">
        <f t="shared" si="666"/>
        <v>-1.5215764529808095E-2</v>
      </c>
      <c r="AX1475" s="1" t="s">
        <v>45</v>
      </c>
      <c r="AY1475" s="1" t="e">
        <f t="shared" si="667"/>
        <v>#DIV/0!</v>
      </c>
      <c r="AZ1475" s="1" t="b">
        <f t="shared" si="668"/>
        <v>0</v>
      </c>
      <c r="BA1475" s="1" t="e">
        <f t="shared" si="669"/>
        <v>#DIV/0!</v>
      </c>
      <c r="BB1475" s="15" t="e">
        <v>#N/A</v>
      </c>
      <c r="BC1475" s="1">
        <v>9695.6205499999996</v>
      </c>
      <c r="BD1475" s="1" t="e">
        <f t="shared" si="670"/>
        <v>#DIV/0!</v>
      </c>
      <c r="BE1475" s="1" t="b">
        <f t="shared" si="671"/>
        <v>0</v>
      </c>
    </row>
    <row r="1476" spans="1:57" x14ac:dyDescent="0.25">
      <c r="A1476" s="1" t="s">
        <v>5437</v>
      </c>
      <c r="B1476" s="1"/>
      <c r="C1476" s="1"/>
      <c r="D1476" s="2">
        <v>-0.8209133657447959</v>
      </c>
      <c r="E1476" s="2">
        <v>-1.3821922211507589</v>
      </c>
      <c r="F1476" s="3">
        <v>-2.6157105606258262</v>
      </c>
      <c r="G1476" s="4">
        <v>894</v>
      </c>
      <c r="H1476" s="4">
        <v>969</v>
      </c>
      <c r="I1476" s="3">
        <v>1867</v>
      </c>
      <c r="J1476" s="6">
        <f t="shared" si="644"/>
        <v>75</v>
      </c>
      <c r="K1476" s="6">
        <f t="shared" si="645"/>
        <v>898</v>
      </c>
      <c r="L1476" s="7">
        <f t="shared" si="646"/>
        <v>8.3892617449664433E-2</v>
      </c>
      <c r="M1476" s="7">
        <f t="shared" si="647"/>
        <v>0.9267285861713106</v>
      </c>
      <c r="N1476" s="8">
        <v>0.72099999999999997</v>
      </c>
      <c r="O1476" s="8">
        <v>0.4844</v>
      </c>
      <c r="P1476" s="3">
        <v>1.0826</v>
      </c>
      <c r="Q1476" s="6">
        <f t="shared" si="648"/>
        <v>-0.23659999999999998</v>
      </c>
      <c r="R1476" s="6">
        <f t="shared" si="649"/>
        <v>0.59820000000000007</v>
      </c>
      <c r="S1476" s="7">
        <f t="shared" si="650"/>
        <v>-0.32815533980582523</v>
      </c>
      <c r="T1476" s="7">
        <f t="shared" si="651"/>
        <v>1.2349298100743189</v>
      </c>
      <c r="U1476" s="10" t="s">
        <v>5438</v>
      </c>
      <c r="V1476" s="10" t="s">
        <v>5439</v>
      </c>
      <c r="W1476" s="3" t="s">
        <v>5440</v>
      </c>
      <c r="X1476" s="6">
        <f t="shared" si="652"/>
        <v>-1086</v>
      </c>
      <c r="Y1476" s="6">
        <f t="shared" si="653"/>
        <v>1519</v>
      </c>
      <c r="Z1476" s="7">
        <f t="shared" si="654"/>
        <v>-0.31108564881122885</v>
      </c>
      <c r="AA1476" s="7">
        <f t="shared" si="655"/>
        <v>0.63160083160083158</v>
      </c>
      <c r="AB1476" s="4"/>
      <c r="AC1476" s="5"/>
      <c r="AD1476" s="4"/>
      <c r="AE1476" s="4"/>
      <c r="AF1476" s="5"/>
      <c r="AG1476" s="6">
        <f t="shared" si="656"/>
        <v>0</v>
      </c>
      <c r="AH1476" s="6">
        <f t="shared" si="657"/>
        <v>0</v>
      </c>
      <c r="AI1476" s="7" t="e">
        <f t="shared" si="658"/>
        <v>#DIV/0!</v>
      </c>
      <c r="AJ1476" s="7" t="e">
        <f t="shared" si="659"/>
        <v>#DIV/0!</v>
      </c>
      <c r="AK1476" s="4"/>
      <c r="AL1476" s="4"/>
      <c r="AM1476" s="5"/>
      <c r="AN1476" s="4">
        <v>1244.4000000000001</v>
      </c>
      <c r="AO1476" s="4">
        <v>1227.2</v>
      </c>
      <c r="AP1476" s="3">
        <v>1195.0999999999999</v>
      </c>
      <c r="AQ1476" s="9">
        <f t="shared" si="660"/>
        <v>-1244.4000000000001</v>
      </c>
      <c r="AR1476" s="9">
        <f t="shared" si="661"/>
        <v>-1227.2</v>
      </c>
      <c r="AS1476" s="9">
        <f t="shared" si="662"/>
        <v>-1195.0999999999999</v>
      </c>
      <c r="AT1476" s="6">
        <f t="shared" si="663"/>
        <v>17.200000000000045</v>
      </c>
      <c r="AU1476" s="6">
        <f t="shared" si="664"/>
        <v>32.100000000000136</v>
      </c>
      <c r="AV1476" s="7">
        <f t="shared" si="665"/>
        <v>-1.382192221150759E-2</v>
      </c>
      <c r="AW1476" s="7">
        <f t="shared" si="666"/>
        <v>-2.6157105606258259E-2</v>
      </c>
      <c r="AX1476" s="1" t="s">
        <v>45</v>
      </c>
      <c r="AY1476" s="1" t="e">
        <f t="shared" si="667"/>
        <v>#DIV/0!</v>
      </c>
      <c r="AZ1476" s="1" t="b">
        <f t="shared" si="668"/>
        <v>0</v>
      </c>
      <c r="BA1476" s="1" t="e">
        <f t="shared" si="669"/>
        <v>#DIV/0!</v>
      </c>
      <c r="BB1476" s="15" t="e">
        <v>#N/A</v>
      </c>
      <c r="BC1476" s="1">
        <v>275644.80950700003</v>
      </c>
      <c r="BD1476" s="1" t="e">
        <f t="shared" si="670"/>
        <v>#DIV/0!</v>
      </c>
      <c r="BE1476" s="1" t="b">
        <f t="shared" si="671"/>
        <v>0</v>
      </c>
    </row>
    <row r="1477" spans="1:57" x14ac:dyDescent="0.25">
      <c r="A1477" s="1" t="s">
        <v>5441</v>
      </c>
      <c r="B1477" s="1"/>
      <c r="C1477" s="1"/>
      <c r="D1477" s="2">
        <v>7.6052249637155303</v>
      </c>
      <c r="E1477" s="2">
        <v>-3.7573702262129558</v>
      </c>
      <c r="F1477" s="3">
        <v>-1.177224313285816</v>
      </c>
      <c r="G1477" s="4">
        <v>209610</v>
      </c>
      <c r="H1477" s="4">
        <v>25163</v>
      </c>
      <c r="I1477" s="3">
        <v>6812</v>
      </c>
      <c r="J1477" s="6">
        <f t="shared" si="644"/>
        <v>-184447</v>
      </c>
      <c r="K1477" s="6">
        <f t="shared" si="645"/>
        <v>-18351</v>
      </c>
      <c r="L1477" s="7">
        <f t="shared" si="646"/>
        <v>-0.87995324650541484</v>
      </c>
      <c r="M1477" s="7">
        <f t="shared" si="647"/>
        <v>-0.72928506139967408</v>
      </c>
      <c r="N1477" s="8">
        <v>523.33800000000008</v>
      </c>
      <c r="O1477" s="8">
        <v>29.0716</v>
      </c>
      <c r="P1477" s="3">
        <v>7.4241000000000001</v>
      </c>
      <c r="Q1477" s="6">
        <f t="shared" si="648"/>
        <v>-494.26640000000009</v>
      </c>
      <c r="R1477" s="6">
        <f t="shared" si="649"/>
        <v>-21.647500000000001</v>
      </c>
      <c r="S1477" s="7">
        <f t="shared" si="650"/>
        <v>-0.94444966732780733</v>
      </c>
      <c r="T1477" s="7">
        <f t="shared" si="651"/>
        <v>-0.74462705871021895</v>
      </c>
      <c r="U1477" s="10" t="s">
        <v>5442</v>
      </c>
      <c r="V1477" s="10" t="s">
        <v>5443</v>
      </c>
      <c r="W1477" s="3" t="s">
        <v>5444</v>
      </c>
      <c r="X1477" s="6">
        <f t="shared" si="652"/>
        <v>-755336</v>
      </c>
      <c r="Y1477" s="6">
        <f t="shared" si="653"/>
        <v>-195592</v>
      </c>
      <c r="Z1477" s="7">
        <f t="shared" si="654"/>
        <v>-0.72293201815044272</v>
      </c>
      <c r="AA1477" s="7">
        <f t="shared" si="655"/>
        <v>-0.67565037462822164</v>
      </c>
      <c r="AB1477" s="4"/>
      <c r="AC1477" s="5"/>
      <c r="AD1477" s="4"/>
      <c r="AE1477" s="4"/>
      <c r="AF1477" s="5"/>
      <c r="AG1477" s="6">
        <f t="shared" si="656"/>
        <v>0</v>
      </c>
      <c r="AH1477" s="6">
        <f t="shared" si="657"/>
        <v>0</v>
      </c>
      <c r="AI1477" s="7" t="e">
        <f t="shared" si="658"/>
        <v>#DIV/0!</v>
      </c>
      <c r="AJ1477" s="7" t="e">
        <f t="shared" si="659"/>
        <v>#DIV/0!</v>
      </c>
      <c r="AK1477" s="4"/>
      <c r="AL1477" s="4"/>
      <c r="AM1477" s="5"/>
      <c r="AN1477" s="4">
        <v>259.49</v>
      </c>
      <c r="AO1477" s="4">
        <v>249.74</v>
      </c>
      <c r="AP1477" s="3">
        <v>246.8</v>
      </c>
      <c r="AQ1477" s="9">
        <f t="shared" si="660"/>
        <v>-259.49</v>
      </c>
      <c r="AR1477" s="9">
        <f t="shared" si="661"/>
        <v>-249.74</v>
      </c>
      <c r="AS1477" s="9">
        <f t="shared" si="662"/>
        <v>-246.8</v>
      </c>
      <c r="AT1477" s="6">
        <f t="shared" si="663"/>
        <v>9.75</v>
      </c>
      <c r="AU1477" s="6">
        <f t="shared" si="664"/>
        <v>2.9399999999999977</v>
      </c>
      <c r="AV1477" s="7">
        <f t="shared" si="665"/>
        <v>-3.7573702262129562E-2</v>
      </c>
      <c r="AW1477" s="7">
        <f t="shared" si="666"/>
        <v>-1.1772243132858164E-2</v>
      </c>
      <c r="AX1477" s="1" t="s">
        <v>58</v>
      </c>
      <c r="AY1477" s="1" t="e">
        <f t="shared" si="667"/>
        <v>#DIV/0!</v>
      </c>
      <c r="AZ1477" s="1" t="b">
        <f t="shared" si="668"/>
        <v>0</v>
      </c>
      <c r="BA1477" s="1" t="e">
        <f t="shared" si="669"/>
        <v>#DIV/0!</v>
      </c>
      <c r="BB1477" s="15" t="e">
        <v>#N/A</v>
      </c>
      <c r="BC1477" s="1">
        <v>492878.54628750001</v>
      </c>
      <c r="BD1477" s="1" t="e">
        <f t="shared" si="670"/>
        <v>#DIV/0!</v>
      </c>
      <c r="BE1477" s="1" t="b">
        <f t="shared" si="671"/>
        <v>0</v>
      </c>
    </row>
    <row r="1478" spans="1:57" x14ac:dyDescent="0.25">
      <c r="A1478" s="1" t="s">
        <v>5445</v>
      </c>
      <c r="B1478" s="1"/>
      <c r="C1478" s="1"/>
      <c r="D1478" s="2">
        <v>-0.20820939916716319</v>
      </c>
      <c r="E1478" s="2">
        <v>4.9776453055141632</v>
      </c>
      <c r="F1478" s="3">
        <v>4.7416240772288516</v>
      </c>
      <c r="G1478" s="4">
        <v>171</v>
      </c>
      <c r="H1478" s="4">
        <v>164</v>
      </c>
      <c r="I1478" s="3">
        <v>223</v>
      </c>
      <c r="J1478" s="6">
        <f t="shared" si="644"/>
        <v>-7</v>
      </c>
      <c r="K1478" s="6">
        <f t="shared" si="645"/>
        <v>59</v>
      </c>
      <c r="L1478" s="7">
        <f t="shared" si="646"/>
        <v>-4.0935672514619881E-2</v>
      </c>
      <c r="M1478" s="7">
        <f t="shared" si="647"/>
        <v>0.3597560975609756</v>
      </c>
      <c r="N1478" s="8">
        <v>0.86030000000000006</v>
      </c>
      <c r="O1478" s="8">
        <v>0.30959999999999999</v>
      </c>
      <c r="P1478" s="3">
        <v>0.54479999999999995</v>
      </c>
      <c r="Q1478" s="6">
        <f t="shared" si="648"/>
        <v>-0.55070000000000008</v>
      </c>
      <c r="R1478" s="6">
        <f t="shared" si="649"/>
        <v>0.23519999999999996</v>
      </c>
      <c r="S1478" s="7">
        <f t="shared" si="650"/>
        <v>-0.64012553760316171</v>
      </c>
      <c r="T1478" s="7">
        <f t="shared" si="651"/>
        <v>0.75968992248062006</v>
      </c>
      <c r="U1478" s="10" t="s">
        <v>80</v>
      </c>
      <c r="V1478" s="10" t="s">
        <v>80</v>
      </c>
      <c r="W1478" s="3" t="s">
        <v>80</v>
      </c>
      <c r="X1478" s="6" t="e">
        <f t="shared" si="652"/>
        <v>#VALUE!</v>
      </c>
      <c r="Y1478" s="6" t="e">
        <f t="shared" si="653"/>
        <v>#VALUE!</v>
      </c>
      <c r="Z1478" s="7" t="e">
        <f t="shared" si="654"/>
        <v>#VALUE!</v>
      </c>
      <c r="AA1478" s="7" t="e">
        <f t="shared" si="655"/>
        <v>#VALUE!</v>
      </c>
      <c r="AB1478" s="4"/>
      <c r="AC1478" s="5"/>
      <c r="AD1478" s="4"/>
      <c r="AE1478" s="4"/>
      <c r="AF1478" s="5"/>
      <c r="AG1478" s="6">
        <f t="shared" si="656"/>
        <v>0</v>
      </c>
      <c r="AH1478" s="6">
        <f t="shared" si="657"/>
        <v>0</v>
      </c>
      <c r="AI1478" s="7" t="e">
        <f t="shared" si="658"/>
        <v>#DIV/0!</v>
      </c>
      <c r="AJ1478" s="7" t="e">
        <f t="shared" si="659"/>
        <v>#DIV/0!</v>
      </c>
      <c r="AK1478" s="4"/>
      <c r="AL1478" s="4"/>
      <c r="AM1478" s="5"/>
      <c r="AN1478" s="4">
        <v>33.549999999999997</v>
      </c>
      <c r="AO1478" s="4">
        <v>35.22</v>
      </c>
      <c r="AP1478" s="3">
        <v>36.89</v>
      </c>
      <c r="AQ1478" s="9">
        <f t="shared" si="660"/>
        <v>-33.549999999999997</v>
      </c>
      <c r="AR1478" s="9">
        <f t="shared" si="661"/>
        <v>-35.22</v>
      </c>
      <c r="AS1478" s="9">
        <f t="shared" si="662"/>
        <v>-36.89</v>
      </c>
      <c r="AT1478" s="6">
        <f t="shared" si="663"/>
        <v>-1.6700000000000017</v>
      </c>
      <c r="AU1478" s="6">
        <f t="shared" si="664"/>
        <v>-1.6700000000000017</v>
      </c>
      <c r="AV1478" s="7">
        <f t="shared" si="665"/>
        <v>4.9776453055141633E-2</v>
      </c>
      <c r="AW1478" s="7">
        <f t="shared" si="666"/>
        <v>4.7416240772288523E-2</v>
      </c>
      <c r="AX1478" s="1" t="s">
        <v>58</v>
      </c>
      <c r="AY1478" s="1" t="e">
        <f t="shared" si="667"/>
        <v>#DIV/0!</v>
      </c>
      <c r="AZ1478" s="1" t="e">
        <f t="shared" si="668"/>
        <v>#VALUE!</v>
      </c>
      <c r="BA1478" s="1" t="e">
        <f t="shared" si="669"/>
        <v>#VALUE!</v>
      </c>
      <c r="BB1478" s="15" t="e">
        <v>#N/A</v>
      </c>
      <c r="BC1478" s="1">
        <v>2779497.1604570001</v>
      </c>
      <c r="BD1478" s="1" t="e">
        <f t="shared" si="670"/>
        <v>#DIV/0!</v>
      </c>
      <c r="BE1478" s="1" t="e">
        <f t="shared" si="671"/>
        <v>#VALUE!</v>
      </c>
    </row>
    <row r="1479" spans="1:57" x14ac:dyDescent="0.25">
      <c r="A1479" s="1" t="s">
        <v>5446</v>
      </c>
      <c r="B1479" s="1"/>
      <c r="C1479" s="1"/>
      <c r="D1479" s="2">
        <v>-2.055056394570828</v>
      </c>
      <c r="E1479" s="2">
        <v>-3.9035815360602223E-2</v>
      </c>
      <c r="F1479" s="3">
        <v>-2.28448696670897</v>
      </c>
      <c r="G1479" s="4">
        <v>31113</v>
      </c>
      <c r="H1479" s="4">
        <v>36407</v>
      </c>
      <c r="I1479" s="3">
        <v>30732</v>
      </c>
      <c r="J1479" s="6">
        <f t="shared" si="644"/>
        <v>5294</v>
      </c>
      <c r="K1479" s="6">
        <f t="shared" si="645"/>
        <v>-5675</v>
      </c>
      <c r="L1479" s="7">
        <f t="shared" si="646"/>
        <v>0.17015395493845017</v>
      </c>
      <c r="M1479" s="7">
        <f t="shared" si="647"/>
        <v>-0.15587661713406761</v>
      </c>
      <c r="N1479" s="8">
        <v>48.056399999999996</v>
      </c>
      <c r="O1479" s="8">
        <v>55.723599999999998</v>
      </c>
      <c r="P1479" s="3">
        <v>51.177999999999997</v>
      </c>
      <c r="Q1479" s="6">
        <f t="shared" si="648"/>
        <v>7.6672000000000011</v>
      </c>
      <c r="R1479" s="6">
        <f t="shared" si="649"/>
        <v>-4.5456000000000003</v>
      </c>
      <c r="S1479" s="7">
        <f t="shared" si="650"/>
        <v>0.15954586693967923</v>
      </c>
      <c r="T1479" s="7">
        <f t="shared" si="651"/>
        <v>-8.1574054799043866E-2</v>
      </c>
      <c r="U1479" s="10" t="s">
        <v>5447</v>
      </c>
      <c r="V1479" s="10" t="s">
        <v>5448</v>
      </c>
      <c r="W1479" s="3" t="s">
        <v>5449</v>
      </c>
      <c r="X1479" s="6">
        <f t="shared" si="652"/>
        <v>44792</v>
      </c>
      <c r="Y1479" s="6">
        <f t="shared" si="653"/>
        <v>-7210</v>
      </c>
      <c r="Z1479" s="7">
        <f t="shared" si="654"/>
        <v>0.18307930629978869</v>
      </c>
      <c r="AA1479" s="7">
        <f t="shared" si="655"/>
        <v>-2.4909224704699588E-2</v>
      </c>
      <c r="AB1479" s="4">
        <v>280016</v>
      </c>
      <c r="AC1479" s="5">
        <v>280016</v>
      </c>
      <c r="AD1479" s="4">
        <v>2464</v>
      </c>
      <c r="AE1479" s="4">
        <v>2464</v>
      </c>
      <c r="AF1479" s="5">
        <v>2464</v>
      </c>
      <c r="AG1479" s="6">
        <f t="shared" si="656"/>
        <v>0</v>
      </c>
      <c r="AH1479" s="6">
        <f t="shared" si="657"/>
        <v>0</v>
      </c>
      <c r="AI1479" s="7">
        <f t="shared" si="658"/>
        <v>0</v>
      </c>
      <c r="AJ1479" s="7">
        <f t="shared" si="659"/>
        <v>0</v>
      </c>
      <c r="AK1479" s="4">
        <v>1041.4000000000001</v>
      </c>
      <c r="AL1479" s="4">
        <v>1041.4000000000001</v>
      </c>
      <c r="AM1479" s="5">
        <v>1041.4000000000001</v>
      </c>
      <c r="AN1479" s="4">
        <v>1024.7</v>
      </c>
      <c r="AO1479" s="4">
        <v>1024.3</v>
      </c>
      <c r="AP1479" s="3">
        <v>1000.9</v>
      </c>
      <c r="AQ1479" s="9">
        <f t="shared" si="660"/>
        <v>16.700000000000045</v>
      </c>
      <c r="AR1479" s="9">
        <f t="shared" si="661"/>
        <v>17.100000000000136</v>
      </c>
      <c r="AS1479" s="9">
        <f t="shared" si="662"/>
        <v>40.500000000000114</v>
      </c>
      <c r="AT1479" s="6">
        <f t="shared" si="663"/>
        <v>0.40000000000009095</v>
      </c>
      <c r="AU1479" s="6">
        <f t="shared" si="664"/>
        <v>23.399999999999977</v>
      </c>
      <c r="AV1479" s="7">
        <f t="shared" si="665"/>
        <v>2.3952095808388616E-2</v>
      </c>
      <c r="AW1479" s="7">
        <f t="shared" si="666"/>
        <v>1.3684210526315668</v>
      </c>
      <c r="AX1479" s="1" t="s">
        <v>45</v>
      </c>
      <c r="AY1479" s="1" t="b">
        <f t="shared" si="667"/>
        <v>0</v>
      </c>
      <c r="AZ1479" s="1" t="b">
        <f t="shared" si="668"/>
        <v>0</v>
      </c>
      <c r="BA1479" s="1" t="b">
        <f t="shared" si="669"/>
        <v>0</v>
      </c>
      <c r="BB1479" s="15" t="e">
        <v>#N/A</v>
      </c>
      <c r="BC1479" s="1">
        <v>135912.63750000001</v>
      </c>
      <c r="BD1479" s="1" t="b">
        <f t="shared" si="670"/>
        <v>0</v>
      </c>
      <c r="BE1479" s="1" t="b">
        <f t="shared" si="671"/>
        <v>0</v>
      </c>
    </row>
    <row r="1480" spans="1:57" x14ac:dyDescent="0.25">
      <c r="A1480" s="1" t="s">
        <v>5450</v>
      </c>
      <c r="B1480" s="1"/>
      <c r="C1480" s="1"/>
      <c r="D1480" s="2">
        <v>0.6511456477670633</v>
      </c>
      <c r="E1480" s="2">
        <v>0.84833689350016162</v>
      </c>
      <c r="F1480" s="3">
        <v>-1.8155410312273738E-2</v>
      </c>
      <c r="G1480" s="4">
        <v>1765</v>
      </c>
      <c r="H1480" s="4">
        <v>999</v>
      </c>
      <c r="I1480" s="3">
        <v>347</v>
      </c>
      <c r="J1480" s="6">
        <f t="shared" si="644"/>
        <v>-766</v>
      </c>
      <c r="K1480" s="6">
        <f t="shared" si="645"/>
        <v>-652</v>
      </c>
      <c r="L1480" s="7">
        <f t="shared" si="646"/>
        <v>-0.43399433427762041</v>
      </c>
      <c r="M1480" s="7">
        <f t="shared" si="647"/>
        <v>-0.6526526526526526</v>
      </c>
      <c r="N1480" s="8">
        <v>0.40479999999999999</v>
      </c>
      <c r="O1480" s="8">
        <v>0.33339999999999997</v>
      </c>
      <c r="P1480" s="3">
        <v>0.1431</v>
      </c>
      <c r="Q1480" s="6">
        <f t="shared" si="648"/>
        <v>-7.1400000000000019E-2</v>
      </c>
      <c r="R1480" s="6">
        <f t="shared" si="649"/>
        <v>-0.19029999999999997</v>
      </c>
      <c r="S1480" s="7">
        <f t="shared" si="650"/>
        <v>-0.1763833992094862</v>
      </c>
      <c r="T1480" s="7">
        <f t="shared" si="651"/>
        <v>-0.57078584283143363</v>
      </c>
      <c r="U1480" s="10" t="s">
        <v>5451</v>
      </c>
      <c r="V1480" s="10" t="s">
        <v>5452</v>
      </c>
      <c r="W1480" s="3" t="s">
        <v>5453</v>
      </c>
      <c r="X1480" s="6">
        <f t="shared" si="652"/>
        <v>-337</v>
      </c>
      <c r="Y1480" s="6">
        <f t="shared" si="653"/>
        <v>-5947</v>
      </c>
      <c r="Z1480" s="7">
        <f t="shared" si="654"/>
        <v>-2.820791830585084E-2</v>
      </c>
      <c r="AA1480" s="7">
        <f t="shared" si="655"/>
        <v>-0.51223083548664949</v>
      </c>
      <c r="AB1480" s="4"/>
      <c r="AC1480" s="5"/>
      <c r="AD1480" s="4"/>
      <c r="AE1480" s="4"/>
      <c r="AF1480" s="5"/>
      <c r="AG1480" s="6">
        <f t="shared" si="656"/>
        <v>0</v>
      </c>
      <c r="AH1480" s="6">
        <f t="shared" si="657"/>
        <v>0</v>
      </c>
      <c r="AI1480" s="7" t="e">
        <f t="shared" si="658"/>
        <v>#DIV/0!</v>
      </c>
      <c r="AJ1480" s="7" t="e">
        <f t="shared" si="659"/>
        <v>#DIV/0!</v>
      </c>
      <c r="AK1480" s="4"/>
      <c r="AL1480" s="4"/>
      <c r="AM1480" s="5"/>
      <c r="AN1480" s="4">
        <v>163.85</v>
      </c>
      <c r="AO1480" s="4">
        <v>165.24</v>
      </c>
      <c r="AP1480" s="3">
        <v>165.21</v>
      </c>
      <c r="AQ1480" s="9">
        <f t="shared" si="660"/>
        <v>-163.85</v>
      </c>
      <c r="AR1480" s="9">
        <f t="shared" si="661"/>
        <v>-165.24</v>
      </c>
      <c r="AS1480" s="9">
        <f t="shared" si="662"/>
        <v>-165.21</v>
      </c>
      <c r="AT1480" s="6">
        <f t="shared" si="663"/>
        <v>-1.3900000000000148</v>
      </c>
      <c r="AU1480" s="6">
        <f t="shared" si="664"/>
        <v>3.0000000000001137E-2</v>
      </c>
      <c r="AV1480" s="7">
        <f t="shared" si="665"/>
        <v>8.4833689350016159E-3</v>
      </c>
      <c r="AW1480" s="7">
        <f t="shared" si="666"/>
        <v>-1.8155410312273743E-4</v>
      </c>
      <c r="AX1480" s="1" t="s">
        <v>58</v>
      </c>
      <c r="AY1480" s="1" t="e">
        <f t="shared" si="667"/>
        <v>#DIV/0!</v>
      </c>
      <c r="AZ1480" s="1" t="b">
        <f t="shared" si="668"/>
        <v>0</v>
      </c>
      <c r="BA1480" s="1" t="e">
        <f t="shared" si="669"/>
        <v>#DIV/0!</v>
      </c>
      <c r="BB1480" s="15" t="e">
        <v>#N/A</v>
      </c>
      <c r="BC1480" s="1">
        <v>158360.50421000001</v>
      </c>
      <c r="BD1480" s="1" t="e">
        <f t="shared" si="670"/>
        <v>#DIV/0!</v>
      </c>
      <c r="BE1480" s="1" t="b">
        <f t="shared" si="671"/>
        <v>0</v>
      </c>
    </row>
    <row r="1481" spans="1:57" x14ac:dyDescent="0.25">
      <c r="A1481" s="1" t="s">
        <v>5454</v>
      </c>
      <c r="B1481" s="1"/>
      <c r="C1481" s="1"/>
      <c r="D1481" s="2">
        <v>1.410728726749926</v>
      </c>
      <c r="E1481" s="2">
        <v>0.79744816586922351</v>
      </c>
      <c r="F1481" s="3">
        <v>0.5098452883262995</v>
      </c>
      <c r="G1481" s="4">
        <v>761</v>
      </c>
      <c r="H1481" s="4">
        <v>1117</v>
      </c>
      <c r="I1481" s="3">
        <v>969</v>
      </c>
      <c r="J1481" s="6">
        <f t="shared" si="644"/>
        <v>356</v>
      </c>
      <c r="K1481" s="6">
        <f t="shared" si="645"/>
        <v>-148</v>
      </c>
      <c r="L1481" s="7">
        <f t="shared" si="646"/>
        <v>0.46780551905387646</v>
      </c>
      <c r="M1481" s="7">
        <f t="shared" si="647"/>
        <v>-0.13249776186213072</v>
      </c>
      <c r="N1481" s="8">
        <v>4.1833999999999998</v>
      </c>
      <c r="O1481" s="8">
        <v>1.643</v>
      </c>
      <c r="P1481" s="3">
        <v>3.6021000000000001</v>
      </c>
      <c r="Q1481" s="6">
        <f t="shared" si="648"/>
        <v>-2.5404</v>
      </c>
      <c r="R1481" s="6">
        <f t="shared" si="649"/>
        <v>1.9591000000000001</v>
      </c>
      <c r="S1481" s="7">
        <f t="shared" si="650"/>
        <v>-0.60725725486446436</v>
      </c>
      <c r="T1481" s="7">
        <f t="shared" si="651"/>
        <v>1.1923919659160074</v>
      </c>
      <c r="U1481" s="10" t="s">
        <v>5455</v>
      </c>
      <c r="V1481" s="10" t="s">
        <v>5456</v>
      </c>
      <c r="W1481" s="3" t="s">
        <v>5457</v>
      </c>
      <c r="X1481" s="6">
        <f t="shared" si="652"/>
        <v>-238898</v>
      </c>
      <c r="Y1481" s="6">
        <f t="shared" si="653"/>
        <v>65220</v>
      </c>
      <c r="Z1481" s="7">
        <f t="shared" si="654"/>
        <v>-0.72756897344609883</v>
      </c>
      <c r="AA1481" s="7">
        <f t="shared" si="655"/>
        <v>0.72909796205828759</v>
      </c>
      <c r="AB1481" s="4"/>
      <c r="AC1481" s="5"/>
      <c r="AD1481" s="4"/>
      <c r="AE1481" s="4"/>
      <c r="AF1481" s="5"/>
      <c r="AG1481" s="6">
        <f t="shared" si="656"/>
        <v>0</v>
      </c>
      <c r="AH1481" s="6">
        <f t="shared" si="657"/>
        <v>0</v>
      </c>
      <c r="AI1481" s="7" t="e">
        <f t="shared" si="658"/>
        <v>#DIV/0!</v>
      </c>
      <c r="AJ1481" s="7" t="e">
        <f t="shared" si="659"/>
        <v>#DIV/0!</v>
      </c>
      <c r="AK1481" s="4"/>
      <c r="AL1481" s="4"/>
      <c r="AM1481" s="5"/>
      <c r="AN1481" s="4">
        <v>112.86</v>
      </c>
      <c r="AO1481" s="4">
        <v>113.76</v>
      </c>
      <c r="AP1481" s="3">
        <v>114.34</v>
      </c>
      <c r="AQ1481" s="9">
        <f t="shared" si="660"/>
        <v>-112.86</v>
      </c>
      <c r="AR1481" s="9">
        <f t="shared" si="661"/>
        <v>-113.76</v>
      </c>
      <c r="AS1481" s="9">
        <f t="shared" si="662"/>
        <v>-114.34</v>
      </c>
      <c r="AT1481" s="6">
        <f t="shared" si="663"/>
        <v>-0.90000000000000568</v>
      </c>
      <c r="AU1481" s="6">
        <f t="shared" si="664"/>
        <v>-0.57999999999999829</v>
      </c>
      <c r="AV1481" s="7">
        <f t="shared" si="665"/>
        <v>7.9744816586922347E-3</v>
      </c>
      <c r="AW1481" s="7">
        <f t="shared" si="666"/>
        <v>5.0984528832629947E-3</v>
      </c>
      <c r="AX1481" s="1" t="s">
        <v>45</v>
      </c>
      <c r="AY1481" s="1" t="e">
        <f t="shared" si="667"/>
        <v>#DIV/0!</v>
      </c>
      <c r="AZ1481" s="1" t="b">
        <f t="shared" si="668"/>
        <v>0</v>
      </c>
      <c r="BA1481" s="1" t="e">
        <f t="shared" si="669"/>
        <v>#DIV/0!</v>
      </c>
      <c r="BB1481" s="15" t="e">
        <v>#N/A</v>
      </c>
      <c r="BC1481" s="1">
        <v>53187.170899500001</v>
      </c>
      <c r="BD1481" s="1" t="e">
        <f t="shared" si="670"/>
        <v>#DIV/0!</v>
      </c>
      <c r="BE1481" s="1" t="b">
        <f t="shared" si="671"/>
        <v>0</v>
      </c>
    </row>
    <row r="1482" spans="1:57" x14ac:dyDescent="0.25">
      <c r="A1482" s="1" t="s">
        <v>5458</v>
      </c>
      <c r="B1482" s="1"/>
      <c r="C1482" s="1"/>
      <c r="D1482" s="2">
        <v>1.0489143736302959E-3</v>
      </c>
      <c r="E1482" s="2">
        <v>-6.3983105663026757E-2</v>
      </c>
      <c r="F1482" s="3">
        <v>-0.39254102088654991</v>
      </c>
      <c r="G1482" s="4">
        <v>32</v>
      </c>
      <c r="H1482" s="4">
        <v>31</v>
      </c>
      <c r="I1482" s="3">
        <v>60</v>
      </c>
      <c r="J1482" s="6">
        <f t="shared" si="644"/>
        <v>-1</v>
      </c>
      <c r="K1482" s="6">
        <f t="shared" si="645"/>
        <v>29</v>
      </c>
      <c r="L1482" s="7">
        <f t="shared" si="646"/>
        <v>-3.125E-2</v>
      </c>
      <c r="M1482" s="7">
        <f t="shared" si="647"/>
        <v>0.93548387096774188</v>
      </c>
      <c r="N1482" s="8">
        <v>2.3800000000000002E-2</v>
      </c>
      <c r="O1482" s="8">
        <v>3.4599999999999999E-2</v>
      </c>
      <c r="P1482" s="3">
        <v>0.16739999999999999</v>
      </c>
      <c r="Q1482" s="6">
        <f t="shared" si="648"/>
        <v>1.0799999999999997E-2</v>
      </c>
      <c r="R1482" s="6">
        <f t="shared" si="649"/>
        <v>0.1328</v>
      </c>
      <c r="S1482" s="7">
        <f t="shared" si="650"/>
        <v>0.45378151260504185</v>
      </c>
      <c r="T1482" s="7">
        <f t="shared" si="651"/>
        <v>3.8381502890173413</v>
      </c>
      <c r="U1482" s="10" t="s">
        <v>5459</v>
      </c>
      <c r="V1482" s="10" t="s">
        <v>5460</v>
      </c>
      <c r="W1482" s="3" t="s">
        <v>2182</v>
      </c>
      <c r="X1482" s="6">
        <f t="shared" si="652"/>
        <v>44</v>
      </c>
      <c r="Y1482" s="6">
        <f t="shared" si="653"/>
        <v>276</v>
      </c>
      <c r="Z1482" s="7">
        <f t="shared" si="654"/>
        <v>1.1282051282051282</v>
      </c>
      <c r="AA1482" s="7">
        <f t="shared" si="655"/>
        <v>3.3253012048192772</v>
      </c>
      <c r="AB1482" s="4"/>
      <c r="AC1482" s="5"/>
      <c r="AD1482" s="4"/>
      <c r="AE1482" s="4"/>
      <c r="AF1482" s="5"/>
      <c r="AG1482" s="6">
        <f t="shared" si="656"/>
        <v>0</v>
      </c>
      <c r="AH1482" s="6">
        <f t="shared" si="657"/>
        <v>0</v>
      </c>
      <c r="AI1482" s="7" t="e">
        <f t="shared" si="658"/>
        <v>#DIV/0!</v>
      </c>
      <c r="AJ1482" s="7" t="e">
        <f t="shared" si="659"/>
        <v>#DIV/0!</v>
      </c>
      <c r="AK1482" s="4"/>
      <c r="AL1482" s="4"/>
      <c r="AM1482" s="5"/>
      <c r="AN1482" s="4">
        <v>2860.13</v>
      </c>
      <c r="AO1482" s="4">
        <v>2858.3</v>
      </c>
      <c r="AP1482" s="3">
        <v>2847.08</v>
      </c>
      <c r="AQ1482" s="9">
        <f t="shared" si="660"/>
        <v>-2860.13</v>
      </c>
      <c r="AR1482" s="9">
        <f t="shared" si="661"/>
        <v>-2858.3</v>
      </c>
      <c r="AS1482" s="9">
        <f t="shared" si="662"/>
        <v>-2847.08</v>
      </c>
      <c r="AT1482" s="6">
        <f t="shared" si="663"/>
        <v>1.8299999999999272</v>
      </c>
      <c r="AU1482" s="6">
        <f t="shared" si="664"/>
        <v>11.220000000000255</v>
      </c>
      <c r="AV1482" s="7">
        <f t="shared" si="665"/>
        <v>-6.3983105663026753E-4</v>
      </c>
      <c r="AW1482" s="7">
        <f t="shared" si="666"/>
        <v>-3.9254102088654985E-3</v>
      </c>
      <c r="AX1482" s="1" t="s">
        <v>58</v>
      </c>
      <c r="AY1482" s="1" t="e">
        <f t="shared" si="667"/>
        <v>#DIV/0!</v>
      </c>
      <c r="AZ1482" s="1" t="b">
        <f t="shared" si="668"/>
        <v>0</v>
      </c>
      <c r="BA1482" s="1" t="e">
        <f t="shared" si="669"/>
        <v>#DIV/0!</v>
      </c>
      <c r="BB1482" s="15" t="e">
        <v>#N/A</v>
      </c>
      <c r="BC1482" s="1">
        <v>3282457.7222604998</v>
      </c>
      <c r="BD1482" s="1" t="e">
        <f t="shared" si="670"/>
        <v>#DIV/0!</v>
      </c>
      <c r="BE1482" s="1" t="b">
        <f t="shared" si="671"/>
        <v>0</v>
      </c>
    </row>
    <row r="1483" spans="1:57" x14ac:dyDescent="0.25">
      <c r="A1483" s="1" t="s">
        <v>5461</v>
      </c>
      <c r="B1483" s="1"/>
      <c r="C1483" s="1"/>
      <c r="D1483" s="2">
        <v>0.33922261484098892</v>
      </c>
      <c r="E1483" s="2">
        <v>2.0613231910597811</v>
      </c>
      <c r="F1483" s="3">
        <v>-2.318733897681275</v>
      </c>
      <c r="G1483" s="4">
        <v>9711</v>
      </c>
      <c r="H1483" s="4">
        <v>12258</v>
      </c>
      <c r="I1483" s="3">
        <v>5245</v>
      </c>
      <c r="J1483" s="6">
        <f t="shared" si="644"/>
        <v>2547</v>
      </c>
      <c r="K1483" s="6">
        <f t="shared" si="645"/>
        <v>-7013</v>
      </c>
      <c r="L1483" s="7">
        <f t="shared" si="646"/>
        <v>0.26227988878591291</v>
      </c>
      <c r="M1483" s="7">
        <f t="shared" si="647"/>
        <v>-0.57211616903246865</v>
      </c>
      <c r="N1483" s="8">
        <v>9.8674999999999997</v>
      </c>
      <c r="O1483" s="8">
        <v>11.521800000000001</v>
      </c>
      <c r="P1483" s="3">
        <v>3.0223</v>
      </c>
      <c r="Q1483" s="6">
        <f t="shared" si="648"/>
        <v>1.654300000000001</v>
      </c>
      <c r="R1483" s="6">
        <f t="shared" si="649"/>
        <v>-8.4995000000000012</v>
      </c>
      <c r="S1483" s="7">
        <f t="shared" si="650"/>
        <v>0.16765138079554101</v>
      </c>
      <c r="T1483" s="7">
        <f t="shared" si="651"/>
        <v>-0.7376885556076308</v>
      </c>
      <c r="U1483" s="10" t="s">
        <v>5462</v>
      </c>
      <c r="V1483" s="10" t="s">
        <v>5463</v>
      </c>
      <c r="W1483" s="3" t="s">
        <v>5464</v>
      </c>
      <c r="X1483" s="6">
        <f t="shared" si="652"/>
        <v>-31283</v>
      </c>
      <c r="Y1483" s="6">
        <f t="shared" si="653"/>
        <v>-163882</v>
      </c>
      <c r="Z1483" s="7">
        <f t="shared" si="654"/>
        <v>-0.11719551942456824</v>
      </c>
      <c r="AA1483" s="7">
        <f t="shared" si="655"/>
        <v>-0.69545549062793077</v>
      </c>
      <c r="AB1483" s="4"/>
      <c r="AC1483" s="5"/>
      <c r="AD1483" s="4"/>
      <c r="AE1483" s="4"/>
      <c r="AF1483" s="5"/>
      <c r="AG1483" s="6">
        <f t="shared" si="656"/>
        <v>0</v>
      </c>
      <c r="AH1483" s="6">
        <f t="shared" si="657"/>
        <v>0</v>
      </c>
      <c r="AI1483" s="7" t="e">
        <f t="shared" si="658"/>
        <v>#DIV/0!</v>
      </c>
      <c r="AJ1483" s="7" t="e">
        <f t="shared" si="659"/>
        <v>#DIV/0!</v>
      </c>
      <c r="AK1483" s="4"/>
      <c r="AL1483" s="4"/>
      <c r="AM1483" s="5"/>
      <c r="AN1483" s="4">
        <v>212.97</v>
      </c>
      <c r="AO1483" s="4">
        <v>217.36</v>
      </c>
      <c r="AP1483" s="3">
        <v>212.32</v>
      </c>
      <c r="AQ1483" s="9">
        <f t="shared" si="660"/>
        <v>-212.97</v>
      </c>
      <c r="AR1483" s="9">
        <f t="shared" si="661"/>
        <v>-217.36</v>
      </c>
      <c r="AS1483" s="9">
        <f t="shared" si="662"/>
        <v>-212.32</v>
      </c>
      <c r="AT1483" s="6">
        <f t="shared" si="663"/>
        <v>-4.3900000000000148</v>
      </c>
      <c r="AU1483" s="6">
        <f t="shared" si="664"/>
        <v>5.0400000000000205</v>
      </c>
      <c r="AV1483" s="7">
        <f t="shared" si="665"/>
        <v>2.0613231910597805E-2</v>
      </c>
      <c r="AW1483" s="7">
        <f t="shared" si="666"/>
        <v>-2.3187338976812754E-2</v>
      </c>
      <c r="AX1483" s="1" t="s">
        <v>45</v>
      </c>
      <c r="AY1483" s="1" t="e">
        <f t="shared" si="667"/>
        <v>#DIV/0!</v>
      </c>
      <c r="AZ1483" s="1" t="b">
        <f t="shared" si="668"/>
        <v>0</v>
      </c>
      <c r="BA1483" s="1" t="e">
        <f t="shared" si="669"/>
        <v>#DIV/0!</v>
      </c>
      <c r="BB1483" s="15" t="e">
        <v>#N/A</v>
      </c>
      <c r="BC1483" s="1">
        <v>30936.961374999999</v>
      </c>
      <c r="BD1483" s="1" t="e">
        <f t="shared" si="670"/>
        <v>#DIV/0!</v>
      </c>
      <c r="BE1483" s="1" t="b">
        <f t="shared" si="671"/>
        <v>0</v>
      </c>
    </row>
    <row r="1484" spans="1:57" x14ac:dyDescent="0.25">
      <c r="A1484" s="1" t="s">
        <v>5465</v>
      </c>
      <c r="B1484" s="1"/>
      <c r="C1484" s="1"/>
      <c r="D1484" s="2">
        <v>0.12601260126013419</v>
      </c>
      <c r="E1484" s="2">
        <v>-1.168644372527867</v>
      </c>
      <c r="F1484" s="3">
        <v>-0.40021830089140348</v>
      </c>
      <c r="G1484" s="4">
        <v>2758</v>
      </c>
      <c r="H1484" s="4">
        <v>2127</v>
      </c>
      <c r="I1484" s="3">
        <v>3623</v>
      </c>
      <c r="J1484" s="6">
        <f t="shared" si="644"/>
        <v>-631</v>
      </c>
      <c r="K1484" s="6">
        <f t="shared" si="645"/>
        <v>1496</v>
      </c>
      <c r="L1484" s="7">
        <f t="shared" si="646"/>
        <v>-0.22878897751994198</v>
      </c>
      <c r="M1484" s="7">
        <f t="shared" si="647"/>
        <v>0.70333803479078516</v>
      </c>
      <c r="N1484" s="8">
        <v>1.6991000000000001</v>
      </c>
      <c r="O1484" s="8">
        <v>1.0209999999999999</v>
      </c>
      <c r="P1484" s="3">
        <v>1.9776</v>
      </c>
      <c r="Q1484" s="6">
        <f t="shared" si="648"/>
        <v>-0.67810000000000015</v>
      </c>
      <c r="R1484" s="6">
        <f t="shared" si="649"/>
        <v>0.95660000000000012</v>
      </c>
      <c r="S1484" s="7">
        <f t="shared" si="650"/>
        <v>-0.39909363780825152</v>
      </c>
      <c r="T1484" s="7">
        <f t="shared" si="651"/>
        <v>0.93692458374143017</v>
      </c>
      <c r="U1484" s="10" t="s">
        <v>5466</v>
      </c>
      <c r="V1484" s="10" t="s">
        <v>211</v>
      </c>
      <c r="W1484" s="3" t="s">
        <v>5467</v>
      </c>
      <c r="X1484" s="6">
        <f t="shared" si="652"/>
        <v>-10050</v>
      </c>
      <c r="Y1484" s="6">
        <f t="shared" si="653"/>
        <v>6707</v>
      </c>
      <c r="Z1484" s="7">
        <f t="shared" si="654"/>
        <v>-0.3836170700053439</v>
      </c>
      <c r="AA1484" s="7">
        <f t="shared" si="655"/>
        <v>0.41534555362893238</v>
      </c>
      <c r="AB1484" s="4"/>
      <c r="AC1484" s="5"/>
      <c r="AD1484" s="4"/>
      <c r="AE1484" s="4"/>
      <c r="AF1484" s="5"/>
      <c r="AG1484" s="6">
        <f t="shared" si="656"/>
        <v>0</v>
      </c>
      <c r="AH1484" s="6">
        <f t="shared" si="657"/>
        <v>0</v>
      </c>
      <c r="AI1484" s="7" t="e">
        <f t="shared" si="658"/>
        <v>#DIV/0!</v>
      </c>
      <c r="AJ1484" s="7" t="e">
        <f t="shared" si="659"/>
        <v>#DIV/0!</v>
      </c>
      <c r="AK1484" s="4"/>
      <c r="AL1484" s="4"/>
      <c r="AM1484" s="5"/>
      <c r="AN1484" s="4">
        <v>278.10000000000002</v>
      </c>
      <c r="AO1484" s="4">
        <v>274.85000000000002</v>
      </c>
      <c r="AP1484" s="3">
        <v>273.75</v>
      </c>
      <c r="AQ1484" s="9">
        <f t="shared" si="660"/>
        <v>-278.10000000000002</v>
      </c>
      <c r="AR1484" s="9">
        <f t="shared" si="661"/>
        <v>-274.85000000000002</v>
      </c>
      <c r="AS1484" s="9">
        <f t="shared" si="662"/>
        <v>-273.75</v>
      </c>
      <c r="AT1484" s="6">
        <f t="shared" si="663"/>
        <v>3.25</v>
      </c>
      <c r="AU1484" s="6">
        <f t="shared" si="664"/>
        <v>1.1000000000000227</v>
      </c>
      <c r="AV1484" s="7">
        <f t="shared" si="665"/>
        <v>-1.1686443725278675E-2</v>
      </c>
      <c r="AW1484" s="7">
        <f t="shared" si="666"/>
        <v>-4.0021830089140356E-3</v>
      </c>
      <c r="AX1484" s="1" t="s">
        <v>58</v>
      </c>
      <c r="AY1484" s="1" t="e">
        <f t="shared" si="667"/>
        <v>#DIV/0!</v>
      </c>
      <c r="AZ1484" s="1" t="b">
        <f t="shared" si="668"/>
        <v>0</v>
      </c>
      <c r="BA1484" s="1" t="e">
        <f t="shared" si="669"/>
        <v>#DIV/0!</v>
      </c>
      <c r="BB1484" s="15" t="e">
        <v>#N/A</v>
      </c>
      <c r="BC1484" s="1">
        <v>1091017.46842</v>
      </c>
      <c r="BD1484" s="1" t="e">
        <f t="shared" si="670"/>
        <v>#DIV/0!</v>
      </c>
      <c r="BE1484" s="1" t="b">
        <f t="shared" si="671"/>
        <v>0</v>
      </c>
    </row>
    <row r="1485" spans="1:57" x14ac:dyDescent="0.25">
      <c r="A1485" s="1" t="s">
        <v>5468</v>
      </c>
      <c r="B1485" s="1"/>
      <c r="C1485" s="1"/>
      <c r="D1485" s="2">
        <v>0.13322114710419139</v>
      </c>
      <c r="E1485" s="2">
        <v>-0.55318255024157414</v>
      </c>
      <c r="F1485" s="3">
        <v>0.11266018870581369</v>
      </c>
      <c r="G1485" s="4">
        <v>111</v>
      </c>
      <c r="H1485" s="4">
        <v>155</v>
      </c>
      <c r="I1485" s="3">
        <v>277</v>
      </c>
      <c r="J1485" s="6">
        <f t="shared" si="644"/>
        <v>44</v>
      </c>
      <c r="K1485" s="6">
        <f t="shared" si="645"/>
        <v>122</v>
      </c>
      <c r="L1485" s="7">
        <f t="shared" si="646"/>
        <v>0.3963963963963964</v>
      </c>
      <c r="M1485" s="7">
        <f t="shared" si="647"/>
        <v>0.7870967741935484</v>
      </c>
      <c r="N1485" s="8">
        <v>5.6800000000000003E-2</v>
      </c>
      <c r="O1485" s="8">
        <v>8.7500000000000008E-2</v>
      </c>
      <c r="P1485" s="3">
        <v>0.36499999999999999</v>
      </c>
      <c r="Q1485" s="6">
        <f t="shared" si="648"/>
        <v>3.0700000000000005E-2</v>
      </c>
      <c r="R1485" s="6">
        <f t="shared" si="649"/>
        <v>0.27749999999999997</v>
      </c>
      <c r="S1485" s="7">
        <f t="shared" si="650"/>
        <v>0.54049295774647899</v>
      </c>
      <c r="T1485" s="7">
        <f t="shared" si="651"/>
        <v>3.1714285714285708</v>
      </c>
      <c r="U1485" s="10" t="s">
        <v>5469</v>
      </c>
      <c r="V1485" s="10" t="s">
        <v>5470</v>
      </c>
      <c r="W1485" s="3" t="s">
        <v>5471</v>
      </c>
      <c r="X1485" s="6">
        <f t="shared" si="652"/>
        <v>1987</v>
      </c>
      <c r="Y1485" s="6">
        <f t="shared" si="653"/>
        <v>-927</v>
      </c>
      <c r="Z1485" s="7">
        <f t="shared" si="654"/>
        <v>0.82757184506455639</v>
      </c>
      <c r="AA1485" s="7">
        <f t="shared" si="655"/>
        <v>-0.21125797629899726</v>
      </c>
      <c r="AB1485" s="4"/>
      <c r="AC1485" s="5"/>
      <c r="AD1485" s="4"/>
      <c r="AE1485" s="4"/>
      <c r="AF1485" s="5"/>
      <c r="AG1485" s="6">
        <f t="shared" si="656"/>
        <v>0</v>
      </c>
      <c r="AH1485" s="6">
        <f t="shared" si="657"/>
        <v>0</v>
      </c>
      <c r="AI1485" s="7" t="e">
        <f t="shared" si="658"/>
        <v>#DIV/0!</v>
      </c>
      <c r="AJ1485" s="7" t="e">
        <f t="shared" si="659"/>
        <v>#DIV/0!</v>
      </c>
      <c r="AK1485" s="4"/>
      <c r="AL1485" s="4"/>
      <c r="AM1485" s="5"/>
      <c r="AN1485" s="4">
        <v>142.81</v>
      </c>
      <c r="AO1485" s="4">
        <v>142.02000000000001</v>
      </c>
      <c r="AP1485" s="3">
        <v>142.18</v>
      </c>
      <c r="AQ1485" s="9">
        <f t="shared" si="660"/>
        <v>-142.81</v>
      </c>
      <c r="AR1485" s="9">
        <f t="shared" si="661"/>
        <v>-142.02000000000001</v>
      </c>
      <c r="AS1485" s="9">
        <f t="shared" si="662"/>
        <v>-142.18</v>
      </c>
      <c r="AT1485" s="6">
        <f t="shared" si="663"/>
        <v>0.78999999999999204</v>
      </c>
      <c r="AU1485" s="6">
        <f t="shared" si="664"/>
        <v>-0.15999999999999659</v>
      </c>
      <c r="AV1485" s="7">
        <f t="shared" si="665"/>
        <v>-5.5318255024157416E-3</v>
      </c>
      <c r="AW1485" s="7">
        <f t="shared" si="666"/>
        <v>1.1266018870581367E-3</v>
      </c>
      <c r="AX1485" s="1" t="s">
        <v>58</v>
      </c>
      <c r="AY1485" s="1" t="e">
        <f t="shared" si="667"/>
        <v>#DIV/0!</v>
      </c>
      <c r="AZ1485" s="1" t="b">
        <f t="shared" si="668"/>
        <v>0</v>
      </c>
      <c r="BA1485" s="1" t="e">
        <f t="shared" si="669"/>
        <v>#DIV/0!</v>
      </c>
      <c r="BB1485" s="15" t="e">
        <v>#N/A</v>
      </c>
      <c r="BC1485" s="1">
        <v>272995.52282299998</v>
      </c>
      <c r="BD1485" s="1" t="e">
        <f t="shared" si="670"/>
        <v>#DIV/0!</v>
      </c>
      <c r="BE1485" s="1" t="b">
        <f t="shared" si="671"/>
        <v>0</v>
      </c>
    </row>
    <row r="1486" spans="1:57" x14ac:dyDescent="0.25">
      <c r="A1486" s="1" t="s">
        <v>5472</v>
      </c>
      <c r="B1486" s="1"/>
      <c r="C1486" s="1"/>
      <c r="D1486" s="2">
        <v>-0.27247956403269169</v>
      </c>
      <c r="E1486" s="2">
        <v>-1.366120218579242</v>
      </c>
      <c r="F1486" s="3">
        <v>0.83102493074792938</v>
      </c>
      <c r="G1486" s="4">
        <v>122</v>
      </c>
      <c r="H1486" s="4">
        <v>150</v>
      </c>
      <c r="I1486" s="3">
        <v>129</v>
      </c>
      <c r="J1486" s="6">
        <f t="shared" si="644"/>
        <v>28</v>
      </c>
      <c r="K1486" s="6">
        <f t="shared" si="645"/>
        <v>-21</v>
      </c>
      <c r="L1486" s="7">
        <f t="shared" si="646"/>
        <v>0.22950819672131148</v>
      </c>
      <c r="M1486" s="7">
        <f t="shared" si="647"/>
        <v>-0.14000000000000001</v>
      </c>
      <c r="N1486" s="8">
        <v>1.03E-2</v>
      </c>
      <c r="O1486" s="8">
        <v>1.41E-2</v>
      </c>
      <c r="P1486" s="3">
        <v>7.4000000000000003E-3</v>
      </c>
      <c r="Q1486" s="6">
        <f t="shared" si="648"/>
        <v>3.7999999999999996E-3</v>
      </c>
      <c r="R1486" s="6">
        <f t="shared" si="649"/>
        <v>-6.6999999999999994E-3</v>
      </c>
      <c r="S1486" s="7">
        <f t="shared" si="650"/>
        <v>0.3689320388349514</v>
      </c>
      <c r="T1486" s="7">
        <f t="shared" si="651"/>
        <v>-0.47517730496453897</v>
      </c>
      <c r="U1486" s="10" t="s">
        <v>5473</v>
      </c>
      <c r="V1486" s="10" t="s">
        <v>5474</v>
      </c>
      <c r="W1486" s="3" t="s">
        <v>5475</v>
      </c>
      <c r="X1486" s="6">
        <f t="shared" si="652"/>
        <v>14276</v>
      </c>
      <c r="Y1486" s="6">
        <f t="shared" si="653"/>
        <v>-17856</v>
      </c>
      <c r="Z1486" s="7">
        <f t="shared" si="654"/>
        <v>0.68766859344894027</v>
      </c>
      <c r="AA1486" s="7">
        <f t="shared" si="655"/>
        <v>-0.50964722000228335</v>
      </c>
      <c r="AB1486" s="4"/>
      <c r="AC1486" s="5"/>
      <c r="AD1486" s="4"/>
      <c r="AE1486" s="4"/>
      <c r="AF1486" s="5"/>
      <c r="AG1486" s="6">
        <f t="shared" si="656"/>
        <v>0</v>
      </c>
      <c r="AH1486" s="6">
        <f t="shared" si="657"/>
        <v>0</v>
      </c>
      <c r="AI1486" s="7" t="e">
        <f t="shared" si="658"/>
        <v>#DIV/0!</v>
      </c>
      <c r="AJ1486" s="7" t="e">
        <f t="shared" si="659"/>
        <v>#DIV/0!</v>
      </c>
      <c r="AK1486" s="4"/>
      <c r="AL1486" s="4"/>
      <c r="AM1486" s="5"/>
      <c r="AN1486" s="4">
        <v>3.66</v>
      </c>
      <c r="AO1486" s="4">
        <v>3.61</v>
      </c>
      <c r="AP1486" s="3">
        <v>3.64</v>
      </c>
      <c r="AQ1486" s="9">
        <f t="shared" si="660"/>
        <v>-3.66</v>
      </c>
      <c r="AR1486" s="9">
        <f t="shared" si="661"/>
        <v>-3.61</v>
      </c>
      <c r="AS1486" s="9">
        <f t="shared" si="662"/>
        <v>-3.64</v>
      </c>
      <c r="AT1486" s="6">
        <f t="shared" si="663"/>
        <v>5.0000000000000266E-2</v>
      </c>
      <c r="AU1486" s="6">
        <f t="shared" si="664"/>
        <v>-3.0000000000000249E-2</v>
      </c>
      <c r="AV1486" s="7">
        <f t="shared" si="665"/>
        <v>-1.3661202185792422E-2</v>
      </c>
      <c r="AW1486" s="7">
        <f t="shared" si="666"/>
        <v>8.3102493074792942E-3</v>
      </c>
      <c r="AX1486" s="1" t="s">
        <v>45</v>
      </c>
      <c r="AY1486" s="1" t="e">
        <f t="shared" si="667"/>
        <v>#DIV/0!</v>
      </c>
      <c r="AZ1486" s="1" t="b">
        <f t="shared" si="668"/>
        <v>0</v>
      </c>
      <c r="BA1486" s="1" t="e">
        <f t="shared" si="669"/>
        <v>#DIV/0!</v>
      </c>
      <c r="BB1486" s="15" t="e">
        <v>#N/A</v>
      </c>
      <c r="BC1486" s="1">
        <v>19774.683697500001</v>
      </c>
      <c r="BD1486" s="1" t="e">
        <f t="shared" si="670"/>
        <v>#DIV/0!</v>
      </c>
      <c r="BE1486" s="1" t="b">
        <f t="shared" si="671"/>
        <v>0</v>
      </c>
    </row>
    <row r="1487" spans="1:57" x14ac:dyDescent="0.25">
      <c r="A1487" s="1" t="s">
        <v>5476</v>
      </c>
      <c r="B1487" s="1"/>
      <c r="C1487" s="1"/>
      <c r="D1487" s="2">
        <v>5.5163043478260896</v>
      </c>
      <c r="E1487" s="2">
        <v>2.3306721607004919</v>
      </c>
      <c r="F1487" s="3">
        <v>-3.4478419529382092</v>
      </c>
      <c r="G1487" s="4">
        <v>6888</v>
      </c>
      <c r="H1487" s="4">
        <v>4280</v>
      </c>
      <c r="I1487" s="3">
        <v>4194</v>
      </c>
      <c r="J1487" s="6">
        <f t="shared" si="644"/>
        <v>-2608</v>
      </c>
      <c r="K1487" s="6">
        <f t="shared" si="645"/>
        <v>-86</v>
      </c>
      <c r="L1487" s="7">
        <f t="shared" si="646"/>
        <v>-0.37862950058072009</v>
      </c>
      <c r="M1487" s="7">
        <f t="shared" si="647"/>
        <v>-2.0093457943925235E-2</v>
      </c>
      <c r="N1487" s="8">
        <v>4.2134</v>
      </c>
      <c r="O1487" s="8">
        <v>2.6282999999999999</v>
      </c>
      <c r="P1487" s="3">
        <v>1.9875</v>
      </c>
      <c r="Q1487" s="6">
        <f t="shared" si="648"/>
        <v>-1.5851000000000002</v>
      </c>
      <c r="R1487" s="6">
        <f t="shared" si="649"/>
        <v>-0.64079999999999981</v>
      </c>
      <c r="S1487" s="7">
        <f t="shared" si="650"/>
        <v>-0.37620449043527798</v>
      </c>
      <c r="T1487" s="7">
        <f t="shared" si="651"/>
        <v>-0.24380778449948631</v>
      </c>
      <c r="U1487" s="10" t="s">
        <v>5477</v>
      </c>
      <c r="V1487" s="10" t="s">
        <v>5478</v>
      </c>
      <c r="W1487" s="3" t="s">
        <v>5479</v>
      </c>
      <c r="X1487" s="6">
        <f t="shared" si="652"/>
        <v>-74010</v>
      </c>
      <c r="Y1487" s="6">
        <f t="shared" si="653"/>
        <v>-13629</v>
      </c>
      <c r="Z1487" s="7">
        <f t="shared" si="654"/>
        <v>-0.40355076691548936</v>
      </c>
      <c r="AA1487" s="7">
        <f t="shared" si="655"/>
        <v>-0.12459433022205564</v>
      </c>
      <c r="AB1487" s="4"/>
      <c r="AC1487" s="5"/>
      <c r="AD1487" s="4"/>
      <c r="AE1487" s="4"/>
      <c r="AF1487" s="5"/>
      <c r="AG1487" s="6">
        <f t="shared" si="656"/>
        <v>0</v>
      </c>
      <c r="AH1487" s="6">
        <f t="shared" si="657"/>
        <v>0</v>
      </c>
      <c r="AI1487" s="7" t="e">
        <f t="shared" si="658"/>
        <v>#DIV/0!</v>
      </c>
      <c r="AJ1487" s="7" t="e">
        <f t="shared" si="659"/>
        <v>#DIV/0!</v>
      </c>
      <c r="AK1487" s="4"/>
      <c r="AL1487" s="4"/>
      <c r="AM1487" s="5"/>
      <c r="AN1487" s="4">
        <v>77.66</v>
      </c>
      <c r="AO1487" s="4">
        <v>79.47</v>
      </c>
      <c r="AP1487" s="3">
        <v>76.73</v>
      </c>
      <c r="AQ1487" s="9">
        <f t="shared" si="660"/>
        <v>-77.66</v>
      </c>
      <c r="AR1487" s="9">
        <f t="shared" si="661"/>
        <v>-79.47</v>
      </c>
      <c r="AS1487" s="9">
        <f t="shared" si="662"/>
        <v>-76.73</v>
      </c>
      <c r="AT1487" s="6">
        <f t="shared" si="663"/>
        <v>-1.8100000000000023</v>
      </c>
      <c r="AU1487" s="6">
        <f t="shared" si="664"/>
        <v>2.7399999999999949</v>
      </c>
      <c r="AV1487" s="7">
        <f t="shared" si="665"/>
        <v>2.3306721607004924E-2</v>
      </c>
      <c r="AW1487" s="7">
        <f t="shared" si="666"/>
        <v>-3.447841952938209E-2</v>
      </c>
      <c r="AX1487" s="1" t="s">
        <v>45</v>
      </c>
      <c r="AY1487" s="1" t="e">
        <f t="shared" si="667"/>
        <v>#DIV/0!</v>
      </c>
      <c r="AZ1487" s="1" t="b">
        <f t="shared" si="668"/>
        <v>0</v>
      </c>
      <c r="BA1487" s="1" t="e">
        <f t="shared" si="669"/>
        <v>#DIV/0!</v>
      </c>
      <c r="BB1487" s="15" t="e">
        <v>#N/A</v>
      </c>
      <c r="BC1487" s="1">
        <v>19518.75</v>
      </c>
      <c r="BD1487" s="1" t="e">
        <f t="shared" si="670"/>
        <v>#DIV/0!</v>
      </c>
      <c r="BE1487" s="1" t="b">
        <f t="shared" si="671"/>
        <v>0</v>
      </c>
    </row>
    <row r="1488" spans="1:57" x14ac:dyDescent="0.25">
      <c r="A1488" s="1" t="s">
        <v>5480</v>
      </c>
      <c r="B1488" s="1"/>
      <c r="C1488" s="1"/>
      <c r="D1488" s="2">
        <v>-1.372180451127827</v>
      </c>
      <c r="E1488" s="2">
        <v>0.32399466361730839</v>
      </c>
      <c r="F1488" s="3">
        <v>-0.1329787234042559</v>
      </c>
      <c r="G1488" s="4">
        <v>677</v>
      </c>
      <c r="H1488" s="4">
        <v>577</v>
      </c>
      <c r="I1488" s="3">
        <v>724</v>
      </c>
      <c r="J1488" s="6">
        <f t="shared" si="644"/>
        <v>-100</v>
      </c>
      <c r="K1488" s="6">
        <f t="shared" si="645"/>
        <v>147</v>
      </c>
      <c r="L1488" s="7">
        <f t="shared" si="646"/>
        <v>-0.14771048744460857</v>
      </c>
      <c r="M1488" s="7">
        <f t="shared" si="647"/>
        <v>0.25476603119584057</v>
      </c>
      <c r="N1488" s="8">
        <v>0.47289999999999999</v>
      </c>
      <c r="O1488" s="8">
        <v>0.49869999999999998</v>
      </c>
      <c r="P1488" s="3">
        <v>0.31469999999999998</v>
      </c>
      <c r="Q1488" s="6">
        <f t="shared" si="648"/>
        <v>2.579999999999999E-2</v>
      </c>
      <c r="R1488" s="6">
        <f t="shared" si="649"/>
        <v>-0.184</v>
      </c>
      <c r="S1488" s="7">
        <f t="shared" si="650"/>
        <v>5.4556988792556542E-2</v>
      </c>
      <c r="T1488" s="7">
        <f t="shared" si="651"/>
        <v>-0.36895929416482859</v>
      </c>
      <c r="U1488" s="10" t="s">
        <v>5481</v>
      </c>
      <c r="V1488" s="10" t="s">
        <v>5482</v>
      </c>
      <c r="W1488" s="3" t="s">
        <v>5483</v>
      </c>
      <c r="X1488" s="6">
        <f t="shared" si="652"/>
        <v>-3506</v>
      </c>
      <c r="Y1488" s="6">
        <f t="shared" si="653"/>
        <v>-19751</v>
      </c>
      <c r="Z1488" s="7">
        <f t="shared" si="654"/>
        <v>-4.8586474501108645E-2</v>
      </c>
      <c r="AA1488" s="7">
        <f t="shared" si="655"/>
        <v>-0.28768899117312902</v>
      </c>
      <c r="AB1488" s="4"/>
      <c r="AC1488" s="5"/>
      <c r="AD1488" s="4"/>
      <c r="AE1488" s="4"/>
      <c r="AF1488" s="5"/>
      <c r="AG1488" s="6">
        <f t="shared" si="656"/>
        <v>0</v>
      </c>
      <c r="AH1488" s="6">
        <f t="shared" si="657"/>
        <v>0</v>
      </c>
      <c r="AI1488" s="7" t="e">
        <f t="shared" si="658"/>
        <v>#DIV/0!</v>
      </c>
      <c r="AJ1488" s="7" t="e">
        <f t="shared" si="659"/>
        <v>#DIV/0!</v>
      </c>
      <c r="AK1488" s="4"/>
      <c r="AL1488" s="4"/>
      <c r="AM1488" s="5"/>
      <c r="AN1488" s="4">
        <v>52.47</v>
      </c>
      <c r="AO1488" s="4">
        <v>52.64</v>
      </c>
      <c r="AP1488" s="3">
        <v>52.57</v>
      </c>
      <c r="AQ1488" s="9">
        <f t="shared" si="660"/>
        <v>-52.47</v>
      </c>
      <c r="AR1488" s="9">
        <f t="shared" si="661"/>
        <v>-52.64</v>
      </c>
      <c r="AS1488" s="9">
        <f t="shared" si="662"/>
        <v>-52.57</v>
      </c>
      <c r="AT1488" s="6">
        <f t="shared" si="663"/>
        <v>-0.17000000000000171</v>
      </c>
      <c r="AU1488" s="6">
        <f t="shared" si="664"/>
        <v>7.0000000000000284E-2</v>
      </c>
      <c r="AV1488" s="7">
        <f t="shared" si="665"/>
        <v>3.2399466361730839E-3</v>
      </c>
      <c r="AW1488" s="7">
        <f t="shared" si="666"/>
        <v>-1.3297872340425586E-3</v>
      </c>
      <c r="AX1488" s="1" t="s">
        <v>45</v>
      </c>
      <c r="AY1488" s="1" t="e">
        <f t="shared" si="667"/>
        <v>#DIV/0!</v>
      </c>
      <c r="AZ1488" s="1" t="b">
        <f t="shared" si="668"/>
        <v>0</v>
      </c>
      <c r="BA1488" s="1" t="e">
        <f t="shared" si="669"/>
        <v>#DIV/0!</v>
      </c>
      <c r="BB1488" s="15" t="e">
        <v>#N/A</v>
      </c>
      <c r="BC1488" s="1">
        <v>4907.1049999999996</v>
      </c>
      <c r="BD1488" s="1" t="e">
        <f t="shared" si="670"/>
        <v>#DIV/0!</v>
      </c>
      <c r="BE1488" s="1" t="b">
        <f t="shared" si="671"/>
        <v>0</v>
      </c>
    </row>
    <row r="1489" spans="1:57" x14ac:dyDescent="0.25">
      <c r="A1489" s="1" t="s">
        <v>5484</v>
      </c>
      <c r="B1489" s="1"/>
      <c r="C1489" s="1"/>
      <c r="D1489" s="2">
        <v>-0.1100614509767926</v>
      </c>
      <c r="E1489" s="2">
        <v>1.058978361338105</v>
      </c>
      <c r="F1489" s="3">
        <v>0.10297101668736459</v>
      </c>
      <c r="G1489" s="4">
        <v>36780</v>
      </c>
      <c r="H1489" s="4">
        <v>47218</v>
      </c>
      <c r="I1489" s="3">
        <v>41163</v>
      </c>
      <c r="J1489" s="6">
        <f t="shared" si="644"/>
        <v>10438</v>
      </c>
      <c r="K1489" s="6">
        <f t="shared" si="645"/>
        <v>-6055</v>
      </c>
      <c r="L1489" s="7">
        <f t="shared" si="646"/>
        <v>0.28379554105492116</v>
      </c>
      <c r="M1489" s="7">
        <f t="shared" si="647"/>
        <v>-0.12823499512897624</v>
      </c>
      <c r="N1489" s="8">
        <v>100.1832</v>
      </c>
      <c r="O1489" s="8">
        <v>119.4794</v>
      </c>
      <c r="P1489" s="3">
        <v>100.053</v>
      </c>
      <c r="Q1489" s="6">
        <f t="shared" si="648"/>
        <v>19.296199999999999</v>
      </c>
      <c r="R1489" s="6">
        <f t="shared" si="649"/>
        <v>-19.426400000000001</v>
      </c>
      <c r="S1489" s="7">
        <f t="shared" si="650"/>
        <v>0.19260914005541846</v>
      </c>
      <c r="T1489" s="7">
        <f t="shared" si="651"/>
        <v>-0.16259204515590137</v>
      </c>
      <c r="U1489" s="10" t="s">
        <v>5485</v>
      </c>
      <c r="V1489" s="10" t="s">
        <v>5486</v>
      </c>
      <c r="W1489" s="3" t="s">
        <v>5487</v>
      </c>
      <c r="X1489" s="6">
        <f t="shared" si="652"/>
        <v>7031</v>
      </c>
      <c r="Y1489" s="6">
        <f t="shared" si="653"/>
        <v>-35007</v>
      </c>
      <c r="Z1489" s="7">
        <f t="shared" si="654"/>
        <v>4.0149840965286461E-2</v>
      </c>
      <c r="AA1489" s="7">
        <f t="shared" si="655"/>
        <v>-0.19218775734284929</v>
      </c>
      <c r="AB1489" s="4"/>
      <c r="AC1489" s="5"/>
      <c r="AD1489" s="4"/>
      <c r="AE1489" s="4"/>
      <c r="AF1489" s="5"/>
      <c r="AG1489" s="6">
        <f t="shared" si="656"/>
        <v>0</v>
      </c>
      <c r="AH1489" s="6">
        <f t="shared" si="657"/>
        <v>0</v>
      </c>
      <c r="AI1489" s="7" t="e">
        <f t="shared" si="658"/>
        <v>#DIV/0!</v>
      </c>
      <c r="AJ1489" s="7" t="e">
        <f t="shared" si="659"/>
        <v>#DIV/0!</v>
      </c>
      <c r="AK1489" s="4"/>
      <c r="AL1489" s="4"/>
      <c r="AM1489" s="5"/>
      <c r="AN1489" s="4">
        <v>3267.3</v>
      </c>
      <c r="AO1489" s="4">
        <v>3301.9</v>
      </c>
      <c r="AP1489" s="3">
        <v>3305.3</v>
      </c>
      <c r="AQ1489" s="9">
        <f t="shared" si="660"/>
        <v>-3267.3</v>
      </c>
      <c r="AR1489" s="9">
        <f t="shared" si="661"/>
        <v>-3301.9</v>
      </c>
      <c r="AS1489" s="9">
        <f t="shared" si="662"/>
        <v>-3305.3</v>
      </c>
      <c r="AT1489" s="6">
        <f t="shared" si="663"/>
        <v>-34.599999999999909</v>
      </c>
      <c r="AU1489" s="6">
        <f t="shared" si="664"/>
        <v>-3.4000000000000909</v>
      </c>
      <c r="AV1489" s="7">
        <f t="shared" si="665"/>
        <v>1.0589783613381051E-2</v>
      </c>
      <c r="AW1489" s="7">
        <f t="shared" si="666"/>
        <v>1.0297101668736456E-3</v>
      </c>
      <c r="AX1489" s="1" t="s">
        <v>58</v>
      </c>
      <c r="AY1489" s="1" t="e">
        <f t="shared" si="667"/>
        <v>#DIV/0!</v>
      </c>
      <c r="AZ1489" s="1" t="b">
        <f t="shared" si="668"/>
        <v>0</v>
      </c>
      <c r="BA1489" s="1" t="e">
        <f t="shared" si="669"/>
        <v>#DIV/0!</v>
      </c>
      <c r="BB1489" s="15" t="e">
        <v>#N/A</v>
      </c>
      <c r="BC1489" s="1">
        <v>255842.538558</v>
      </c>
      <c r="BD1489" s="1" t="e">
        <f t="shared" si="670"/>
        <v>#DIV/0!</v>
      </c>
      <c r="BE1489" s="1" t="b">
        <f t="shared" si="671"/>
        <v>0</v>
      </c>
    </row>
    <row r="1490" spans="1:57" x14ac:dyDescent="0.25">
      <c r="A1490" s="1" t="s">
        <v>5488</v>
      </c>
      <c r="B1490" s="1"/>
      <c r="C1490" s="1"/>
      <c r="D1490" s="2">
        <v>0.75872534142640102</v>
      </c>
      <c r="E1490" s="2">
        <v>-0.451807228915653</v>
      </c>
      <c r="F1490" s="3">
        <v>1.210287443267777</v>
      </c>
      <c r="G1490" s="4">
        <v>256</v>
      </c>
      <c r="H1490" s="4">
        <v>327</v>
      </c>
      <c r="I1490" s="3">
        <v>256</v>
      </c>
      <c r="J1490" s="6">
        <f t="shared" si="644"/>
        <v>71</v>
      </c>
      <c r="K1490" s="6">
        <f t="shared" si="645"/>
        <v>-71</v>
      </c>
      <c r="L1490" s="7">
        <f t="shared" si="646"/>
        <v>0.27734375</v>
      </c>
      <c r="M1490" s="7">
        <f t="shared" si="647"/>
        <v>-0.21712538226299694</v>
      </c>
      <c r="N1490" s="8">
        <v>2.1000000000000001E-2</v>
      </c>
      <c r="O1490" s="8">
        <v>5.3900000000000003E-2</v>
      </c>
      <c r="P1490" s="3">
        <v>4.7699999999999999E-2</v>
      </c>
      <c r="Q1490" s="6">
        <f t="shared" si="648"/>
        <v>3.2899999999999999E-2</v>
      </c>
      <c r="R1490" s="6">
        <f t="shared" si="649"/>
        <v>-6.2000000000000041E-3</v>
      </c>
      <c r="S1490" s="7">
        <f t="shared" si="650"/>
        <v>1.5666666666666664</v>
      </c>
      <c r="T1490" s="7">
        <f t="shared" si="651"/>
        <v>-0.11502782931354366</v>
      </c>
      <c r="U1490" s="10" t="s">
        <v>5489</v>
      </c>
      <c r="V1490" s="10" t="s">
        <v>5490</v>
      </c>
      <c r="W1490" s="3" t="s">
        <v>5491</v>
      </c>
      <c r="X1490" s="6">
        <f t="shared" si="652"/>
        <v>41115</v>
      </c>
      <c r="Y1490" s="6">
        <f t="shared" si="653"/>
        <v>-4944</v>
      </c>
      <c r="Z1490" s="7">
        <f t="shared" si="654"/>
        <v>2.0055119262475003</v>
      </c>
      <c r="AA1490" s="7">
        <f t="shared" si="655"/>
        <v>-8.0238898987276028E-2</v>
      </c>
      <c r="AB1490" s="4"/>
      <c r="AC1490" s="5"/>
      <c r="AD1490" s="4"/>
      <c r="AE1490" s="4"/>
      <c r="AF1490" s="5"/>
      <c r="AG1490" s="6">
        <f t="shared" si="656"/>
        <v>0</v>
      </c>
      <c r="AH1490" s="6">
        <f t="shared" si="657"/>
        <v>0</v>
      </c>
      <c r="AI1490" s="7" t="e">
        <f t="shared" si="658"/>
        <v>#DIV/0!</v>
      </c>
      <c r="AJ1490" s="7" t="e">
        <f t="shared" si="659"/>
        <v>#DIV/0!</v>
      </c>
      <c r="AK1490" s="4"/>
      <c r="AL1490" s="4"/>
      <c r="AM1490" s="5"/>
      <c r="AN1490" s="4">
        <v>6.64</v>
      </c>
      <c r="AO1490" s="4">
        <v>6.61</v>
      </c>
      <c r="AP1490" s="3">
        <v>6.69</v>
      </c>
      <c r="AQ1490" s="9">
        <f t="shared" si="660"/>
        <v>-6.64</v>
      </c>
      <c r="AR1490" s="9">
        <f t="shared" si="661"/>
        <v>-6.61</v>
      </c>
      <c r="AS1490" s="9">
        <f t="shared" si="662"/>
        <v>-6.69</v>
      </c>
      <c r="AT1490" s="6">
        <f t="shared" si="663"/>
        <v>2.9999999999999361E-2</v>
      </c>
      <c r="AU1490" s="6">
        <f t="shared" si="664"/>
        <v>-8.0000000000000071E-2</v>
      </c>
      <c r="AV1490" s="7">
        <f t="shared" si="665"/>
        <v>-4.51807228915653E-3</v>
      </c>
      <c r="AW1490" s="7">
        <f t="shared" si="666"/>
        <v>1.2102874432677772E-2</v>
      </c>
      <c r="AX1490" s="1" t="s">
        <v>58</v>
      </c>
      <c r="AY1490" s="1" t="e">
        <f t="shared" si="667"/>
        <v>#DIV/0!</v>
      </c>
      <c r="AZ1490" s="1" t="b">
        <f t="shared" si="668"/>
        <v>0</v>
      </c>
      <c r="BA1490" s="1" t="e">
        <f t="shared" si="669"/>
        <v>#DIV/0!</v>
      </c>
      <c r="BB1490" s="15" t="e">
        <v>#N/A</v>
      </c>
      <c r="BC1490" s="1">
        <v>527134.47832500003</v>
      </c>
      <c r="BD1490" s="1" t="e">
        <f t="shared" si="670"/>
        <v>#DIV/0!</v>
      </c>
      <c r="BE1490" s="1" t="b">
        <f t="shared" si="671"/>
        <v>0</v>
      </c>
    </row>
    <row r="1491" spans="1:57" x14ac:dyDescent="0.25">
      <c r="A1491" s="1" t="s">
        <v>5492</v>
      </c>
      <c r="B1491" s="1"/>
      <c r="C1491" s="1"/>
      <c r="D1491" s="2">
        <v>5.0058548009367581</v>
      </c>
      <c r="E1491" s="2">
        <v>-0.54362977418455216</v>
      </c>
      <c r="F1491" s="3">
        <v>6.0266292922214433</v>
      </c>
      <c r="G1491" s="4">
        <v>130113</v>
      </c>
      <c r="H1491" s="4">
        <v>31727</v>
      </c>
      <c r="I1491" s="3">
        <v>197618</v>
      </c>
      <c r="J1491" s="6">
        <f t="shared" si="644"/>
        <v>-98386</v>
      </c>
      <c r="K1491" s="6">
        <f t="shared" si="645"/>
        <v>165891</v>
      </c>
      <c r="L1491" s="7">
        <f t="shared" si="646"/>
        <v>-0.75615810872088107</v>
      </c>
      <c r="M1491" s="7">
        <f t="shared" si="647"/>
        <v>5.2287011063132347</v>
      </c>
      <c r="N1491" s="8">
        <v>385.5804</v>
      </c>
      <c r="O1491" s="8">
        <v>74.090699999999998</v>
      </c>
      <c r="P1491" s="3">
        <v>696.21220000000005</v>
      </c>
      <c r="Q1491" s="6">
        <f t="shared" si="648"/>
        <v>-311.48969999999997</v>
      </c>
      <c r="R1491" s="6">
        <f t="shared" si="649"/>
        <v>622.12150000000008</v>
      </c>
      <c r="S1491" s="7">
        <f t="shared" si="650"/>
        <v>-0.80784630131614565</v>
      </c>
      <c r="T1491" s="7">
        <f t="shared" si="651"/>
        <v>8.3967555982059832</v>
      </c>
      <c r="U1491" s="10" t="s">
        <v>5493</v>
      </c>
      <c r="V1491" s="10" t="s">
        <v>5494</v>
      </c>
      <c r="W1491" s="3" t="s">
        <v>5495</v>
      </c>
      <c r="X1491" s="6">
        <f t="shared" si="652"/>
        <v>-760650</v>
      </c>
      <c r="Y1491" s="6">
        <f t="shared" si="653"/>
        <v>1509482</v>
      </c>
      <c r="Z1491" s="7">
        <f t="shared" si="654"/>
        <v>-0.60099743530181426</v>
      </c>
      <c r="AA1491" s="7">
        <f t="shared" si="655"/>
        <v>2.9890969433421253</v>
      </c>
      <c r="AB1491" s="4"/>
      <c r="AC1491" s="5"/>
      <c r="AD1491" s="4"/>
      <c r="AE1491" s="4"/>
      <c r="AF1491" s="5"/>
      <c r="AG1491" s="6">
        <f t="shared" si="656"/>
        <v>0</v>
      </c>
      <c r="AH1491" s="6">
        <f t="shared" si="657"/>
        <v>0</v>
      </c>
      <c r="AI1491" s="7" t="e">
        <f t="shared" si="658"/>
        <v>#DIV/0!</v>
      </c>
      <c r="AJ1491" s="7" t="e">
        <f t="shared" si="659"/>
        <v>#DIV/0!</v>
      </c>
      <c r="AK1491" s="4"/>
      <c r="AL1491" s="4"/>
      <c r="AM1491" s="5"/>
      <c r="AN1491" s="4">
        <v>358.7</v>
      </c>
      <c r="AO1491" s="4">
        <v>356.75</v>
      </c>
      <c r="AP1491" s="3">
        <v>378.25</v>
      </c>
      <c r="AQ1491" s="9">
        <f t="shared" si="660"/>
        <v>-358.7</v>
      </c>
      <c r="AR1491" s="9">
        <f t="shared" si="661"/>
        <v>-356.75</v>
      </c>
      <c r="AS1491" s="9">
        <f t="shared" si="662"/>
        <v>-378.25</v>
      </c>
      <c r="AT1491" s="6">
        <f t="shared" si="663"/>
        <v>1.9499999999999886</v>
      </c>
      <c r="AU1491" s="6">
        <f t="shared" si="664"/>
        <v>-21.5</v>
      </c>
      <c r="AV1491" s="7">
        <f t="shared" si="665"/>
        <v>-5.4362977418455222E-3</v>
      </c>
      <c r="AW1491" s="7">
        <f t="shared" si="666"/>
        <v>6.0266292922214436E-2</v>
      </c>
      <c r="AX1491" s="1" t="s">
        <v>58</v>
      </c>
      <c r="AY1491" s="1" t="e">
        <f t="shared" si="667"/>
        <v>#DIV/0!</v>
      </c>
      <c r="AZ1491" s="1" t="b">
        <f t="shared" si="668"/>
        <v>0</v>
      </c>
      <c r="BA1491" s="1" t="e">
        <f t="shared" si="669"/>
        <v>#DIV/0!</v>
      </c>
      <c r="BB1491" s="15">
        <v>1.15E-2</v>
      </c>
      <c r="BC1491" s="1">
        <v>19448516.849792998</v>
      </c>
      <c r="BD1491" s="1" t="e">
        <f t="shared" si="670"/>
        <v>#DIV/0!</v>
      </c>
      <c r="BE1491" s="1" t="str">
        <f t="shared" si="671"/>
        <v>buy</v>
      </c>
    </row>
    <row r="1492" spans="1:57" x14ac:dyDescent="0.25">
      <c r="A1492" s="1" t="s">
        <v>5496</v>
      </c>
      <c r="B1492" s="1"/>
      <c r="C1492" s="1"/>
      <c r="D1492" s="2">
        <v>1.5233773600194549</v>
      </c>
      <c r="E1492" s="2">
        <v>3.1287413201372831</v>
      </c>
      <c r="F1492" s="3">
        <v>7.1898459871526903</v>
      </c>
      <c r="G1492" s="4">
        <v>22578</v>
      </c>
      <c r="H1492" s="4">
        <v>29410</v>
      </c>
      <c r="I1492" s="3">
        <v>78761</v>
      </c>
      <c r="J1492" s="6">
        <f t="shared" si="644"/>
        <v>6832</v>
      </c>
      <c r="K1492" s="6">
        <f t="shared" si="645"/>
        <v>49351</v>
      </c>
      <c r="L1492" s="7">
        <f t="shared" si="646"/>
        <v>0.30259544689520773</v>
      </c>
      <c r="M1492" s="7">
        <f t="shared" si="647"/>
        <v>1.6780346820809249</v>
      </c>
      <c r="N1492" s="8">
        <v>34.871600000000001</v>
      </c>
      <c r="O1492" s="8">
        <v>54.024500000000003</v>
      </c>
      <c r="P1492" s="3">
        <v>142.83690000000001</v>
      </c>
      <c r="Q1492" s="6">
        <f t="shared" si="648"/>
        <v>19.152900000000002</v>
      </c>
      <c r="R1492" s="6">
        <f t="shared" si="649"/>
        <v>88.812400000000011</v>
      </c>
      <c r="S1492" s="7">
        <f t="shared" si="650"/>
        <v>0.54924064281535701</v>
      </c>
      <c r="T1492" s="7">
        <f t="shared" si="651"/>
        <v>1.6439282177530565</v>
      </c>
      <c r="U1492" s="10" t="s">
        <v>5497</v>
      </c>
      <c r="V1492" s="10" t="s">
        <v>5498</v>
      </c>
      <c r="W1492" s="3" t="s">
        <v>5499</v>
      </c>
      <c r="X1492" s="6">
        <f t="shared" si="652"/>
        <v>651488</v>
      </c>
      <c r="Y1492" s="6">
        <f t="shared" si="653"/>
        <v>2766281</v>
      </c>
      <c r="Z1492" s="7">
        <f t="shared" si="654"/>
        <v>0.64431420563446584</v>
      </c>
      <c r="AA1492" s="7">
        <f t="shared" si="655"/>
        <v>1.6638063251899711</v>
      </c>
      <c r="AB1492" s="4"/>
      <c r="AC1492" s="5"/>
      <c r="AD1492" s="4"/>
      <c r="AE1492" s="4"/>
      <c r="AF1492" s="5"/>
      <c r="AG1492" s="6">
        <f t="shared" si="656"/>
        <v>0</v>
      </c>
      <c r="AH1492" s="6">
        <f t="shared" si="657"/>
        <v>0</v>
      </c>
      <c r="AI1492" s="7" t="e">
        <f t="shared" si="658"/>
        <v>#DIV/0!</v>
      </c>
      <c r="AJ1492" s="7" t="e">
        <f t="shared" si="659"/>
        <v>#DIV/0!</v>
      </c>
      <c r="AK1492" s="4"/>
      <c r="AL1492" s="4"/>
      <c r="AM1492" s="5"/>
      <c r="AN1492" s="4">
        <v>125.29</v>
      </c>
      <c r="AO1492" s="4">
        <v>129.21</v>
      </c>
      <c r="AP1492" s="3">
        <v>138.5</v>
      </c>
      <c r="AQ1492" s="9">
        <f t="shared" si="660"/>
        <v>-125.29</v>
      </c>
      <c r="AR1492" s="9">
        <f t="shared" si="661"/>
        <v>-129.21</v>
      </c>
      <c r="AS1492" s="9">
        <f t="shared" si="662"/>
        <v>-138.5</v>
      </c>
      <c r="AT1492" s="6">
        <f t="shared" si="663"/>
        <v>-3.9200000000000017</v>
      </c>
      <c r="AU1492" s="6">
        <f t="shared" si="664"/>
        <v>-9.289999999999992</v>
      </c>
      <c r="AV1492" s="7">
        <f t="shared" si="665"/>
        <v>3.1287413201372828E-2</v>
      </c>
      <c r="AW1492" s="7">
        <f t="shared" si="666"/>
        <v>7.1898459871526904E-2</v>
      </c>
      <c r="AX1492" s="1" t="s">
        <v>45</v>
      </c>
      <c r="AY1492" s="1" t="e">
        <f t="shared" si="667"/>
        <v>#DIV/0!</v>
      </c>
      <c r="AZ1492" s="1" t="str">
        <f t="shared" si="668"/>
        <v>Buying Opportunity</v>
      </c>
      <c r="BA1492" s="1" t="e">
        <f t="shared" si="669"/>
        <v>#DIV/0!</v>
      </c>
      <c r="BB1492" s="15" t="e">
        <v>#N/A</v>
      </c>
      <c r="BC1492" s="1">
        <v>13080.902400000001</v>
      </c>
      <c r="BD1492" s="1" t="e">
        <f t="shared" si="670"/>
        <v>#DIV/0!</v>
      </c>
      <c r="BE1492" s="1" t="str">
        <f t="shared" si="671"/>
        <v>buy</v>
      </c>
    </row>
    <row r="1493" spans="1:57" x14ac:dyDescent="0.25">
      <c r="A1493" s="1" t="s">
        <v>5500</v>
      </c>
      <c r="B1493" s="1"/>
      <c r="C1493" s="1"/>
      <c r="D1493" s="2">
        <v>2.9433406916857321E-2</v>
      </c>
      <c r="E1493" s="2">
        <v>5.8849492423124497E-2</v>
      </c>
      <c r="F1493" s="3">
        <v>-1.117482723128955</v>
      </c>
      <c r="G1493" s="4">
        <v>7158</v>
      </c>
      <c r="H1493" s="4">
        <v>8114</v>
      </c>
      <c r="I1493" s="3">
        <v>5850</v>
      </c>
      <c r="J1493" s="6">
        <f t="shared" si="644"/>
        <v>956</v>
      </c>
      <c r="K1493" s="6">
        <f t="shared" si="645"/>
        <v>-2264</v>
      </c>
      <c r="L1493" s="7">
        <f t="shared" si="646"/>
        <v>0.13355685945794915</v>
      </c>
      <c r="M1493" s="7">
        <f t="shared" si="647"/>
        <v>-0.27902390929258075</v>
      </c>
      <c r="N1493" s="8">
        <v>6.9501999999999997</v>
      </c>
      <c r="O1493" s="8">
        <v>10.639099999999999</v>
      </c>
      <c r="P1493" s="3">
        <v>5.4433000000000007</v>
      </c>
      <c r="Q1493" s="6">
        <f t="shared" si="648"/>
        <v>3.6888999999999994</v>
      </c>
      <c r="R1493" s="6">
        <f t="shared" si="649"/>
        <v>-5.1957999999999984</v>
      </c>
      <c r="S1493" s="7">
        <f t="shared" si="650"/>
        <v>0.5307617046991453</v>
      </c>
      <c r="T1493" s="7">
        <f t="shared" si="651"/>
        <v>-0.48836837702437225</v>
      </c>
      <c r="U1493" s="10" t="s">
        <v>5501</v>
      </c>
      <c r="V1493" s="10" t="s">
        <v>5502</v>
      </c>
      <c r="W1493" s="3" t="s">
        <v>5503</v>
      </c>
      <c r="X1493" s="6">
        <f t="shared" si="652"/>
        <v>21072</v>
      </c>
      <c r="Y1493" s="6">
        <f t="shared" si="653"/>
        <v>-29975</v>
      </c>
      <c r="Z1493" s="7">
        <f t="shared" si="654"/>
        <v>0.65870584557674272</v>
      </c>
      <c r="AA1493" s="7">
        <f t="shared" si="655"/>
        <v>-0.5649052052316158</v>
      </c>
      <c r="AB1493" s="4"/>
      <c r="AC1493" s="5"/>
      <c r="AD1493" s="4"/>
      <c r="AE1493" s="4"/>
      <c r="AF1493" s="5"/>
      <c r="AG1493" s="6">
        <f t="shared" si="656"/>
        <v>0</v>
      </c>
      <c r="AH1493" s="6">
        <f t="shared" si="657"/>
        <v>0</v>
      </c>
      <c r="AI1493" s="7" t="e">
        <f t="shared" si="658"/>
        <v>#DIV/0!</v>
      </c>
      <c r="AJ1493" s="7" t="e">
        <f t="shared" si="659"/>
        <v>#DIV/0!</v>
      </c>
      <c r="AK1493" s="4"/>
      <c r="AL1493" s="4"/>
      <c r="AM1493" s="5"/>
      <c r="AN1493" s="4">
        <v>1359.4</v>
      </c>
      <c r="AO1493" s="4">
        <v>1360.2</v>
      </c>
      <c r="AP1493" s="3">
        <v>1345</v>
      </c>
      <c r="AQ1493" s="9">
        <f t="shared" si="660"/>
        <v>-1359.4</v>
      </c>
      <c r="AR1493" s="9">
        <f t="shared" si="661"/>
        <v>-1360.2</v>
      </c>
      <c r="AS1493" s="9">
        <f t="shared" si="662"/>
        <v>-1345</v>
      </c>
      <c r="AT1493" s="6">
        <f t="shared" si="663"/>
        <v>-0.79999999999995453</v>
      </c>
      <c r="AU1493" s="6">
        <f t="shared" si="664"/>
        <v>15.200000000000045</v>
      </c>
      <c r="AV1493" s="7">
        <f t="shared" si="665"/>
        <v>5.8849492423124498E-4</v>
      </c>
      <c r="AW1493" s="7">
        <f t="shared" si="666"/>
        <v>-1.117482723128955E-2</v>
      </c>
      <c r="AX1493" s="1" t="s">
        <v>45</v>
      </c>
      <c r="AY1493" s="1" t="e">
        <f t="shared" si="667"/>
        <v>#DIV/0!</v>
      </c>
      <c r="AZ1493" s="1" t="b">
        <f t="shared" si="668"/>
        <v>0</v>
      </c>
      <c r="BA1493" s="1" t="e">
        <f t="shared" si="669"/>
        <v>#DIV/0!</v>
      </c>
      <c r="BB1493" s="15" t="e">
        <v>#N/A</v>
      </c>
      <c r="BC1493" s="1">
        <v>218680.25949999999</v>
      </c>
      <c r="BD1493" s="1" t="e">
        <f t="shared" si="670"/>
        <v>#DIV/0!</v>
      </c>
      <c r="BE1493" s="1" t="b">
        <f t="shared" si="671"/>
        <v>0</v>
      </c>
    </row>
    <row r="1494" spans="1:57" x14ac:dyDescent="0.25">
      <c r="A1494" s="1" t="s">
        <v>5504</v>
      </c>
      <c r="B1494" s="1"/>
      <c r="C1494" s="1"/>
      <c r="D1494" s="2">
        <v>-3.31642606320717</v>
      </c>
      <c r="E1494" s="2">
        <v>0.4259707649538107</v>
      </c>
      <c r="F1494" s="3">
        <v>0.4259707649538107</v>
      </c>
      <c r="G1494" s="4">
        <v>90000</v>
      </c>
      <c r="H1494" s="4">
        <v>36821</v>
      </c>
      <c r="I1494" s="3">
        <v>36821</v>
      </c>
      <c r="J1494" s="6">
        <f t="shared" si="644"/>
        <v>-53179</v>
      </c>
      <c r="K1494" s="6">
        <f t="shared" si="645"/>
        <v>0</v>
      </c>
      <c r="L1494" s="7">
        <f t="shared" si="646"/>
        <v>-0.59087777777777772</v>
      </c>
      <c r="M1494" s="7">
        <f t="shared" si="647"/>
        <v>0</v>
      </c>
      <c r="N1494" s="8">
        <v>166.0172</v>
      </c>
      <c r="O1494" s="8">
        <v>73.15100000000001</v>
      </c>
      <c r="P1494" s="3">
        <v>73.15100000000001</v>
      </c>
      <c r="Q1494" s="6">
        <f t="shared" si="648"/>
        <v>-92.866199999999992</v>
      </c>
      <c r="R1494" s="6">
        <f t="shared" si="649"/>
        <v>0</v>
      </c>
      <c r="S1494" s="7">
        <f t="shared" si="650"/>
        <v>-0.55937698021650761</v>
      </c>
      <c r="T1494" s="7">
        <f t="shared" si="651"/>
        <v>0</v>
      </c>
      <c r="U1494" s="10" t="s">
        <v>5505</v>
      </c>
      <c r="V1494" s="10" t="s">
        <v>5506</v>
      </c>
      <c r="W1494" s="3" t="s">
        <v>5506</v>
      </c>
      <c r="X1494" s="6">
        <f t="shared" si="652"/>
        <v>-2834</v>
      </c>
      <c r="Y1494" s="6">
        <f t="shared" si="653"/>
        <v>0</v>
      </c>
      <c r="Z1494" s="7">
        <f t="shared" si="654"/>
        <v>-3.4945202371440129E-3</v>
      </c>
      <c r="AA1494" s="7">
        <f t="shared" si="655"/>
        <v>0</v>
      </c>
      <c r="AB1494" s="4"/>
      <c r="AC1494" s="5"/>
      <c r="AD1494" s="4"/>
      <c r="AE1494" s="4"/>
      <c r="AF1494" s="5"/>
      <c r="AG1494" s="6">
        <f t="shared" si="656"/>
        <v>0</v>
      </c>
      <c r="AH1494" s="6">
        <f t="shared" si="657"/>
        <v>0</v>
      </c>
      <c r="AI1494" s="7" t="e">
        <f t="shared" si="658"/>
        <v>#DIV/0!</v>
      </c>
      <c r="AJ1494" s="7" t="e">
        <f t="shared" si="659"/>
        <v>#DIV/0!</v>
      </c>
      <c r="AK1494" s="4"/>
      <c r="AL1494" s="4"/>
      <c r="AM1494" s="5"/>
      <c r="AN1494" s="4">
        <v>223.02</v>
      </c>
      <c r="AO1494" s="4">
        <v>223.97</v>
      </c>
      <c r="AP1494" s="3">
        <v>223.97</v>
      </c>
      <c r="AQ1494" s="9">
        <f t="shared" si="660"/>
        <v>-223.02</v>
      </c>
      <c r="AR1494" s="9">
        <f t="shared" si="661"/>
        <v>-223.97</v>
      </c>
      <c r="AS1494" s="9">
        <f t="shared" si="662"/>
        <v>-223.97</v>
      </c>
      <c r="AT1494" s="6">
        <f t="shared" si="663"/>
        <v>-0.94999999999998863</v>
      </c>
      <c r="AU1494" s="6">
        <f t="shared" si="664"/>
        <v>0</v>
      </c>
      <c r="AV1494" s="7">
        <f t="shared" si="665"/>
        <v>4.2597076495381071E-3</v>
      </c>
      <c r="AW1494" s="7">
        <f t="shared" si="666"/>
        <v>0</v>
      </c>
      <c r="AX1494" s="1" t="s">
        <v>45</v>
      </c>
      <c r="AY1494" s="1" t="e">
        <f t="shared" si="667"/>
        <v>#DIV/0!</v>
      </c>
      <c r="AZ1494" s="1" t="b">
        <f t="shared" si="668"/>
        <v>0</v>
      </c>
      <c r="BA1494" s="1" t="e">
        <f t="shared" si="669"/>
        <v>#DIV/0!</v>
      </c>
      <c r="BB1494" s="15" t="e">
        <v>#N/A</v>
      </c>
      <c r="BC1494" s="1">
        <v>53305.857313</v>
      </c>
      <c r="BD1494" s="1" t="e">
        <f t="shared" si="670"/>
        <v>#DIV/0!</v>
      </c>
      <c r="BE1494" s="1" t="b">
        <f t="shared" si="671"/>
        <v>0</v>
      </c>
    </row>
    <row r="1495" spans="1:57" x14ac:dyDescent="0.25">
      <c r="A1495" s="1" t="s">
        <v>5507</v>
      </c>
      <c r="B1495" s="1"/>
      <c r="C1495" s="1"/>
      <c r="D1495" s="2">
        <v>0.75757575757576379</v>
      </c>
      <c r="E1495" s="2">
        <v>-0.25062656641604592</v>
      </c>
      <c r="F1495" s="3">
        <v>-0.75376884422110069</v>
      </c>
      <c r="G1495" s="4">
        <v>1016</v>
      </c>
      <c r="H1495" s="4">
        <v>855</v>
      </c>
      <c r="I1495" s="3">
        <v>1417</v>
      </c>
      <c r="J1495" s="6">
        <f t="shared" si="644"/>
        <v>-161</v>
      </c>
      <c r="K1495" s="6">
        <f t="shared" si="645"/>
        <v>562</v>
      </c>
      <c r="L1495" s="7">
        <f t="shared" si="646"/>
        <v>-0.15846456692913385</v>
      </c>
      <c r="M1495" s="7">
        <f t="shared" si="647"/>
        <v>0.65730994152046784</v>
      </c>
      <c r="N1495" s="8">
        <v>0.10340000000000001</v>
      </c>
      <c r="O1495" s="8">
        <v>6.7199999999999996E-2</v>
      </c>
      <c r="P1495" s="3">
        <v>0.1865</v>
      </c>
      <c r="Q1495" s="6">
        <f t="shared" si="648"/>
        <v>-3.620000000000001E-2</v>
      </c>
      <c r="R1495" s="6">
        <f t="shared" si="649"/>
        <v>0.1193</v>
      </c>
      <c r="S1495" s="7">
        <f t="shared" si="650"/>
        <v>-0.35009671179883955</v>
      </c>
      <c r="T1495" s="7">
        <f t="shared" si="651"/>
        <v>1.7752976190476193</v>
      </c>
      <c r="U1495" s="10" t="s">
        <v>5508</v>
      </c>
      <c r="V1495" s="10" t="s">
        <v>5509</v>
      </c>
      <c r="W1495" s="3" t="s">
        <v>5510</v>
      </c>
      <c r="X1495" s="6">
        <f t="shared" si="652"/>
        <v>-32485</v>
      </c>
      <c r="Y1495" s="6">
        <f t="shared" si="653"/>
        <v>204878</v>
      </c>
      <c r="Z1495" s="7">
        <f t="shared" si="654"/>
        <v>-0.18792447154377481</v>
      </c>
      <c r="AA1495" s="7">
        <f t="shared" si="655"/>
        <v>1.459484103521232</v>
      </c>
      <c r="AB1495" s="4"/>
      <c r="AC1495" s="5"/>
      <c r="AD1495" s="4"/>
      <c r="AE1495" s="4"/>
      <c r="AF1495" s="5"/>
      <c r="AG1495" s="6">
        <f t="shared" si="656"/>
        <v>0</v>
      </c>
      <c r="AH1495" s="6">
        <f t="shared" si="657"/>
        <v>0</v>
      </c>
      <c r="AI1495" s="7" t="e">
        <f t="shared" si="658"/>
        <v>#DIV/0!</v>
      </c>
      <c r="AJ1495" s="7" t="e">
        <f t="shared" si="659"/>
        <v>#DIV/0!</v>
      </c>
      <c r="AK1495" s="4"/>
      <c r="AL1495" s="4"/>
      <c r="AM1495" s="5"/>
      <c r="AN1495" s="4">
        <v>3.99</v>
      </c>
      <c r="AO1495" s="4">
        <v>3.98</v>
      </c>
      <c r="AP1495" s="3">
        <v>3.95</v>
      </c>
      <c r="AQ1495" s="9">
        <f t="shared" si="660"/>
        <v>-3.99</v>
      </c>
      <c r="AR1495" s="9">
        <f t="shared" si="661"/>
        <v>-3.98</v>
      </c>
      <c r="AS1495" s="9">
        <f t="shared" si="662"/>
        <v>-3.95</v>
      </c>
      <c r="AT1495" s="6">
        <f t="shared" si="663"/>
        <v>1.0000000000000231E-2</v>
      </c>
      <c r="AU1495" s="6">
        <f t="shared" si="664"/>
        <v>2.9999999999999805E-2</v>
      </c>
      <c r="AV1495" s="7">
        <f t="shared" si="665"/>
        <v>-2.5062656641604585E-3</v>
      </c>
      <c r="AW1495" s="7">
        <f t="shared" si="666"/>
        <v>-7.5376884422110064E-3</v>
      </c>
      <c r="AX1495" s="1" t="s">
        <v>45</v>
      </c>
      <c r="AY1495" s="1" t="e">
        <f t="shared" si="667"/>
        <v>#DIV/0!</v>
      </c>
      <c r="AZ1495" s="1" t="b">
        <f t="shared" si="668"/>
        <v>0</v>
      </c>
      <c r="BA1495" s="1" t="e">
        <f t="shared" si="669"/>
        <v>#DIV/0!</v>
      </c>
      <c r="BB1495" s="15" t="e">
        <v>#N/A</v>
      </c>
      <c r="BC1495" s="1">
        <v>59287.836272499997</v>
      </c>
      <c r="BD1495" s="1" t="e">
        <f t="shared" si="670"/>
        <v>#DIV/0!</v>
      </c>
      <c r="BE1495" s="1" t="b">
        <f t="shared" si="671"/>
        <v>0</v>
      </c>
    </row>
    <row r="1496" spans="1:57" x14ac:dyDescent="0.25">
      <c r="A1496" s="1" t="s">
        <v>5511</v>
      </c>
      <c r="B1496" s="1"/>
      <c r="C1496" s="1"/>
      <c r="D1496" s="2">
        <v>1.357272630116483</v>
      </c>
      <c r="E1496" s="2">
        <v>-0.45339519190214622</v>
      </c>
      <c r="F1496" s="3">
        <v>-2.351445821417228</v>
      </c>
      <c r="G1496" s="4">
        <v>6599</v>
      </c>
      <c r="H1496" s="4">
        <v>2552</v>
      </c>
      <c r="I1496" s="3">
        <v>3687</v>
      </c>
      <c r="J1496" s="6">
        <f t="shared" si="644"/>
        <v>-4047</v>
      </c>
      <c r="K1496" s="6">
        <f t="shared" si="645"/>
        <v>1135</v>
      </c>
      <c r="L1496" s="7">
        <f t="shared" si="646"/>
        <v>-0.61327473859675707</v>
      </c>
      <c r="M1496" s="7">
        <f t="shared" si="647"/>
        <v>0.44474921630094044</v>
      </c>
      <c r="N1496" s="8">
        <v>8.1903000000000006</v>
      </c>
      <c r="O1496" s="8">
        <v>3.34</v>
      </c>
      <c r="P1496" s="3">
        <v>2.6985000000000001</v>
      </c>
      <c r="Q1496" s="6">
        <f t="shared" si="648"/>
        <v>-4.8503000000000007</v>
      </c>
      <c r="R1496" s="6">
        <f t="shared" si="649"/>
        <v>-0.64149999999999974</v>
      </c>
      <c r="S1496" s="7">
        <f t="shared" si="650"/>
        <v>-0.59220052989511984</v>
      </c>
      <c r="T1496" s="7">
        <f t="shared" si="651"/>
        <v>-0.19206586826347299</v>
      </c>
      <c r="U1496" s="10" t="s">
        <v>5512</v>
      </c>
      <c r="V1496" s="10" t="s">
        <v>5513</v>
      </c>
      <c r="W1496" s="3" t="s">
        <v>5514</v>
      </c>
      <c r="X1496" s="6">
        <f t="shared" si="652"/>
        <v>-45564</v>
      </c>
      <c r="Y1496" s="6">
        <f t="shared" si="653"/>
        <v>-16729</v>
      </c>
      <c r="Z1496" s="7">
        <f t="shared" si="654"/>
        <v>-0.50905515769716336</v>
      </c>
      <c r="AA1496" s="7">
        <f t="shared" si="655"/>
        <v>-0.38069772204901803</v>
      </c>
      <c r="AB1496" s="4"/>
      <c r="AC1496" s="5"/>
      <c r="AD1496" s="4"/>
      <c r="AE1496" s="4"/>
      <c r="AF1496" s="5"/>
      <c r="AG1496" s="6">
        <f t="shared" si="656"/>
        <v>0</v>
      </c>
      <c r="AH1496" s="6">
        <f t="shared" si="657"/>
        <v>0</v>
      </c>
      <c r="AI1496" s="7" t="e">
        <f t="shared" si="658"/>
        <v>#DIV/0!</v>
      </c>
      <c r="AJ1496" s="7" t="e">
        <f t="shared" si="659"/>
        <v>#DIV/0!</v>
      </c>
      <c r="AK1496" s="4"/>
      <c r="AL1496" s="4"/>
      <c r="AM1496" s="5"/>
      <c r="AN1496" s="4">
        <v>474.2</v>
      </c>
      <c r="AO1496" s="4">
        <v>472.05</v>
      </c>
      <c r="AP1496" s="3">
        <v>460.95</v>
      </c>
      <c r="AQ1496" s="9">
        <f t="shared" si="660"/>
        <v>-474.2</v>
      </c>
      <c r="AR1496" s="9">
        <f t="shared" si="661"/>
        <v>-472.05</v>
      </c>
      <c r="AS1496" s="9">
        <f t="shared" si="662"/>
        <v>-460.95</v>
      </c>
      <c r="AT1496" s="6">
        <f t="shared" si="663"/>
        <v>2.1499999999999773</v>
      </c>
      <c r="AU1496" s="6">
        <f t="shared" si="664"/>
        <v>11.100000000000023</v>
      </c>
      <c r="AV1496" s="7">
        <f t="shared" si="665"/>
        <v>-4.5339519190214618E-3</v>
      </c>
      <c r="AW1496" s="7">
        <f t="shared" si="666"/>
        <v>-2.3514458214172276E-2</v>
      </c>
      <c r="AX1496" s="1" t="s">
        <v>58</v>
      </c>
      <c r="AY1496" s="1" t="e">
        <f t="shared" si="667"/>
        <v>#DIV/0!</v>
      </c>
      <c r="AZ1496" s="1" t="b">
        <f t="shared" si="668"/>
        <v>0</v>
      </c>
      <c r="BA1496" s="1" t="e">
        <f t="shared" si="669"/>
        <v>#DIV/0!</v>
      </c>
      <c r="BB1496" s="15" t="e">
        <v>#N/A</v>
      </c>
      <c r="BC1496" s="1">
        <v>2181530.5028774999</v>
      </c>
      <c r="BD1496" s="1" t="e">
        <f t="shared" si="670"/>
        <v>#DIV/0!</v>
      </c>
      <c r="BE1496" s="1" t="b">
        <f t="shared" si="671"/>
        <v>0</v>
      </c>
    </row>
    <row r="1497" spans="1:57" x14ac:dyDescent="0.25">
      <c r="A1497" s="1" t="s">
        <v>5515</v>
      </c>
      <c r="B1497" s="1"/>
      <c r="C1497" s="1"/>
      <c r="D1497" s="2">
        <v>-0.34542314335061253</v>
      </c>
      <c r="E1497" s="2">
        <v>-0.56325823223569771</v>
      </c>
      <c r="F1497" s="3">
        <v>1.960784313725487</v>
      </c>
      <c r="G1497" s="4">
        <v>129</v>
      </c>
      <c r="H1497" s="4">
        <v>96</v>
      </c>
      <c r="I1497" s="3">
        <v>114</v>
      </c>
      <c r="J1497" s="6">
        <f t="shared" si="644"/>
        <v>-33</v>
      </c>
      <c r="K1497" s="6">
        <f t="shared" si="645"/>
        <v>18</v>
      </c>
      <c r="L1497" s="7">
        <f t="shared" si="646"/>
        <v>-0.2558139534883721</v>
      </c>
      <c r="M1497" s="7">
        <f t="shared" si="647"/>
        <v>0.1875</v>
      </c>
      <c r="N1497" s="8">
        <v>3.5900000000000001E-2</v>
      </c>
      <c r="O1497" s="8">
        <v>2.46E-2</v>
      </c>
      <c r="P1497" s="3">
        <v>0.1245</v>
      </c>
      <c r="Q1497" s="6">
        <f t="shared" si="648"/>
        <v>-1.1300000000000001E-2</v>
      </c>
      <c r="R1497" s="6">
        <f t="shared" si="649"/>
        <v>9.9900000000000003E-2</v>
      </c>
      <c r="S1497" s="7">
        <f t="shared" si="650"/>
        <v>-0.31476323119777161</v>
      </c>
      <c r="T1497" s="7">
        <f t="shared" si="651"/>
        <v>4.0609756097560972</v>
      </c>
      <c r="U1497" s="10" t="s">
        <v>80</v>
      </c>
      <c r="V1497" s="10" t="s">
        <v>80</v>
      </c>
      <c r="W1497" s="3" t="s">
        <v>80</v>
      </c>
      <c r="X1497" s="6" t="e">
        <f t="shared" si="652"/>
        <v>#VALUE!</v>
      </c>
      <c r="Y1497" s="6" t="e">
        <f t="shared" si="653"/>
        <v>#VALUE!</v>
      </c>
      <c r="Z1497" s="7" t="e">
        <f t="shared" si="654"/>
        <v>#VALUE!</v>
      </c>
      <c r="AA1497" s="7" t="e">
        <f t="shared" si="655"/>
        <v>#VALUE!</v>
      </c>
      <c r="AB1497" s="4"/>
      <c r="AC1497" s="5"/>
      <c r="AD1497" s="4"/>
      <c r="AE1497" s="4"/>
      <c r="AF1497" s="5"/>
      <c r="AG1497" s="6">
        <f t="shared" si="656"/>
        <v>0</v>
      </c>
      <c r="AH1497" s="6">
        <f t="shared" si="657"/>
        <v>0</v>
      </c>
      <c r="AI1497" s="7" t="e">
        <f t="shared" si="658"/>
        <v>#DIV/0!</v>
      </c>
      <c r="AJ1497" s="7" t="e">
        <f t="shared" si="659"/>
        <v>#DIV/0!</v>
      </c>
      <c r="AK1497" s="4"/>
      <c r="AL1497" s="4"/>
      <c r="AM1497" s="5"/>
      <c r="AN1497" s="4">
        <v>23.08</v>
      </c>
      <c r="AO1497" s="4">
        <v>22.95</v>
      </c>
      <c r="AP1497" s="3">
        <v>23.4</v>
      </c>
      <c r="AQ1497" s="9">
        <f t="shared" si="660"/>
        <v>-23.08</v>
      </c>
      <c r="AR1497" s="9">
        <f t="shared" si="661"/>
        <v>-22.95</v>
      </c>
      <c r="AS1497" s="9">
        <f t="shared" si="662"/>
        <v>-23.4</v>
      </c>
      <c r="AT1497" s="6">
        <f t="shared" si="663"/>
        <v>0.12999999999999901</v>
      </c>
      <c r="AU1497" s="6">
        <f t="shared" si="664"/>
        <v>-0.44999999999999929</v>
      </c>
      <c r="AV1497" s="7">
        <f t="shared" si="665"/>
        <v>-5.6325823223569767E-3</v>
      </c>
      <c r="AW1497" s="7">
        <f t="shared" si="666"/>
        <v>1.960784313725487E-2</v>
      </c>
      <c r="AX1497" s="1" t="s">
        <v>45</v>
      </c>
      <c r="AY1497" s="1" t="e">
        <f t="shared" si="667"/>
        <v>#DIV/0!</v>
      </c>
      <c r="AZ1497" s="1" t="e">
        <f t="shared" si="668"/>
        <v>#VALUE!</v>
      </c>
      <c r="BA1497" s="1" t="e">
        <f t="shared" si="669"/>
        <v>#VALUE!</v>
      </c>
      <c r="BB1497" s="15" t="e">
        <v>#N/A</v>
      </c>
      <c r="BC1497" s="1" t="s">
        <v>118</v>
      </c>
      <c r="BD1497" s="1" t="e">
        <f t="shared" si="670"/>
        <v>#DIV/0!</v>
      </c>
      <c r="BE1497" s="1" t="e">
        <f t="shared" si="671"/>
        <v>#VALUE!</v>
      </c>
    </row>
    <row r="1498" spans="1:57" x14ac:dyDescent="0.25">
      <c r="A1498" s="1" t="s">
        <v>5516</v>
      </c>
      <c r="B1498" s="1"/>
      <c r="C1498" s="1"/>
      <c r="D1498" s="2">
        <v>-1.0089686098654691</v>
      </c>
      <c r="E1498" s="2">
        <v>-0.82106455266137912</v>
      </c>
      <c r="F1498" s="3">
        <v>0.39965743648301622</v>
      </c>
      <c r="G1498" s="4">
        <v>480</v>
      </c>
      <c r="H1498" s="4">
        <v>530</v>
      </c>
      <c r="I1498" s="3">
        <v>449</v>
      </c>
      <c r="J1498" s="6">
        <f t="shared" si="644"/>
        <v>50</v>
      </c>
      <c r="K1498" s="6">
        <f t="shared" si="645"/>
        <v>-81</v>
      </c>
      <c r="L1498" s="7">
        <f t="shared" si="646"/>
        <v>0.10416666666666667</v>
      </c>
      <c r="M1498" s="7">
        <f t="shared" si="647"/>
        <v>-0.15283018867924528</v>
      </c>
      <c r="N1498" s="8">
        <v>0.16839999999999999</v>
      </c>
      <c r="O1498" s="8">
        <v>0.10340000000000001</v>
      </c>
      <c r="P1498" s="3">
        <v>7.1400000000000005E-2</v>
      </c>
      <c r="Q1498" s="6">
        <f t="shared" si="648"/>
        <v>-6.4999999999999988E-2</v>
      </c>
      <c r="R1498" s="6">
        <f t="shared" si="649"/>
        <v>-3.2000000000000001E-2</v>
      </c>
      <c r="S1498" s="7">
        <f t="shared" si="650"/>
        <v>-0.38598574821852727</v>
      </c>
      <c r="T1498" s="7">
        <f t="shared" si="651"/>
        <v>-0.30947775628626689</v>
      </c>
      <c r="U1498" s="10" t="s">
        <v>5517</v>
      </c>
      <c r="V1498" s="10" t="s">
        <v>5518</v>
      </c>
      <c r="W1498" s="3" t="s">
        <v>5519</v>
      </c>
      <c r="X1498" s="6">
        <f t="shared" si="652"/>
        <v>-9466</v>
      </c>
      <c r="Y1498" s="6">
        <f t="shared" si="653"/>
        <v>-7951</v>
      </c>
      <c r="Z1498" s="7">
        <f t="shared" si="654"/>
        <v>-0.30766730587967628</v>
      </c>
      <c r="AA1498" s="7">
        <f t="shared" si="655"/>
        <v>-0.37326886061687242</v>
      </c>
      <c r="AB1498" s="4"/>
      <c r="AC1498" s="5"/>
      <c r="AD1498" s="4"/>
      <c r="AE1498" s="4"/>
      <c r="AF1498" s="5"/>
      <c r="AG1498" s="6">
        <f t="shared" si="656"/>
        <v>0</v>
      </c>
      <c r="AH1498" s="6">
        <f t="shared" si="657"/>
        <v>0</v>
      </c>
      <c r="AI1498" s="7" t="e">
        <f t="shared" si="658"/>
        <v>#DIV/0!</v>
      </c>
      <c r="AJ1498" s="7" t="e">
        <f t="shared" si="659"/>
        <v>#DIV/0!</v>
      </c>
      <c r="AK1498" s="4"/>
      <c r="AL1498" s="4"/>
      <c r="AM1498" s="5"/>
      <c r="AN1498" s="4">
        <v>35.32</v>
      </c>
      <c r="AO1498" s="4">
        <v>35.03</v>
      </c>
      <c r="AP1498" s="3">
        <v>35.17</v>
      </c>
      <c r="AQ1498" s="9">
        <f t="shared" si="660"/>
        <v>-35.32</v>
      </c>
      <c r="AR1498" s="9">
        <f t="shared" si="661"/>
        <v>-35.03</v>
      </c>
      <c r="AS1498" s="9">
        <f t="shared" si="662"/>
        <v>-35.17</v>
      </c>
      <c r="AT1498" s="6">
        <f t="shared" si="663"/>
        <v>0.28999999999999915</v>
      </c>
      <c r="AU1498" s="6">
        <f t="shared" si="664"/>
        <v>-0.14000000000000057</v>
      </c>
      <c r="AV1498" s="7">
        <f t="shared" si="665"/>
        <v>-8.2106455266137916E-3</v>
      </c>
      <c r="AW1498" s="7">
        <f t="shared" si="666"/>
        <v>3.9965743648301619E-3</v>
      </c>
      <c r="AX1498" s="1" t="s">
        <v>45</v>
      </c>
      <c r="AY1498" s="1" t="e">
        <f t="shared" si="667"/>
        <v>#DIV/0!</v>
      </c>
      <c r="AZ1498" s="1" t="b">
        <f t="shared" si="668"/>
        <v>0</v>
      </c>
      <c r="BA1498" s="1" t="e">
        <f t="shared" si="669"/>
        <v>#DIV/0!</v>
      </c>
      <c r="BB1498" s="15" t="e">
        <v>#N/A</v>
      </c>
      <c r="BC1498" s="1">
        <v>14894.763246</v>
      </c>
      <c r="BD1498" s="1" t="e">
        <f t="shared" si="670"/>
        <v>#DIV/0!</v>
      </c>
      <c r="BE1498" s="1" t="b">
        <f t="shared" si="671"/>
        <v>0</v>
      </c>
    </row>
    <row r="1499" spans="1:57" x14ac:dyDescent="0.25">
      <c r="A1499" s="1" t="s">
        <v>5520</v>
      </c>
      <c r="B1499" s="1"/>
      <c r="C1499" s="1"/>
      <c r="D1499" s="2">
        <v>-4.7258979206056533E-2</v>
      </c>
      <c r="E1499" s="2">
        <v>-0.68557919621749208</v>
      </c>
      <c r="F1499" s="3">
        <v>-1.832896929302537</v>
      </c>
      <c r="G1499" s="4">
        <v>194</v>
      </c>
      <c r="H1499" s="4">
        <v>28</v>
      </c>
      <c r="I1499" s="3">
        <v>52</v>
      </c>
      <c r="J1499" s="6">
        <f t="shared" si="644"/>
        <v>-166</v>
      </c>
      <c r="K1499" s="6">
        <f t="shared" si="645"/>
        <v>24</v>
      </c>
      <c r="L1499" s="7">
        <f t="shared" si="646"/>
        <v>-0.85567010309278346</v>
      </c>
      <c r="M1499" s="7">
        <f t="shared" si="647"/>
        <v>0.8571428571428571</v>
      </c>
      <c r="N1499" s="8">
        <v>5.0700000000000002E-2</v>
      </c>
      <c r="O1499" s="8">
        <v>9.4999999999999998E-3</v>
      </c>
      <c r="P1499" s="3">
        <v>2.1999999999999999E-2</v>
      </c>
      <c r="Q1499" s="6">
        <f t="shared" si="648"/>
        <v>-4.1200000000000001E-2</v>
      </c>
      <c r="R1499" s="6">
        <f t="shared" si="649"/>
        <v>1.2499999999999999E-2</v>
      </c>
      <c r="S1499" s="7">
        <f t="shared" si="650"/>
        <v>-0.81262327416173563</v>
      </c>
      <c r="T1499" s="7">
        <f t="shared" si="651"/>
        <v>1.3157894736842104</v>
      </c>
      <c r="U1499" s="10" t="s">
        <v>5521</v>
      </c>
      <c r="V1499" s="10" t="s">
        <v>5522</v>
      </c>
      <c r="W1499" s="3" t="s">
        <v>5523</v>
      </c>
      <c r="X1499" s="6">
        <f t="shared" si="652"/>
        <v>-5383</v>
      </c>
      <c r="Y1499" s="6">
        <f t="shared" si="653"/>
        <v>325</v>
      </c>
      <c r="Z1499" s="7">
        <f t="shared" si="654"/>
        <v>-0.71994115286879767</v>
      </c>
      <c r="AA1499" s="7">
        <f t="shared" si="655"/>
        <v>0.15520534861509075</v>
      </c>
      <c r="AB1499" s="4"/>
      <c r="AC1499" s="5"/>
      <c r="AD1499" s="4"/>
      <c r="AE1499" s="4"/>
      <c r="AF1499" s="5"/>
      <c r="AG1499" s="6">
        <f t="shared" si="656"/>
        <v>0</v>
      </c>
      <c r="AH1499" s="6">
        <f t="shared" si="657"/>
        <v>0</v>
      </c>
      <c r="AI1499" s="7" t="e">
        <f t="shared" si="658"/>
        <v>#DIV/0!</v>
      </c>
      <c r="AJ1499" s="7" t="e">
        <f t="shared" si="659"/>
        <v>#DIV/0!</v>
      </c>
      <c r="AK1499" s="4"/>
      <c r="AL1499" s="4"/>
      <c r="AM1499" s="5"/>
      <c r="AN1499" s="4">
        <v>42.3</v>
      </c>
      <c r="AO1499" s="4">
        <v>42.01</v>
      </c>
      <c r="AP1499" s="3">
        <v>41.24</v>
      </c>
      <c r="AQ1499" s="9">
        <f t="shared" si="660"/>
        <v>-42.3</v>
      </c>
      <c r="AR1499" s="9">
        <f t="shared" si="661"/>
        <v>-42.01</v>
      </c>
      <c r="AS1499" s="9">
        <f t="shared" si="662"/>
        <v>-41.24</v>
      </c>
      <c r="AT1499" s="6">
        <f t="shared" si="663"/>
        <v>0.28999999999999915</v>
      </c>
      <c r="AU1499" s="6">
        <f t="shared" si="664"/>
        <v>0.76999999999999602</v>
      </c>
      <c r="AV1499" s="7">
        <f t="shared" si="665"/>
        <v>-6.8557919621749213E-3</v>
      </c>
      <c r="AW1499" s="7">
        <f t="shared" si="666"/>
        <v>-1.8328969293025375E-2</v>
      </c>
      <c r="AX1499" s="1" t="s">
        <v>45</v>
      </c>
      <c r="AY1499" s="1" t="e">
        <f t="shared" si="667"/>
        <v>#DIV/0!</v>
      </c>
      <c r="AZ1499" s="1" t="b">
        <f t="shared" si="668"/>
        <v>0</v>
      </c>
      <c r="BA1499" s="1" t="e">
        <f t="shared" si="669"/>
        <v>#DIV/0!</v>
      </c>
      <c r="BB1499" s="15" t="e">
        <v>#N/A</v>
      </c>
      <c r="BC1499" s="1">
        <v>4318.5479999999998</v>
      </c>
      <c r="BD1499" s="1" t="e">
        <f t="shared" si="670"/>
        <v>#DIV/0!</v>
      </c>
      <c r="BE1499" s="1" t="b">
        <f t="shared" si="671"/>
        <v>0</v>
      </c>
    </row>
    <row r="1500" spans="1:57" x14ac:dyDescent="0.25">
      <c r="A1500" s="1" t="s">
        <v>5524</v>
      </c>
      <c r="B1500" s="1"/>
      <c r="C1500" s="1"/>
      <c r="D1500" s="2">
        <v>0.3100492431150913</v>
      </c>
      <c r="E1500" s="2">
        <v>-1.3090909090909171</v>
      </c>
      <c r="F1500" s="3">
        <v>1.787030213706714</v>
      </c>
      <c r="G1500" s="4">
        <v>16158</v>
      </c>
      <c r="H1500" s="4">
        <v>15796</v>
      </c>
      <c r="I1500" s="3">
        <v>11057</v>
      </c>
      <c r="J1500" s="6">
        <f t="shared" si="644"/>
        <v>-362</v>
      </c>
      <c r="K1500" s="6">
        <f t="shared" si="645"/>
        <v>-4739</v>
      </c>
      <c r="L1500" s="7">
        <f t="shared" si="646"/>
        <v>-2.2403762841935883E-2</v>
      </c>
      <c r="M1500" s="7">
        <f t="shared" si="647"/>
        <v>-0.30001266143327426</v>
      </c>
      <c r="N1500" s="8">
        <v>16.083300000000001</v>
      </c>
      <c r="O1500" s="8">
        <v>8.7640999999999991</v>
      </c>
      <c r="P1500" s="3">
        <v>12.083500000000001</v>
      </c>
      <c r="Q1500" s="6">
        <f t="shared" si="648"/>
        <v>-7.3192000000000021</v>
      </c>
      <c r="R1500" s="6">
        <f t="shared" si="649"/>
        <v>3.3194000000000017</v>
      </c>
      <c r="S1500" s="7">
        <f t="shared" si="650"/>
        <v>-0.45508073591862375</v>
      </c>
      <c r="T1500" s="7">
        <f t="shared" si="651"/>
        <v>0.37874967195718923</v>
      </c>
      <c r="U1500" s="10" t="s">
        <v>5525</v>
      </c>
      <c r="V1500" s="10" t="s">
        <v>5526</v>
      </c>
      <c r="W1500" s="3" t="s">
        <v>5527</v>
      </c>
      <c r="X1500" s="6">
        <f t="shared" si="652"/>
        <v>-100982</v>
      </c>
      <c r="Y1500" s="6">
        <f t="shared" si="653"/>
        <v>7264</v>
      </c>
      <c r="Z1500" s="7">
        <f t="shared" si="654"/>
        <v>-0.35071840627376888</v>
      </c>
      <c r="AA1500" s="7">
        <f t="shared" si="655"/>
        <v>3.8855932430047022E-2</v>
      </c>
      <c r="AB1500" s="4"/>
      <c r="AC1500" s="5"/>
      <c r="AD1500" s="4"/>
      <c r="AE1500" s="4"/>
      <c r="AF1500" s="5"/>
      <c r="AG1500" s="6">
        <f t="shared" si="656"/>
        <v>0</v>
      </c>
      <c r="AH1500" s="6">
        <f t="shared" si="657"/>
        <v>0</v>
      </c>
      <c r="AI1500" s="7" t="e">
        <f t="shared" si="658"/>
        <v>#DIV/0!</v>
      </c>
      <c r="AJ1500" s="7" t="e">
        <f t="shared" si="659"/>
        <v>#DIV/0!</v>
      </c>
      <c r="AK1500" s="4"/>
      <c r="AL1500" s="4"/>
      <c r="AM1500" s="5"/>
      <c r="AN1500" s="4">
        <v>275</v>
      </c>
      <c r="AO1500" s="4">
        <v>271.39999999999998</v>
      </c>
      <c r="AP1500" s="3">
        <v>276.25</v>
      </c>
      <c r="AQ1500" s="9">
        <f t="shared" si="660"/>
        <v>-275</v>
      </c>
      <c r="AR1500" s="9">
        <f t="shared" si="661"/>
        <v>-271.39999999999998</v>
      </c>
      <c r="AS1500" s="9">
        <f t="shared" si="662"/>
        <v>-276.25</v>
      </c>
      <c r="AT1500" s="6">
        <f t="shared" si="663"/>
        <v>3.6000000000000227</v>
      </c>
      <c r="AU1500" s="6">
        <f t="shared" si="664"/>
        <v>-4.8500000000000227</v>
      </c>
      <c r="AV1500" s="7">
        <f t="shared" si="665"/>
        <v>-1.3090909090909174E-2</v>
      </c>
      <c r="AW1500" s="7">
        <f t="shared" si="666"/>
        <v>1.7870302137067143E-2</v>
      </c>
      <c r="AX1500" s="1" t="s">
        <v>45</v>
      </c>
      <c r="AY1500" s="1" t="e">
        <f t="shared" si="667"/>
        <v>#DIV/0!</v>
      </c>
      <c r="AZ1500" s="1" t="b">
        <f t="shared" si="668"/>
        <v>0</v>
      </c>
      <c r="BA1500" s="1" t="e">
        <f t="shared" si="669"/>
        <v>#DIV/0!</v>
      </c>
      <c r="BB1500" s="15" t="e">
        <v>#N/A</v>
      </c>
      <c r="BC1500" s="1">
        <v>43634.125391999987</v>
      </c>
      <c r="BD1500" s="1" t="e">
        <f t="shared" si="670"/>
        <v>#DIV/0!</v>
      </c>
      <c r="BE1500" s="1" t="b">
        <f t="shared" si="671"/>
        <v>0</v>
      </c>
    </row>
    <row r="1501" spans="1:57" x14ac:dyDescent="0.25">
      <c r="A1501" s="1" t="s">
        <v>5528</v>
      </c>
      <c r="B1501" s="1"/>
      <c r="C1501" s="1"/>
      <c r="D1501" s="2">
        <v>-1.02629890955741</v>
      </c>
      <c r="E1501" s="2">
        <v>0.42125729099157161</v>
      </c>
      <c r="F1501" s="3">
        <v>-0.16134236850596051</v>
      </c>
      <c r="G1501" s="4">
        <v>332</v>
      </c>
      <c r="H1501" s="4">
        <v>361</v>
      </c>
      <c r="I1501" s="3">
        <v>467</v>
      </c>
      <c r="J1501" s="6">
        <f t="shared" si="644"/>
        <v>29</v>
      </c>
      <c r="K1501" s="6">
        <f t="shared" si="645"/>
        <v>106</v>
      </c>
      <c r="L1501" s="7">
        <f t="shared" si="646"/>
        <v>8.7349397590361449E-2</v>
      </c>
      <c r="M1501" s="7">
        <f t="shared" si="647"/>
        <v>0.29362880886426596</v>
      </c>
      <c r="N1501" s="8">
        <v>8.3299999999999999E-2</v>
      </c>
      <c r="O1501" s="8">
        <v>7.9400000000000012E-2</v>
      </c>
      <c r="P1501" s="3">
        <v>0.21179999999999999</v>
      </c>
      <c r="Q1501" s="6">
        <f t="shared" si="648"/>
        <v>-3.8999999999999868E-3</v>
      </c>
      <c r="R1501" s="6">
        <f t="shared" si="649"/>
        <v>0.13239999999999996</v>
      </c>
      <c r="S1501" s="7">
        <f t="shared" si="650"/>
        <v>-4.6818727490996241E-2</v>
      </c>
      <c r="T1501" s="7">
        <f t="shared" si="651"/>
        <v>1.6675062972292185</v>
      </c>
      <c r="U1501" s="10" t="s">
        <v>5529</v>
      </c>
      <c r="V1501" s="10" t="s">
        <v>5530</v>
      </c>
      <c r="W1501" s="3" t="s">
        <v>5531</v>
      </c>
      <c r="X1501" s="6">
        <f t="shared" si="652"/>
        <v>1589</v>
      </c>
      <c r="Y1501" s="6">
        <f t="shared" si="653"/>
        <v>29636</v>
      </c>
      <c r="Z1501" s="7">
        <f t="shared" si="654"/>
        <v>0.11865292712066905</v>
      </c>
      <c r="AA1501" s="7">
        <f t="shared" si="655"/>
        <v>1.9782391028636273</v>
      </c>
      <c r="AB1501" s="4"/>
      <c r="AC1501" s="5"/>
      <c r="AD1501" s="4"/>
      <c r="AE1501" s="4"/>
      <c r="AF1501" s="5"/>
      <c r="AG1501" s="6">
        <f t="shared" si="656"/>
        <v>0</v>
      </c>
      <c r="AH1501" s="6">
        <f t="shared" si="657"/>
        <v>0</v>
      </c>
      <c r="AI1501" s="7" t="e">
        <f t="shared" si="658"/>
        <v>#DIV/0!</v>
      </c>
      <c r="AJ1501" s="7" t="e">
        <f t="shared" si="659"/>
        <v>#DIV/0!</v>
      </c>
      <c r="AK1501" s="4"/>
      <c r="AL1501" s="4"/>
      <c r="AM1501" s="5"/>
      <c r="AN1501" s="4">
        <v>30.86</v>
      </c>
      <c r="AO1501" s="4">
        <v>30.99</v>
      </c>
      <c r="AP1501" s="3">
        <v>30.94</v>
      </c>
      <c r="AQ1501" s="9">
        <f t="shared" si="660"/>
        <v>-30.86</v>
      </c>
      <c r="AR1501" s="9">
        <f t="shared" si="661"/>
        <v>-30.99</v>
      </c>
      <c r="AS1501" s="9">
        <f t="shared" si="662"/>
        <v>-30.94</v>
      </c>
      <c r="AT1501" s="6">
        <f t="shared" si="663"/>
        <v>-0.12999999999999901</v>
      </c>
      <c r="AU1501" s="6">
        <f t="shared" si="664"/>
        <v>4.9999999999997158E-2</v>
      </c>
      <c r="AV1501" s="7">
        <f t="shared" si="665"/>
        <v>4.2125729099157161E-3</v>
      </c>
      <c r="AW1501" s="7">
        <f t="shared" si="666"/>
        <v>-1.6134236850596051E-3</v>
      </c>
      <c r="AX1501" s="1" t="s">
        <v>45</v>
      </c>
      <c r="AY1501" s="1" t="e">
        <f t="shared" si="667"/>
        <v>#DIV/0!</v>
      </c>
      <c r="AZ1501" s="1" t="b">
        <f t="shared" si="668"/>
        <v>0</v>
      </c>
      <c r="BA1501" s="1" t="e">
        <f t="shared" si="669"/>
        <v>#DIV/0!</v>
      </c>
      <c r="BB1501" s="15" t="e">
        <v>#N/A</v>
      </c>
      <c r="BC1501" s="1">
        <v>17350.367340000001</v>
      </c>
      <c r="BD1501" s="1" t="e">
        <f t="shared" si="670"/>
        <v>#DIV/0!</v>
      </c>
      <c r="BE1501" s="1" t="b">
        <f t="shared" si="671"/>
        <v>0</v>
      </c>
    </row>
    <row r="1502" spans="1:57" x14ac:dyDescent="0.25">
      <c r="A1502" s="1" t="s">
        <v>5532</v>
      </c>
      <c r="B1502" s="1"/>
      <c r="C1502" s="1"/>
      <c r="D1502" s="2">
        <v>0.48362411998775162</v>
      </c>
      <c r="E1502" s="2">
        <v>-4.8738881442661197E-2</v>
      </c>
      <c r="F1502" s="3">
        <v>-2.8160429111300771</v>
      </c>
      <c r="G1502" s="4">
        <v>2597</v>
      </c>
      <c r="H1502" s="4">
        <v>1804</v>
      </c>
      <c r="I1502" s="3">
        <v>1877</v>
      </c>
      <c r="J1502" s="6">
        <f t="shared" si="644"/>
        <v>-793</v>
      </c>
      <c r="K1502" s="6">
        <f t="shared" si="645"/>
        <v>73</v>
      </c>
      <c r="L1502" s="7">
        <f t="shared" si="646"/>
        <v>-0.30535232961108971</v>
      </c>
      <c r="M1502" s="7">
        <f t="shared" si="647"/>
        <v>4.0465631929046564E-2</v>
      </c>
      <c r="N1502" s="8">
        <v>2.2101000000000002</v>
      </c>
      <c r="O1502" s="8">
        <v>1.6423000000000001</v>
      </c>
      <c r="P1502" s="3">
        <v>1.2410000000000001</v>
      </c>
      <c r="Q1502" s="6">
        <f t="shared" si="648"/>
        <v>-0.56780000000000008</v>
      </c>
      <c r="R1502" s="6">
        <f t="shared" si="649"/>
        <v>-0.40129999999999999</v>
      </c>
      <c r="S1502" s="7">
        <f t="shared" si="650"/>
        <v>-0.25691145197049908</v>
      </c>
      <c r="T1502" s="7">
        <f t="shared" si="651"/>
        <v>-0.24435243256408692</v>
      </c>
      <c r="U1502" s="10" t="s">
        <v>5533</v>
      </c>
      <c r="V1502" s="10" t="s">
        <v>5534</v>
      </c>
      <c r="W1502" s="3" t="s">
        <v>5535</v>
      </c>
      <c r="X1502" s="6">
        <f t="shared" si="652"/>
        <v>1223</v>
      </c>
      <c r="Y1502" s="6">
        <f t="shared" si="653"/>
        <v>-17062</v>
      </c>
      <c r="Z1502" s="7">
        <f t="shared" si="654"/>
        <v>2.233341246507551E-2</v>
      </c>
      <c r="AA1502" s="7">
        <f t="shared" si="655"/>
        <v>-0.30476564732780792</v>
      </c>
      <c r="AB1502" s="4"/>
      <c r="AC1502" s="5"/>
      <c r="AD1502" s="4"/>
      <c r="AE1502" s="4"/>
      <c r="AF1502" s="5"/>
      <c r="AG1502" s="6">
        <f t="shared" si="656"/>
        <v>0</v>
      </c>
      <c r="AH1502" s="6">
        <f t="shared" si="657"/>
        <v>0</v>
      </c>
      <c r="AI1502" s="7" t="e">
        <f t="shared" si="658"/>
        <v>#DIV/0!</v>
      </c>
      <c r="AJ1502" s="7" t="e">
        <f t="shared" si="659"/>
        <v>#DIV/0!</v>
      </c>
      <c r="AK1502" s="4"/>
      <c r="AL1502" s="4"/>
      <c r="AM1502" s="5"/>
      <c r="AN1502" s="4">
        <v>164.14</v>
      </c>
      <c r="AO1502" s="4">
        <v>164.06</v>
      </c>
      <c r="AP1502" s="3">
        <v>159.44</v>
      </c>
      <c r="AQ1502" s="9">
        <f t="shared" si="660"/>
        <v>-164.14</v>
      </c>
      <c r="AR1502" s="9">
        <f t="shared" si="661"/>
        <v>-164.06</v>
      </c>
      <c r="AS1502" s="9">
        <f t="shared" si="662"/>
        <v>-159.44</v>
      </c>
      <c r="AT1502" s="6">
        <f t="shared" si="663"/>
        <v>7.9999999999984084E-2</v>
      </c>
      <c r="AU1502" s="6">
        <f t="shared" si="664"/>
        <v>4.6200000000000045</v>
      </c>
      <c r="AV1502" s="7">
        <f t="shared" si="665"/>
        <v>-4.8738881442661198E-4</v>
      </c>
      <c r="AW1502" s="7">
        <f t="shared" si="666"/>
        <v>-2.8160429111300771E-2</v>
      </c>
      <c r="AX1502" s="1" t="s">
        <v>58</v>
      </c>
      <c r="AY1502" s="1" t="e">
        <f t="shared" si="667"/>
        <v>#DIV/0!</v>
      </c>
      <c r="AZ1502" s="1" t="b">
        <f t="shared" si="668"/>
        <v>0</v>
      </c>
      <c r="BA1502" s="1" t="e">
        <f t="shared" si="669"/>
        <v>#DIV/0!</v>
      </c>
      <c r="BB1502" s="15">
        <v>6.7000000000000002E-3</v>
      </c>
      <c r="BC1502" s="1">
        <v>4904025.7593359994</v>
      </c>
      <c r="BD1502" s="1" t="e">
        <f t="shared" si="670"/>
        <v>#DIV/0!</v>
      </c>
      <c r="BE1502" s="1" t="b">
        <f t="shared" si="671"/>
        <v>0</v>
      </c>
    </row>
    <row r="1503" spans="1:57" x14ac:dyDescent="0.25">
      <c r="A1503" s="1" t="s">
        <v>5536</v>
      </c>
      <c r="B1503" s="1"/>
      <c r="C1503" s="1"/>
      <c r="D1503" s="2">
        <v>-0.31347962382446332</v>
      </c>
      <c r="E1503" s="2">
        <v>-0.62893081761004954</v>
      </c>
      <c r="F1503" s="3">
        <v>-0.42194092827005197</v>
      </c>
      <c r="G1503" s="4">
        <v>9344</v>
      </c>
      <c r="H1503" s="4">
        <v>6003</v>
      </c>
      <c r="I1503" s="3">
        <v>6400</v>
      </c>
      <c r="J1503" s="6">
        <f t="shared" si="644"/>
        <v>-3341</v>
      </c>
      <c r="K1503" s="6">
        <f t="shared" si="645"/>
        <v>397</v>
      </c>
      <c r="L1503" s="7">
        <f t="shared" si="646"/>
        <v>-0.3575556506849315</v>
      </c>
      <c r="M1503" s="7">
        <f t="shared" si="647"/>
        <v>6.6133599866733297E-2</v>
      </c>
      <c r="N1503" s="8">
        <v>8.0226000000000006</v>
      </c>
      <c r="O1503" s="8">
        <v>4.7503000000000002</v>
      </c>
      <c r="P1503" s="3">
        <v>3.1793</v>
      </c>
      <c r="Q1503" s="6">
        <f t="shared" si="648"/>
        <v>-3.2723000000000004</v>
      </c>
      <c r="R1503" s="6">
        <f t="shared" si="649"/>
        <v>-1.5710000000000002</v>
      </c>
      <c r="S1503" s="7">
        <f t="shared" si="650"/>
        <v>-0.40788522424151774</v>
      </c>
      <c r="T1503" s="7">
        <f t="shared" si="651"/>
        <v>-0.33071595478180327</v>
      </c>
      <c r="U1503" s="10" t="s">
        <v>5537</v>
      </c>
      <c r="V1503" s="10" t="s">
        <v>5538</v>
      </c>
      <c r="W1503" s="3" t="s">
        <v>5539</v>
      </c>
      <c r="X1503" s="6">
        <f t="shared" si="652"/>
        <v>-573171</v>
      </c>
      <c r="Y1503" s="6">
        <f t="shared" si="653"/>
        <v>-1084897</v>
      </c>
      <c r="Z1503" s="7">
        <f t="shared" si="654"/>
        <v>-0.1434873906454105</v>
      </c>
      <c r="AA1503" s="7">
        <f t="shared" si="655"/>
        <v>-0.31709126343783528</v>
      </c>
      <c r="AB1503" s="4"/>
      <c r="AC1503" s="5"/>
      <c r="AD1503" s="4"/>
      <c r="AE1503" s="4"/>
      <c r="AF1503" s="5"/>
      <c r="AG1503" s="6">
        <f t="shared" si="656"/>
        <v>0</v>
      </c>
      <c r="AH1503" s="6">
        <f t="shared" si="657"/>
        <v>0</v>
      </c>
      <c r="AI1503" s="7" t="e">
        <f t="shared" si="658"/>
        <v>#DIV/0!</v>
      </c>
      <c r="AJ1503" s="7" t="e">
        <f t="shared" si="659"/>
        <v>#DIV/0!</v>
      </c>
      <c r="AK1503" s="4"/>
      <c r="AL1503" s="4"/>
      <c r="AM1503" s="5"/>
      <c r="AN1503" s="4">
        <v>9.5399999999999991</v>
      </c>
      <c r="AO1503" s="4">
        <v>9.48</v>
      </c>
      <c r="AP1503" s="3">
        <v>9.44</v>
      </c>
      <c r="AQ1503" s="9">
        <f t="shared" si="660"/>
        <v>-9.5399999999999991</v>
      </c>
      <c r="AR1503" s="9">
        <f t="shared" si="661"/>
        <v>-9.48</v>
      </c>
      <c r="AS1503" s="9">
        <f t="shared" si="662"/>
        <v>-9.44</v>
      </c>
      <c r="AT1503" s="6">
        <f t="shared" si="663"/>
        <v>5.9999999999998721E-2</v>
      </c>
      <c r="AU1503" s="6">
        <f t="shared" si="664"/>
        <v>4.0000000000000924E-2</v>
      </c>
      <c r="AV1503" s="7">
        <f t="shared" si="665"/>
        <v>-6.2893081761004957E-3</v>
      </c>
      <c r="AW1503" s="7">
        <f t="shared" si="666"/>
        <v>-4.2194092827005196E-3</v>
      </c>
      <c r="AX1503" s="1" t="s">
        <v>45</v>
      </c>
      <c r="AY1503" s="1" t="e">
        <f t="shared" si="667"/>
        <v>#DIV/0!</v>
      </c>
      <c r="AZ1503" s="1" t="b">
        <f t="shared" si="668"/>
        <v>0</v>
      </c>
      <c r="BA1503" s="1" t="e">
        <f t="shared" si="669"/>
        <v>#DIV/0!</v>
      </c>
      <c r="BB1503" s="15" t="e">
        <v>#N/A</v>
      </c>
      <c r="BC1503" s="1" t="e">
        <v>#N/A</v>
      </c>
      <c r="BD1503" s="1" t="e">
        <f t="shared" si="670"/>
        <v>#DIV/0!</v>
      </c>
      <c r="BE1503" s="1" t="b">
        <f t="shared" si="671"/>
        <v>0</v>
      </c>
    </row>
    <row r="1504" spans="1:57" x14ac:dyDescent="0.25">
      <c r="A1504" s="1" t="s">
        <v>5540</v>
      </c>
      <c r="B1504" s="1"/>
      <c r="C1504" s="1"/>
      <c r="D1504" s="2">
        <v>-1.1035653650254711</v>
      </c>
      <c r="E1504" s="2">
        <v>1.134954697186465</v>
      </c>
      <c r="F1504" s="3">
        <v>0.26405130139569538</v>
      </c>
      <c r="G1504" s="4">
        <v>16410</v>
      </c>
      <c r="H1504" s="4">
        <v>26856</v>
      </c>
      <c r="I1504" s="3">
        <v>16311</v>
      </c>
      <c r="J1504" s="6">
        <f t="shared" si="644"/>
        <v>10446</v>
      </c>
      <c r="K1504" s="6">
        <f t="shared" si="645"/>
        <v>-10545</v>
      </c>
      <c r="L1504" s="7">
        <f t="shared" si="646"/>
        <v>0.63656307129798906</v>
      </c>
      <c r="M1504" s="7">
        <f t="shared" si="647"/>
        <v>-0.39264968722073279</v>
      </c>
      <c r="N1504" s="8">
        <v>27.6694</v>
      </c>
      <c r="O1504" s="8">
        <v>58.606400000000008</v>
      </c>
      <c r="P1504" s="3">
        <v>37.955100000000002</v>
      </c>
      <c r="Q1504" s="6">
        <f t="shared" si="648"/>
        <v>30.937000000000008</v>
      </c>
      <c r="R1504" s="6">
        <f t="shared" si="649"/>
        <v>-20.651300000000006</v>
      </c>
      <c r="S1504" s="7">
        <f t="shared" si="650"/>
        <v>1.1180943569430493</v>
      </c>
      <c r="T1504" s="7">
        <f t="shared" si="651"/>
        <v>-0.35237277839962877</v>
      </c>
      <c r="U1504" s="10" t="s">
        <v>5541</v>
      </c>
      <c r="V1504" s="10" t="s">
        <v>5542</v>
      </c>
      <c r="W1504" s="3" t="s">
        <v>5543</v>
      </c>
      <c r="X1504" s="6">
        <f t="shared" si="652"/>
        <v>275974</v>
      </c>
      <c r="Y1504" s="6">
        <f t="shared" si="653"/>
        <v>-216216</v>
      </c>
      <c r="Z1504" s="7">
        <f t="shared" si="654"/>
        <v>1.9138943791393599</v>
      </c>
      <c r="AA1504" s="7">
        <f t="shared" si="655"/>
        <v>-0.51459293760367852</v>
      </c>
      <c r="AB1504" s="4">
        <v>1000450</v>
      </c>
      <c r="AC1504" s="5">
        <v>1000450</v>
      </c>
      <c r="AD1504" s="4">
        <v>1962</v>
      </c>
      <c r="AE1504" s="4">
        <v>1962</v>
      </c>
      <c r="AF1504" s="5">
        <v>1962</v>
      </c>
      <c r="AG1504" s="6">
        <f t="shared" si="656"/>
        <v>0</v>
      </c>
      <c r="AH1504" s="6">
        <f t="shared" si="657"/>
        <v>0</v>
      </c>
      <c r="AI1504" s="7">
        <f t="shared" si="658"/>
        <v>0</v>
      </c>
      <c r="AJ1504" s="7">
        <f t="shared" si="659"/>
        <v>0</v>
      </c>
      <c r="AK1504" s="4">
        <v>985.35</v>
      </c>
      <c r="AL1504" s="4">
        <v>985.35</v>
      </c>
      <c r="AM1504" s="5">
        <v>985.35</v>
      </c>
      <c r="AN1504" s="4">
        <v>1048.5</v>
      </c>
      <c r="AO1504" s="4">
        <v>1060.4000000000001</v>
      </c>
      <c r="AP1504" s="3">
        <v>1063.2</v>
      </c>
      <c r="AQ1504" s="9">
        <f t="shared" si="660"/>
        <v>-63.149999999999977</v>
      </c>
      <c r="AR1504" s="9">
        <f t="shared" si="661"/>
        <v>-75.050000000000068</v>
      </c>
      <c r="AS1504" s="9">
        <f t="shared" si="662"/>
        <v>-77.850000000000023</v>
      </c>
      <c r="AT1504" s="6">
        <f t="shared" si="663"/>
        <v>-11.900000000000091</v>
      </c>
      <c r="AU1504" s="6">
        <f t="shared" si="664"/>
        <v>-2.7999999999999545</v>
      </c>
      <c r="AV1504" s="7">
        <f t="shared" si="665"/>
        <v>0.18844022169437996</v>
      </c>
      <c r="AW1504" s="7">
        <f t="shared" si="666"/>
        <v>3.7308461025982037E-2</v>
      </c>
      <c r="AX1504" s="1" t="s">
        <v>45</v>
      </c>
      <c r="AY1504" s="1" t="b">
        <f t="shared" si="667"/>
        <v>0</v>
      </c>
      <c r="AZ1504" s="1" t="b">
        <f t="shared" si="668"/>
        <v>0</v>
      </c>
      <c r="BA1504" s="1" t="b">
        <f t="shared" si="669"/>
        <v>0</v>
      </c>
      <c r="BB1504" s="15" t="e">
        <v>#N/A</v>
      </c>
      <c r="BC1504" s="1">
        <v>100717.15829000001</v>
      </c>
      <c r="BD1504" s="1" t="b">
        <f t="shared" si="670"/>
        <v>0</v>
      </c>
      <c r="BE1504" s="1" t="b">
        <f t="shared" si="671"/>
        <v>0</v>
      </c>
    </row>
    <row r="1505" spans="1:57" x14ac:dyDescent="0.25">
      <c r="A1505" s="1" t="s">
        <v>5544</v>
      </c>
      <c r="B1505" s="1"/>
      <c r="C1505" s="1"/>
      <c r="D1505" s="2">
        <v>-4.734848484849561E-2</v>
      </c>
      <c r="E1505" s="2">
        <v>1.863255960840055</v>
      </c>
      <c r="F1505" s="3">
        <v>-1.922182607347694</v>
      </c>
      <c r="G1505" s="4">
        <v>1750</v>
      </c>
      <c r="H1505" s="4">
        <v>3147</v>
      </c>
      <c r="I1505" s="3">
        <v>1422</v>
      </c>
      <c r="J1505" s="6">
        <f t="shared" si="644"/>
        <v>1397</v>
      </c>
      <c r="K1505" s="6">
        <f t="shared" si="645"/>
        <v>-1725</v>
      </c>
      <c r="L1505" s="7">
        <f t="shared" si="646"/>
        <v>0.79828571428571427</v>
      </c>
      <c r="M1505" s="7">
        <f t="shared" si="647"/>
        <v>-0.54814108674928508</v>
      </c>
      <c r="N1505" s="8">
        <v>1.1826000000000001</v>
      </c>
      <c r="O1505" s="8">
        <v>3.4436</v>
      </c>
      <c r="P1505" s="3">
        <v>1.3648</v>
      </c>
      <c r="Q1505" s="6">
        <f t="shared" si="648"/>
        <v>2.2610000000000001</v>
      </c>
      <c r="R1505" s="6">
        <f t="shared" si="649"/>
        <v>-2.0788000000000002</v>
      </c>
      <c r="S1505" s="7">
        <f t="shared" si="650"/>
        <v>1.9118890580077794</v>
      </c>
      <c r="T1505" s="7">
        <f t="shared" si="651"/>
        <v>-0.6036705773028227</v>
      </c>
      <c r="U1505" s="10" t="s">
        <v>5545</v>
      </c>
      <c r="V1505" s="10" t="s">
        <v>3655</v>
      </c>
      <c r="W1505" s="3" t="s">
        <v>5546</v>
      </c>
      <c r="X1505" s="6">
        <f t="shared" si="652"/>
        <v>37277</v>
      </c>
      <c r="Y1505" s="6">
        <f t="shared" si="653"/>
        <v>-27206</v>
      </c>
      <c r="Z1505" s="7">
        <f t="shared" si="654"/>
        <v>2.1282900371110478</v>
      </c>
      <c r="AA1505" s="7">
        <f t="shared" si="655"/>
        <v>-0.49653234048766243</v>
      </c>
      <c r="AB1505" s="4"/>
      <c r="AC1505" s="5"/>
      <c r="AD1505" s="4"/>
      <c r="AE1505" s="4"/>
      <c r="AF1505" s="5"/>
      <c r="AG1505" s="6">
        <f t="shared" si="656"/>
        <v>0</v>
      </c>
      <c r="AH1505" s="6">
        <f t="shared" si="657"/>
        <v>0</v>
      </c>
      <c r="AI1505" s="7" t="e">
        <f t="shared" si="658"/>
        <v>#DIV/0!</v>
      </c>
      <c r="AJ1505" s="7" t="e">
        <f t="shared" si="659"/>
        <v>#DIV/0!</v>
      </c>
      <c r="AK1505" s="4"/>
      <c r="AL1505" s="4"/>
      <c r="AM1505" s="5"/>
      <c r="AN1505" s="4">
        <v>316.64999999999998</v>
      </c>
      <c r="AO1505" s="4">
        <v>322.55</v>
      </c>
      <c r="AP1505" s="3">
        <v>316.35000000000002</v>
      </c>
      <c r="AQ1505" s="9">
        <f t="shared" si="660"/>
        <v>-316.64999999999998</v>
      </c>
      <c r="AR1505" s="9">
        <f t="shared" si="661"/>
        <v>-322.55</v>
      </c>
      <c r="AS1505" s="9">
        <f t="shared" si="662"/>
        <v>-316.35000000000002</v>
      </c>
      <c r="AT1505" s="6">
        <f t="shared" si="663"/>
        <v>-5.9000000000000341</v>
      </c>
      <c r="AU1505" s="6">
        <f t="shared" si="664"/>
        <v>6.1999999999999886</v>
      </c>
      <c r="AV1505" s="7">
        <f t="shared" si="665"/>
        <v>1.8632559608400552E-2</v>
      </c>
      <c r="AW1505" s="7">
        <f t="shared" si="666"/>
        <v>-1.9221826073476944E-2</v>
      </c>
      <c r="AX1505" s="1" t="s">
        <v>45</v>
      </c>
      <c r="AY1505" s="1" t="e">
        <f t="shared" si="667"/>
        <v>#DIV/0!</v>
      </c>
      <c r="AZ1505" s="1" t="b">
        <f t="shared" si="668"/>
        <v>0</v>
      </c>
      <c r="BA1505" s="1" t="e">
        <f t="shared" si="669"/>
        <v>#DIV/0!</v>
      </c>
      <c r="BB1505" s="15" t="e">
        <v>#N/A</v>
      </c>
      <c r="BC1505" s="1">
        <v>739169.69082000002</v>
      </c>
      <c r="BD1505" s="1" t="e">
        <f t="shared" si="670"/>
        <v>#DIV/0!</v>
      </c>
      <c r="BE1505" s="1" t="b">
        <f t="shared" si="671"/>
        <v>0</v>
      </c>
    </row>
    <row r="1506" spans="1:57" x14ac:dyDescent="0.25">
      <c r="A1506" s="1" t="s">
        <v>5547</v>
      </c>
      <c r="B1506" s="1"/>
      <c r="C1506" s="1"/>
      <c r="D1506" s="2">
        <v>-0.59681697612732465</v>
      </c>
      <c r="E1506" s="2">
        <v>-2.0096731154102851</v>
      </c>
      <c r="F1506" s="3">
        <v>-2.084928942217684</v>
      </c>
      <c r="G1506" s="4">
        <v>6366</v>
      </c>
      <c r="H1506" s="4">
        <v>3304</v>
      </c>
      <c r="I1506" s="3">
        <v>4418</v>
      </c>
      <c r="J1506" s="6">
        <f t="shared" si="644"/>
        <v>-3062</v>
      </c>
      <c r="K1506" s="6">
        <f t="shared" si="645"/>
        <v>1114</v>
      </c>
      <c r="L1506" s="7">
        <f t="shared" si="646"/>
        <v>-0.48099277411247249</v>
      </c>
      <c r="M1506" s="7">
        <f t="shared" si="647"/>
        <v>0.3371670702179177</v>
      </c>
      <c r="N1506" s="8">
        <v>4.1295000000000002</v>
      </c>
      <c r="O1506" s="8">
        <v>2.7921</v>
      </c>
      <c r="P1506" s="3">
        <v>3.1225000000000001</v>
      </c>
      <c r="Q1506" s="6">
        <f t="shared" si="648"/>
        <v>-1.3374000000000001</v>
      </c>
      <c r="R1506" s="6">
        <f t="shared" si="649"/>
        <v>0.33040000000000003</v>
      </c>
      <c r="S1506" s="7">
        <f t="shared" si="650"/>
        <v>-0.3238648746821649</v>
      </c>
      <c r="T1506" s="7">
        <f t="shared" si="651"/>
        <v>0.11833387056337524</v>
      </c>
      <c r="U1506" s="10" t="s">
        <v>5548</v>
      </c>
      <c r="V1506" s="10" t="s">
        <v>5549</v>
      </c>
      <c r="W1506" s="3" t="s">
        <v>5550</v>
      </c>
      <c r="X1506" s="6">
        <f t="shared" si="652"/>
        <v>7378</v>
      </c>
      <c r="Y1506" s="6">
        <f t="shared" si="653"/>
        <v>4099</v>
      </c>
      <c r="Z1506" s="7">
        <f t="shared" si="654"/>
        <v>0.40442909609165162</v>
      </c>
      <c r="AA1506" s="7">
        <f t="shared" si="655"/>
        <v>0.15998594902618946</v>
      </c>
      <c r="AB1506" s="4"/>
      <c r="AC1506" s="5"/>
      <c r="AD1506" s="4"/>
      <c r="AE1506" s="4"/>
      <c r="AF1506" s="5"/>
      <c r="AG1506" s="6">
        <f t="shared" si="656"/>
        <v>0</v>
      </c>
      <c r="AH1506" s="6">
        <f t="shared" si="657"/>
        <v>0</v>
      </c>
      <c r="AI1506" s="7" t="e">
        <f t="shared" si="658"/>
        <v>#DIV/0!</v>
      </c>
      <c r="AJ1506" s="7" t="e">
        <f t="shared" si="659"/>
        <v>#DIV/0!</v>
      </c>
      <c r="AK1506" s="4"/>
      <c r="AL1506" s="4"/>
      <c r="AM1506" s="5"/>
      <c r="AN1506" s="4">
        <v>599.6</v>
      </c>
      <c r="AO1506" s="4">
        <v>587.54999999999995</v>
      </c>
      <c r="AP1506" s="3">
        <v>575.29999999999995</v>
      </c>
      <c r="AQ1506" s="9">
        <f t="shared" si="660"/>
        <v>-599.6</v>
      </c>
      <c r="AR1506" s="9">
        <f t="shared" si="661"/>
        <v>-587.54999999999995</v>
      </c>
      <c r="AS1506" s="9">
        <f t="shared" si="662"/>
        <v>-575.29999999999995</v>
      </c>
      <c r="AT1506" s="6">
        <f t="shared" si="663"/>
        <v>12.050000000000068</v>
      </c>
      <c r="AU1506" s="6">
        <f t="shared" si="664"/>
        <v>12.25</v>
      </c>
      <c r="AV1506" s="7">
        <f t="shared" si="665"/>
        <v>-2.0096731154102848E-2</v>
      </c>
      <c r="AW1506" s="7">
        <f t="shared" si="666"/>
        <v>-2.0849289422176839E-2</v>
      </c>
      <c r="AX1506" s="1" t="s">
        <v>45</v>
      </c>
      <c r="AY1506" s="1" t="e">
        <f t="shared" si="667"/>
        <v>#DIV/0!</v>
      </c>
      <c r="AZ1506" s="1" t="b">
        <f t="shared" si="668"/>
        <v>0</v>
      </c>
      <c r="BA1506" s="1" t="e">
        <f t="shared" si="669"/>
        <v>#DIV/0!</v>
      </c>
      <c r="BB1506" s="15" t="e">
        <v>#N/A</v>
      </c>
      <c r="BC1506" s="1" t="e">
        <v>#N/A</v>
      </c>
      <c r="BD1506" s="1" t="e">
        <f t="shared" si="670"/>
        <v>#DIV/0!</v>
      </c>
      <c r="BE1506" s="1" t="b">
        <f t="shared" si="671"/>
        <v>0</v>
      </c>
    </row>
    <row r="1507" spans="1:57" x14ac:dyDescent="0.25">
      <c r="A1507" s="1" t="s">
        <v>5551</v>
      </c>
      <c r="B1507" s="1"/>
      <c r="C1507" s="1"/>
      <c r="D1507" s="2">
        <v>3.8378572712565209</v>
      </c>
      <c r="E1507" s="2">
        <v>-1.4801350298623659</v>
      </c>
      <c r="F1507" s="3">
        <v>1.5463011772974791</v>
      </c>
      <c r="G1507" s="4">
        <v>6301</v>
      </c>
      <c r="H1507" s="4">
        <v>2120</v>
      </c>
      <c r="I1507" s="3">
        <v>2213</v>
      </c>
      <c r="J1507" s="6">
        <f t="shared" si="644"/>
        <v>-4181</v>
      </c>
      <c r="K1507" s="6">
        <f t="shared" si="645"/>
        <v>93</v>
      </c>
      <c r="L1507" s="7">
        <f t="shared" si="646"/>
        <v>-0.6635454689731789</v>
      </c>
      <c r="M1507" s="7">
        <f t="shared" si="647"/>
        <v>4.3867924528301884E-2</v>
      </c>
      <c r="N1507" s="8">
        <v>7.8029000000000002</v>
      </c>
      <c r="O1507" s="8">
        <v>2.5093000000000001</v>
      </c>
      <c r="P1507" s="3">
        <v>2.1623000000000001</v>
      </c>
      <c r="Q1507" s="6">
        <f t="shared" si="648"/>
        <v>-5.2935999999999996</v>
      </c>
      <c r="R1507" s="6">
        <f t="shared" si="649"/>
        <v>-0.34699999999999998</v>
      </c>
      <c r="S1507" s="7">
        <f t="shared" si="650"/>
        <v>-0.6784144356585371</v>
      </c>
      <c r="T1507" s="7">
        <f t="shared" si="651"/>
        <v>-0.13828557765113775</v>
      </c>
      <c r="U1507" s="10" t="s">
        <v>5552</v>
      </c>
      <c r="V1507" s="10" t="s">
        <v>5553</v>
      </c>
      <c r="W1507" s="3" t="s">
        <v>5554</v>
      </c>
      <c r="X1507" s="6">
        <f t="shared" si="652"/>
        <v>-36657</v>
      </c>
      <c r="Y1507" s="6">
        <f t="shared" si="653"/>
        <v>-7669</v>
      </c>
      <c r="Z1507" s="7">
        <f t="shared" si="654"/>
        <v>-0.59148997966889338</v>
      </c>
      <c r="AA1507" s="7">
        <f t="shared" si="655"/>
        <v>-0.3029189872417743</v>
      </c>
      <c r="AB1507" s="4"/>
      <c r="AC1507" s="5"/>
      <c r="AD1507" s="4"/>
      <c r="AE1507" s="4"/>
      <c r="AF1507" s="5"/>
      <c r="AG1507" s="6">
        <f t="shared" si="656"/>
        <v>0</v>
      </c>
      <c r="AH1507" s="6">
        <f t="shared" si="657"/>
        <v>0</v>
      </c>
      <c r="AI1507" s="7" t="e">
        <f t="shared" si="658"/>
        <v>#DIV/0!</v>
      </c>
      <c r="AJ1507" s="7" t="e">
        <f t="shared" si="659"/>
        <v>#DIV/0!</v>
      </c>
      <c r="AK1507" s="4"/>
      <c r="AL1507" s="4"/>
      <c r="AM1507" s="5"/>
      <c r="AN1507" s="4">
        <v>577.65</v>
      </c>
      <c r="AO1507" s="4">
        <v>569.1</v>
      </c>
      <c r="AP1507" s="3">
        <v>577.9</v>
      </c>
      <c r="AQ1507" s="9">
        <f t="shared" si="660"/>
        <v>-577.65</v>
      </c>
      <c r="AR1507" s="9">
        <f t="shared" si="661"/>
        <v>-569.1</v>
      </c>
      <c r="AS1507" s="9">
        <f t="shared" si="662"/>
        <v>-577.9</v>
      </c>
      <c r="AT1507" s="6">
        <f t="shared" si="663"/>
        <v>8.5499999999999545</v>
      </c>
      <c r="AU1507" s="6">
        <f t="shared" si="664"/>
        <v>-8.7999999999999545</v>
      </c>
      <c r="AV1507" s="7">
        <f t="shared" si="665"/>
        <v>-1.4801350298623657E-2</v>
      </c>
      <c r="AW1507" s="7">
        <f t="shared" si="666"/>
        <v>1.5463011772974792E-2</v>
      </c>
      <c r="AX1507" s="1" t="s">
        <v>45</v>
      </c>
      <c r="AY1507" s="1" t="e">
        <f t="shared" si="667"/>
        <v>#DIV/0!</v>
      </c>
      <c r="AZ1507" s="1" t="b">
        <f t="shared" si="668"/>
        <v>0</v>
      </c>
      <c r="BA1507" s="1" t="e">
        <f t="shared" si="669"/>
        <v>#DIV/0!</v>
      </c>
      <c r="BB1507" s="15" t="e">
        <v>#N/A</v>
      </c>
      <c r="BC1507" s="1" t="e">
        <v>#N/A</v>
      </c>
      <c r="BD1507" s="1" t="e">
        <f t="shared" si="670"/>
        <v>#DIV/0!</v>
      </c>
      <c r="BE1507" s="1" t="b">
        <f t="shared" si="671"/>
        <v>0</v>
      </c>
    </row>
    <row r="1508" spans="1:57" x14ac:dyDescent="0.25">
      <c r="A1508" s="1" t="s">
        <v>5555</v>
      </c>
      <c r="B1508" s="1"/>
      <c r="C1508" s="1"/>
      <c r="D1508" s="2">
        <v>2.2696503942024369</v>
      </c>
      <c r="E1508" s="2">
        <v>-0.62295592586824478</v>
      </c>
      <c r="F1508" s="3">
        <v>-49.780598652248869</v>
      </c>
      <c r="G1508" s="4">
        <v>6314</v>
      </c>
      <c r="H1508" s="4">
        <v>5243</v>
      </c>
      <c r="I1508" s="3">
        <v>4306</v>
      </c>
      <c r="J1508" s="6">
        <f t="shared" si="644"/>
        <v>-1071</v>
      </c>
      <c r="K1508" s="6">
        <f t="shared" si="645"/>
        <v>-937</v>
      </c>
      <c r="L1508" s="7">
        <f t="shared" si="646"/>
        <v>-0.1696230598669623</v>
      </c>
      <c r="M1508" s="7">
        <f t="shared" si="647"/>
        <v>-0.17871447644478353</v>
      </c>
      <c r="N1508" s="8">
        <v>9.0494000000000003</v>
      </c>
      <c r="O1508" s="8">
        <v>5.9921000000000006</v>
      </c>
      <c r="P1508" s="3">
        <v>3.1</v>
      </c>
      <c r="Q1508" s="6">
        <f t="shared" si="648"/>
        <v>-3.0572999999999997</v>
      </c>
      <c r="R1508" s="6">
        <f t="shared" si="649"/>
        <v>-2.8921000000000006</v>
      </c>
      <c r="S1508" s="7">
        <f t="shared" si="650"/>
        <v>-0.33784560302340483</v>
      </c>
      <c r="T1508" s="7">
        <f t="shared" si="651"/>
        <v>-0.48265215867558958</v>
      </c>
      <c r="U1508" s="10" t="s">
        <v>5556</v>
      </c>
      <c r="V1508" s="10" t="s">
        <v>5557</v>
      </c>
      <c r="W1508" s="3" t="s">
        <v>5558</v>
      </c>
      <c r="X1508" s="6">
        <f t="shared" si="652"/>
        <v>-25627</v>
      </c>
      <c r="Y1508" s="6">
        <f t="shared" si="653"/>
        <v>812</v>
      </c>
      <c r="Z1508" s="7">
        <f t="shared" si="654"/>
        <v>-0.35552071917095568</v>
      </c>
      <c r="AA1508" s="7">
        <f t="shared" si="655"/>
        <v>1.7478904770105046E-2</v>
      </c>
      <c r="AB1508" s="4"/>
      <c r="AC1508" s="5"/>
      <c r="AD1508" s="4"/>
      <c r="AE1508" s="4"/>
      <c r="AF1508" s="5"/>
      <c r="AG1508" s="6">
        <f t="shared" si="656"/>
        <v>0</v>
      </c>
      <c r="AH1508" s="6">
        <f t="shared" si="657"/>
        <v>0</v>
      </c>
      <c r="AI1508" s="7" t="e">
        <f t="shared" si="658"/>
        <v>#DIV/0!</v>
      </c>
      <c r="AJ1508" s="7" t="e">
        <f t="shared" si="659"/>
        <v>#DIV/0!</v>
      </c>
      <c r="AK1508" s="4"/>
      <c r="AL1508" s="4"/>
      <c r="AM1508" s="5"/>
      <c r="AN1508" s="4">
        <v>642.1</v>
      </c>
      <c r="AO1508" s="4">
        <v>638.1</v>
      </c>
      <c r="AP1508" s="3">
        <v>320.45</v>
      </c>
      <c r="AQ1508" s="9">
        <f t="shared" si="660"/>
        <v>-642.1</v>
      </c>
      <c r="AR1508" s="9">
        <f t="shared" si="661"/>
        <v>-638.1</v>
      </c>
      <c r="AS1508" s="9">
        <f t="shared" si="662"/>
        <v>-320.45</v>
      </c>
      <c r="AT1508" s="6">
        <f t="shared" si="663"/>
        <v>4</v>
      </c>
      <c r="AU1508" s="6">
        <f t="shared" si="664"/>
        <v>317.65000000000003</v>
      </c>
      <c r="AV1508" s="7">
        <f t="shared" si="665"/>
        <v>-6.2295592586824478E-3</v>
      </c>
      <c r="AW1508" s="7">
        <f t="shared" si="666"/>
        <v>-0.4978059865224887</v>
      </c>
      <c r="AX1508" s="1" t="s">
        <v>45</v>
      </c>
      <c r="AY1508" s="1" t="e">
        <f t="shared" si="667"/>
        <v>#DIV/0!</v>
      </c>
      <c r="AZ1508" s="1" t="b">
        <f t="shared" si="668"/>
        <v>0</v>
      </c>
      <c r="BA1508" s="1" t="e">
        <f t="shared" si="669"/>
        <v>#DIV/0!</v>
      </c>
      <c r="BB1508" s="15" t="e">
        <v>#N/A</v>
      </c>
      <c r="BC1508" s="1" t="e">
        <v>#N/A</v>
      </c>
      <c r="BD1508" s="1" t="e">
        <f t="shared" si="670"/>
        <v>#DIV/0!</v>
      </c>
      <c r="BE1508" s="1" t="b">
        <f t="shared" si="671"/>
        <v>0</v>
      </c>
    </row>
    <row r="1509" spans="1:57" x14ac:dyDescent="0.25">
      <c r="A1509" s="1" t="s">
        <v>5559</v>
      </c>
      <c r="B1509" s="1"/>
      <c r="C1509" s="1"/>
      <c r="D1509" s="2">
        <v>0.55821371610845527</v>
      </c>
      <c r="E1509" s="2">
        <v>-0.55511498810468107</v>
      </c>
      <c r="F1509" s="3">
        <v>-0.87719298245613575</v>
      </c>
      <c r="G1509" s="4">
        <v>457</v>
      </c>
      <c r="H1509" s="4">
        <v>466</v>
      </c>
      <c r="I1509" s="3">
        <v>695</v>
      </c>
      <c r="J1509" s="6">
        <f t="shared" si="644"/>
        <v>9</v>
      </c>
      <c r="K1509" s="6">
        <f t="shared" si="645"/>
        <v>229</v>
      </c>
      <c r="L1509" s="7">
        <f t="shared" si="646"/>
        <v>1.9693654266958426E-2</v>
      </c>
      <c r="M1509" s="7">
        <f t="shared" si="647"/>
        <v>0.49141630901287553</v>
      </c>
      <c r="N1509" s="8">
        <v>7.5499999999999998E-2</v>
      </c>
      <c r="O1509" s="8">
        <v>7.1800000000000003E-2</v>
      </c>
      <c r="P1509" s="3">
        <v>0.2263</v>
      </c>
      <c r="Q1509" s="6">
        <f t="shared" si="648"/>
        <v>-3.699999999999995E-3</v>
      </c>
      <c r="R1509" s="6">
        <f t="shared" si="649"/>
        <v>0.1545</v>
      </c>
      <c r="S1509" s="7">
        <f t="shared" si="650"/>
        <v>-4.9006622516556228E-2</v>
      </c>
      <c r="T1509" s="7">
        <f t="shared" si="651"/>
        <v>2.1518105849582172</v>
      </c>
      <c r="U1509" s="10" t="s">
        <v>5560</v>
      </c>
      <c r="V1509" s="10" t="s">
        <v>5561</v>
      </c>
      <c r="W1509" s="3" t="s">
        <v>5562</v>
      </c>
      <c r="X1509" s="6">
        <f t="shared" si="652"/>
        <v>5525</v>
      </c>
      <c r="Y1509" s="6">
        <f t="shared" si="653"/>
        <v>71564</v>
      </c>
      <c r="Z1509" s="7">
        <f t="shared" si="654"/>
        <v>0.13855104446171979</v>
      </c>
      <c r="AA1509" s="7">
        <f t="shared" si="655"/>
        <v>1.5762301220210564</v>
      </c>
      <c r="AB1509" s="4"/>
      <c r="AC1509" s="5"/>
      <c r="AD1509" s="4"/>
      <c r="AE1509" s="4"/>
      <c r="AF1509" s="5"/>
      <c r="AG1509" s="6">
        <f t="shared" si="656"/>
        <v>0</v>
      </c>
      <c r="AH1509" s="6">
        <f t="shared" si="657"/>
        <v>0</v>
      </c>
      <c r="AI1509" s="7" t="e">
        <f t="shared" si="658"/>
        <v>#DIV/0!</v>
      </c>
      <c r="AJ1509" s="7" t="e">
        <f t="shared" si="659"/>
        <v>#DIV/0!</v>
      </c>
      <c r="AK1509" s="4"/>
      <c r="AL1509" s="4"/>
      <c r="AM1509" s="5"/>
      <c r="AN1509" s="4">
        <v>12.61</v>
      </c>
      <c r="AO1509" s="4">
        <v>12.54</v>
      </c>
      <c r="AP1509" s="3">
        <v>12.43</v>
      </c>
      <c r="AQ1509" s="9">
        <f t="shared" si="660"/>
        <v>-12.61</v>
      </c>
      <c r="AR1509" s="9">
        <f t="shared" si="661"/>
        <v>-12.54</v>
      </c>
      <c r="AS1509" s="9">
        <f t="shared" si="662"/>
        <v>-12.43</v>
      </c>
      <c r="AT1509" s="6">
        <f t="shared" si="663"/>
        <v>7.0000000000000284E-2</v>
      </c>
      <c r="AU1509" s="6">
        <f t="shared" si="664"/>
        <v>0.10999999999999943</v>
      </c>
      <c r="AV1509" s="7">
        <f t="shared" si="665"/>
        <v>-5.551149881046811E-3</v>
      </c>
      <c r="AW1509" s="7">
        <f t="shared" si="666"/>
        <v>-8.7719298245613579E-3</v>
      </c>
      <c r="AX1509" s="1" t="s">
        <v>45</v>
      </c>
      <c r="AY1509" s="1" t="e">
        <f t="shared" si="667"/>
        <v>#DIV/0!</v>
      </c>
      <c r="AZ1509" s="1" t="b">
        <f t="shared" si="668"/>
        <v>0</v>
      </c>
      <c r="BA1509" s="1" t="e">
        <f t="shared" si="669"/>
        <v>#DIV/0!</v>
      </c>
      <c r="BB1509" s="15" t="e">
        <v>#N/A</v>
      </c>
      <c r="BC1509" s="1" t="e">
        <v>#N/A</v>
      </c>
      <c r="BD1509" s="1" t="e">
        <f t="shared" si="670"/>
        <v>#DIV/0!</v>
      </c>
      <c r="BE1509" s="1" t="b">
        <f t="shared" si="671"/>
        <v>0</v>
      </c>
    </row>
    <row r="1510" spans="1:57" x14ac:dyDescent="0.25">
      <c r="A1510" s="1" t="s">
        <v>5563</v>
      </c>
      <c r="B1510" s="1"/>
      <c r="C1510" s="1"/>
      <c r="D1510" s="2">
        <v>-0.85803432137285496</v>
      </c>
      <c r="E1510" s="2">
        <v>-0.85803432137285496</v>
      </c>
      <c r="F1510" s="3">
        <v>-0.85803432137285496</v>
      </c>
      <c r="G1510" s="4">
        <v>1524</v>
      </c>
      <c r="H1510" s="4">
        <v>1524</v>
      </c>
      <c r="I1510" s="3">
        <v>1524</v>
      </c>
      <c r="J1510" s="6">
        <f t="shared" si="644"/>
        <v>0</v>
      </c>
      <c r="K1510" s="6">
        <f t="shared" si="645"/>
        <v>0</v>
      </c>
      <c r="L1510" s="7">
        <f t="shared" si="646"/>
        <v>0</v>
      </c>
      <c r="M1510" s="7">
        <f t="shared" si="647"/>
        <v>0</v>
      </c>
      <c r="N1510" s="8">
        <v>0.82220000000000004</v>
      </c>
      <c r="O1510" s="8">
        <v>0.82220000000000004</v>
      </c>
      <c r="P1510" s="3">
        <v>0.82220000000000004</v>
      </c>
      <c r="Q1510" s="6">
        <f t="shared" si="648"/>
        <v>0</v>
      </c>
      <c r="R1510" s="6">
        <f t="shared" si="649"/>
        <v>0</v>
      </c>
      <c r="S1510" s="7">
        <f t="shared" si="650"/>
        <v>0</v>
      </c>
      <c r="T1510" s="7">
        <f t="shared" si="651"/>
        <v>0</v>
      </c>
      <c r="U1510" s="10" t="s">
        <v>5564</v>
      </c>
      <c r="V1510" s="10" t="s">
        <v>5564</v>
      </c>
      <c r="W1510" s="3" t="s">
        <v>5564</v>
      </c>
      <c r="X1510" s="6">
        <f t="shared" si="652"/>
        <v>0</v>
      </c>
      <c r="Y1510" s="6">
        <f t="shared" si="653"/>
        <v>0</v>
      </c>
      <c r="Z1510" s="7">
        <f t="shared" si="654"/>
        <v>0</v>
      </c>
      <c r="AA1510" s="7">
        <f t="shared" si="655"/>
        <v>0</v>
      </c>
      <c r="AB1510" s="4"/>
      <c r="AC1510" s="5"/>
      <c r="AD1510" s="4"/>
      <c r="AE1510" s="4"/>
      <c r="AF1510" s="5"/>
      <c r="AG1510" s="6">
        <f t="shared" si="656"/>
        <v>0</v>
      </c>
      <c r="AH1510" s="6">
        <f t="shared" si="657"/>
        <v>0</v>
      </c>
      <c r="AI1510" s="7" t="e">
        <f t="shared" si="658"/>
        <v>#DIV/0!</v>
      </c>
      <c r="AJ1510" s="7" t="e">
        <f t="shared" si="659"/>
        <v>#DIV/0!</v>
      </c>
      <c r="AK1510" s="4"/>
      <c r="AL1510" s="4"/>
      <c r="AM1510" s="5"/>
      <c r="AN1510" s="4">
        <v>317.75</v>
      </c>
      <c r="AO1510" s="4">
        <v>317.75</v>
      </c>
      <c r="AP1510" s="3">
        <v>317.75</v>
      </c>
      <c r="AQ1510" s="9">
        <f t="shared" si="660"/>
        <v>-317.75</v>
      </c>
      <c r="AR1510" s="9">
        <f t="shared" si="661"/>
        <v>-317.75</v>
      </c>
      <c r="AS1510" s="9">
        <f t="shared" si="662"/>
        <v>-317.75</v>
      </c>
      <c r="AT1510" s="6">
        <f t="shared" si="663"/>
        <v>0</v>
      </c>
      <c r="AU1510" s="6">
        <f t="shared" si="664"/>
        <v>0</v>
      </c>
      <c r="AV1510" s="7">
        <f t="shared" si="665"/>
        <v>0</v>
      </c>
      <c r="AW1510" s="7">
        <f t="shared" si="666"/>
        <v>0</v>
      </c>
      <c r="AX1510" s="1" t="s">
        <v>45</v>
      </c>
      <c r="AY1510" s="1" t="e">
        <f t="shared" si="667"/>
        <v>#DIV/0!</v>
      </c>
      <c r="AZ1510" s="1" t="b">
        <f t="shared" si="668"/>
        <v>0</v>
      </c>
      <c r="BA1510" s="1" t="e">
        <f t="shared" si="669"/>
        <v>#DIV/0!</v>
      </c>
      <c r="BB1510" s="15" t="e">
        <v>#N/A</v>
      </c>
      <c r="BC1510" s="1" t="e">
        <v>#N/A</v>
      </c>
      <c r="BD1510" s="1" t="e">
        <f t="shared" si="670"/>
        <v>#DIV/0!</v>
      </c>
      <c r="BE1510" s="1" t="b">
        <f t="shared" si="671"/>
        <v>0</v>
      </c>
    </row>
    <row r="1511" spans="1:57" x14ac:dyDescent="0.25">
      <c r="A1511" s="1" t="s">
        <v>5565</v>
      </c>
      <c r="B1511" s="1"/>
      <c r="C1511" s="1"/>
      <c r="D1511" s="2">
        <v>2.6342139721173878</v>
      </c>
      <c r="E1511" s="2">
        <v>-1.823639774859283</v>
      </c>
      <c r="F1511" s="3">
        <v>3.378688273964229</v>
      </c>
      <c r="G1511" s="4">
        <v>1321</v>
      </c>
      <c r="H1511" s="4">
        <v>2102</v>
      </c>
      <c r="I1511" s="3">
        <v>1669</v>
      </c>
      <c r="J1511" s="6">
        <f t="shared" si="644"/>
        <v>781</v>
      </c>
      <c r="K1511" s="6">
        <f t="shared" si="645"/>
        <v>-433</v>
      </c>
      <c r="L1511" s="7">
        <f t="shared" si="646"/>
        <v>0.59121877365632092</v>
      </c>
      <c r="M1511" s="7">
        <f t="shared" si="647"/>
        <v>-0.20599429115128448</v>
      </c>
      <c r="N1511" s="8">
        <v>1.0041</v>
      </c>
      <c r="O1511" s="8">
        <v>2.379</v>
      </c>
      <c r="P1511" s="3">
        <v>1.4276</v>
      </c>
      <c r="Q1511" s="6">
        <f t="shared" si="648"/>
        <v>1.3749</v>
      </c>
      <c r="R1511" s="6">
        <f t="shared" si="649"/>
        <v>-0.95140000000000002</v>
      </c>
      <c r="S1511" s="7">
        <f t="shared" si="650"/>
        <v>1.3692859276964446</v>
      </c>
      <c r="T1511" s="7">
        <f t="shared" si="651"/>
        <v>-0.39991593106347206</v>
      </c>
      <c r="U1511" s="10" t="s">
        <v>5566</v>
      </c>
      <c r="V1511" s="10" t="s">
        <v>5567</v>
      </c>
      <c r="W1511" s="3" t="s">
        <v>5568</v>
      </c>
      <c r="X1511" s="6">
        <f t="shared" si="652"/>
        <v>6013</v>
      </c>
      <c r="Y1511" s="6">
        <f t="shared" si="653"/>
        <v>-3537</v>
      </c>
      <c r="Z1511" s="7">
        <f t="shared" si="654"/>
        <v>1.6220663609387644</v>
      </c>
      <c r="AA1511" s="7">
        <f t="shared" si="655"/>
        <v>-0.36388888888888887</v>
      </c>
      <c r="AB1511" s="4"/>
      <c r="AC1511" s="5"/>
      <c r="AD1511" s="4"/>
      <c r="AE1511" s="4"/>
      <c r="AF1511" s="5"/>
      <c r="AG1511" s="6">
        <f t="shared" si="656"/>
        <v>0</v>
      </c>
      <c r="AH1511" s="6">
        <f t="shared" si="657"/>
        <v>0</v>
      </c>
      <c r="AI1511" s="7" t="e">
        <f t="shared" si="658"/>
        <v>#DIV/0!</v>
      </c>
      <c r="AJ1511" s="7" t="e">
        <f t="shared" si="659"/>
        <v>#DIV/0!</v>
      </c>
      <c r="AK1511" s="4"/>
      <c r="AL1511" s="4"/>
      <c r="AM1511" s="5"/>
      <c r="AN1511" s="4">
        <v>1332.5</v>
      </c>
      <c r="AO1511" s="4">
        <v>1308.2</v>
      </c>
      <c r="AP1511" s="3">
        <v>1352.4</v>
      </c>
      <c r="AQ1511" s="9">
        <f t="shared" si="660"/>
        <v>-1332.5</v>
      </c>
      <c r="AR1511" s="9">
        <f t="shared" si="661"/>
        <v>-1308.2</v>
      </c>
      <c r="AS1511" s="9">
        <f t="shared" si="662"/>
        <v>-1352.4</v>
      </c>
      <c r="AT1511" s="6">
        <f t="shared" si="663"/>
        <v>24.299999999999955</v>
      </c>
      <c r="AU1511" s="6">
        <f t="shared" si="664"/>
        <v>-44.200000000000045</v>
      </c>
      <c r="AV1511" s="7">
        <f t="shared" si="665"/>
        <v>-1.8236397748592835E-2</v>
      </c>
      <c r="AW1511" s="7">
        <f t="shared" si="666"/>
        <v>3.3786882739642289E-2</v>
      </c>
      <c r="AX1511" s="1" t="s">
        <v>45</v>
      </c>
      <c r="AY1511" s="1" t="e">
        <f t="shared" si="667"/>
        <v>#DIV/0!</v>
      </c>
      <c r="AZ1511" s="1" t="b">
        <f t="shared" si="668"/>
        <v>0</v>
      </c>
      <c r="BA1511" s="1" t="e">
        <f t="shared" si="669"/>
        <v>#DIV/0!</v>
      </c>
      <c r="BB1511" s="15" t="e">
        <v>#N/A</v>
      </c>
      <c r="BC1511" s="1">
        <v>10882.8978795</v>
      </c>
      <c r="BD1511" s="1" t="e">
        <f t="shared" si="670"/>
        <v>#DIV/0!</v>
      </c>
      <c r="BE1511" s="1" t="b">
        <f t="shared" si="671"/>
        <v>0</v>
      </c>
    </row>
    <row r="1512" spans="1:57" x14ac:dyDescent="0.25">
      <c r="A1512" s="1" t="s">
        <v>5569</v>
      </c>
      <c r="B1512" s="1"/>
      <c r="C1512" s="1"/>
      <c r="D1512" s="2">
        <v>-0.22780773027564741</v>
      </c>
      <c r="E1512" s="2">
        <v>-1.0579191719309</v>
      </c>
      <c r="F1512" s="3">
        <v>-0.63846153846153497</v>
      </c>
      <c r="G1512" s="4">
        <v>13166</v>
      </c>
      <c r="H1512" s="4">
        <v>9022</v>
      </c>
      <c r="I1512" s="3">
        <v>6021</v>
      </c>
      <c r="J1512" s="6">
        <f t="shared" si="644"/>
        <v>-4144</v>
      </c>
      <c r="K1512" s="6">
        <f t="shared" si="645"/>
        <v>-3001</v>
      </c>
      <c r="L1512" s="7">
        <f t="shared" si="646"/>
        <v>-0.31475011392981922</v>
      </c>
      <c r="M1512" s="7">
        <f t="shared" si="647"/>
        <v>-0.3326313455996453</v>
      </c>
      <c r="N1512" s="8">
        <v>12.649900000000001</v>
      </c>
      <c r="O1512" s="8">
        <v>10.746499999999999</v>
      </c>
      <c r="P1512" s="3">
        <v>7.9363000000000001</v>
      </c>
      <c r="Q1512" s="6">
        <f t="shared" si="648"/>
        <v>-1.9034000000000013</v>
      </c>
      <c r="R1512" s="6">
        <f t="shared" si="649"/>
        <v>-2.8101999999999991</v>
      </c>
      <c r="S1512" s="7">
        <f t="shared" si="650"/>
        <v>-0.15046759262919085</v>
      </c>
      <c r="T1512" s="7">
        <f t="shared" si="651"/>
        <v>-0.26149909272786481</v>
      </c>
      <c r="U1512" s="10" t="s">
        <v>5570</v>
      </c>
      <c r="V1512" s="10" t="s">
        <v>5571</v>
      </c>
      <c r="W1512" s="3" t="s">
        <v>5572</v>
      </c>
      <c r="X1512" s="6">
        <f t="shared" si="652"/>
        <v>2766</v>
      </c>
      <c r="Y1512" s="6">
        <f t="shared" si="653"/>
        <v>-24561</v>
      </c>
      <c r="Z1512" s="7">
        <f t="shared" si="654"/>
        <v>3.152136752136752E-2</v>
      </c>
      <c r="AA1512" s="7">
        <f t="shared" si="655"/>
        <v>-0.27134429272172877</v>
      </c>
      <c r="AB1512" s="4"/>
      <c r="AC1512" s="5"/>
      <c r="AD1512" s="4"/>
      <c r="AE1512" s="4"/>
      <c r="AF1512" s="5"/>
      <c r="AG1512" s="6">
        <f t="shared" si="656"/>
        <v>0</v>
      </c>
      <c r="AH1512" s="6">
        <f t="shared" si="657"/>
        <v>0</v>
      </c>
      <c r="AI1512" s="7" t="e">
        <f t="shared" si="658"/>
        <v>#DIV/0!</v>
      </c>
      <c r="AJ1512" s="7" t="e">
        <f t="shared" si="659"/>
        <v>#DIV/0!</v>
      </c>
      <c r="AK1512" s="4"/>
      <c r="AL1512" s="4"/>
      <c r="AM1512" s="5"/>
      <c r="AN1512" s="4">
        <v>656.95</v>
      </c>
      <c r="AO1512" s="4">
        <v>650</v>
      </c>
      <c r="AP1512" s="3">
        <v>645.85</v>
      </c>
      <c r="AQ1512" s="9">
        <f t="shared" si="660"/>
        <v>-656.95</v>
      </c>
      <c r="AR1512" s="9">
        <f t="shared" si="661"/>
        <v>-650</v>
      </c>
      <c r="AS1512" s="9">
        <f t="shared" si="662"/>
        <v>-645.85</v>
      </c>
      <c r="AT1512" s="6">
        <f t="shared" si="663"/>
        <v>6.9500000000000455</v>
      </c>
      <c r="AU1512" s="6">
        <f t="shared" si="664"/>
        <v>4.1499999999999773</v>
      </c>
      <c r="AV1512" s="7">
        <f t="shared" si="665"/>
        <v>-1.0579191719308996E-2</v>
      </c>
      <c r="AW1512" s="7">
        <f t="shared" si="666"/>
        <v>-6.3846153846153497E-3</v>
      </c>
      <c r="AX1512" s="1" t="s">
        <v>45</v>
      </c>
      <c r="AY1512" s="1" t="e">
        <f t="shared" si="667"/>
        <v>#DIV/0!</v>
      </c>
      <c r="AZ1512" s="1" t="b">
        <f t="shared" si="668"/>
        <v>0</v>
      </c>
      <c r="BA1512" s="1" t="e">
        <f t="shared" si="669"/>
        <v>#DIV/0!</v>
      </c>
      <c r="BB1512" s="15" t="e">
        <v>#N/A</v>
      </c>
      <c r="BC1512" s="1">
        <v>34705.689200000001</v>
      </c>
      <c r="BD1512" s="1" t="e">
        <f t="shared" si="670"/>
        <v>#DIV/0!</v>
      </c>
      <c r="BE1512" s="1" t="b">
        <f t="shared" si="671"/>
        <v>0</v>
      </c>
    </row>
    <row r="1513" spans="1:57" x14ac:dyDescent="0.25">
      <c r="A1513" s="1" t="s">
        <v>5573</v>
      </c>
      <c r="B1513" s="1"/>
      <c r="C1513" s="1"/>
      <c r="D1513" s="2">
        <v>-0.26644892346040971</v>
      </c>
      <c r="E1513" s="2">
        <v>-0.25854268108760292</v>
      </c>
      <c r="F1513" s="3">
        <v>-0.12096599991358389</v>
      </c>
      <c r="G1513" s="4">
        <v>2708</v>
      </c>
      <c r="H1513" s="4">
        <v>2583</v>
      </c>
      <c r="I1513" s="3">
        <v>1499</v>
      </c>
      <c r="J1513" s="6">
        <f t="shared" si="644"/>
        <v>-125</v>
      </c>
      <c r="K1513" s="6">
        <f t="shared" si="645"/>
        <v>-1084</v>
      </c>
      <c r="L1513" s="7">
        <f t="shared" si="646"/>
        <v>-4.6159527326440179E-2</v>
      </c>
      <c r="M1513" s="7">
        <f t="shared" si="647"/>
        <v>-0.41966705381339525</v>
      </c>
      <c r="N1513" s="8">
        <v>3.4121999999999999</v>
      </c>
      <c r="O1513" s="8">
        <v>3.1699000000000002</v>
      </c>
      <c r="P1513" s="3">
        <v>1.8934</v>
      </c>
      <c r="Q1513" s="6">
        <f t="shared" si="648"/>
        <v>-0.24229999999999974</v>
      </c>
      <c r="R1513" s="6">
        <f t="shared" si="649"/>
        <v>-1.2765000000000002</v>
      </c>
      <c r="S1513" s="7">
        <f t="shared" si="650"/>
        <v>-7.1009905632729547E-2</v>
      </c>
      <c r="T1513" s="7">
        <f t="shared" si="651"/>
        <v>-0.40269409129625544</v>
      </c>
      <c r="U1513" s="10" t="s">
        <v>5574</v>
      </c>
      <c r="V1513" s="10" t="s">
        <v>5575</v>
      </c>
      <c r="W1513" s="3" t="s">
        <v>5576</v>
      </c>
      <c r="X1513" s="6">
        <f t="shared" si="652"/>
        <v>863</v>
      </c>
      <c r="Y1513" s="6">
        <f t="shared" si="653"/>
        <v>-4641</v>
      </c>
      <c r="Z1513" s="7">
        <f t="shared" si="654"/>
        <v>9.0281410189350347E-2</v>
      </c>
      <c r="AA1513" s="7">
        <f t="shared" si="655"/>
        <v>-0.44530800230282097</v>
      </c>
      <c r="AB1513" s="4"/>
      <c r="AC1513" s="5"/>
      <c r="AD1513" s="4"/>
      <c r="AE1513" s="4"/>
      <c r="AF1513" s="5"/>
      <c r="AG1513" s="6">
        <f t="shared" si="656"/>
        <v>0</v>
      </c>
      <c r="AH1513" s="6">
        <f t="shared" si="657"/>
        <v>0</v>
      </c>
      <c r="AI1513" s="7" t="e">
        <f t="shared" si="658"/>
        <v>#DIV/0!</v>
      </c>
      <c r="AJ1513" s="7" t="e">
        <f t="shared" si="659"/>
        <v>#DIV/0!</v>
      </c>
      <c r="AK1513" s="4"/>
      <c r="AL1513" s="4"/>
      <c r="AM1513" s="5"/>
      <c r="AN1513" s="4">
        <v>2320.6999999999998</v>
      </c>
      <c r="AO1513" s="4">
        <v>2314.6999999999998</v>
      </c>
      <c r="AP1513" s="3">
        <v>2311.9</v>
      </c>
      <c r="AQ1513" s="9">
        <f t="shared" si="660"/>
        <v>-2320.6999999999998</v>
      </c>
      <c r="AR1513" s="9">
        <f t="shared" si="661"/>
        <v>-2314.6999999999998</v>
      </c>
      <c r="AS1513" s="9">
        <f t="shared" si="662"/>
        <v>-2311.9</v>
      </c>
      <c r="AT1513" s="6">
        <f t="shared" si="663"/>
        <v>6</v>
      </c>
      <c r="AU1513" s="6">
        <f t="shared" si="664"/>
        <v>2.7999999999997272</v>
      </c>
      <c r="AV1513" s="7">
        <f t="shared" si="665"/>
        <v>-2.5854268108760291E-3</v>
      </c>
      <c r="AW1513" s="7">
        <f t="shared" si="666"/>
        <v>-1.2096599991358395E-3</v>
      </c>
      <c r="AX1513" s="1" t="s">
        <v>45</v>
      </c>
      <c r="AY1513" s="1" t="e">
        <f t="shared" si="667"/>
        <v>#DIV/0!</v>
      </c>
      <c r="AZ1513" s="1" t="b">
        <f t="shared" si="668"/>
        <v>0</v>
      </c>
      <c r="BA1513" s="1" t="e">
        <f t="shared" si="669"/>
        <v>#DIV/0!</v>
      </c>
      <c r="BB1513" s="15" t="e">
        <v>#N/A</v>
      </c>
      <c r="BC1513" s="1">
        <v>42921.175220999998</v>
      </c>
      <c r="BD1513" s="1" t="e">
        <f t="shared" si="670"/>
        <v>#DIV/0!</v>
      </c>
      <c r="BE1513" s="1" t="b">
        <f t="shared" si="671"/>
        <v>0</v>
      </c>
    </row>
    <row r="1514" spans="1:57" x14ac:dyDescent="0.25">
      <c r="A1514" s="1" t="s">
        <v>5577</v>
      </c>
      <c r="B1514" s="1"/>
      <c r="C1514" s="1"/>
      <c r="D1514" s="2">
        <v>-1.6425873748576281</v>
      </c>
      <c r="E1514" s="2">
        <v>-6.2229536173584323</v>
      </c>
      <c r="F1514" s="3">
        <v>-2.0538151566359191</v>
      </c>
      <c r="G1514" s="4">
        <v>10632</v>
      </c>
      <c r="H1514" s="4">
        <v>17461</v>
      </c>
      <c r="I1514" s="3">
        <v>13454</v>
      </c>
      <c r="J1514" s="6">
        <f t="shared" si="644"/>
        <v>6829</v>
      </c>
      <c r="K1514" s="6">
        <f t="shared" si="645"/>
        <v>-4007</v>
      </c>
      <c r="L1514" s="7">
        <f t="shared" si="646"/>
        <v>0.64230624529721592</v>
      </c>
      <c r="M1514" s="7">
        <f t="shared" si="647"/>
        <v>-0.22948284748868908</v>
      </c>
      <c r="N1514" s="8">
        <v>18.848800000000001</v>
      </c>
      <c r="O1514" s="8">
        <v>62.157700000000013</v>
      </c>
      <c r="P1514" s="3">
        <v>17.602399999999999</v>
      </c>
      <c r="Q1514" s="6">
        <f t="shared" si="648"/>
        <v>43.308900000000008</v>
      </c>
      <c r="R1514" s="6">
        <f t="shared" si="649"/>
        <v>-44.555300000000017</v>
      </c>
      <c r="S1514" s="7">
        <f t="shared" si="650"/>
        <v>2.2977006493782102</v>
      </c>
      <c r="T1514" s="7">
        <f t="shared" si="651"/>
        <v>-0.71681062844989452</v>
      </c>
      <c r="U1514" s="10" t="s">
        <v>5578</v>
      </c>
      <c r="V1514" s="10" t="s">
        <v>5579</v>
      </c>
      <c r="W1514" s="3" t="s">
        <v>5580</v>
      </c>
      <c r="X1514" s="6">
        <f t="shared" si="652"/>
        <v>978450</v>
      </c>
      <c r="Y1514" s="6">
        <f t="shared" si="653"/>
        <v>-1096993</v>
      </c>
      <c r="Z1514" s="7">
        <f t="shared" si="654"/>
        <v>1.5619437735361117</v>
      </c>
      <c r="AA1514" s="7">
        <f t="shared" si="655"/>
        <v>-0.68353541477530111</v>
      </c>
      <c r="AB1514" s="4"/>
      <c r="AC1514" s="5"/>
      <c r="AD1514" s="4"/>
      <c r="AE1514" s="4"/>
      <c r="AF1514" s="5"/>
      <c r="AG1514" s="6">
        <f t="shared" si="656"/>
        <v>0</v>
      </c>
      <c r="AH1514" s="6">
        <f t="shared" si="657"/>
        <v>0</v>
      </c>
      <c r="AI1514" s="7" t="e">
        <f t="shared" si="658"/>
        <v>#DIV/0!</v>
      </c>
      <c r="AJ1514" s="7" t="e">
        <f t="shared" si="659"/>
        <v>#DIV/0!</v>
      </c>
      <c r="AK1514" s="4"/>
      <c r="AL1514" s="4"/>
      <c r="AM1514" s="5"/>
      <c r="AN1514" s="4">
        <v>164.07</v>
      </c>
      <c r="AO1514" s="4">
        <v>153.86000000000001</v>
      </c>
      <c r="AP1514" s="3">
        <v>150.69999999999999</v>
      </c>
      <c r="AQ1514" s="9">
        <f t="shared" si="660"/>
        <v>-164.07</v>
      </c>
      <c r="AR1514" s="9">
        <f t="shared" si="661"/>
        <v>-153.86000000000001</v>
      </c>
      <c r="AS1514" s="9">
        <f t="shared" si="662"/>
        <v>-150.69999999999999</v>
      </c>
      <c r="AT1514" s="6">
        <f t="shared" si="663"/>
        <v>10.20999999999998</v>
      </c>
      <c r="AU1514" s="6">
        <f t="shared" si="664"/>
        <v>3.160000000000025</v>
      </c>
      <c r="AV1514" s="7">
        <f t="shared" si="665"/>
        <v>-6.2229536173584322E-2</v>
      </c>
      <c r="AW1514" s="7">
        <f t="shared" si="666"/>
        <v>-2.053815156635919E-2</v>
      </c>
      <c r="AX1514" s="1" t="s">
        <v>45</v>
      </c>
      <c r="AY1514" s="1" t="e">
        <f t="shared" si="667"/>
        <v>#DIV/0!</v>
      </c>
      <c r="AZ1514" s="1" t="b">
        <f t="shared" si="668"/>
        <v>0</v>
      </c>
      <c r="BA1514" s="1" t="e">
        <f t="shared" si="669"/>
        <v>#DIV/0!</v>
      </c>
      <c r="BB1514" s="15" t="e">
        <v>#N/A</v>
      </c>
      <c r="BC1514" s="1">
        <v>64377.799395000002</v>
      </c>
      <c r="BD1514" s="1" t="e">
        <f t="shared" si="670"/>
        <v>#DIV/0!</v>
      </c>
      <c r="BE1514" s="1" t="b">
        <f t="shared" si="671"/>
        <v>0</v>
      </c>
    </row>
    <row r="1515" spans="1:57" x14ac:dyDescent="0.25">
      <c r="A1515" s="1" t="s">
        <v>5581</v>
      </c>
      <c r="B1515" s="1"/>
      <c r="C1515" s="1"/>
      <c r="D1515" s="2">
        <v>0.22000926354793621</v>
      </c>
      <c r="E1515" s="2">
        <v>-0.6932409012131715</v>
      </c>
      <c r="F1515" s="3">
        <v>-1.8731820826061689</v>
      </c>
      <c r="G1515" s="4">
        <v>18759</v>
      </c>
      <c r="H1515" s="4">
        <v>17892</v>
      </c>
      <c r="I1515" s="3">
        <v>18538</v>
      </c>
      <c r="J1515" s="6">
        <f t="shared" si="644"/>
        <v>-867</v>
      </c>
      <c r="K1515" s="6">
        <f t="shared" si="645"/>
        <v>646</v>
      </c>
      <c r="L1515" s="7">
        <f t="shared" si="646"/>
        <v>-4.6217815448584679E-2</v>
      </c>
      <c r="M1515" s="7">
        <f t="shared" si="647"/>
        <v>3.6105522021014975E-2</v>
      </c>
      <c r="N1515" s="8">
        <v>11.721</v>
      </c>
      <c r="O1515" s="8">
        <v>17.373200000000001</v>
      </c>
      <c r="P1515" s="3">
        <v>20.6937</v>
      </c>
      <c r="Q1515" s="6">
        <f t="shared" si="648"/>
        <v>5.6522000000000006</v>
      </c>
      <c r="R1515" s="6">
        <f t="shared" si="649"/>
        <v>3.3204999999999991</v>
      </c>
      <c r="S1515" s="7">
        <f t="shared" si="650"/>
        <v>0.48222847879873737</v>
      </c>
      <c r="T1515" s="7">
        <f t="shared" si="651"/>
        <v>0.19112771395022213</v>
      </c>
      <c r="U1515" s="10" t="s">
        <v>5582</v>
      </c>
      <c r="V1515" s="10" t="s">
        <v>5583</v>
      </c>
      <c r="W1515" s="3" t="s">
        <v>5584</v>
      </c>
      <c r="X1515" s="6">
        <f t="shared" si="652"/>
        <v>-33</v>
      </c>
      <c r="Y1515" s="6">
        <f t="shared" si="653"/>
        <v>73486</v>
      </c>
      <c r="Z1515" s="7">
        <f t="shared" si="654"/>
        <v>-2.2152854697412143E-4</v>
      </c>
      <c r="AA1515" s="7">
        <f t="shared" si="655"/>
        <v>0.49341981575484112</v>
      </c>
      <c r="AB1515" s="4"/>
      <c r="AC1515" s="5"/>
      <c r="AD1515" s="4"/>
      <c r="AE1515" s="4"/>
      <c r="AF1515" s="5"/>
      <c r="AG1515" s="6">
        <f t="shared" si="656"/>
        <v>0</v>
      </c>
      <c r="AH1515" s="6">
        <f t="shared" si="657"/>
        <v>0</v>
      </c>
      <c r="AI1515" s="7" t="e">
        <f t="shared" si="658"/>
        <v>#DIV/0!</v>
      </c>
      <c r="AJ1515" s="7" t="e">
        <f t="shared" si="659"/>
        <v>#DIV/0!</v>
      </c>
      <c r="AK1515" s="4"/>
      <c r="AL1515" s="4"/>
      <c r="AM1515" s="5"/>
      <c r="AN1515" s="4">
        <v>432.75</v>
      </c>
      <c r="AO1515" s="4">
        <v>429.75</v>
      </c>
      <c r="AP1515" s="3">
        <v>421.7</v>
      </c>
      <c r="AQ1515" s="9">
        <f t="shared" si="660"/>
        <v>-432.75</v>
      </c>
      <c r="AR1515" s="9">
        <f t="shared" si="661"/>
        <v>-429.75</v>
      </c>
      <c r="AS1515" s="9">
        <f t="shared" si="662"/>
        <v>-421.7</v>
      </c>
      <c r="AT1515" s="6">
        <f t="shared" si="663"/>
        <v>3</v>
      </c>
      <c r="AU1515" s="6">
        <f t="shared" si="664"/>
        <v>8.0500000000000114</v>
      </c>
      <c r="AV1515" s="7">
        <f t="shared" si="665"/>
        <v>-6.9324090121317154E-3</v>
      </c>
      <c r="AW1515" s="7">
        <f t="shared" si="666"/>
        <v>-1.8731820826061691E-2</v>
      </c>
      <c r="AX1515" s="1" t="s">
        <v>58</v>
      </c>
      <c r="AY1515" s="1" t="e">
        <f t="shared" si="667"/>
        <v>#DIV/0!</v>
      </c>
      <c r="AZ1515" s="1" t="b">
        <f t="shared" si="668"/>
        <v>0</v>
      </c>
      <c r="BA1515" s="1" t="e">
        <f t="shared" si="669"/>
        <v>#DIV/0!</v>
      </c>
      <c r="BB1515" s="15" t="e">
        <v>#N/A</v>
      </c>
      <c r="BC1515" s="1">
        <v>1250083.2616880001</v>
      </c>
      <c r="BD1515" s="1" t="e">
        <f t="shared" si="670"/>
        <v>#DIV/0!</v>
      </c>
      <c r="BE1515" s="1" t="b">
        <f t="shared" si="671"/>
        <v>0</v>
      </c>
    </row>
    <row r="1516" spans="1:57" x14ac:dyDescent="0.25">
      <c r="A1516" s="1" t="s">
        <v>5585</v>
      </c>
      <c r="B1516" s="1"/>
      <c r="C1516" s="1"/>
      <c r="D1516" s="2">
        <v>2.3015137472968941</v>
      </c>
      <c r="E1516" s="2">
        <v>-4.2427902763098322</v>
      </c>
      <c r="F1516" s="3">
        <v>-3.2008830022075072</v>
      </c>
      <c r="G1516" s="4">
        <v>49731</v>
      </c>
      <c r="H1516" s="4">
        <v>33017</v>
      </c>
      <c r="I1516" s="3">
        <v>16981</v>
      </c>
      <c r="J1516" s="6">
        <f t="shared" si="644"/>
        <v>-16714</v>
      </c>
      <c r="K1516" s="6">
        <f t="shared" si="645"/>
        <v>-16036</v>
      </c>
      <c r="L1516" s="7">
        <f t="shared" si="646"/>
        <v>-0.33608815426997246</v>
      </c>
      <c r="M1516" s="7">
        <f t="shared" si="647"/>
        <v>-0.48568919041705788</v>
      </c>
      <c r="N1516" s="8">
        <v>203.2176</v>
      </c>
      <c r="O1516" s="8">
        <v>173.53630000000001</v>
      </c>
      <c r="P1516" s="3">
        <v>36.791499999999999</v>
      </c>
      <c r="Q1516" s="6">
        <f t="shared" si="648"/>
        <v>-29.681299999999993</v>
      </c>
      <c r="R1516" s="6">
        <f t="shared" si="649"/>
        <v>-136.7448</v>
      </c>
      <c r="S1516" s="7">
        <f t="shared" si="650"/>
        <v>-0.14605673918007098</v>
      </c>
      <c r="T1516" s="7">
        <f t="shared" si="651"/>
        <v>-0.78798960217545255</v>
      </c>
      <c r="U1516" s="10" t="s">
        <v>5586</v>
      </c>
      <c r="V1516" s="10" t="s">
        <v>5587</v>
      </c>
      <c r="W1516" s="3" t="s">
        <v>5588</v>
      </c>
      <c r="X1516" s="6">
        <f t="shared" si="652"/>
        <v>1872748</v>
      </c>
      <c r="Y1516" s="6">
        <f t="shared" si="653"/>
        <v>-10802682</v>
      </c>
      <c r="Z1516" s="7">
        <f t="shared" si="654"/>
        <v>0.14785549108760648</v>
      </c>
      <c r="AA1516" s="7">
        <f t="shared" si="655"/>
        <v>-0.74302340121459665</v>
      </c>
      <c r="AB1516" s="4"/>
      <c r="AC1516" s="5"/>
      <c r="AD1516" s="4"/>
      <c r="AE1516" s="4"/>
      <c r="AF1516" s="5"/>
      <c r="AG1516" s="6">
        <f t="shared" si="656"/>
        <v>0</v>
      </c>
      <c r="AH1516" s="6">
        <f t="shared" si="657"/>
        <v>0</v>
      </c>
      <c r="AI1516" s="7" t="e">
        <f t="shared" si="658"/>
        <v>#DIV/0!</v>
      </c>
      <c r="AJ1516" s="7" t="e">
        <f t="shared" si="659"/>
        <v>#DIV/0!</v>
      </c>
      <c r="AK1516" s="4"/>
      <c r="AL1516" s="4"/>
      <c r="AM1516" s="5"/>
      <c r="AN1516" s="4">
        <v>66.23</v>
      </c>
      <c r="AO1516" s="4">
        <v>63.42</v>
      </c>
      <c r="AP1516" s="3">
        <v>61.39</v>
      </c>
      <c r="AQ1516" s="9">
        <f t="shared" si="660"/>
        <v>-66.23</v>
      </c>
      <c r="AR1516" s="9">
        <f t="shared" si="661"/>
        <v>-63.42</v>
      </c>
      <c r="AS1516" s="9">
        <f t="shared" si="662"/>
        <v>-61.39</v>
      </c>
      <c r="AT1516" s="6">
        <f t="shared" si="663"/>
        <v>2.8100000000000023</v>
      </c>
      <c r="AU1516" s="6">
        <f t="shared" si="664"/>
        <v>2.0300000000000011</v>
      </c>
      <c r="AV1516" s="7">
        <f t="shared" si="665"/>
        <v>-4.2427902763098324E-2</v>
      </c>
      <c r="AW1516" s="7">
        <f t="shared" si="666"/>
        <v>-3.2008830022075073E-2</v>
      </c>
      <c r="AX1516" s="1" t="s">
        <v>45</v>
      </c>
      <c r="AY1516" s="1" t="e">
        <f t="shared" si="667"/>
        <v>#DIV/0!</v>
      </c>
      <c r="AZ1516" s="1" t="b">
        <f t="shared" si="668"/>
        <v>0</v>
      </c>
      <c r="BA1516" s="1" t="e">
        <f t="shared" si="669"/>
        <v>#DIV/0!</v>
      </c>
      <c r="BB1516" s="15" t="e">
        <v>#N/A</v>
      </c>
      <c r="BC1516" s="1">
        <v>3438.0654380000001</v>
      </c>
      <c r="BD1516" s="1" t="e">
        <f t="shared" si="670"/>
        <v>#DIV/0!</v>
      </c>
      <c r="BE1516" s="1" t="b">
        <f t="shared" si="671"/>
        <v>0</v>
      </c>
    </row>
    <row r="1517" spans="1:57" x14ac:dyDescent="0.25">
      <c r="A1517" s="1" t="s">
        <v>5589</v>
      </c>
      <c r="B1517" s="1"/>
      <c r="C1517" s="1"/>
      <c r="D1517" s="2">
        <v>-0.62024809923970803</v>
      </c>
      <c r="E1517" s="2">
        <v>-0.62024809923970803</v>
      </c>
      <c r="F1517" s="3">
        <v>-0.62024809923970803</v>
      </c>
      <c r="G1517" s="4">
        <v>3724</v>
      </c>
      <c r="H1517" s="4">
        <v>3724</v>
      </c>
      <c r="I1517" s="3">
        <v>3724</v>
      </c>
      <c r="J1517" s="6">
        <f t="shared" si="644"/>
        <v>0</v>
      </c>
      <c r="K1517" s="6">
        <f t="shared" si="645"/>
        <v>0</v>
      </c>
      <c r="L1517" s="7">
        <f t="shared" si="646"/>
        <v>0</v>
      </c>
      <c r="M1517" s="7">
        <f t="shared" si="647"/>
        <v>0</v>
      </c>
      <c r="N1517" s="8">
        <v>2.0261999999999998</v>
      </c>
      <c r="O1517" s="8">
        <v>2.0261999999999998</v>
      </c>
      <c r="P1517" s="3">
        <v>2.0261999999999998</v>
      </c>
      <c r="Q1517" s="6">
        <f t="shared" si="648"/>
        <v>0</v>
      </c>
      <c r="R1517" s="6">
        <f t="shared" si="649"/>
        <v>0</v>
      </c>
      <c r="S1517" s="7">
        <f t="shared" si="650"/>
        <v>0</v>
      </c>
      <c r="T1517" s="7">
        <f t="shared" si="651"/>
        <v>0</v>
      </c>
      <c r="U1517" s="10" t="s">
        <v>5590</v>
      </c>
      <c r="V1517" s="10" t="s">
        <v>5590</v>
      </c>
      <c r="W1517" s="3" t="s">
        <v>5590</v>
      </c>
      <c r="X1517" s="6">
        <f t="shared" si="652"/>
        <v>0</v>
      </c>
      <c r="Y1517" s="6">
        <f t="shared" si="653"/>
        <v>0</v>
      </c>
      <c r="Z1517" s="7">
        <f t="shared" si="654"/>
        <v>0</v>
      </c>
      <c r="AA1517" s="7">
        <f t="shared" si="655"/>
        <v>0</v>
      </c>
      <c r="AB1517" s="4"/>
      <c r="AC1517" s="5"/>
      <c r="AD1517" s="4"/>
      <c r="AE1517" s="4"/>
      <c r="AF1517" s="5"/>
      <c r="AG1517" s="6">
        <f t="shared" si="656"/>
        <v>0</v>
      </c>
      <c r="AH1517" s="6">
        <f t="shared" si="657"/>
        <v>0</v>
      </c>
      <c r="AI1517" s="7" t="e">
        <f t="shared" si="658"/>
        <v>#DIV/0!</v>
      </c>
      <c r="AJ1517" s="7" t="e">
        <f t="shared" si="659"/>
        <v>#DIV/0!</v>
      </c>
      <c r="AK1517" s="4"/>
      <c r="AL1517" s="4"/>
      <c r="AM1517" s="5"/>
      <c r="AN1517" s="4">
        <v>745.05</v>
      </c>
      <c r="AO1517" s="4">
        <v>745.05</v>
      </c>
      <c r="AP1517" s="3">
        <v>745.05</v>
      </c>
      <c r="AQ1517" s="9">
        <f t="shared" si="660"/>
        <v>-745.05</v>
      </c>
      <c r="AR1517" s="9">
        <f t="shared" si="661"/>
        <v>-745.05</v>
      </c>
      <c r="AS1517" s="9">
        <f t="shared" si="662"/>
        <v>-745.05</v>
      </c>
      <c r="AT1517" s="6">
        <f t="shared" si="663"/>
        <v>0</v>
      </c>
      <c r="AU1517" s="6">
        <f t="shared" si="664"/>
        <v>0</v>
      </c>
      <c r="AV1517" s="7">
        <f t="shared" si="665"/>
        <v>0</v>
      </c>
      <c r="AW1517" s="7">
        <f t="shared" si="666"/>
        <v>0</v>
      </c>
      <c r="AX1517" s="1" t="s">
        <v>58</v>
      </c>
      <c r="AY1517" s="1" t="e">
        <f t="shared" si="667"/>
        <v>#DIV/0!</v>
      </c>
      <c r="AZ1517" s="1" t="b">
        <f t="shared" si="668"/>
        <v>0</v>
      </c>
      <c r="BA1517" s="1" t="e">
        <f t="shared" si="669"/>
        <v>#DIV/0!</v>
      </c>
      <c r="BB1517" s="15" t="e">
        <v>#N/A</v>
      </c>
      <c r="BC1517" s="1">
        <v>593796.86121999996</v>
      </c>
      <c r="BD1517" s="1" t="e">
        <f t="shared" si="670"/>
        <v>#DIV/0!</v>
      </c>
      <c r="BE1517" s="1" t="b">
        <f t="shared" si="671"/>
        <v>0</v>
      </c>
    </row>
    <row r="1518" spans="1:57" x14ac:dyDescent="0.25">
      <c r="A1518" s="1" t="s">
        <v>5591</v>
      </c>
      <c r="B1518" s="1"/>
      <c r="C1518" s="1"/>
      <c r="D1518" s="2">
        <v>0.16496205872649289</v>
      </c>
      <c r="E1518" s="2">
        <v>0.77404479578391494</v>
      </c>
      <c r="F1518" s="3">
        <v>-0.8824971400555609</v>
      </c>
      <c r="G1518" s="4">
        <v>25131</v>
      </c>
      <c r="H1518" s="4">
        <v>38676</v>
      </c>
      <c r="I1518" s="3">
        <v>19143</v>
      </c>
      <c r="J1518" s="6">
        <f t="shared" si="644"/>
        <v>13545</v>
      </c>
      <c r="K1518" s="6">
        <f t="shared" si="645"/>
        <v>-19533</v>
      </c>
      <c r="L1518" s="7">
        <f t="shared" si="646"/>
        <v>0.53897576698101946</v>
      </c>
      <c r="M1518" s="7">
        <f t="shared" si="647"/>
        <v>-0.50504188644120385</v>
      </c>
      <c r="N1518" s="8">
        <v>81.681700000000006</v>
      </c>
      <c r="O1518" s="8">
        <v>201.5265</v>
      </c>
      <c r="P1518" s="3">
        <v>72.865300000000005</v>
      </c>
      <c r="Q1518" s="6">
        <f t="shared" si="648"/>
        <v>119.84479999999999</v>
      </c>
      <c r="R1518" s="6">
        <f t="shared" si="649"/>
        <v>-128.66120000000001</v>
      </c>
      <c r="S1518" s="7">
        <f t="shared" si="650"/>
        <v>1.4672172591902468</v>
      </c>
      <c r="T1518" s="7">
        <f t="shared" si="651"/>
        <v>-0.63843315891458452</v>
      </c>
      <c r="U1518" s="10" t="s">
        <v>5592</v>
      </c>
      <c r="V1518" s="10" t="s">
        <v>5593</v>
      </c>
      <c r="W1518" s="3" t="s">
        <v>5594</v>
      </c>
      <c r="X1518" s="6">
        <f t="shared" si="652"/>
        <v>678859</v>
      </c>
      <c r="Y1518" s="6">
        <f t="shared" si="653"/>
        <v>-886318</v>
      </c>
      <c r="Z1518" s="7">
        <f t="shared" si="654"/>
        <v>0.5954005185182587</v>
      </c>
      <c r="AA1518" s="7">
        <f t="shared" si="655"/>
        <v>-0.48724733113399388</v>
      </c>
      <c r="AB1518" s="4">
        <v>17141825</v>
      </c>
      <c r="AC1518" s="5">
        <v>19780250</v>
      </c>
      <c r="AD1518" s="4">
        <v>1661</v>
      </c>
      <c r="AE1518" s="4">
        <v>7128</v>
      </c>
      <c r="AF1518" s="5">
        <v>7495</v>
      </c>
      <c r="AG1518" s="6">
        <f t="shared" si="656"/>
        <v>5467</v>
      </c>
      <c r="AH1518" s="6">
        <f t="shared" si="657"/>
        <v>367</v>
      </c>
      <c r="AI1518" s="7">
        <f t="shared" si="658"/>
        <v>3.2913907284768213</v>
      </c>
      <c r="AJ1518" s="7">
        <f t="shared" si="659"/>
        <v>5.1487093153759822E-2</v>
      </c>
      <c r="AK1518" s="4">
        <v>305.60000000000002</v>
      </c>
      <c r="AL1518" s="4">
        <v>307.85000000000002</v>
      </c>
      <c r="AM1518" s="5">
        <v>305.60000000000002</v>
      </c>
      <c r="AN1518" s="4">
        <v>303.60000000000002</v>
      </c>
      <c r="AO1518" s="4">
        <v>305.95</v>
      </c>
      <c r="AP1518" s="3">
        <v>303.25</v>
      </c>
      <c r="AQ1518" s="9">
        <f t="shared" si="660"/>
        <v>2</v>
      </c>
      <c r="AR1518" s="9">
        <f t="shared" si="661"/>
        <v>1.9000000000000341</v>
      </c>
      <c r="AS1518" s="9">
        <f t="shared" si="662"/>
        <v>2.3500000000000227</v>
      </c>
      <c r="AT1518" s="6">
        <f t="shared" si="663"/>
        <v>-9.9999999999965894E-2</v>
      </c>
      <c r="AU1518" s="6">
        <f t="shared" si="664"/>
        <v>0.44999999999998863</v>
      </c>
      <c r="AV1518" s="7">
        <f t="shared" si="665"/>
        <v>-4.9999999999982947E-2</v>
      </c>
      <c r="AW1518" s="7">
        <f t="shared" si="666"/>
        <v>0.23684210526314767</v>
      </c>
      <c r="AX1518" s="1" t="s">
        <v>45</v>
      </c>
      <c r="AY1518" s="1" t="b">
        <f t="shared" si="667"/>
        <v>0</v>
      </c>
      <c r="AZ1518" s="1" t="b">
        <f t="shared" si="668"/>
        <v>0</v>
      </c>
      <c r="BA1518" s="1" t="b">
        <f t="shared" si="669"/>
        <v>0</v>
      </c>
      <c r="BB1518" s="15" t="e">
        <v>#N/A</v>
      </c>
      <c r="BC1518" s="1" t="e">
        <v>#N/A</v>
      </c>
      <c r="BD1518" s="1" t="b">
        <f t="shared" si="670"/>
        <v>0</v>
      </c>
      <c r="BE1518" s="1" t="b">
        <f t="shared" si="671"/>
        <v>0</v>
      </c>
    </row>
    <row r="1519" spans="1:57" x14ac:dyDescent="0.25">
      <c r="A1519" s="1" t="s">
        <v>5595</v>
      </c>
      <c r="B1519" s="1"/>
      <c r="C1519" s="1"/>
      <c r="D1519" s="2">
        <v>1.9445238776093789</v>
      </c>
      <c r="E1519" s="2">
        <v>-0.99579242636745269</v>
      </c>
      <c r="F1519" s="3">
        <v>0.50290409406430059</v>
      </c>
      <c r="G1519" s="4">
        <v>17395</v>
      </c>
      <c r="H1519" s="4">
        <v>6644</v>
      </c>
      <c r="I1519" s="3">
        <v>13273</v>
      </c>
      <c r="J1519" s="6">
        <f t="shared" si="644"/>
        <v>-10751</v>
      </c>
      <c r="K1519" s="6">
        <f t="shared" si="645"/>
        <v>6629</v>
      </c>
      <c r="L1519" s="7">
        <f t="shared" si="646"/>
        <v>-0.61805116412762284</v>
      </c>
      <c r="M1519" s="7">
        <f t="shared" si="647"/>
        <v>0.99774232390126427</v>
      </c>
      <c r="N1519" s="8">
        <v>28.427299999999999</v>
      </c>
      <c r="O1519" s="8">
        <v>8.2567000000000004</v>
      </c>
      <c r="P1519" s="3">
        <v>18.0687</v>
      </c>
      <c r="Q1519" s="6">
        <f t="shared" si="648"/>
        <v>-20.1706</v>
      </c>
      <c r="R1519" s="6">
        <f t="shared" si="649"/>
        <v>9.8119999999999994</v>
      </c>
      <c r="S1519" s="7">
        <f t="shared" si="650"/>
        <v>-0.70955032662264794</v>
      </c>
      <c r="T1519" s="7">
        <f t="shared" si="651"/>
        <v>1.1883682342824613</v>
      </c>
      <c r="U1519" s="10" t="s">
        <v>5596</v>
      </c>
      <c r="V1519" s="10" t="s">
        <v>5597</v>
      </c>
      <c r="W1519" s="3" t="s">
        <v>5598</v>
      </c>
      <c r="X1519" s="6">
        <f t="shared" si="652"/>
        <v>-394392</v>
      </c>
      <c r="Y1519" s="6">
        <f t="shared" si="653"/>
        <v>135073</v>
      </c>
      <c r="Z1519" s="7">
        <f t="shared" si="654"/>
        <v>-0.5959941850097773</v>
      </c>
      <c r="AA1519" s="7">
        <f t="shared" si="655"/>
        <v>0.50523665960964448</v>
      </c>
      <c r="AB1519" s="4"/>
      <c r="AC1519" s="5"/>
      <c r="AD1519" s="4"/>
      <c r="AE1519" s="4"/>
      <c r="AF1519" s="5"/>
      <c r="AG1519" s="6">
        <f t="shared" si="656"/>
        <v>0</v>
      </c>
      <c r="AH1519" s="6">
        <f t="shared" si="657"/>
        <v>0</v>
      </c>
      <c r="AI1519" s="7" t="e">
        <f t="shared" si="658"/>
        <v>#DIV/0!</v>
      </c>
      <c r="AJ1519" s="7" t="e">
        <f t="shared" si="659"/>
        <v>#DIV/0!</v>
      </c>
      <c r="AK1519" s="4"/>
      <c r="AL1519" s="4"/>
      <c r="AM1519" s="5"/>
      <c r="AN1519" s="4">
        <v>142.6</v>
      </c>
      <c r="AO1519" s="4">
        <v>141.18</v>
      </c>
      <c r="AP1519" s="3">
        <v>141.88999999999999</v>
      </c>
      <c r="AQ1519" s="9">
        <f t="shared" si="660"/>
        <v>-142.6</v>
      </c>
      <c r="AR1519" s="9">
        <f t="shared" si="661"/>
        <v>-141.18</v>
      </c>
      <c r="AS1519" s="9">
        <f t="shared" si="662"/>
        <v>-141.88999999999999</v>
      </c>
      <c r="AT1519" s="6">
        <f t="shared" si="663"/>
        <v>1.4199999999999875</v>
      </c>
      <c r="AU1519" s="6">
        <f t="shared" si="664"/>
        <v>-0.70999999999997954</v>
      </c>
      <c r="AV1519" s="7">
        <f t="shared" si="665"/>
        <v>-9.9579242636745266E-3</v>
      </c>
      <c r="AW1519" s="7">
        <f t="shared" si="666"/>
        <v>5.0290409406430056E-3</v>
      </c>
      <c r="AX1519" s="1" t="s">
        <v>45</v>
      </c>
      <c r="AY1519" s="1" t="e">
        <f t="shared" si="667"/>
        <v>#DIV/0!</v>
      </c>
      <c r="AZ1519" s="1" t="b">
        <f t="shared" si="668"/>
        <v>0</v>
      </c>
      <c r="BA1519" s="1" t="e">
        <f t="shared" si="669"/>
        <v>#DIV/0!</v>
      </c>
      <c r="BB1519" s="15" t="e">
        <v>#N/A</v>
      </c>
      <c r="BC1519" s="1">
        <v>29453.312909</v>
      </c>
      <c r="BD1519" s="1" t="e">
        <f t="shared" si="670"/>
        <v>#DIV/0!</v>
      </c>
      <c r="BE1519" s="1" t="str">
        <f t="shared" si="671"/>
        <v>buy</v>
      </c>
    </row>
    <row r="1520" spans="1:57" x14ac:dyDescent="0.25">
      <c r="A1520" s="1" t="s">
        <v>5599</v>
      </c>
      <c r="B1520" s="1"/>
      <c r="C1520" s="1"/>
      <c r="D1520" s="2">
        <v>-4.4247787610619316</v>
      </c>
      <c r="E1520" s="2">
        <v>-1.851851851851853</v>
      </c>
      <c r="F1520" s="3">
        <v>4.7169811320754764</v>
      </c>
      <c r="G1520" s="4">
        <v>3332</v>
      </c>
      <c r="H1520" s="4">
        <v>2630</v>
      </c>
      <c r="I1520" s="3">
        <v>2466</v>
      </c>
      <c r="J1520" s="6">
        <f t="shared" si="644"/>
        <v>-702</v>
      </c>
      <c r="K1520" s="6">
        <f t="shared" si="645"/>
        <v>-164</v>
      </c>
      <c r="L1520" s="7">
        <f t="shared" si="646"/>
        <v>-0.21068427370948378</v>
      </c>
      <c r="M1520" s="7">
        <f t="shared" si="647"/>
        <v>-6.2357414448669199E-2</v>
      </c>
      <c r="N1520" s="8">
        <v>1.3354999999999999</v>
      </c>
      <c r="O1520" s="8">
        <v>0.51450000000000007</v>
      </c>
      <c r="P1520" s="3">
        <v>0.58760000000000001</v>
      </c>
      <c r="Q1520" s="6">
        <f t="shared" si="648"/>
        <v>-0.82099999999999984</v>
      </c>
      <c r="R1520" s="6">
        <f t="shared" si="649"/>
        <v>7.3099999999999943E-2</v>
      </c>
      <c r="S1520" s="7">
        <f t="shared" si="650"/>
        <v>-0.61475102957693739</v>
      </c>
      <c r="T1520" s="7">
        <f t="shared" si="651"/>
        <v>0.14207968901846441</v>
      </c>
      <c r="U1520" s="10" t="s">
        <v>80</v>
      </c>
      <c r="V1520" s="10" t="s">
        <v>80</v>
      </c>
      <c r="W1520" s="3" t="s">
        <v>80</v>
      </c>
      <c r="X1520" s="6" t="e">
        <f t="shared" si="652"/>
        <v>#VALUE!</v>
      </c>
      <c r="Y1520" s="6" t="e">
        <f t="shared" si="653"/>
        <v>#VALUE!</v>
      </c>
      <c r="Z1520" s="7" t="e">
        <f t="shared" si="654"/>
        <v>#VALUE!</v>
      </c>
      <c r="AA1520" s="7" t="e">
        <f t="shared" si="655"/>
        <v>#VALUE!</v>
      </c>
      <c r="AB1520" s="4"/>
      <c r="AC1520" s="5"/>
      <c r="AD1520" s="4"/>
      <c r="AE1520" s="4"/>
      <c r="AF1520" s="5"/>
      <c r="AG1520" s="6">
        <f t="shared" si="656"/>
        <v>0</v>
      </c>
      <c r="AH1520" s="6">
        <f t="shared" si="657"/>
        <v>0</v>
      </c>
      <c r="AI1520" s="7" t="e">
        <f t="shared" si="658"/>
        <v>#DIV/0!</v>
      </c>
      <c r="AJ1520" s="7" t="e">
        <f t="shared" si="659"/>
        <v>#DIV/0!</v>
      </c>
      <c r="AK1520" s="4"/>
      <c r="AL1520" s="4"/>
      <c r="AM1520" s="5"/>
      <c r="AN1520" s="4">
        <v>1.08</v>
      </c>
      <c r="AO1520" s="4">
        <v>1.06</v>
      </c>
      <c r="AP1520" s="3">
        <v>1.1100000000000001</v>
      </c>
      <c r="AQ1520" s="9">
        <f t="shared" si="660"/>
        <v>-1.08</v>
      </c>
      <c r="AR1520" s="9">
        <f t="shared" si="661"/>
        <v>-1.06</v>
      </c>
      <c r="AS1520" s="9">
        <f t="shared" si="662"/>
        <v>-1.1100000000000001</v>
      </c>
      <c r="AT1520" s="6">
        <f t="shared" si="663"/>
        <v>2.0000000000000018E-2</v>
      </c>
      <c r="AU1520" s="6">
        <f t="shared" si="664"/>
        <v>-5.0000000000000044E-2</v>
      </c>
      <c r="AV1520" s="7">
        <f t="shared" si="665"/>
        <v>-1.8518518518518535E-2</v>
      </c>
      <c r="AW1520" s="7">
        <f t="shared" si="666"/>
        <v>4.7169811320754755E-2</v>
      </c>
      <c r="AX1520" s="1" t="s">
        <v>45</v>
      </c>
      <c r="AY1520" s="1" t="e">
        <f t="shared" si="667"/>
        <v>#DIV/0!</v>
      </c>
      <c r="AZ1520" s="1" t="e">
        <f t="shared" si="668"/>
        <v>#VALUE!</v>
      </c>
      <c r="BA1520" s="1" t="e">
        <f t="shared" si="669"/>
        <v>#VALUE!</v>
      </c>
      <c r="BB1520" s="15" t="e">
        <v>#N/A</v>
      </c>
      <c r="BC1520" s="1">
        <v>3822.8991255000001</v>
      </c>
      <c r="BD1520" s="1" t="e">
        <f t="shared" si="670"/>
        <v>#DIV/0!</v>
      </c>
      <c r="BE1520" s="1" t="e">
        <f t="shared" si="671"/>
        <v>#VALUE!</v>
      </c>
    </row>
    <row r="1521" spans="1:57" x14ac:dyDescent="0.25">
      <c r="A1521" s="1" t="s">
        <v>5600</v>
      </c>
      <c r="B1521" s="1"/>
      <c r="C1521" s="1"/>
      <c r="D1521" s="2">
        <v>2.875399361022358</v>
      </c>
      <c r="E1521" s="2">
        <v>0.1552795031055933</v>
      </c>
      <c r="F1521" s="3">
        <v>0.66243833685694786</v>
      </c>
      <c r="G1521" s="4">
        <v>76337</v>
      </c>
      <c r="H1521" s="4">
        <v>35304</v>
      </c>
      <c r="I1521" s="3">
        <v>37894</v>
      </c>
      <c r="J1521" s="6">
        <f t="shared" si="644"/>
        <v>-41033</v>
      </c>
      <c r="K1521" s="6">
        <f t="shared" si="645"/>
        <v>2590</v>
      </c>
      <c r="L1521" s="7">
        <f t="shared" si="646"/>
        <v>-0.53752439839134369</v>
      </c>
      <c r="M1521" s="7">
        <f t="shared" si="647"/>
        <v>7.336279175164287E-2</v>
      </c>
      <c r="N1521" s="8">
        <v>303.41489999999999</v>
      </c>
      <c r="O1521" s="8">
        <v>134.82149999999999</v>
      </c>
      <c r="P1521" s="3">
        <v>188.80019999999999</v>
      </c>
      <c r="Q1521" s="6">
        <f t="shared" si="648"/>
        <v>-168.5934</v>
      </c>
      <c r="R1521" s="6">
        <f t="shared" si="649"/>
        <v>53.978700000000003</v>
      </c>
      <c r="S1521" s="7">
        <f t="shared" si="650"/>
        <v>-0.55565300187960454</v>
      </c>
      <c r="T1521" s="7">
        <f t="shared" si="651"/>
        <v>0.40037160245213121</v>
      </c>
      <c r="U1521" s="10" t="s">
        <v>5601</v>
      </c>
      <c r="V1521" s="10" t="s">
        <v>5602</v>
      </c>
      <c r="W1521" s="3" t="s">
        <v>5603</v>
      </c>
      <c r="X1521" s="6">
        <f t="shared" si="652"/>
        <v>-1666060</v>
      </c>
      <c r="Y1521" s="6">
        <f t="shared" si="653"/>
        <v>583783</v>
      </c>
      <c r="Z1521" s="7">
        <f t="shared" si="654"/>
        <v>-0.46830812215487061</v>
      </c>
      <c r="AA1521" s="7">
        <f t="shared" si="655"/>
        <v>0.30862597175339868</v>
      </c>
      <c r="AB1521" s="4">
        <v>8821400</v>
      </c>
      <c r="AC1521" s="5">
        <v>13000400</v>
      </c>
      <c r="AD1521" s="4">
        <v>9066</v>
      </c>
      <c r="AE1521" s="4">
        <v>11146</v>
      </c>
      <c r="AF1521" s="5">
        <v>14940</v>
      </c>
      <c r="AG1521" s="6">
        <f t="shared" si="656"/>
        <v>2080</v>
      </c>
      <c r="AH1521" s="6">
        <f t="shared" si="657"/>
        <v>3794</v>
      </c>
      <c r="AI1521" s="7">
        <f t="shared" si="658"/>
        <v>0.22942863445841605</v>
      </c>
      <c r="AJ1521" s="7">
        <f t="shared" si="659"/>
        <v>0.34039117172079669</v>
      </c>
      <c r="AK1521" s="4">
        <v>356.95</v>
      </c>
      <c r="AL1521" s="4">
        <v>356.65</v>
      </c>
      <c r="AM1521" s="5">
        <v>359</v>
      </c>
      <c r="AN1521" s="4">
        <v>354.2</v>
      </c>
      <c r="AO1521" s="4">
        <v>354.75</v>
      </c>
      <c r="AP1521" s="3">
        <v>357.1</v>
      </c>
      <c r="AQ1521" s="9">
        <f t="shared" si="660"/>
        <v>2.75</v>
      </c>
      <c r="AR1521" s="9">
        <f t="shared" si="661"/>
        <v>1.8999999999999773</v>
      </c>
      <c r="AS1521" s="9">
        <f t="shared" si="662"/>
        <v>1.8999999999999773</v>
      </c>
      <c r="AT1521" s="6">
        <f t="shared" si="663"/>
        <v>-0.85000000000002274</v>
      </c>
      <c r="AU1521" s="6">
        <f t="shared" si="664"/>
        <v>0</v>
      </c>
      <c r="AV1521" s="7">
        <f t="shared" si="665"/>
        <v>-0.30909090909091735</v>
      </c>
      <c r="AW1521" s="7">
        <f t="shared" si="666"/>
        <v>0</v>
      </c>
      <c r="AX1521" s="1" t="s">
        <v>58</v>
      </c>
      <c r="AY1521" s="1" t="b">
        <f t="shared" si="667"/>
        <v>0</v>
      </c>
      <c r="AZ1521" s="1" t="b">
        <f t="shared" si="668"/>
        <v>0</v>
      </c>
      <c r="BA1521" s="1" t="b">
        <f t="shared" si="669"/>
        <v>0</v>
      </c>
      <c r="BB1521" s="15" t="e">
        <v>#N/A</v>
      </c>
      <c r="BC1521" s="1">
        <v>491859.86720500002</v>
      </c>
      <c r="BD1521" s="1" t="b">
        <f t="shared" si="670"/>
        <v>0</v>
      </c>
      <c r="BE1521" s="1" t="str">
        <f t="shared" si="671"/>
        <v>buy</v>
      </c>
    </row>
    <row r="1522" spans="1:57" x14ac:dyDescent="0.25">
      <c r="A1522" s="1" t="s">
        <v>5604</v>
      </c>
      <c r="B1522" s="1"/>
      <c r="C1522" s="1"/>
      <c r="D1522" s="2">
        <v>0.18191740949608881</v>
      </c>
      <c r="E1522" s="2">
        <v>-0.25422189940077922</v>
      </c>
      <c r="F1522" s="3">
        <v>-1.347169124340065</v>
      </c>
      <c r="G1522" s="4">
        <v>22713</v>
      </c>
      <c r="H1522" s="4">
        <v>18359</v>
      </c>
      <c r="I1522" s="3">
        <v>12141</v>
      </c>
      <c r="J1522" s="6">
        <f t="shared" si="644"/>
        <v>-4354</v>
      </c>
      <c r="K1522" s="6">
        <f t="shared" si="645"/>
        <v>-6218</v>
      </c>
      <c r="L1522" s="7">
        <f t="shared" si="646"/>
        <v>-0.19169638532998723</v>
      </c>
      <c r="M1522" s="7">
        <f t="shared" si="647"/>
        <v>-0.33868947110409064</v>
      </c>
      <c r="N1522" s="8">
        <v>18.728000000000002</v>
      </c>
      <c r="O1522" s="8">
        <v>27.1252</v>
      </c>
      <c r="P1522" s="3">
        <v>13.7446</v>
      </c>
      <c r="Q1522" s="6">
        <f t="shared" si="648"/>
        <v>8.397199999999998</v>
      </c>
      <c r="R1522" s="6">
        <f t="shared" si="649"/>
        <v>-13.380599999999999</v>
      </c>
      <c r="S1522" s="7">
        <f t="shared" si="650"/>
        <v>0.44837676206749238</v>
      </c>
      <c r="T1522" s="7">
        <f t="shared" si="651"/>
        <v>-0.49329037205255627</v>
      </c>
      <c r="U1522" s="10" t="s">
        <v>5605</v>
      </c>
      <c r="V1522" s="10" t="s">
        <v>5606</v>
      </c>
      <c r="W1522" s="3" t="s">
        <v>5607</v>
      </c>
      <c r="X1522" s="6">
        <f t="shared" si="652"/>
        <v>108937</v>
      </c>
      <c r="Y1522" s="6">
        <f t="shared" si="653"/>
        <v>-159514</v>
      </c>
      <c r="Z1522" s="7">
        <f t="shared" si="654"/>
        <v>0.38296742894306657</v>
      </c>
      <c r="AA1522" s="7">
        <f t="shared" si="655"/>
        <v>-0.405483588888437</v>
      </c>
      <c r="AB1522" s="4"/>
      <c r="AC1522" s="5"/>
      <c r="AD1522" s="4"/>
      <c r="AE1522" s="4"/>
      <c r="AF1522" s="5"/>
      <c r="AG1522" s="6">
        <f t="shared" si="656"/>
        <v>0</v>
      </c>
      <c r="AH1522" s="6">
        <f t="shared" si="657"/>
        <v>0</v>
      </c>
      <c r="AI1522" s="7" t="e">
        <f t="shared" si="658"/>
        <v>#DIV/0!</v>
      </c>
      <c r="AJ1522" s="7" t="e">
        <f t="shared" si="659"/>
        <v>#DIV/0!</v>
      </c>
      <c r="AK1522" s="4"/>
      <c r="AL1522" s="4"/>
      <c r="AM1522" s="5"/>
      <c r="AN1522" s="4">
        <v>275.35000000000002</v>
      </c>
      <c r="AO1522" s="4">
        <v>274.64999999999998</v>
      </c>
      <c r="AP1522" s="3">
        <v>270.95</v>
      </c>
      <c r="AQ1522" s="9">
        <f t="shared" si="660"/>
        <v>-275.35000000000002</v>
      </c>
      <c r="AR1522" s="9">
        <f t="shared" si="661"/>
        <v>-274.64999999999998</v>
      </c>
      <c r="AS1522" s="9">
        <f t="shared" si="662"/>
        <v>-270.95</v>
      </c>
      <c r="AT1522" s="6">
        <f t="shared" si="663"/>
        <v>0.70000000000004547</v>
      </c>
      <c r="AU1522" s="6">
        <f t="shared" si="664"/>
        <v>3.6999999999999886</v>
      </c>
      <c r="AV1522" s="7">
        <f t="shared" si="665"/>
        <v>-2.5422189940077916E-3</v>
      </c>
      <c r="AW1522" s="7">
        <f t="shared" si="666"/>
        <v>-1.3471691243400651E-2</v>
      </c>
      <c r="AX1522" s="1" t="s">
        <v>45</v>
      </c>
      <c r="AY1522" s="1" t="e">
        <f t="shared" si="667"/>
        <v>#DIV/0!</v>
      </c>
      <c r="AZ1522" s="1" t="b">
        <f t="shared" si="668"/>
        <v>0</v>
      </c>
      <c r="BA1522" s="1" t="e">
        <f t="shared" si="669"/>
        <v>#DIV/0!</v>
      </c>
      <c r="BB1522" s="15" t="e">
        <v>#N/A</v>
      </c>
      <c r="BC1522" s="1">
        <v>33057.813953999997</v>
      </c>
      <c r="BD1522" s="1" t="e">
        <f t="shared" si="670"/>
        <v>#DIV/0!</v>
      </c>
      <c r="BE1522" s="1" t="b">
        <f t="shared" si="671"/>
        <v>0</v>
      </c>
    </row>
    <row r="1523" spans="1:57" x14ac:dyDescent="0.25">
      <c r="A1523" s="1" t="s">
        <v>5608</v>
      </c>
      <c r="B1523" s="1"/>
      <c r="C1523" s="1"/>
      <c r="D1523" s="2">
        <v>0.15315170078993851</v>
      </c>
      <c r="E1523" s="2">
        <v>-0.2414486921529152</v>
      </c>
      <c r="F1523" s="3">
        <v>-0.62121823315852842</v>
      </c>
      <c r="G1523" s="4">
        <v>3320</v>
      </c>
      <c r="H1523" s="4">
        <v>3230</v>
      </c>
      <c r="I1523" s="3">
        <v>3092</v>
      </c>
      <c r="J1523" s="6">
        <f t="shared" si="644"/>
        <v>-90</v>
      </c>
      <c r="K1523" s="6">
        <f t="shared" si="645"/>
        <v>-138</v>
      </c>
      <c r="L1523" s="7">
        <f t="shared" si="646"/>
        <v>-2.710843373493976E-2</v>
      </c>
      <c r="M1523" s="7">
        <f t="shared" si="647"/>
        <v>-4.2724458204334369E-2</v>
      </c>
      <c r="N1523" s="8">
        <v>1.8130999999999999</v>
      </c>
      <c r="O1523" s="8">
        <v>2.0514999999999999</v>
      </c>
      <c r="P1523" s="3">
        <v>1.5219</v>
      </c>
      <c r="Q1523" s="6">
        <f t="shared" si="648"/>
        <v>0.23839999999999995</v>
      </c>
      <c r="R1523" s="6">
        <f t="shared" si="649"/>
        <v>-0.52959999999999985</v>
      </c>
      <c r="S1523" s="7">
        <f t="shared" si="650"/>
        <v>0.1314875075836964</v>
      </c>
      <c r="T1523" s="7">
        <f t="shared" si="651"/>
        <v>-0.25815257128930047</v>
      </c>
      <c r="U1523" s="10" t="s">
        <v>5609</v>
      </c>
      <c r="V1523" s="10" t="s">
        <v>5610</v>
      </c>
      <c r="W1523" s="3" t="s">
        <v>5611</v>
      </c>
      <c r="X1523" s="6">
        <f t="shared" si="652"/>
        <v>7323</v>
      </c>
      <c r="Y1523" s="6">
        <f t="shared" si="653"/>
        <v>-18848</v>
      </c>
      <c r="Z1523" s="7">
        <f t="shared" si="654"/>
        <v>9.8675434223114547E-2</v>
      </c>
      <c r="AA1523" s="7">
        <f t="shared" si="655"/>
        <v>-0.23116169544740972</v>
      </c>
      <c r="AB1523" s="4"/>
      <c r="AC1523" s="5"/>
      <c r="AD1523" s="4"/>
      <c r="AE1523" s="4"/>
      <c r="AF1523" s="5"/>
      <c r="AG1523" s="6">
        <f t="shared" si="656"/>
        <v>0</v>
      </c>
      <c r="AH1523" s="6">
        <f t="shared" si="657"/>
        <v>0</v>
      </c>
      <c r="AI1523" s="7" t="e">
        <f t="shared" si="658"/>
        <v>#DIV/0!</v>
      </c>
      <c r="AJ1523" s="7" t="e">
        <f t="shared" si="659"/>
        <v>#DIV/0!</v>
      </c>
      <c r="AK1523" s="4"/>
      <c r="AL1523" s="4"/>
      <c r="AM1523" s="5"/>
      <c r="AN1523" s="4">
        <v>124.25</v>
      </c>
      <c r="AO1523" s="4">
        <v>123.95</v>
      </c>
      <c r="AP1523" s="3">
        <v>123.18</v>
      </c>
      <c r="AQ1523" s="9">
        <f t="shared" si="660"/>
        <v>-124.25</v>
      </c>
      <c r="AR1523" s="9">
        <f t="shared" si="661"/>
        <v>-123.95</v>
      </c>
      <c r="AS1523" s="9">
        <f t="shared" si="662"/>
        <v>-123.18</v>
      </c>
      <c r="AT1523" s="6">
        <f t="shared" si="663"/>
        <v>0.29999999999999716</v>
      </c>
      <c r="AU1523" s="6">
        <f t="shared" si="664"/>
        <v>0.76999999999999602</v>
      </c>
      <c r="AV1523" s="7">
        <f t="shared" si="665"/>
        <v>-2.414486921529152E-3</v>
      </c>
      <c r="AW1523" s="7">
        <f t="shared" si="666"/>
        <v>-6.2121823315852845E-3</v>
      </c>
      <c r="AX1523" s="1" t="s">
        <v>45</v>
      </c>
      <c r="AY1523" s="1" t="e">
        <f t="shared" si="667"/>
        <v>#DIV/0!</v>
      </c>
      <c r="AZ1523" s="1" t="b">
        <f t="shared" si="668"/>
        <v>0</v>
      </c>
      <c r="BA1523" s="1" t="e">
        <f t="shared" si="669"/>
        <v>#DIV/0!</v>
      </c>
      <c r="BB1523" s="15" t="e">
        <v>#N/A</v>
      </c>
      <c r="BC1523" s="1">
        <v>2985</v>
      </c>
      <c r="BD1523" s="1" t="e">
        <f t="shared" si="670"/>
        <v>#DIV/0!</v>
      </c>
      <c r="BE1523" s="1" t="b">
        <f t="shared" si="671"/>
        <v>0</v>
      </c>
    </row>
    <row r="1524" spans="1:57" x14ac:dyDescent="0.25">
      <c r="A1524" s="1" t="s">
        <v>5612</v>
      </c>
      <c r="B1524" s="1"/>
      <c r="C1524" s="1"/>
      <c r="D1524" s="2">
        <v>-2.1621621621621618</v>
      </c>
      <c r="E1524" s="2">
        <v>-1.1786372007366439</v>
      </c>
      <c r="F1524" s="3">
        <v>-2.087215803205376</v>
      </c>
      <c r="G1524" s="4">
        <v>11319</v>
      </c>
      <c r="H1524" s="4">
        <v>9764</v>
      </c>
      <c r="I1524" s="3">
        <v>9455</v>
      </c>
      <c r="J1524" s="6">
        <f t="shared" si="644"/>
        <v>-1555</v>
      </c>
      <c r="K1524" s="6">
        <f t="shared" si="645"/>
        <v>-309</v>
      </c>
      <c r="L1524" s="7">
        <f t="shared" si="646"/>
        <v>-0.13737962717554555</v>
      </c>
      <c r="M1524" s="7">
        <f t="shared" si="647"/>
        <v>-3.164686603850881E-2</v>
      </c>
      <c r="N1524" s="8">
        <v>21.343</v>
      </c>
      <c r="O1524" s="8">
        <v>15.436400000000001</v>
      </c>
      <c r="P1524" s="3">
        <v>15.7197</v>
      </c>
      <c r="Q1524" s="6">
        <f t="shared" si="648"/>
        <v>-5.9065999999999992</v>
      </c>
      <c r="R1524" s="6">
        <f t="shared" si="649"/>
        <v>0.28329999999999878</v>
      </c>
      <c r="S1524" s="7">
        <f t="shared" si="650"/>
        <v>-0.27674647425385368</v>
      </c>
      <c r="T1524" s="7">
        <f t="shared" si="651"/>
        <v>1.8352724728563575E-2</v>
      </c>
      <c r="U1524" s="10" t="s">
        <v>5613</v>
      </c>
      <c r="V1524" s="10" t="s">
        <v>5614</v>
      </c>
      <c r="W1524" s="3" t="s">
        <v>5615</v>
      </c>
      <c r="X1524" s="6">
        <f t="shared" si="652"/>
        <v>-75446</v>
      </c>
      <c r="Y1524" s="6">
        <f t="shared" si="653"/>
        <v>61470</v>
      </c>
      <c r="Z1524" s="7">
        <f t="shared" si="654"/>
        <v>-0.3108086396612027</v>
      </c>
      <c r="AA1524" s="7">
        <f t="shared" si="655"/>
        <v>0.36743477091365551</v>
      </c>
      <c r="AB1524" s="4"/>
      <c r="AC1524" s="5"/>
      <c r="AD1524" s="4"/>
      <c r="AE1524" s="4"/>
      <c r="AF1524" s="5"/>
      <c r="AG1524" s="6">
        <f t="shared" si="656"/>
        <v>0</v>
      </c>
      <c r="AH1524" s="6">
        <f t="shared" si="657"/>
        <v>0</v>
      </c>
      <c r="AI1524" s="7" t="e">
        <f t="shared" si="658"/>
        <v>#DIV/0!</v>
      </c>
      <c r="AJ1524" s="7" t="e">
        <f t="shared" si="659"/>
        <v>#DIV/0!</v>
      </c>
      <c r="AK1524" s="4"/>
      <c r="AL1524" s="4"/>
      <c r="AM1524" s="5"/>
      <c r="AN1524" s="4">
        <v>271.5</v>
      </c>
      <c r="AO1524" s="4">
        <v>268.3</v>
      </c>
      <c r="AP1524" s="3">
        <v>262.7</v>
      </c>
      <c r="AQ1524" s="9">
        <f t="shared" si="660"/>
        <v>-271.5</v>
      </c>
      <c r="AR1524" s="9">
        <f t="shared" si="661"/>
        <v>-268.3</v>
      </c>
      <c r="AS1524" s="9">
        <f t="shared" si="662"/>
        <v>-262.7</v>
      </c>
      <c r="AT1524" s="6">
        <f t="shared" si="663"/>
        <v>3.1999999999999886</v>
      </c>
      <c r="AU1524" s="6">
        <f t="shared" si="664"/>
        <v>5.6000000000000227</v>
      </c>
      <c r="AV1524" s="7">
        <f t="shared" si="665"/>
        <v>-1.1786372007366441E-2</v>
      </c>
      <c r="AW1524" s="7">
        <f t="shared" si="666"/>
        <v>-2.0872158032053754E-2</v>
      </c>
      <c r="AX1524" s="1" t="s">
        <v>58</v>
      </c>
      <c r="AY1524" s="1" t="e">
        <f t="shared" si="667"/>
        <v>#DIV/0!</v>
      </c>
      <c r="AZ1524" s="1" t="b">
        <f t="shared" si="668"/>
        <v>0</v>
      </c>
      <c r="BA1524" s="1" t="e">
        <f t="shared" si="669"/>
        <v>#DIV/0!</v>
      </c>
      <c r="BB1524" s="15" t="e">
        <v>#N/A</v>
      </c>
      <c r="BC1524" s="1">
        <v>2895403.51724</v>
      </c>
      <c r="BD1524" s="1" t="e">
        <f t="shared" si="670"/>
        <v>#DIV/0!</v>
      </c>
      <c r="BE1524" s="1" t="b">
        <f t="shared" si="671"/>
        <v>0</v>
      </c>
    </row>
    <row r="1525" spans="1:57" x14ac:dyDescent="0.25">
      <c r="A1525" s="1" t="s">
        <v>5616</v>
      </c>
      <c r="B1525" s="1"/>
      <c r="C1525" s="1"/>
      <c r="D1525" s="2">
        <v>-2.7829698857736158</v>
      </c>
      <c r="E1525" s="2">
        <v>0.74770348216191906</v>
      </c>
      <c r="F1525" s="3">
        <v>-2.6505513146734518</v>
      </c>
      <c r="G1525" s="4">
        <v>52</v>
      </c>
      <c r="H1525" s="4">
        <v>54</v>
      </c>
      <c r="I1525" s="3">
        <v>125</v>
      </c>
      <c r="J1525" s="6">
        <f t="shared" si="644"/>
        <v>2</v>
      </c>
      <c r="K1525" s="6">
        <f t="shared" si="645"/>
        <v>71</v>
      </c>
      <c r="L1525" s="7">
        <f t="shared" si="646"/>
        <v>3.8461538461538464E-2</v>
      </c>
      <c r="M1525" s="7">
        <f t="shared" si="647"/>
        <v>1.3148148148148149</v>
      </c>
      <c r="N1525" s="8">
        <v>1.9900000000000001E-2</v>
      </c>
      <c r="O1525" s="8">
        <v>1.9300000000000001E-2</v>
      </c>
      <c r="P1525" s="3">
        <v>2.7E-2</v>
      </c>
      <c r="Q1525" s="6">
        <f t="shared" si="648"/>
        <v>-5.9999999999999984E-4</v>
      </c>
      <c r="R1525" s="6">
        <f t="shared" si="649"/>
        <v>7.6999999999999985E-3</v>
      </c>
      <c r="S1525" s="7">
        <f t="shared" si="650"/>
        <v>-3.0150753768844213E-2</v>
      </c>
      <c r="T1525" s="7">
        <f t="shared" si="651"/>
        <v>0.39896373056994811</v>
      </c>
      <c r="U1525" s="10" t="s">
        <v>5617</v>
      </c>
      <c r="V1525" s="10" t="s">
        <v>5618</v>
      </c>
      <c r="W1525" s="3" t="s">
        <v>5619</v>
      </c>
      <c r="X1525" s="6">
        <f t="shared" si="652"/>
        <v>-683</v>
      </c>
      <c r="Y1525" s="6">
        <f t="shared" si="653"/>
        <v>-622</v>
      </c>
      <c r="Z1525" s="7">
        <f t="shared" si="654"/>
        <v>-0.18164893617021277</v>
      </c>
      <c r="AA1525" s="7">
        <f t="shared" si="655"/>
        <v>-0.20214494637634059</v>
      </c>
      <c r="AB1525" s="4"/>
      <c r="AC1525" s="5"/>
      <c r="AD1525" s="4"/>
      <c r="AE1525" s="4"/>
      <c r="AF1525" s="5"/>
      <c r="AG1525" s="6">
        <f t="shared" si="656"/>
        <v>0</v>
      </c>
      <c r="AH1525" s="6">
        <f t="shared" si="657"/>
        <v>0</v>
      </c>
      <c r="AI1525" s="7" t="e">
        <f t="shared" si="658"/>
        <v>#DIV/0!</v>
      </c>
      <c r="AJ1525" s="7" t="e">
        <f t="shared" si="659"/>
        <v>#DIV/0!</v>
      </c>
      <c r="AK1525" s="4"/>
      <c r="AL1525" s="4"/>
      <c r="AM1525" s="5"/>
      <c r="AN1525" s="4">
        <v>46.81</v>
      </c>
      <c r="AO1525" s="4">
        <v>47.16</v>
      </c>
      <c r="AP1525" s="3">
        <v>45.91</v>
      </c>
      <c r="AQ1525" s="9">
        <f t="shared" si="660"/>
        <v>-46.81</v>
      </c>
      <c r="AR1525" s="9">
        <f t="shared" si="661"/>
        <v>-47.16</v>
      </c>
      <c r="AS1525" s="9">
        <f t="shared" si="662"/>
        <v>-45.91</v>
      </c>
      <c r="AT1525" s="6">
        <f t="shared" si="663"/>
        <v>-0.34999999999999432</v>
      </c>
      <c r="AU1525" s="6">
        <f t="shared" si="664"/>
        <v>1.25</v>
      </c>
      <c r="AV1525" s="7">
        <f t="shared" si="665"/>
        <v>7.4770348216191907E-3</v>
      </c>
      <c r="AW1525" s="7">
        <f t="shared" si="666"/>
        <v>-2.6505513146734522E-2</v>
      </c>
      <c r="AX1525" s="1" t="s">
        <v>58</v>
      </c>
      <c r="AY1525" s="1" t="e">
        <f t="shared" si="667"/>
        <v>#DIV/0!</v>
      </c>
      <c r="AZ1525" s="1" t="b">
        <f t="shared" si="668"/>
        <v>0</v>
      </c>
      <c r="BA1525" s="1" t="e">
        <f t="shared" si="669"/>
        <v>#DIV/0!</v>
      </c>
      <c r="BB1525" s="15" t="e">
        <v>#N/A</v>
      </c>
      <c r="BC1525" s="1">
        <v>8503087.3117124997</v>
      </c>
      <c r="BD1525" s="1" t="e">
        <f t="shared" si="670"/>
        <v>#DIV/0!</v>
      </c>
      <c r="BE1525" s="1" t="b">
        <f t="shared" si="671"/>
        <v>0</v>
      </c>
    </row>
    <row r="1526" spans="1:57" x14ac:dyDescent="0.25">
      <c r="A1526" s="1" t="s">
        <v>5620</v>
      </c>
      <c r="B1526" s="1"/>
      <c r="C1526" s="1"/>
      <c r="D1526" s="2">
        <v>0.26093439363817378</v>
      </c>
      <c r="E1526" s="2">
        <v>0.47093815838394698</v>
      </c>
      <c r="F1526" s="3">
        <v>-0.53040582212903264</v>
      </c>
      <c r="G1526" s="4">
        <v>3636</v>
      </c>
      <c r="H1526" s="4">
        <v>3023</v>
      </c>
      <c r="I1526" s="3">
        <v>2344</v>
      </c>
      <c r="J1526" s="6">
        <f t="shared" si="644"/>
        <v>-613</v>
      </c>
      <c r="K1526" s="6">
        <f t="shared" si="645"/>
        <v>-679</v>
      </c>
      <c r="L1526" s="7">
        <f t="shared" si="646"/>
        <v>-0.1685918591859186</v>
      </c>
      <c r="M1526" s="7">
        <f t="shared" si="647"/>
        <v>-0.22461131326496858</v>
      </c>
      <c r="N1526" s="8">
        <v>2.2258</v>
      </c>
      <c r="O1526" s="8">
        <v>2.3311999999999999</v>
      </c>
      <c r="P1526" s="3">
        <v>1.2136</v>
      </c>
      <c r="Q1526" s="6">
        <f t="shared" si="648"/>
        <v>0.10539999999999994</v>
      </c>
      <c r="R1526" s="6">
        <f t="shared" si="649"/>
        <v>-1.1175999999999999</v>
      </c>
      <c r="S1526" s="7">
        <f t="shared" si="650"/>
        <v>4.7353760445682423E-2</v>
      </c>
      <c r="T1526" s="7">
        <f t="shared" si="651"/>
        <v>-0.47940974605353465</v>
      </c>
      <c r="U1526" s="10" t="s">
        <v>5621</v>
      </c>
      <c r="V1526" s="10" t="s">
        <v>5622</v>
      </c>
      <c r="W1526" s="3" t="s">
        <v>5623</v>
      </c>
      <c r="X1526" s="6">
        <f t="shared" si="652"/>
        <v>6165</v>
      </c>
      <c r="Y1526" s="6">
        <f t="shared" si="653"/>
        <v>-14791</v>
      </c>
      <c r="Z1526" s="7">
        <f t="shared" si="654"/>
        <v>0.25187939205752574</v>
      </c>
      <c r="AA1526" s="7">
        <f t="shared" si="655"/>
        <v>-0.48271923240103132</v>
      </c>
      <c r="AB1526" s="4"/>
      <c r="AC1526" s="5"/>
      <c r="AD1526" s="4"/>
      <c r="AE1526" s="4"/>
      <c r="AF1526" s="5"/>
      <c r="AG1526" s="6">
        <f t="shared" si="656"/>
        <v>0</v>
      </c>
      <c r="AH1526" s="6">
        <f t="shared" si="657"/>
        <v>0</v>
      </c>
      <c r="AI1526" s="7" t="e">
        <f t="shared" si="658"/>
        <v>#DIV/0!</v>
      </c>
      <c r="AJ1526" s="7" t="e">
        <f t="shared" si="659"/>
        <v>#DIV/0!</v>
      </c>
      <c r="AK1526" s="4"/>
      <c r="AL1526" s="4"/>
      <c r="AM1526" s="5"/>
      <c r="AN1526" s="4">
        <v>403.45</v>
      </c>
      <c r="AO1526" s="4">
        <v>405.35</v>
      </c>
      <c r="AP1526" s="3">
        <v>403.2</v>
      </c>
      <c r="AQ1526" s="9">
        <f t="shared" si="660"/>
        <v>-403.45</v>
      </c>
      <c r="AR1526" s="9">
        <f t="shared" si="661"/>
        <v>-405.35</v>
      </c>
      <c r="AS1526" s="9">
        <f t="shared" si="662"/>
        <v>-403.2</v>
      </c>
      <c r="AT1526" s="6">
        <f t="shared" si="663"/>
        <v>-1.9000000000000341</v>
      </c>
      <c r="AU1526" s="6">
        <f t="shared" si="664"/>
        <v>2.1500000000000341</v>
      </c>
      <c r="AV1526" s="7">
        <f t="shared" si="665"/>
        <v>4.7093815838394702E-3</v>
      </c>
      <c r="AW1526" s="7">
        <f t="shared" si="666"/>
        <v>-5.3040582212903267E-3</v>
      </c>
      <c r="AX1526" s="1" t="s">
        <v>58</v>
      </c>
      <c r="AY1526" s="1" t="e">
        <f t="shared" si="667"/>
        <v>#DIV/0!</v>
      </c>
      <c r="AZ1526" s="1" t="b">
        <f t="shared" si="668"/>
        <v>0</v>
      </c>
      <c r="BA1526" s="1" t="e">
        <f t="shared" si="669"/>
        <v>#DIV/0!</v>
      </c>
      <c r="BB1526" s="15" t="e">
        <v>#N/A</v>
      </c>
      <c r="BC1526" s="1">
        <v>219142.58326000001</v>
      </c>
      <c r="BD1526" s="1" t="e">
        <f t="shared" si="670"/>
        <v>#DIV/0!</v>
      </c>
      <c r="BE1526" s="1" t="b">
        <f t="shared" si="671"/>
        <v>0</v>
      </c>
    </row>
    <row r="1527" spans="1:57" x14ac:dyDescent="0.25">
      <c r="A1527" s="1" t="s">
        <v>5624</v>
      </c>
      <c r="B1527" s="1"/>
      <c r="C1527" s="1"/>
      <c r="D1527" s="2">
        <v>0.80276918544704923</v>
      </c>
      <c r="E1527" s="2">
        <v>0.84021334112662061</v>
      </c>
      <c r="F1527" s="3">
        <v>-1.862048978408942</v>
      </c>
      <c r="G1527" s="4">
        <v>58</v>
      </c>
      <c r="H1527" s="4">
        <v>63</v>
      </c>
      <c r="I1527" s="3">
        <v>113</v>
      </c>
      <c r="J1527" s="6">
        <f t="shared" si="644"/>
        <v>5</v>
      </c>
      <c r="K1527" s="6">
        <f t="shared" si="645"/>
        <v>50</v>
      </c>
      <c r="L1527" s="7">
        <f t="shared" si="646"/>
        <v>8.6206896551724144E-2</v>
      </c>
      <c r="M1527" s="7">
        <f t="shared" si="647"/>
        <v>0.79365079365079361</v>
      </c>
      <c r="N1527" s="8">
        <v>1.8499999999999999E-2</v>
      </c>
      <c r="O1527" s="8">
        <v>1.6400000000000001E-2</v>
      </c>
      <c r="P1527" s="3">
        <v>4.4299999999999999E-2</v>
      </c>
      <c r="Q1527" s="6">
        <f t="shared" si="648"/>
        <v>-2.0999999999999977E-3</v>
      </c>
      <c r="R1527" s="6">
        <f t="shared" si="649"/>
        <v>2.7899999999999998E-2</v>
      </c>
      <c r="S1527" s="7">
        <f t="shared" si="650"/>
        <v>-0.11351351351351339</v>
      </c>
      <c r="T1527" s="7">
        <f t="shared" si="651"/>
        <v>1.7012195121951217</v>
      </c>
      <c r="U1527" s="10" t="s">
        <v>2183</v>
      </c>
      <c r="V1527" s="10" t="s">
        <v>5625</v>
      </c>
      <c r="W1527" s="3" t="s">
        <v>5626</v>
      </c>
      <c r="X1527" s="6">
        <f t="shared" si="652"/>
        <v>-249</v>
      </c>
      <c r="Y1527" s="6">
        <f t="shared" si="653"/>
        <v>1804</v>
      </c>
      <c r="Z1527" s="7">
        <f t="shared" si="654"/>
        <v>-0.30514705882352944</v>
      </c>
      <c r="AA1527" s="7">
        <f t="shared" si="655"/>
        <v>3.181657848324515</v>
      </c>
      <c r="AB1527" s="4"/>
      <c r="AC1527" s="5"/>
      <c r="AD1527" s="4"/>
      <c r="AE1527" s="4"/>
      <c r="AF1527" s="5"/>
      <c r="AG1527" s="6">
        <f t="shared" si="656"/>
        <v>0</v>
      </c>
      <c r="AH1527" s="6">
        <f t="shared" si="657"/>
        <v>0</v>
      </c>
      <c r="AI1527" s="7" t="e">
        <f t="shared" si="658"/>
        <v>#DIV/0!</v>
      </c>
      <c r="AJ1527" s="7" t="e">
        <f t="shared" si="659"/>
        <v>#DIV/0!</v>
      </c>
      <c r="AK1527" s="4"/>
      <c r="AL1527" s="4"/>
      <c r="AM1527" s="5"/>
      <c r="AN1527" s="4">
        <v>136.87</v>
      </c>
      <c r="AO1527" s="4">
        <v>138.02000000000001</v>
      </c>
      <c r="AP1527" s="3">
        <v>135.44999999999999</v>
      </c>
      <c r="AQ1527" s="9">
        <f t="shared" si="660"/>
        <v>-136.87</v>
      </c>
      <c r="AR1527" s="9">
        <f t="shared" si="661"/>
        <v>-138.02000000000001</v>
      </c>
      <c r="AS1527" s="9">
        <f t="shared" si="662"/>
        <v>-135.44999999999999</v>
      </c>
      <c r="AT1527" s="6">
        <f t="shared" si="663"/>
        <v>-1.1500000000000057</v>
      </c>
      <c r="AU1527" s="6">
        <f t="shared" si="664"/>
        <v>2.5700000000000216</v>
      </c>
      <c r="AV1527" s="7">
        <f t="shared" si="665"/>
        <v>8.402133411266206E-3</v>
      </c>
      <c r="AW1527" s="7">
        <f t="shared" si="666"/>
        <v>-1.8620489784089419E-2</v>
      </c>
      <c r="AX1527" s="1" t="s">
        <v>45</v>
      </c>
      <c r="AY1527" s="1" t="e">
        <f t="shared" si="667"/>
        <v>#DIV/0!</v>
      </c>
      <c r="AZ1527" s="1" t="b">
        <f t="shared" si="668"/>
        <v>0</v>
      </c>
      <c r="BA1527" s="1" t="e">
        <f t="shared" si="669"/>
        <v>#DIV/0!</v>
      </c>
      <c r="BB1527" s="15" t="e">
        <v>#N/A</v>
      </c>
      <c r="BC1527" s="1">
        <v>33915.783023999997</v>
      </c>
      <c r="BD1527" s="1" t="e">
        <f t="shared" si="670"/>
        <v>#DIV/0!</v>
      </c>
      <c r="BE1527" s="1" t="b">
        <f t="shared" si="671"/>
        <v>0</v>
      </c>
    </row>
    <row r="1528" spans="1:57" x14ac:dyDescent="0.25">
      <c r="A1528" s="1" t="s">
        <v>5627</v>
      </c>
      <c r="B1528" s="1"/>
      <c r="C1528" s="1">
        <v>9.11E-2</v>
      </c>
      <c r="D1528" s="2">
        <v>-0.2983369303034179</v>
      </c>
      <c r="E1528" s="2">
        <v>-0.79582351817660912</v>
      </c>
      <c r="F1528" s="3">
        <v>6.4176614041843161E-2</v>
      </c>
      <c r="G1528" s="4">
        <v>179265</v>
      </c>
      <c r="H1528" s="4">
        <v>243970</v>
      </c>
      <c r="I1528" s="3">
        <v>81976</v>
      </c>
      <c r="J1528" s="6">
        <f t="shared" si="644"/>
        <v>64705</v>
      </c>
      <c r="K1528" s="6">
        <f t="shared" si="645"/>
        <v>-161994</v>
      </c>
      <c r="L1528" s="7">
        <f t="shared" si="646"/>
        <v>0.36094608540428974</v>
      </c>
      <c r="M1528" s="7">
        <f t="shared" si="647"/>
        <v>-0.66399147436160189</v>
      </c>
      <c r="N1528" s="8">
        <v>1180.7916</v>
      </c>
      <c r="O1528" s="8">
        <v>1374.8601000000001</v>
      </c>
      <c r="P1528" s="3">
        <v>360.14350000000002</v>
      </c>
      <c r="Q1528" s="6">
        <f t="shared" si="648"/>
        <v>194.06850000000009</v>
      </c>
      <c r="R1528" s="6">
        <f t="shared" si="649"/>
        <v>-1014.7166000000001</v>
      </c>
      <c r="S1528" s="7">
        <f t="shared" si="650"/>
        <v>0.16435457366058506</v>
      </c>
      <c r="T1528" s="7">
        <f t="shared" si="651"/>
        <v>-0.73805080240527743</v>
      </c>
      <c r="U1528" s="10" t="s">
        <v>5628</v>
      </c>
      <c r="V1528" s="10" t="s">
        <v>5629</v>
      </c>
      <c r="W1528" s="3" t="s">
        <v>5630</v>
      </c>
      <c r="X1528" s="6">
        <f t="shared" si="652"/>
        <v>2048017</v>
      </c>
      <c r="Y1528" s="6">
        <f t="shared" si="653"/>
        <v>-3110189</v>
      </c>
      <c r="Z1528" s="7">
        <f t="shared" si="654"/>
        <v>0.87350826669760318</v>
      </c>
      <c r="AA1528" s="7">
        <f t="shared" si="655"/>
        <v>-0.70805114504946376</v>
      </c>
      <c r="AB1528" s="4">
        <v>17050500</v>
      </c>
      <c r="AC1528" s="5">
        <v>15363000</v>
      </c>
      <c r="AD1528" s="4">
        <v>26443</v>
      </c>
      <c r="AE1528" s="4">
        <v>39586</v>
      </c>
      <c r="AF1528" s="5">
        <v>35435</v>
      </c>
      <c r="AG1528" s="6">
        <f t="shared" si="656"/>
        <v>13143</v>
      </c>
      <c r="AH1528" s="6">
        <f t="shared" si="657"/>
        <v>-4151</v>
      </c>
      <c r="AI1528" s="7">
        <f t="shared" si="658"/>
        <v>0.49703135045191543</v>
      </c>
      <c r="AJ1528" s="7">
        <f t="shared" si="659"/>
        <v>-0.10486030414793109</v>
      </c>
      <c r="AK1528" s="4">
        <v>1582.8</v>
      </c>
      <c r="AL1528" s="4">
        <v>1570.1</v>
      </c>
      <c r="AM1528" s="5">
        <v>1569.1</v>
      </c>
      <c r="AN1528" s="4">
        <v>1570.7</v>
      </c>
      <c r="AO1528" s="4">
        <v>1558.2</v>
      </c>
      <c r="AP1528" s="3">
        <v>1559.2</v>
      </c>
      <c r="AQ1528" s="9">
        <f t="shared" si="660"/>
        <v>12.099999999999909</v>
      </c>
      <c r="AR1528" s="9">
        <f t="shared" si="661"/>
        <v>11.899999999999864</v>
      </c>
      <c r="AS1528" s="9">
        <f t="shared" si="662"/>
        <v>9.8999999999998636</v>
      </c>
      <c r="AT1528" s="6">
        <f t="shared" si="663"/>
        <v>-0.20000000000004547</v>
      </c>
      <c r="AU1528" s="6">
        <f t="shared" si="664"/>
        <v>-2</v>
      </c>
      <c r="AV1528" s="7">
        <f t="shared" si="665"/>
        <v>-1.6528925619838594E-2</v>
      </c>
      <c r="AW1528" s="7">
        <f t="shared" si="666"/>
        <v>-0.16806722689075823</v>
      </c>
      <c r="AX1528" s="1" t="s">
        <v>45</v>
      </c>
      <c r="AY1528" s="1" t="b">
        <f t="shared" si="667"/>
        <v>0</v>
      </c>
      <c r="AZ1528" s="1" t="b">
        <f t="shared" si="668"/>
        <v>0</v>
      </c>
      <c r="BA1528" s="1" t="b">
        <f t="shared" si="669"/>
        <v>0</v>
      </c>
      <c r="BB1528" s="15" t="e">
        <v>#N/A</v>
      </c>
      <c r="BC1528" s="1">
        <v>32486.58</v>
      </c>
      <c r="BD1528" s="1" t="b">
        <f t="shared" si="670"/>
        <v>0</v>
      </c>
      <c r="BE1528" s="1" t="b">
        <f t="shared" si="671"/>
        <v>0</v>
      </c>
    </row>
    <row r="1529" spans="1:57" x14ac:dyDescent="0.25">
      <c r="A1529" s="1" t="s">
        <v>5631</v>
      </c>
      <c r="B1529" s="1"/>
      <c r="C1529" s="1"/>
      <c r="D1529" s="2">
        <v>-0.36092199163317013</v>
      </c>
      <c r="E1529" s="2">
        <v>2.5603029554622529</v>
      </c>
      <c r="F1529" s="3">
        <v>-0.52978006100497399</v>
      </c>
      <c r="G1529" s="4">
        <v>8246</v>
      </c>
      <c r="H1529" s="4">
        <v>11038</v>
      </c>
      <c r="I1529" s="3">
        <v>8676</v>
      </c>
      <c r="J1529" s="6">
        <f t="shared" si="644"/>
        <v>2792</v>
      </c>
      <c r="K1529" s="6">
        <f t="shared" si="645"/>
        <v>-2362</v>
      </c>
      <c r="L1529" s="7">
        <f t="shared" si="646"/>
        <v>0.33858840650012129</v>
      </c>
      <c r="M1529" s="7">
        <f t="shared" si="647"/>
        <v>-0.21398804131183186</v>
      </c>
      <c r="N1529" s="8">
        <v>30.610199999999999</v>
      </c>
      <c r="O1529" s="8">
        <v>24.800799999999999</v>
      </c>
      <c r="P1529" s="3">
        <v>11.2338</v>
      </c>
      <c r="Q1529" s="6">
        <f t="shared" si="648"/>
        <v>-5.8094000000000001</v>
      </c>
      <c r="R1529" s="6">
        <f t="shared" si="649"/>
        <v>-13.566999999999998</v>
      </c>
      <c r="S1529" s="7">
        <f t="shared" si="650"/>
        <v>-0.18978641106559252</v>
      </c>
      <c r="T1529" s="7">
        <f t="shared" si="651"/>
        <v>-0.54703880519983228</v>
      </c>
      <c r="U1529" s="10" t="s">
        <v>5632</v>
      </c>
      <c r="V1529" s="10" t="s">
        <v>5633</v>
      </c>
      <c r="W1529" s="3" t="s">
        <v>5634</v>
      </c>
      <c r="X1529" s="6">
        <f t="shared" si="652"/>
        <v>-383830</v>
      </c>
      <c r="Y1529" s="6">
        <f t="shared" si="653"/>
        <v>-316739</v>
      </c>
      <c r="Z1529" s="7">
        <f t="shared" si="654"/>
        <v>-0.37623937069620406</v>
      </c>
      <c r="AA1529" s="7">
        <f t="shared" si="655"/>
        <v>-0.49774729117067001</v>
      </c>
      <c r="AB1529" s="4"/>
      <c r="AC1529" s="5"/>
      <c r="AD1529" s="4"/>
      <c r="AE1529" s="4"/>
      <c r="AF1529" s="5"/>
      <c r="AG1529" s="6">
        <f t="shared" si="656"/>
        <v>0</v>
      </c>
      <c r="AH1529" s="6">
        <f t="shared" si="657"/>
        <v>0</v>
      </c>
      <c r="AI1529" s="7" t="e">
        <f t="shared" si="658"/>
        <v>#DIV/0!</v>
      </c>
      <c r="AJ1529" s="7" t="e">
        <f t="shared" si="659"/>
        <v>#DIV/0!</v>
      </c>
      <c r="AK1529" s="4"/>
      <c r="AL1529" s="4"/>
      <c r="AM1529" s="5"/>
      <c r="AN1529" s="4">
        <v>242.94</v>
      </c>
      <c r="AO1529" s="4">
        <v>249.16</v>
      </c>
      <c r="AP1529" s="3">
        <v>247.84</v>
      </c>
      <c r="AQ1529" s="9">
        <f t="shared" si="660"/>
        <v>-242.94</v>
      </c>
      <c r="AR1529" s="9">
        <f t="shared" si="661"/>
        <v>-249.16</v>
      </c>
      <c r="AS1529" s="9">
        <f t="shared" si="662"/>
        <v>-247.84</v>
      </c>
      <c r="AT1529" s="6">
        <f t="shared" si="663"/>
        <v>-6.2199999999999989</v>
      </c>
      <c r="AU1529" s="6">
        <f t="shared" si="664"/>
        <v>1.3199999999999932</v>
      </c>
      <c r="AV1529" s="7">
        <f t="shared" si="665"/>
        <v>2.5603029554622535E-2</v>
      </c>
      <c r="AW1529" s="7">
        <f t="shared" si="666"/>
        <v>-5.29780061004974E-3</v>
      </c>
      <c r="AX1529" s="1" t="s">
        <v>45</v>
      </c>
      <c r="AY1529" s="1" t="e">
        <f t="shared" si="667"/>
        <v>#DIV/0!</v>
      </c>
      <c r="AZ1529" s="1" t="b">
        <f t="shared" si="668"/>
        <v>0</v>
      </c>
      <c r="BA1529" s="1" t="e">
        <f t="shared" si="669"/>
        <v>#DIV/0!</v>
      </c>
      <c r="BB1529" s="15" t="e">
        <v>#N/A</v>
      </c>
      <c r="BC1529" s="1">
        <v>195501.99059999999</v>
      </c>
      <c r="BD1529" s="1" t="e">
        <f t="shared" si="670"/>
        <v>#DIV/0!</v>
      </c>
      <c r="BE1529" s="1" t="b">
        <f t="shared" si="671"/>
        <v>0</v>
      </c>
    </row>
    <row r="1530" spans="1:57" x14ac:dyDescent="0.25">
      <c r="A1530" s="1" t="s">
        <v>5635</v>
      </c>
      <c r="B1530" s="1"/>
      <c r="C1530" s="1"/>
      <c r="D1530" s="2">
        <v>4.9951503394762247</v>
      </c>
      <c r="E1530" s="2">
        <v>4.9951503394762247</v>
      </c>
      <c r="F1530" s="3">
        <v>4.9951503394762247</v>
      </c>
      <c r="G1530" s="4">
        <v>6306</v>
      </c>
      <c r="H1530" s="4">
        <v>6306</v>
      </c>
      <c r="I1530" s="3">
        <v>6306</v>
      </c>
      <c r="J1530" s="6">
        <f t="shared" si="644"/>
        <v>0</v>
      </c>
      <c r="K1530" s="6">
        <f t="shared" si="645"/>
        <v>0</v>
      </c>
      <c r="L1530" s="7">
        <f t="shared" si="646"/>
        <v>0</v>
      </c>
      <c r="M1530" s="7">
        <f t="shared" si="647"/>
        <v>0</v>
      </c>
      <c r="N1530" s="8">
        <v>27.389800000000001</v>
      </c>
      <c r="O1530" s="8">
        <v>27.389800000000001</v>
      </c>
      <c r="P1530" s="3">
        <v>27.389800000000001</v>
      </c>
      <c r="Q1530" s="6">
        <f t="shared" si="648"/>
        <v>0</v>
      </c>
      <c r="R1530" s="6">
        <f t="shared" si="649"/>
        <v>0</v>
      </c>
      <c r="S1530" s="7">
        <f t="shared" si="650"/>
        <v>0</v>
      </c>
      <c r="T1530" s="7">
        <f t="shared" si="651"/>
        <v>0</v>
      </c>
      <c r="U1530" s="10" t="s">
        <v>80</v>
      </c>
      <c r="V1530" s="10" t="s">
        <v>80</v>
      </c>
      <c r="W1530" s="3" t="s">
        <v>80</v>
      </c>
      <c r="X1530" s="6" t="e">
        <f t="shared" si="652"/>
        <v>#VALUE!</v>
      </c>
      <c r="Y1530" s="6" t="e">
        <f t="shared" si="653"/>
        <v>#VALUE!</v>
      </c>
      <c r="Z1530" s="7" t="e">
        <f t="shared" si="654"/>
        <v>#VALUE!</v>
      </c>
      <c r="AA1530" s="7" t="e">
        <f t="shared" si="655"/>
        <v>#VALUE!</v>
      </c>
      <c r="AB1530" s="4"/>
      <c r="AC1530" s="5"/>
      <c r="AD1530" s="4"/>
      <c r="AE1530" s="4"/>
      <c r="AF1530" s="5"/>
      <c r="AG1530" s="6">
        <f t="shared" si="656"/>
        <v>0</v>
      </c>
      <c r="AH1530" s="6">
        <f t="shared" si="657"/>
        <v>0</v>
      </c>
      <c r="AI1530" s="7" t="e">
        <f t="shared" si="658"/>
        <v>#DIV/0!</v>
      </c>
      <c r="AJ1530" s="7" t="e">
        <f t="shared" si="659"/>
        <v>#DIV/0!</v>
      </c>
      <c r="AK1530" s="4"/>
      <c r="AL1530" s="4"/>
      <c r="AM1530" s="5"/>
      <c r="AN1530" s="4">
        <v>173.2</v>
      </c>
      <c r="AO1530" s="4">
        <v>173.2</v>
      </c>
      <c r="AP1530" s="3">
        <v>173.2</v>
      </c>
      <c r="AQ1530" s="9">
        <f t="shared" si="660"/>
        <v>-173.2</v>
      </c>
      <c r="AR1530" s="9">
        <f t="shared" si="661"/>
        <v>-173.2</v>
      </c>
      <c r="AS1530" s="9">
        <f t="shared" si="662"/>
        <v>-173.2</v>
      </c>
      <c r="AT1530" s="6">
        <f t="shared" si="663"/>
        <v>0</v>
      </c>
      <c r="AU1530" s="6">
        <f t="shared" si="664"/>
        <v>0</v>
      </c>
      <c r="AV1530" s="7">
        <f t="shared" si="665"/>
        <v>0</v>
      </c>
      <c r="AW1530" s="7">
        <f t="shared" si="666"/>
        <v>0</v>
      </c>
      <c r="AX1530" s="1" t="s">
        <v>45</v>
      </c>
      <c r="AY1530" s="1" t="e">
        <f t="shared" si="667"/>
        <v>#DIV/0!</v>
      </c>
      <c r="AZ1530" s="1" t="e">
        <f t="shared" si="668"/>
        <v>#VALUE!</v>
      </c>
      <c r="BA1530" s="1" t="e">
        <f t="shared" si="669"/>
        <v>#VALUE!</v>
      </c>
      <c r="BB1530" s="15" t="e">
        <v>#N/A</v>
      </c>
      <c r="BC1530" s="1">
        <v>22182.905277499998</v>
      </c>
      <c r="BD1530" s="1" t="e">
        <f t="shared" si="670"/>
        <v>#DIV/0!</v>
      </c>
      <c r="BE1530" s="1" t="e">
        <f t="shared" si="671"/>
        <v>#VALUE!</v>
      </c>
    </row>
    <row r="1531" spans="1:57" x14ac:dyDescent="0.25">
      <c r="A1531" s="1" t="s">
        <v>5636</v>
      </c>
      <c r="B1531" s="1"/>
      <c r="C1531" s="1"/>
      <c r="D1531" s="2">
        <v>-0.61961857246318175</v>
      </c>
      <c r="E1531" s="2">
        <v>-0.52631578947368884</v>
      </c>
      <c r="F1531" s="3">
        <v>0.45584045584045768</v>
      </c>
      <c r="G1531" s="4">
        <v>2748</v>
      </c>
      <c r="H1531" s="4">
        <v>1815</v>
      </c>
      <c r="I1531" s="3">
        <v>4039</v>
      </c>
      <c r="J1531" s="6">
        <f t="shared" si="644"/>
        <v>-933</v>
      </c>
      <c r="K1531" s="6">
        <f t="shared" si="645"/>
        <v>2224</v>
      </c>
      <c r="L1531" s="7">
        <f t="shared" si="646"/>
        <v>-0.33951965065502182</v>
      </c>
      <c r="M1531" s="7">
        <f t="shared" si="647"/>
        <v>1.22534435261708</v>
      </c>
      <c r="N1531" s="8">
        <v>1.2582</v>
      </c>
      <c r="O1531" s="8">
        <v>0.63360000000000005</v>
      </c>
      <c r="P1531" s="3">
        <v>1.1856</v>
      </c>
      <c r="Q1531" s="6">
        <f t="shared" si="648"/>
        <v>-0.62459999999999993</v>
      </c>
      <c r="R1531" s="6">
        <f t="shared" si="649"/>
        <v>0.55199999999999994</v>
      </c>
      <c r="S1531" s="7">
        <f t="shared" si="650"/>
        <v>-0.49642346208869809</v>
      </c>
      <c r="T1531" s="7">
        <f t="shared" si="651"/>
        <v>0.87121212121212099</v>
      </c>
      <c r="U1531" s="10" t="s">
        <v>5637</v>
      </c>
      <c r="V1531" s="10" t="s">
        <v>5638</v>
      </c>
      <c r="W1531" s="3" t="s">
        <v>5639</v>
      </c>
      <c r="X1531" s="6">
        <f t="shared" si="652"/>
        <v>-39938</v>
      </c>
      <c r="Y1531" s="6">
        <f t="shared" si="653"/>
        <v>19375</v>
      </c>
      <c r="Z1531" s="7">
        <f t="shared" si="654"/>
        <v>-0.5278684624433313</v>
      </c>
      <c r="AA1531" s="7">
        <f t="shared" si="655"/>
        <v>0.54239802917051594</v>
      </c>
      <c r="AB1531" s="4"/>
      <c r="AC1531" s="5"/>
      <c r="AD1531" s="4"/>
      <c r="AE1531" s="4"/>
      <c r="AF1531" s="5"/>
      <c r="AG1531" s="6">
        <f t="shared" si="656"/>
        <v>0</v>
      </c>
      <c r="AH1531" s="6">
        <f t="shared" si="657"/>
        <v>0</v>
      </c>
      <c r="AI1531" s="7" t="e">
        <f t="shared" si="658"/>
        <v>#DIV/0!</v>
      </c>
      <c r="AJ1531" s="7" t="e">
        <f t="shared" si="659"/>
        <v>#DIV/0!</v>
      </c>
      <c r="AK1531" s="4"/>
      <c r="AL1531" s="4"/>
      <c r="AM1531" s="5"/>
      <c r="AN1531" s="4">
        <v>123.5</v>
      </c>
      <c r="AO1531" s="4">
        <v>122.85</v>
      </c>
      <c r="AP1531" s="3">
        <v>123.41</v>
      </c>
      <c r="AQ1531" s="9">
        <f t="shared" si="660"/>
        <v>-123.5</v>
      </c>
      <c r="AR1531" s="9">
        <f t="shared" si="661"/>
        <v>-122.85</v>
      </c>
      <c r="AS1531" s="9">
        <f t="shared" si="662"/>
        <v>-123.41</v>
      </c>
      <c r="AT1531" s="6">
        <f t="shared" si="663"/>
        <v>0.65000000000000568</v>
      </c>
      <c r="AU1531" s="6">
        <f t="shared" si="664"/>
        <v>-0.56000000000000227</v>
      </c>
      <c r="AV1531" s="7">
        <f t="shared" si="665"/>
        <v>-5.263157894736888E-3</v>
      </c>
      <c r="AW1531" s="7">
        <f t="shared" si="666"/>
        <v>4.5584045584045772E-3</v>
      </c>
      <c r="AX1531" s="1" t="s">
        <v>58</v>
      </c>
      <c r="AY1531" s="1" t="e">
        <f t="shared" si="667"/>
        <v>#DIV/0!</v>
      </c>
      <c r="AZ1531" s="1" t="b">
        <f t="shared" si="668"/>
        <v>0</v>
      </c>
      <c r="BA1531" s="1" t="e">
        <f t="shared" si="669"/>
        <v>#DIV/0!</v>
      </c>
      <c r="BB1531" s="15" t="e">
        <v>#N/A</v>
      </c>
      <c r="BC1531" s="1">
        <v>1083812.034305</v>
      </c>
      <c r="BD1531" s="1" t="e">
        <f t="shared" si="670"/>
        <v>#DIV/0!</v>
      </c>
      <c r="BE1531" s="1" t="str">
        <f t="shared" si="671"/>
        <v>buy</v>
      </c>
    </row>
    <row r="1532" spans="1:57" x14ac:dyDescent="0.25">
      <c r="A1532" s="1" t="s">
        <v>5640</v>
      </c>
      <c r="B1532" s="1"/>
      <c r="C1532" s="1"/>
      <c r="D1532" s="2">
        <v>0.19282684149633911</v>
      </c>
      <c r="E1532" s="2">
        <v>-1.039260969976904</v>
      </c>
      <c r="F1532" s="3">
        <v>0.58343057176195479</v>
      </c>
      <c r="G1532" s="4">
        <v>7593</v>
      </c>
      <c r="H1532" s="4">
        <v>6399</v>
      </c>
      <c r="I1532" s="3">
        <v>7622</v>
      </c>
      <c r="J1532" s="6">
        <f t="shared" si="644"/>
        <v>-1194</v>
      </c>
      <c r="K1532" s="6">
        <f t="shared" si="645"/>
        <v>1223</v>
      </c>
      <c r="L1532" s="7">
        <f t="shared" si="646"/>
        <v>-0.15725009877518767</v>
      </c>
      <c r="M1532" s="7">
        <f t="shared" si="647"/>
        <v>0.19112361306454134</v>
      </c>
      <c r="N1532" s="8">
        <v>5.6758000000000006</v>
      </c>
      <c r="O1532" s="8">
        <v>4.6939000000000002</v>
      </c>
      <c r="P1532" s="3">
        <v>5.4039999999999999</v>
      </c>
      <c r="Q1532" s="6">
        <f t="shared" si="648"/>
        <v>-0.98190000000000044</v>
      </c>
      <c r="R1532" s="6">
        <f t="shared" si="649"/>
        <v>0.71009999999999973</v>
      </c>
      <c r="S1532" s="7">
        <f t="shared" si="650"/>
        <v>-0.17299763909933408</v>
      </c>
      <c r="T1532" s="7">
        <f t="shared" si="651"/>
        <v>0.15128145039306329</v>
      </c>
      <c r="U1532" s="10" t="s">
        <v>5641</v>
      </c>
      <c r="V1532" s="10" t="s">
        <v>5642</v>
      </c>
      <c r="W1532" s="3" t="s">
        <v>5643</v>
      </c>
      <c r="X1532" s="6">
        <f t="shared" si="652"/>
        <v>-75546</v>
      </c>
      <c r="Y1532" s="6">
        <f t="shared" si="653"/>
        <v>-208186</v>
      </c>
      <c r="Z1532" s="7">
        <f t="shared" si="654"/>
        <v>-7.5432549445633768E-2</v>
      </c>
      <c r="AA1532" s="7">
        <f t="shared" si="655"/>
        <v>-0.22483309178170069</v>
      </c>
      <c r="AB1532" s="4"/>
      <c r="AC1532" s="5"/>
      <c r="AD1532" s="4"/>
      <c r="AE1532" s="4"/>
      <c r="AF1532" s="5"/>
      <c r="AG1532" s="6">
        <f t="shared" si="656"/>
        <v>0</v>
      </c>
      <c r="AH1532" s="6">
        <f t="shared" si="657"/>
        <v>0</v>
      </c>
      <c r="AI1532" s="7" t="e">
        <f t="shared" si="658"/>
        <v>#DIV/0!</v>
      </c>
      <c r="AJ1532" s="7" t="e">
        <f t="shared" si="659"/>
        <v>#DIV/0!</v>
      </c>
      <c r="AK1532" s="4"/>
      <c r="AL1532" s="4"/>
      <c r="AM1532" s="5"/>
      <c r="AN1532" s="4">
        <v>25.98</v>
      </c>
      <c r="AO1532" s="4">
        <v>25.71</v>
      </c>
      <c r="AP1532" s="3">
        <v>25.86</v>
      </c>
      <c r="AQ1532" s="9">
        <f t="shared" si="660"/>
        <v>-25.98</v>
      </c>
      <c r="AR1532" s="9">
        <f t="shared" si="661"/>
        <v>-25.71</v>
      </c>
      <c r="AS1532" s="9">
        <f t="shared" si="662"/>
        <v>-25.86</v>
      </c>
      <c r="AT1532" s="6">
        <f t="shared" si="663"/>
        <v>0.26999999999999957</v>
      </c>
      <c r="AU1532" s="6">
        <f t="shared" si="664"/>
        <v>-0.14999999999999858</v>
      </c>
      <c r="AV1532" s="7">
        <f t="shared" si="665"/>
        <v>-1.0392609699769037E-2</v>
      </c>
      <c r="AW1532" s="7">
        <f t="shared" si="666"/>
        <v>5.8343057176195477E-3</v>
      </c>
      <c r="AX1532" s="1" t="s">
        <v>45</v>
      </c>
      <c r="AY1532" s="1" t="e">
        <f t="shared" si="667"/>
        <v>#DIV/0!</v>
      </c>
      <c r="AZ1532" s="1" t="b">
        <f t="shared" si="668"/>
        <v>0</v>
      </c>
      <c r="BA1532" s="1" t="e">
        <f t="shared" si="669"/>
        <v>#DIV/0!</v>
      </c>
      <c r="BB1532" s="15" t="e">
        <v>#N/A</v>
      </c>
      <c r="BC1532" s="1">
        <v>55990.447488000013</v>
      </c>
      <c r="BD1532" s="1" t="e">
        <f t="shared" si="670"/>
        <v>#DIV/0!</v>
      </c>
      <c r="BE1532" s="1" t="b">
        <f t="shared" si="671"/>
        <v>0</v>
      </c>
    </row>
    <row r="1533" spans="1:57" x14ac:dyDescent="0.25">
      <c r="A1533" s="1" t="s">
        <v>5644</v>
      </c>
      <c r="B1533" s="1"/>
      <c r="C1533" s="1"/>
      <c r="D1533" s="2">
        <v>2.8596847991865779</v>
      </c>
      <c r="E1533" s="2">
        <v>-1.359199308043989</v>
      </c>
      <c r="F1533" s="3">
        <v>2.2798446699235928</v>
      </c>
      <c r="G1533" s="4">
        <v>3426</v>
      </c>
      <c r="H1533" s="4">
        <v>7087</v>
      </c>
      <c r="I1533" s="3">
        <v>6041</v>
      </c>
      <c r="J1533" s="6">
        <f t="shared" si="644"/>
        <v>3661</v>
      </c>
      <c r="K1533" s="6">
        <f t="shared" si="645"/>
        <v>-1046</v>
      </c>
      <c r="L1533" s="7">
        <f t="shared" si="646"/>
        <v>1.0685931115002918</v>
      </c>
      <c r="M1533" s="7">
        <f t="shared" si="647"/>
        <v>-0.14759418653873288</v>
      </c>
      <c r="N1533" s="8">
        <v>3.0310999999999999</v>
      </c>
      <c r="O1533" s="8">
        <v>2.6059000000000001</v>
      </c>
      <c r="P1533" s="3">
        <v>7.9711000000000007</v>
      </c>
      <c r="Q1533" s="6">
        <f t="shared" si="648"/>
        <v>-0.4251999999999998</v>
      </c>
      <c r="R1533" s="6">
        <f t="shared" si="649"/>
        <v>5.3652000000000006</v>
      </c>
      <c r="S1533" s="7">
        <f t="shared" si="650"/>
        <v>-0.14027910659496545</v>
      </c>
      <c r="T1533" s="7">
        <f t="shared" si="651"/>
        <v>2.0588664185118386</v>
      </c>
      <c r="U1533" s="10" t="s">
        <v>5645</v>
      </c>
      <c r="V1533" s="10" t="s">
        <v>5646</v>
      </c>
      <c r="W1533" s="3" t="s">
        <v>5647</v>
      </c>
      <c r="X1533" s="6">
        <f t="shared" si="652"/>
        <v>-4645</v>
      </c>
      <c r="Y1533" s="6">
        <f t="shared" si="653"/>
        <v>64751</v>
      </c>
      <c r="Z1533" s="7">
        <f t="shared" si="654"/>
        <v>-0.10697096009027474</v>
      </c>
      <c r="AA1533" s="7">
        <f t="shared" si="655"/>
        <v>1.669786992624684</v>
      </c>
      <c r="AB1533" s="4"/>
      <c r="AC1533" s="5"/>
      <c r="AD1533" s="4"/>
      <c r="AE1533" s="4"/>
      <c r="AF1533" s="5"/>
      <c r="AG1533" s="6">
        <f t="shared" si="656"/>
        <v>0</v>
      </c>
      <c r="AH1533" s="6">
        <f t="shared" si="657"/>
        <v>0</v>
      </c>
      <c r="AI1533" s="7" t="e">
        <f t="shared" si="658"/>
        <v>#DIV/0!</v>
      </c>
      <c r="AJ1533" s="7" t="e">
        <f t="shared" si="659"/>
        <v>#DIV/0!</v>
      </c>
      <c r="AK1533" s="4"/>
      <c r="AL1533" s="4"/>
      <c r="AM1533" s="5"/>
      <c r="AN1533" s="4">
        <v>404.65</v>
      </c>
      <c r="AO1533" s="4">
        <v>399.15</v>
      </c>
      <c r="AP1533" s="3">
        <v>408.25</v>
      </c>
      <c r="AQ1533" s="9">
        <f t="shared" si="660"/>
        <v>-404.65</v>
      </c>
      <c r="AR1533" s="9">
        <f t="shared" si="661"/>
        <v>-399.15</v>
      </c>
      <c r="AS1533" s="9">
        <f t="shared" si="662"/>
        <v>-408.25</v>
      </c>
      <c r="AT1533" s="6">
        <f t="shared" si="663"/>
        <v>5.5</v>
      </c>
      <c r="AU1533" s="6">
        <f t="shared" si="664"/>
        <v>-9.1000000000000227</v>
      </c>
      <c r="AV1533" s="7">
        <f t="shared" si="665"/>
        <v>-1.3591993080439888E-2</v>
      </c>
      <c r="AW1533" s="7">
        <f t="shared" si="666"/>
        <v>2.2798446699235933E-2</v>
      </c>
      <c r="AX1533" s="1" t="s">
        <v>45</v>
      </c>
      <c r="AY1533" s="1" t="e">
        <f t="shared" si="667"/>
        <v>#DIV/0!</v>
      </c>
      <c r="AZ1533" s="1" t="b">
        <f t="shared" si="668"/>
        <v>0</v>
      </c>
      <c r="BA1533" s="1" t="e">
        <f t="shared" si="669"/>
        <v>#DIV/0!</v>
      </c>
      <c r="BB1533" s="15" t="e">
        <v>#N/A</v>
      </c>
      <c r="BC1533" s="1">
        <v>106108.1525</v>
      </c>
      <c r="BD1533" s="1" t="e">
        <f t="shared" si="670"/>
        <v>#DIV/0!</v>
      </c>
      <c r="BE1533" s="1" t="b">
        <f t="shared" si="671"/>
        <v>0</v>
      </c>
    </row>
    <row r="1534" spans="1:57" x14ac:dyDescent="0.25">
      <c r="A1534" s="1" t="s">
        <v>5648</v>
      </c>
      <c r="B1534" s="1"/>
      <c r="C1534" s="1"/>
      <c r="D1534" s="2">
        <v>-2.5149887098030081</v>
      </c>
      <c r="E1534" s="2">
        <v>-0.64696485623003375</v>
      </c>
      <c r="F1534" s="3">
        <v>-4.3009888254682807</v>
      </c>
      <c r="G1534" s="4">
        <v>196</v>
      </c>
      <c r="H1534" s="4">
        <v>157</v>
      </c>
      <c r="I1534" s="3">
        <v>208</v>
      </c>
      <c r="J1534" s="6">
        <f t="shared" si="644"/>
        <v>-39</v>
      </c>
      <c r="K1534" s="6">
        <f t="shared" si="645"/>
        <v>51</v>
      </c>
      <c r="L1534" s="7">
        <f t="shared" si="646"/>
        <v>-0.19897959183673469</v>
      </c>
      <c r="M1534" s="7">
        <f t="shared" si="647"/>
        <v>0.32484076433121017</v>
      </c>
      <c r="N1534" s="8">
        <v>9.2600000000000002E-2</v>
      </c>
      <c r="O1534" s="8">
        <v>4.4400000000000002E-2</v>
      </c>
      <c r="P1534" s="3">
        <v>8.8599999999999998E-2</v>
      </c>
      <c r="Q1534" s="6">
        <f t="shared" si="648"/>
        <v>-4.82E-2</v>
      </c>
      <c r="R1534" s="6">
        <f t="shared" si="649"/>
        <v>4.4199999999999996E-2</v>
      </c>
      <c r="S1534" s="7">
        <f t="shared" si="650"/>
        <v>-0.52051835853131745</v>
      </c>
      <c r="T1534" s="7">
        <f t="shared" si="651"/>
        <v>0.99549549549549532</v>
      </c>
      <c r="U1534" s="10" t="s">
        <v>5649</v>
      </c>
      <c r="V1534" s="10" t="s">
        <v>5650</v>
      </c>
      <c r="W1534" s="3" t="s">
        <v>5651</v>
      </c>
      <c r="X1534" s="6">
        <f t="shared" si="652"/>
        <v>-2021</v>
      </c>
      <c r="Y1534" s="6">
        <f t="shared" si="653"/>
        <v>2519</v>
      </c>
      <c r="Z1534" s="7">
        <f t="shared" si="654"/>
        <v>-0.45405526847899347</v>
      </c>
      <c r="AA1534" s="7">
        <f t="shared" si="655"/>
        <v>1.0366255144032921</v>
      </c>
      <c r="AB1534" s="4"/>
      <c r="AC1534" s="5"/>
      <c r="AD1534" s="4"/>
      <c r="AE1534" s="4"/>
      <c r="AF1534" s="5"/>
      <c r="AG1534" s="6">
        <f t="shared" si="656"/>
        <v>0</v>
      </c>
      <c r="AH1534" s="6">
        <f t="shared" si="657"/>
        <v>0</v>
      </c>
      <c r="AI1534" s="7" t="e">
        <f t="shared" si="658"/>
        <v>#DIV/0!</v>
      </c>
      <c r="AJ1534" s="7" t="e">
        <f t="shared" si="659"/>
        <v>#DIV/0!</v>
      </c>
      <c r="AK1534" s="4"/>
      <c r="AL1534" s="4"/>
      <c r="AM1534" s="5"/>
      <c r="AN1534" s="4">
        <v>125.2</v>
      </c>
      <c r="AO1534" s="4">
        <v>124.39</v>
      </c>
      <c r="AP1534" s="3">
        <v>119.04</v>
      </c>
      <c r="AQ1534" s="9">
        <f t="shared" si="660"/>
        <v>-125.2</v>
      </c>
      <c r="AR1534" s="9">
        <f t="shared" si="661"/>
        <v>-124.39</v>
      </c>
      <c r="AS1534" s="9">
        <f t="shared" si="662"/>
        <v>-119.04</v>
      </c>
      <c r="AT1534" s="6">
        <f t="shared" si="663"/>
        <v>0.81000000000000227</v>
      </c>
      <c r="AU1534" s="6">
        <f t="shared" si="664"/>
        <v>5.3499999999999943</v>
      </c>
      <c r="AV1534" s="7">
        <f t="shared" si="665"/>
        <v>-6.4696485623003371E-3</v>
      </c>
      <c r="AW1534" s="7">
        <f t="shared" si="666"/>
        <v>-4.3009888254682806E-2</v>
      </c>
      <c r="AX1534" s="1" t="s">
        <v>45</v>
      </c>
      <c r="AY1534" s="1" t="e">
        <f t="shared" si="667"/>
        <v>#DIV/0!</v>
      </c>
      <c r="AZ1534" s="1" t="b">
        <f t="shared" si="668"/>
        <v>0</v>
      </c>
      <c r="BA1534" s="1" t="e">
        <f t="shared" si="669"/>
        <v>#DIV/0!</v>
      </c>
      <c r="BB1534" s="15" t="e">
        <v>#N/A</v>
      </c>
      <c r="BC1534" s="1">
        <v>12343.887430000001</v>
      </c>
      <c r="BD1534" s="1" t="e">
        <f t="shared" si="670"/>
        <v>#DIV/0!</v>
      </c>
      <c r="BE1534" s="1" t="b">
        <f t="shared" si="671"/>
        <v>0</v>
      </c>
    </row>
    <row r="1535" spans="1:57" x14ac:dyDescent="0.25">
      <c r="A1535" s="1" t="s">
        <v>5652</v>
      </c>
      <c r="B1535" s="1"/>
      <c r="C1535" s="1"/>
      <c r="D1535" s="2">
        <v>-0.56758461215051259</v>
      </c>
      <c r="E1535" s="2">
        <v>-0.49682875264271092</v>
      </c>
      <c r="F1535" s="3">
        <v>-1.062360565174855E-2</v>
      </c>
      <c r="G1535" s="4">
        <v>808</v>
      </c>
      <c r="H1535" s="4">
        <v>1057</v>
      </c>
      <c r="I1535" s="3">
        <v>376</v>
      </c>
      <c r="J1535" s="6">
        <f t="shared" si="644"/>
        <v>249</v>
      </c>
      <c r="K1535" s="6">
        <f t="shared" si="645"/>
        <v>-681</v>
      </c>
      <c r="L1535" s="7">
        <f t="shared" si="646"/>
        <v>0.30816831683168316</v>
      </c>
      <c r="M1535" s="7">
        <f t="shared" si="647"/>
        <v>-0.64427625354777673</v>
      </c>
      <c r="N1535" s="8">
        <v>1.2871999999999999</v>
      </c>
      <c r="O1535" s="8">
        <v>1.2906</v>
      </c>
      <c r="P1535" s="3">
        <v>0.19869999999999999</v>
      </c>
      <c r="Q1535" s="6">
        <f t="shared" si="648"/>
        <v>3.4000000000000696E-3</v>
      </c>
      <c r="R1535" s="6">
        <f t="shared" si="649"/>
        <v>-1.0918999999999999</v>
      </c>
      <c r="S1535" s="7">
        <f t="shared" si="650"/>
        <v>2.6413921690491529E-3</v>
      </c>
      <c r="T1535" s="7">
        <f t="shared" si="651"/>
        <v>-0.84604060127072667</v>
      </c>
      <c r="U1535" s="10" t="s">
        <v>5653</v>
      </c>
      <c r="V1535" s="10" t="s">
        <v>5654</v>
      </c>
      <c r="W1535" s="3" t="s">
        <v>5655</v>
      </c>
      <c r="X1535" s="6">
        <f t="shared" si="652"/>
        <v>-4553</v>
      </c>
      <c r="Y1535" s="6">
        <f t="shared" si="653"/>
        <v>-16482</v>
      </c>
      <c r="Z1535" s="7">
        <f t="shared" si="654"/>
        <v>-0.19496424442255814</v>
      </c>
      <c r="AA1535" s="7">
        <f t="shared" si="655"/>
        <v>-0.87670212765957445</v>
      </c>
      <c r="AB1535" s="4"/>
      <c r="AC1535" s="5"/>
      <c r="AD1535" s="4"/>
      <c r="AE1535" s="4"/>
      <c r="AF1535" s="5"/>
      <c r="AG1535" s="6">
        <f t="shared" si="656"/>
        <v>0</v>
      </c>
      <c r="AH1535" s="6">
        <f t="shared" si="657"/>
        <v>0</v>
      </c>
      <c r="AI1535" s="7" t="e">
        <f t="shared" si="658"/>
        <v>#DIV/0!</v>
      </c>
      <c r="AJ1535" s="7" t="e">
        <f t="shared" si="659"/>
        <v>#DIV/0!</v>
      </c>
      <c r="AK1535" s="4"/>
      <c r="AL1535" s="4"/>
      <c r="AM1535" s="5"/>
      <c r="AN1535" s="4">
        <v>473</v>
      </c>
      <c r="AO1535" s="4">
        <v>470.65</v>
      </c>
      <c r="AP1535" s="3">
        <v>470.6</v>
      </c>
      <c r="AQ1535" s="9">
        <f t="shared" si="660"/>
        <v>-473</v>
      </c>
      <c r="AR1535" s="9">
        <f t="shared" si="661"/>
        <v>-470.65</v>
      </c>
      <c r="AS1535" s="9">
        <f t="shared" si="662"/>
        <v>-470.6</v>
      </c>
      <c r="AT1535" s="6">
        <f t="shared" si="663"/>
        <v>2.3500000000000227</v>
      </c>
      <c r="AU1535" s="6">
        <f t="shared" si="664"/>
        <v>4.9999999999954525E-2</v>
      </c>
      <c r="AV1535" s="7">
        <f t="shared" si="665"/>
        <v>-4.9682875264271094E-3</v>
      </c>
      <c r="AW1535" s="7">
        <f t="shared" si="666"/>
        <v>-1.0623605651748545E-4</v>
      </c>
      <c r="AX1535" s="1" t="s">
        <v>45</v>
      </c>
      <c r="AY1535" s="1" t="e">
        <f t="shared" si="667"/>
        <v>#DIV/0!</v>
      </c>
      <c r="AZ1535" s="1" t="b">
        <f t="shared" si="668"/>
        <v>0</v>
      </c>
      <c r="BA1535" s="1" t="e">
        <f t="shared" si="669"/>
        <v>#DIV/0!</v>
      </c>
      <c r="BB1535" s="15" t="e">
        <v>#N/A</v>
      </c>
      <c r="BC1535" s="1">
        <v>6297.7426875000001</v>
      </c>
      <c r="BD1535" s="1" t="e">
        <f t="shared" si="670"/>
        <v>#DIV/0!</v>
      </c>
      <c r="BE1535" s="1" t="b">
        <f t="shared" si="671"/>
        <v>0</v>
      </c>
    </row>
    <row r="1536" spans="1:57" x14ac:dyDescent="0.25">
      <c r="A1536" s="1" t="s">
        <v>5656</v>
      </c>
      <c r="B1536" s="1"/>
      <c r="C1536" s="1"/>
      <c r="D1536" s="2">
        <v>1.7201136594276369</v>
      </c>
      <c r="E1536" s="2">
        <v>1.01262034219584</v>
      </c>
      <c r="F1536" s="3">
        <v>-1.980246913580243</v>
      </c>
      <c r="G1536" s="4">
        <v>2511</v>
      </c>
      <c r="H1536" s="4">
        <v>1874</v>
      </c>
      <c r="I1536" s="3">
        <v>1314</v>
      </c>
      <c r="J1536" s="6">
        <f t="shared" si="644"/>
        <v>-637</v>
      </c>
      <c r="K1536" s="6">
        <f t="shared" si="645"/>
        <v>-560</v>
      </c>
      <c r="L1536" s="7">
        <f t="shared" si="646"/>
        <v>-0.2536837913181999</v>
      </c>
      <c r="M1536" s="7">
        <f t="shared" si="647"/>
        <v>-0.29882604055496265</v>
      </c>
      <c r="N1536" s="8">
        <v>2.0848</v>
      </c>
      <c r="O1536" s="8">
        <v>1.3032999999999999</v>
      </c>
      <c r="P1536" s="3">
        <v>0.70499999999999996</v>
      </c>
      <c r="Q1536" s="6">
        <f t="shared" si="648"/>
        <v>-0.78150000000000008</v>
      </c>
      <c r="R1536" s="6">
        <f t="shared" si="649"/>
        <v>-0.59829999999999994</v>
      </c>
      <c r="S1536" s="7">
        <f t="shared" si="650"/>
        <v>-0.37485610130468155</v>
      </c>
      <c r="T1536" s="7">
        <f t="shared" si="651"/>
        <v>-0.45906544924422621</v>
      </c>
      <c r="U1536" s="10" t="s">
        <v>5657</v>
      </c>
      <c r="V1536" s="10" t="s">
        <v>5658</v>
      </c>
      <c r="W1536" s="3" t="s">
        <v>5659</v>
      </c>
      <c r="X1536" s="6">
        <f t="shared" si="652"/>
        <v>-11382</v>
      </c>
      <c r="Y1536" s="6">
        <f t="shared" si="653"/>
        <v>-15861</v>
      </c>
      <c r="Z1536" s="7">
        <f t="shared" si="654"/>
        <v>-0.2343856180885896</v>
      </c>
      <c r="AA1536" s="7">
        <f t="shared" si="655"/>
        <v>-0.42661179698216734</v>
      </c>
      <c r="AB1536" s="4"/>
      <c r="AC1536" s="5"/>
      <c r="AD1536" s="4"/>
      <c r="AE1536" s="4"/>
      <c r="AF1536" s="5"/>
      <c r="AG1536" s="6">
        <f t="shared" si="656"/>
        <v>0</v>
      </c>
      <c r="AH1536" s="6">
        <f t="shared" si="657"/>
        <v>0</v>
      </c>
      <c r="AI1536" s="7" t="e">
        <f t="shared" si="658"/>
        <v>#DIV/0!</v>
      </c>
      <c r="AJ1536" s="7" t="e">
        <f t="shared" si="659"/>
        <v>#DIV/0!</v>
      </c>
      <c r="AK1536" s="4"/>
      <c r="AL1536" s="4"/>
      <c r="AM1536" s="5"/>
      <c r="AN1536" s="4">
        <v>200.47</v>
      </c>
      <c r="AO1536" s="4">
        <v>202.5</v>
      </c>
      <c r="AP1536" s="3">
        <v>198.49</v>
      </c>
      <c r="AQ1536" s="9">
        <f t="shared" si="660"/>
        <v>-200.47</v>
      </c>
      <c r="AR1536" s="9">
        <f t="shared" si="661"/>
        <v>-202.5</v>
      </c>
      <c r="AS1536" s="9">
        <f t="shared" si="662"/>
        <v>-198.49</v>
      </c>
      <c r="AT1536" s="6">
        <f t="shared" si="663"/>
        <v>-2.0300000000000011</v>
      </c>
      <c r="AU1536" s="6">
        <f t="shared" si="664"/>
        <v>4.0099999999999909</v>
      </c>
      <c r="AV1536" s="7">
        <f t="shared" si="665"/>
        <v>1.0126203421958404E-2</v>
      </c>
      <c r="AW1536" s="7">
        <f t="shared" si="666"/>
        <v>-1.9802469135802424E-2</v>
      </c>
      <c r="AX1536" s="1" t="s">
        <v>45</v>
      </c>
      <c r="AY1536" s="1" t="e">
        <f t="shared" si="667"/>
        <v>#DIV/0!</v>
      </c>
      <c r="AZ1536" s="1" t="b">
        <f t="shared" si="668"/>
        <v>0</v>
      </c>
      <c r="BA1536" s="1" t="e">
        <f t="shared" si="669"/>
        <v>#DIV/0!</v>
      </c>
      <c r="BB1536" s="15" t="e">
        <v>#N/A</v>
      </c>
      <c r="BC1536" s="1">
        <v>19573.1171025</v>
      </c>
      <c r="BD1536" s="1" t="e">
        <f t="shared" si="670"/>
        <v>#DIV/0!</v>
      </c>
      <c r="BE1536" s="1" t="b">
        <f t="shared" si="671"/>
        <v>0</v>
      </c>
    </row>
    <row r="1537" spans="1:57" x14ac:dyDescent="0.25">
      <c r="A1537" s="1" t="s">
        <v>5660</v>
      </c>
      <c r="B1537" s="1"/>
      <c r="C1537" s="1"/>
      <c r="D1537" s="2">
        <v>-0.25019546520719887</v>
      </c>
      <c r="E1537" s="2">
        <v>-1.86549615927261</v>
      </c>
      <c r="F1537" s="3">
        <v>-1.6054313099041571</v>
      </c>
      <c r="G1537" s="4">
        <v>1474</v>
      </c>
      <c r="H1537" s="4">
        <v>3741</v>
      </c>
      <c r="I1537" s="3">
        <v>5348</v>
      </c>
      <c r="J1537" s="6">
        <f t="shared" si="644"/>
        <v>2267</v>
      </c>
      <c r="K1537" s="6">
        <f t="shared" si="645"/>
        <v>1607</v>
      </c>
      <c r="L1537" s="7">
        <f t="shared" si="646"/>
        <v>1.5379918588873813</v>
      </c>
      <c r="M1537" s="7">
        <f t="shared" si="647"/>
        <v>0.42956428762363003</v>
      </c>
      <c r="N1537" s="8">
        <v>1.7504999999999999</v>
      </c>
      <c r="O1537" s="8">
        <v>8.0778999999999996</v>
      </c>
      <c r="P1537" s="3">
        <v>7.6031000000000004</v>
      </c>
      <c r="Q1537" s="6">
        <f t="shared" si="648"/>
        <v>6.3273999999999999</v>
      </c>
      <c r="R1537" s="6">
        <f t="shared" si="649"/>
        <v>-0.47479999999999922</v>
      </c>
      <c r="S1537" s="7">
        <f t="shared" si="650"/>
        <v>3.6146243930305628</v>
      </c>
      <c r="T1537" s="7">
        <f t="shared" si="651"/>
        <v>-5.8777652607732114E-2</v>
      </c>
      <c r="U1537" s="10" t="s">
        <v>5661</v>
      </c>
      <c r="V1537" s="10" t="s">
        <v>5662</v>
      </c>
      <c r="W1537" s="3" t="s">
        <v>5663</v>
      </c>
      <c r="X1537" s="6">
        <f t="shared" si="652"/>
        <v>145731</v>
      </c>
      <c r="Y1537" s="6">
        <f t="shared" si="653"/>
        <v>133331</v>
      </c>
      <c r="Z1537" s="7">
        <f t="shared" si="654"/>
        <v>1.8143122144342219</v>
      </c>
      <c r="AA1537" s="7">
        <f t="shared" si="655"/>
        <v>0.58981924672865771</v>
      </c>
      <c r="AB1537" s="4"/>
      <c r="AC1537" s="5"/>
      <c r="AD1537" s="4"/>
      <c r="AE1537" s="4"/>
      <c r="AF1537" s="5"/>
      <c r="AG1537" s="6">
        <f t="shared" si="656"/>
        <v>0</v>
      </c>
      <c r="AH1537" s="6">
        <f t="shared" si="657"/>
        <v>0</v>
      </c>
      <c r="AI1537" s="7" t="e">
        <f t="shared" si="658"/>
        <v>#DIV/0!</v>
      </c>
      <c r="AJ1537" s="7" t="e">
        <f t="shared" si="659"/>
        <v>#DIV/0!</v>
      </c>
      <c r="AK1537" s="4"/>
      <c r="AL1537" s="4"/>
      <c r="AM1537" s="5"/>
      <c r="AN1537" s="4">
        <v>127.58</v>
      </c>
      <c r="AO1537" s="4">
        <v>125.2</v>
      </c>
      <c r="AP1537" s="3">
        <v>123.19</v>
      </c>
      <c r="AQ1537" s="9">
        <f t="shared" si="660"/>
        <v>-127.58</v>
      </c>
      <c r="AR1537" s="9">
        <f t="shared" si="661"/>
        <v>-125.2</v>
      </c>
      <c r="AS1537" s="9">
        <f t="shared" si="662"/>
        <v>-123.19</v>
      </c>
      <c r="AT1537" s="6">
        <f t="shared" si="663"/>
        <v>2.3799999999999955</v>
      </c>
      <c r="AU1537" s="6">
        <f t="shared" si="664"/>
        <v>2.0100000000000051</v>
      </c>
      <c r="AV1537" s="7">
        <f t="shared" si="665"/>
        <v>-1.8654961592726099E-2</v>
      </c>
      <c r="AW1537" s="7">
        <f t="shared" si="666"/>
        <v>-1.6054313099041574E-2</v>
      </c>
      <c r="AX1537" s="1" t="s">
        <v>45</v>
      </c>
      <c r="AY1537" s="1" t="e">
        <f t="shared" si="667"/>
        <v>#DIV/0!</v>
      </c>
      <c r="AZ1537" s="1" t="b">
        <f t="shared" si="668"/>
        <v>0</v>
      </c>
      <c r="BA1537" s="1" t="e">
        <f t="shared" si="669"/>
        <v>#DIV/0!</v>
      </c>
      <c r="BB1537" s="15" t="e">
        <v>#N/A</v>
      </c>
      <c r="BC1537" s="1" t="e">
        <v>#N/A</v>
      </c>
      <c r="BD1537" s="1" t="e">
        <f t="shared" si="670"/>
        <v>#DIV/0!</v>
      </c>
      <c r="BE1537" s="1" t="b">
        <f t="shared" si="671"/>
        <v>0</v>
      </c>
    </row>
    <row r="1538" spans="1:57" x14ac:dyDescent="0.25">
      <c r="A1538" s="1" t="s">
        <v>5664</v>
      </c>
      <c r="B1538" s="1"/>
      <c r="C1538" s="1"/>
      <c r="D1538" s="2">
        <v>4.8843187660668361</v>
      </c>
      <c r="E1538" s="2">
        <v>4.8843187660668361</v>
      </c>
      <c r="F1538" s="3">
        <v>4.8843187660668361</v>
      </c>
      <c r="G1538" s="4">
        <v>1138</v>
      </c>
      <c r="H1538" s="4">
        <v>1138</v>
      </c>
      <c r="I1538" s="3">
        <v>1138</v>
      </c>
      <c r="J1538" s="6">
        <f t="shared" ref="J1538:J1601" si="672">+H1538-G1538</f>
        <v>0</v>
      </c>
      <c r="K1538" s="6">
        <f t="shared" ref="K1538:K1601" si="673">+I1538-H1538</f>
        <v>0</v>
      </c>
      <c r="L1538" s="7">
        <f t="shared" ref="L1538:L1601" si="674">J1538/G1538</f>
        <v>0</v>
      </c>
      <c r="M1538" s="7">
        <f t="shared" ref="M1538:M1601" si="675">K1538/H1538</f>
        <v>0</v>
      </c>
      <c r="N1538" s="8">
        <v>0.2311</v>
      </c>
      <c r="O1538" s="8">
        <v>0.2311</v>
      </c>
      <c r="P1538" s="3">
        <v>0.2311</v>
      </c>
      <c r="Q1538" s="6">
        <f t="shared" ref="Q1538:Q1601" si="676">+O1538-N1538</f>
        <v>0</v>
      </c>
      <c r="R1538" s="6">
        <f t="shared" ref="R1538:R1601" si="677">+P1538-O1538</f>
        <v>0</v>
      </c>
      <c r="S1538" s="7">
        <f t="shared" ref="S1538:S1601" si="678">Q1538/N1538</f>
        <v>0</v>
      </c>
      <c r="T1538" s="7">
        <f t="shared" ref="T1538:T1601" si="679">R1538/O1538</f>
        <v>0</v>
      </c>
      <c r="U1538" s="10" t="s">
        <v>80</v>
      </c>
      <c r="V1538" s="10" t="s">
        <v>80</v>
      </c>
      <c r="W1538" s="3" t="s">
        <v>80</v>
      </c>
      <c r="X1538" s="6" t="e">
        <f t="shared" ref="X1538:X1601" si="680">+V1538-U1538</f>
        <v>#VALUE!</v>
      </c>
      <c r="Y1538" s="6" t="e">
        <f t="shared" ref="Y1538:Y1601" si="681">+W1538-V1538</f>
        <v>#VALUE!</v>
      </c>
      <c r="Z1538" s="7" t="e">
        <f t="shared" ref="Z1538:Z1601" si="682">X1538/U1538</f>
        <v>#VALUE!</v>
      </c>
      <c r="AA1538" s="7" t="e">
        <f t="shared" ref="AA1538:AA1601" si="683">Y1538/V1538</f>
        <v>#VALUE!</v>
      </c>
      <c r="AB1538" s="4"/>
      <c r="AC1538" s="5"/>
      <c r="AD1538" s="4"/>
      <c r="AE1538" s="4"/>
      <c r="AF1538" s="5"/>
      <c r="AG1538" s="6">
        <f t="shared" ref="AG1538:AG1601" si="684">AE1538-AD1538</f>
        <v>0</v>
      </c>
      <c r="AH1538" s="6">
        <f t="shared" ref="AH1538:AH1601" si="685">+AF1538-AE1538</f>
        <v>0</v>
      </c>
      <c r="AI1538" s="7" t="e">
        <f t="shared" ref="AI1538:AI1601" si="686">AG1538/AD1538</f>
        <v>#DIV/0!</v>
      </c>
      <c r="AJ1538" s="7" t="e">
        <f t="shared" ref="AJ1538:AJ1601" si="687">AH1538/AE1538</f>
        <v>#DIV/0!</v>
      </c>
      <c r="AK1538" s="4"/>
      <c r="AL1538" s="4"/>
      <c r="AM1538" s="5"/>
      <c r="AN1538" s="4">
        <v>4.08</v>
      </c>
      <c r="AO1538" s="4">
        <v>4.08</v>
      </c>
      <c r="AP1538" s="3">
        <v>4.08</v>
      </c>
      <c r="AQ1538" s="9">
        <f t="shared" ref="AQ1538:AQ1601" si="688">+AK1538-AN1538</f>
        <v>-4.08</v>
      </c>
      <c r="AR1538" s="9">
        <f t="shared" ref="AR1538:AR1601" si="689">+AL1538-AO1538</f>
        <v>-4.08</v>
      </c>
      <c r="AS1538" s="9">
        <f t="shared" ref="AS1538:AS1601" si="690">+AM1538-AP1538</f>
        <v>-4.08</v>
      </c>
      <c r="AT1538" s="6">
        <f t="shared" ref="AT1538:AT1601" si="691">AR1538-AQ1538</f>
        <v>0</v>
      </c>
      <c r="AU1538" s="6">
        <f t="shared" ref="AU1538:AU1601" si="692">+AS1538-AR1538</f>
        <v>0</v>
      </c>
      <c r="AV1538" s="7">
        <f t="shared" ref="AV1538:AV1601" si="693">AT1538/AQ1538</f>
        <v>0</v>
      </c>
      <c r="AW1538" s="7">
        <f t="shared" ref="AW1538:AW1601" si="694">AU1538/AR1538</f>
        <v>0</v>
      </c>
      <c r="AX1538" s="1" t="s">
        <v>45</v>
      </c>
      <c r="AY1538" s="1" t="e">
        <f t="shared" ref="AY1538:AY1601" si="695"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>#DIV/0!</v>
      </c>
      <c r="AZ1538" s="1" t="e">
        <f t="shared" ref="AZ1538:AZ1601" si="696"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>#VALUE!</v>
      </c>
      <c r="BA1538" s="1" t="e">
        <f t="shared" ref="BA1538:BA1601" si="697">IF(AND(D1538&gt;0,E1538&gt;0,F1538&gt;0,Z1538&gt;0,AA1538&gt;0,AB1538&gt;0,AC1538&gt;0,AI1538&gt;0,AJ1538&gt;0),"FII ENTERING")</f>
        <v>#VALUE!</v>
      </c>
      <c r="BB1538" s="15" t="e">
        <v>#N/A</v>
      </c>
      <c r="BC1538" s="1" t="e">
        <v>#N/A</v>
      </c>
      <c r="BD1538" s="1" t="e">
        <f t="shared" ref="BD1538:BD1601" si="698">IF(AND(E1538&gt;0,F1538&gt;0,AB1538&gt;0,AC1538&gt;0,AI1538&gt;0,AJ1538&gt;0,AS1538&gt;AR1538,AR1538&gt;AQ1538),"long buildup",IF(AND(E1538&lt;0,F1538&lt;0,AB1538&gt;0,AC1538&gt;0,AI1538&gt;0,AJ1538&gt;0,AS1538&lt;AR1538,AR1538&lt;AQ1538),"Short buildup"))</f>
        <v>#DIV/0!</v>
      </c>
      <c r="BE1538" s="1" t="e">
        <f t="shared" ref="BE1538:BE1601" si="699">+IF(AND(F1538&gt;0,M1538&gt;0,T1538&gt;0,AA1538&gt;0),"buy")</f>
        <v>#VALUE!</v>
      </c>
    </row>
    <row r="1539" spans="1:57" x14ac:dyDescent="0.25">
      <c r="A1539" s="1" t="s">
        <v>5665</v>
      </c>
      <c r="B1539" s="1"/>
      <c r="C1539" s="1"/>
      <c r="D1539" s="2">
        <v>0.22195094884030631</v>
      </c>
      <c r="E1539" s="2">
        <v>-0.95227549551544932</v>
      </c>
      <c r="F1539" s="3">
        <v>0.53661263275572435</v>
      </c>
      <c r="G1539" s="4">
        <v>6916</v>
      </c>
      <c r="H1539" s="4">
        <v>5140</v>
      </c>
      <c r="I1539" s="3">
        <v>5751</v>
      </c>
      <c r="J1539" s="6">
        <f t="shared" si="672"/>
        <v>-1776</v>
      </c>
      <c r="K1539" s="6">
        <f t="shared" si="673"/>
        <v>611</v>
      </c>
      <c r="L1539" s="7">
        <f t="shared" si="674"/>
        <v>-0.25679583574320414</v>
      </c>
      <c r="M1539" s="7">
        <f t="shared" si="675"/>
        <v>0.11887159533073929</v>
      </c>
      <c r="N1539" s="8">
        <v>4.7156000000000002</v>
      </c>
      <c r="O1539" s="8">
        <v>4.0282999999999998</v>
      </c>
      <c r="P1539" s="3">
        <v>4.0202999999999998</v>
      </c>
      <c r="Q1539" s="6">
        <f t="shared" si="676"/>
        <v>-0.68730000000000047</v>
      </c>
      <c r="R1539" s="6">
        <f t="shared" si="677"/>
        <v>-8.0000000000000071E-3</v>
      </c>
      <c r="S1539" s="7">
        <f t="shared" si="678"/>
        <v>-0.14575027568071941</v>
      </c>
      <c r="T1539" s="7">
        <f t="shared" si="679"/>
        <v>-1.9859494079388345E-3</v>
      </c>
      <c r="U1539" s="10" t="s">
        <v>5666</v>
      </c>
      <c r="V1539" s="10" t="s">
        <v>5667</v>
      </c>
      <c r="W1539" s="3" t="s">
        <v>5668</v>
      </c>
      <c r="X1539" s="6">
        <f t="shared" si="680"/>
        <v>12057</v>
      </c>
      <c r="Y1539" s="6">
        <f t="shared" si="681"/>
        <v>-9859</v>
      </c>
      <c r="Z1539" s="7">
        <f t="shared" si="682"/>
        <v>0.30580566616785454</v>
      </c>
      <c r="AA1539" s="7">
        <f t="shared" si="683"/>
        <v>-0.19149638722709969</v>
      </c>
      <c r="AB1539" s="4"/>
      <c r="AC1539" s="5"/>
      <c r="AD1539" s="4"/>
      <c r="AE1539" s="4"/>
      <c r="AF1539" s="5"/>
      <c r="AG1539" s="6">
        <f t="shared" si="684"/>
        <v>0</v>
      </c>
      <c r="AH1539" s="6">
        <f t="shared" si="685"/>
        <v>0</v>
      </c>
      <c r="AI1539" s="7" t="e">
        <f t="shared" si="686"/>
        <v>#DIV/0!</v>
      </c>
      <c r="AJ1539" s="7" t="e">
        <f t="shared" si="687"/>
        <v>#DIV/0!</v>
      </c>
      <c r="AK1539" s="4"/>
      <c r="AL1539" s="4"/>
      <c r="AM1539" s="5"/>
      <c r="AN1539" s="4">
        <v>451.55</v>
      </c>
      <c r="AO1539" s="4">
        <v>447.25</v>
      </c>
      <c r="AP1539" s="3">
        <v>449.65</v>
      </c>
      <c r="AQ1539" s="9">
        <f t="shared" si="688"/>
        <v>-451.55</v>
      </c>
      <c r="AR1539" s="9">
        <f t="shared" si="689"/>
        <v>-447.25</v>
      </c>
      <c r="AS1539" s="9">
        <f t="shared" si="690"/>
        <v>-449.65</v>
      </c>
      <c r="AT1539" s="6">
        <f t="shared" si="691"/>
        <v>4.3000000000000114</v>
      </c>
      <c r="AU1539" s="6">
        <f t="shared" si="692"/>
        <v>-2.3999999999999773</v>
      </c>
      <c r="AV1539" s="7">
        <f t="shared" si="693"/>
        <v>-9.5227549551544933E-3</v>
      </c>
      <c r="AW1539" s="7">
        <f t="shared" si="694"/>
        <v>5.3661263275572441E-3</v>
      </c>
      <c r="AX1539" s="1" t="s">
        <v>45</v>
      </c>
      <c r="AY1539" s="1" t="e">
        <f t="shared" si="695"/>
        <v>#DIV/0!</v>
      </c>
      <c r="AZ1539" s="1" t="b">
        <f t="shared" si="696"/>
        <v>0</v>
      </c>
      <c r="BA1539" s="1" t="e">
        <f t="shared" si="697"/>
        <v>#DIV/0!</v>
      </c>
      <c r="BB1539" s="15" t="e">
        <v>#N/A</v>
      </c>
      <c r="BC1539" s="1">
        <v>35682.005340000003</v>
      </c>
      <c r="BD1539" s="1" t="e">
        <f t="shared" si="698"/>
        <v>#DIV/0!</v>
      </c>
      <c r="BE1539" s="1" t="b">
        <f t="shared" si="699"/>
        <v>0</v>
      </c>
    </row>
    <row r="1540" spans="1:57" x14ac:dyDescent="0.25">
      <c r="A1540" s="1" t="s">
        <v>5669</v>
      </c>
      <c r="B1540" s="1"/>
      <c r="C1540" s="1"/>
      <c r="D1540" s="2">
        <v>-2.1833837322536098</v>
      </c>
      <c r="E1540" s="2">
        <v>-1.0060256746135641</v>
      </c>
      <c r="F1540" s="3">
        <v>-1.4608585190282219</v>
      </c>
      <c r="G1540" s="4">
        <v>845</v>
      </c>
      <c r="H1540" s="4">
        <v>291</v>
      </c>
      <c r="I1540" s="3">
        <v>431</v>
      </c>
      <c r="J1540" s="6">
        <f t="shared" si="672"/>
        <v>-554</v>
      </c>
      <c r="K1540" s="6">
        <f t="shared" si="673"/>
        <v>140</v>
      </c>
      <c r="L1540" s="7">
        <f t="shared" si="674"/>
        <v>-0.65562130177514788</v>
      </c>
      <c r="M1540" s="7">
        <f t="shared" si="675"/>
        <v>0.48109965635738833</v>
      </c>
      <c r="N1540" s="8">
        <v>0.56530000000000002</v>
      </c>
      <c r="O1540" s="8">
        <v>0.2039</v>
      </c>
      <c r="P1540" s="3">
        <v>0.27879999999999999</v>
      </c>
      <c r="Q1540" s="6">
        <f t="shared" si="676"/>
        <v>-0.36140000000000005</v>
      </c>
      <c r="R1540" s="6">
        <f t="shared" si="677"/>
        <v>7.4899999999999994E-2</v>
      </c>
      <c r="S1540" s="7">
        <f t="shared" si="678"/>
        <v>-0.63930656288696275</v>
      </c>
      <c r="T1540" s="7">
        <f t="shared" si="679"/>
        <v>0.36733692986758215</v>
      </c>
      <c r="U1540" s="10" t="s">
        <v>5670</v>
      </c>
      <c r="V1540" s="10" t="s">
        <v>5671</v>
      </c>
      <c r="W1540" s="3" t="s">
        <v>5672</v>
      </c>
      <c r="X1540" s="6">
        <f t="shared" si="680"/>
        <v>-13522</v>
      </c>
      <c r="Y1540" s="6">
        <f t="shared" si="681"/>
        <v>5635</v>
      </c>
      <c r="Z1540" s="7">
        <f t="shared" si="682"/>
        <v>-0.67475049900199602</v>
      </c>
      <c r="AA1540" s="7">
        <f t="shared" si="683"/>
        <v>0.86452899662473148</v>
      </c>
      <c r="AB1540" s="4"/>
      <c r="AC1540" s="5"/>
      <c r="AD1540" s="4"/>
      <c r="AE1540" s="4"/>
      <c r="AF1540" s="5"/>
      <c r="AG1540" s="6">
        <f t="shared" si="684"/>
        <v>0</v>
      </c>
      <c r="AH1540" s="6">
        <f t="shared" si="685"/>
        <v>0</v>
      </c>
      <c r="AI1540" s="7" t="e">
        <f t="shared" si="686"/>
        <v>#DIV/0!</v>
      </c>
      <c r="AJ1540" s="7" t="e">
        <f t="shared" si="687"/>
        <v>#DIV/0!</v>
      </c>
      <c r="AK1540" s="4"/>
      <c r="AL1540" s="4"/>
      <c r="AM1540" s="5"/>
      <c r="AN1540" s="4">
        <v>190.85</v>
      </c>
      <c r="AO1540" s="4">
        <v>188.93</v>
      </c>
      <c r="AP1540" s="3">
        <v>186.17</v>
      </c>
      <c r="AQ1540" s="9">
        <f t="shared" si="688"/>
        <v>-190.85</v>
      </c>
      <c r="AR1540" s="9">
        <f t="shared" si="689"/>
        <v>-188.93</v>
      </c>
      <c r="AS1540" s="9">
        <f t="shared" si="690"/>
        <v>-186.17</v>
      </c>
      <c r="AT1540" s="6">
        <f t="shared" si="691"/>
        <v>1.9199999999999875</v>
      </c>
      <c r="AU1540" s="6">
        <f t="shared" si="692"/>
        <v>2.7600000000000193</v>
      </c>
      <c r="AV1540" s="7">
        <f t="shared" si="693"/>
        <v>-1.0060256746135643E-2</v>
      </c>
      <c r="AW1540" s="7">
        <f t="shared" si="694"/>
        <v>-1.4608585190282217E-2</v>
      </c>
      <c r="AX1540" s="1" t="s">
        <v>58</v>
      </c>
      <c r="AY1540" s="1" t="e">
        <f t="shared" si="695"/>
        <v>#DIV/0!</v>
      </c>
      <c r="AZ1540" s="1" t="b">
        <f t="shared" si="696"/>
        <v>0</v>
      </c>
      <c r="BA1540" s="1" t="e">
        <f t="shared" si="697"/>
        <v>#DIV/0!</v>
      </c>
      <c r="BB1540" s="15" t="e">
        <v>#N/A</v>
      </c>
      <c r="BC1540" s="1">
        <v>1438897.3089749999</v>
      </c>
      <c r="BD1540" s="1" t="e">
        <f t="shared" si="698"/>
        <v>#DIV/0!</v>
      </c>
      <c r="BE1540" s="1" t="b">
        <f t="shared" si="699"/>
        <v>0</v>
      </c>
    </row>
    <row r="1541" spans="1:57" x14ac:dyDescent="0.25">
      <c r="A1541" s="1" t="s">
        <v>5673</v>
      </c>
      <c r="B1541" s="1"/>
      <c r="C1541" s="1"/>
      <c r="D1541" s="2">
        <v>-0.60128064969545214</v>
      </c>
      <c r="E1541" s="2">
        <v>-1.8068976353209301</v>
      </c>
      <c r="F1541" s="3">
        <v>9.5767661412913139</v>
      </c>
      <c r="G1541" s="4">
        <v>15968</v>
      </c>
      <c r="H1541" s="4">
        <v>17516</v>
      </c>
      <c r="I1541" s="3">
        <v>216496</v>
      </c>
      <c r="J1541" s="6">
        <f t="shared" si="672"/>
        <v>1548</v>
      </c>
      <c r="K1541" s="6">
        <f t="shared" si="673"/>
        <v>198980</v>
      </c>
      <c r="L1541" s="7">
        <f t="shared" si="674"/>
        <v>9.6943887775551102E-2</v>
      </c>
      <c r="M1541" s="7">
        <f t="shared" si="675"/>
        <v>11.359899520438455</v>
      </c>
      <c r="N1541" s="8">
        <v>49.934300000000007</v>
      </c>
      <c r="O1541" s="8">
        <v>39.598500000000001</v>
      </c>
      <c r="P1541" s="3">
        <v>574.70550000000003</v>
      </c>
      <c r="Q1541" s="6">
        <f t="shared" si="676"/>
        <v>-10.335800000000006</v>
      </c>
      <c r="R1541" s="6">
        <f t="shared" si="677"/>
        <v>535.10699999999997</v>
      </c>
      <c r="S1541" s="7">
        <f t="shared" si="678"/>
        <v>-0.20698798220862222</v>
      </c>
      <c r="T1541" s="7">
        <f t="shared" si="679"/>
        <v>13.5133148982916</v>
      </c>
      <c r="U1541" s="10" t="s">
        <v>5674</v>
      </c>
      <c r="V1541" s="10" t="s">
        <v>5675</v>
      </c>
      <c r="W1541" s="3" t="s">
        <v>5676</v>
      </c>
      <c r="X1541" s="6">
        <f t="shared" si="680"/>
        <v>-46234</v>
      </c>
      <c r="Y1541" s="6">
        <f t="shared" si="681"/>
        <v>3292253</v>
      </c>
      <c r="Z1541" s="7">
        <f t="shared" si="682"/>
        <v>-5.4365246880118713E-2</v>
      </c>
      <c r="AA1541" s="7">
        <f t="shared" si="683"/>
        <v>4.0938287662630763</v>
      </c>
      <c r="AB1541" s="4"/>
      <c r="AC1541" s="5"/>
      <c r="AD1541" s="4"/>
      <c r="AE1541" s="4"/>
      <c r="AF1541" s="5"/>
      <c r="AG1541" s="6">
        <f t="shared" si="684"/>
        <v>0</v>
      </c>
      <c r="AH1541" s="6">
        <f t="shared" si="685"/>
        <v>0</v>
      </c>
      <c r="AI1541" s="7" t="e">
        <f t="shared" si="686"/>
        <v>#DIV/0!</v>
      </c>
      <c r="AJ1541" s="7" t="e">
        <f t="shared" si="687"/>
        <v>#DIV/0!</v>
      </c>
      <c r="AK1541" s="4"/>
      <c r="AL1541" s="4"/>
      <c r="AM1541" s="5"/>
      <c r="AN1541" s="4">
        <v>127.29</v>
      </c>
      <c r="AO1541" s="4">
        <v>124.99</v>
      </c>
      <c r="AP1541" s="3">
        <v>136.96</v>
      </c>
      <c r="AQ1541" s="9">
        <f t="shared" si="688"/>
        <v>-127.29</v>
      </c>
      <c r="AR1541" s="9">
        <f t="shared" si="689"/>
        <v>-124.99</v>
      </c>
      <c r="AS1541" s="9">
        <f t="shared" si="690"/>
        <v>-136.96</v>
      </c>
      <c r="AT1541" s="6">
        <f t="shared" si="691"/>
        <v>2.3000000000000114</v>
      </c>
      <c r="AU1541" s="6">
        <f t="shared" si="692"/>
        <v>-11.970000000000013</v>
      </c>
      <c r="AV1541" s="7">
        <f t="shared" si="693"/>
        <v>-1.8068976353209296E-2</v>
      </c>
      <c r="AW1541" s="7">
        <f t="shared" si="694"/>
        <v>9.5767661412913138E-2</v>
      </c>
      <c r="AX1541" s="1" t="s">
        <v>45</v>
      </c>
      <c r="AY1541" s="1" t="e">
        <f t="shared" si="695"/>
        <v>#DIV/0!</v>
      </c>
      <c r="AZ1541" s="1" t="b">
        <f t="shared" si="696"/>
        <v>0</v>
      </c>
      <c r="BA1541" s="1" t="e">
        <f t="shared" si="697"/>
        <v>#DIV/0!</v>
      </c>
      <c r="BB1541" s="15" t="e">
        <v>#N/A</v>
      </c>
      <c r="BC1541" s="1">
        <v>97177.0766</v>
      </c>
      <c r="BD1541" s="1" t="e">
        <f t="shared" si="698"/>
        <v>#DIV/0!</v>
      </c>
      <c r="BE1541" s="1" t="str">
        <f t="shared" si="699"/>
        <v>buy</v>
      </c>
    </row>
    <row r="1542" spans="1:57" x14ac:dyDescent="0.25">
      <c r="A1542" s="1" t="s">
        <v>5677</v>
      </c>
      <c r="B1542" s="1"/>
      <c r="C1542" s="1"/>
      <c r="D1542" s="2">
        <v>1.420437151778611</v>
      </c>
      <c r="E1542" s="2">
        <v>-1.587684877754298</v>
      </c>
      <c r="F1542" s="3">
        <v>0.28830818304502792</v>
      </c>
      <c r="G1542" s="4">
        <v>2258</v>
      </c>
      <c r="H1542" s="4">
        <v>1876</v>
      </c>
      <c r="I1542" s="3">
        <v>4357</v>
      </c>
      <c r="J1542" s="6">
        <f t="shared" si="672"/>
        <v>-382</v>
      </c>
      <c r="K1542" s="6">
        <f t="shared" si="673"/>
        <v>2481</v>
      </c>
      <c r="L1542" s="7">
        <f t="shared" si="674"/>
        <v>-0.1691762621789194</v>
      </c>
      <c r="M1542" s="7">
        <f t="shared" si="675"/>
        <v>1.3224946695095949</v>
      </c>
      <c r="N1542" s="8">
        <v>3.5352999999999999</v>
      </c>
      <c r="O1542" s="8">
        <v>3.1362000000000001</v>
      </c>
      <c r="P1542" s="3">
        <v>6.7534000000000001</v>
      </c>
      <c r="Q1542" s="6">
        <f t="shared" si="676"/>
        <v>-0.39909999999999979</v>
      </c>
      <c r="R1542" s="6">
        <f t="shared" si="677"/>
        <v>3.6172</v>
      </c>
      <c r="S1542" s="7">
        <f t="shared" si="678"/>
        <v>-0.1128899951913557</v>
      </c>
      <c r="T1542" s="7">
        <f t="shared" si="679"/>
        <v>1.1533703207703589</v>
      </c>
      <c r="U1542" s="10" t="s">
        <v>5678</v>
      </c>
      <c r="V1542" s="10" t="s">
        <v>5679</v>
      </c>
      <c r="W1542" s="3" t="s">
        <v>5680</v>
      </c>
      <c r="X1542" s="6">
        <f t="shared" si="680"/>
        <v>3407</v>
      </c>
      <c r="Y1542" s="6">
        <f t="shared" si="681"/>
        <v>5070</v>
      </c>
      <c r="Z1542" s="7">
        <f t="shared" si="682"/>
        <v>0.29838850937116834</v>
      </c>
      <c r="AA1542" s="7">
        <f t="shared" si="683"/>
        <v>0.34198988195615515</v>
      </c>
      <c r="AB1542" s="4"/>
      <c r="AC1542" s="5"/>
      <c r="AD1542" s="4"/>
      <c r="AE1542" s="4"/>
      <c r="AF1542" s="5"/>
      <c r="AG1542" s="6">
        <f t="shared" si="684"/>
        <v>0</v>
      </c>
      <c r="AH1542" s="6">
        <f t="shared" si="685"/>
        <v>0</v>
      </c>
      <c r="AI1542" s="7" t="e">
        <f t="shared" si="686"/>
        <v>#DIV/0!</v>
      </c>
      <c r="AJ1542" s="7" t="e">
        <f t="shared" si="687"/>
        <v>#DIV/0!</v>
      </c>
      <c r="AK1542" s="4"/>
      <c r="AL1542" s="4"/>
      <c r="AM1542" s="5"/>
      <c r="AN1542" s="4">
        <v>828.25</v>
      </c>
      <c r="AO1542" s="4">
        <v>815.1</v>
      </c>
      <c r="AP1542" s="3">
        <v>817.45</v>
      </c>
      <c r="AQ1542" s="9">
        <f t="shared" si="688"/>
        <v>-828.25</v>
      </c>
      <c r="AR1542" s="9">
        <f t="shared" si="689"/>
        <v>-815.1</v>
      </c>
      <c r="AS1542" s="9">
        <f t="shared" si="690"/>
        <v>-817.45</v>
      </c>
      <c r="AT1542" s="6">
        <f t="shared" si="691"/>
        <v>13.149999999999977</v>
      </c>
      <c r="AU1542" s="6">
        <f t="shared" si="692"/>
        <v>-2.3500000000000227</v>
      </c>
      <c r="AV1542" s="7">
        <f t="shared" si="693"/>
        <v>-1.5876848777542984E-2</v>
      </c>
      <c r="AW1542" s="7">
        <f t="shared" si="694"/>
        <v>2.8830818304502793E-3</v>
      </c>
      <c r="AX1542" s="1" t="s">
        <v>45</v>
      </c>
      <c r="AY1542" s="1" t="e">
        <f t="shared" si="695"/>
        <v>#DIV/0!</v>
      </c>
      <c r="AZ1542" s="1" t="b">
        <f t="shared" si="696"/>
        <v>0</v>
      </c>
      <c r="BA1542" s="1" t="e">
        <f t="shared" si="697"/>
        <v>#DIV/0!</v>
      </c>
      <c r="BB1542" s="15" t="e">
        <v>#N/A</v>
      </c>
      <c r="BC1542" s="1">
        <v>21344.397204000001</v>
      </c>
      <c r="BD1542" s="1" t="e">
        <f t="shared" si="698"/>
        <v>#DIV/0!</v>
      </c>
      <c r="BE1542" s="1" t="str">
        <f t="shared" si="699"/>
        <v>buy</v>
      </c>
    </row>
    <row r="1543" spans="1:57" x14ac:dyDescent="0.25">
      <c r="A1543" s="1" t="s">
        <v>5681</v>
      </c>
      <c r="B1543" s="1"/>
      <c r="C1543" s="1"/>
      <c r="D1543" s="2">
        <v>5.0195567144719684</v>
      </c>
      <c r="E1543" s="2">
        <v>-2.4084419615145838</v>
      </c>
      <c r="F1543" s="3">
        <v>-0.92863503371073253</v>
      </c>
      <c r="G1543" s="4">
        <v>2137</v>
      </c>
      <c r="H1543" s="4">
        <v>1457</v>
      </c>
      <c r="I1543" s="3">
        <v>788</v>
      </c>
      <c r="J1543" s="6">
        <f t="shared" si="672"/>
        <v>-680</v>
      </c>
      <c r="K1543" s="6">
        <f t="shared" si="673"/>
        <v>-669</v>
      </c>
      <c r="L1543" s="7">
        <f t="shared" si="674"/>
        <v>-0.31820308844174078</v>
      </c>
      <c r="M1543" s="7">
        <f t="shared" si="675"/>
        <v>-0.45916266300617709</v>
      </c>
      <c r="N1543" s="8">
        <v>2.2970000000000002</v>
      </c>
      <c r="O1543" s="8">
        <v>1.1039000000000001</v>
      </c>
      <c r="P1543" s="3">
        <v>0.48080000000000001</v>
      </c>
      <c r="Q1543" s="6">
        <f t="shared" si="676"/>
        <v>-1.1931</v>
      </c>
      <c r="R1543" s="6">
        <f t="shared" si="677"/>
        <v>-0.6231000000000001</v>
      </c>
      <c r="S1543" s="7">
        <f t="shared" si="678"/>
        <v>-0.51941663038746189</v>
      </c>
      <c r="T1543" s="7">
        <f t="shared" si="679"/>
        <v>-0.56445330192952259</v>
      </c>
      <c r="U1543" s="10" t="s">
        <v>5682</v>
      </c>
      <c r="V1543" s="10" t="s">
        <v>5683</v>
      </c>
      <c r="W1543" s="3" t="s">
        <v>5684</v>
      </c>
      <c r="X1543" s="6">
        <f t="shared" si="680"/>
        <v>-15235</v>
      </c>
      <c r="Y1543" s="6">
        <f t="shared" si="681"/>
        <v>-10885</v>
      </c>
      <c r="Z1543" s="7">
        <f t="shared" si="682"/>
        <v>-0.48349730244366868</v>
      </c>
      <c r="AA1543" s="7">
        <f t="shared" si="683"/>
        <v>-0.66881720430107527</v>
      </c>
      <c r="AB1543" s="4"/>
      <c r="AC1543" s="5"/>
      <c r="AD1543" s="4"/>
      <c r="AE1543" s="4"/>
      <c r="AF1543" s="5"/>
      <c r="AG1543" s="6">
        <f t="shared" si="684"/>
        <v>0</v>
      </c>
      <c r="AH1543" s="6">
        <f t="shared" si="685"/>
        <v>0</v>
      </c>
      <c r="AI1543" s="7" t="e">
        <f t="shared" si="686"/>
        <v>#DIV/0!</v>
      </c>
      <c r="AJ1543" s="7" t="e">
        <f t="shared" si="687"/>
        <v>#DIV/0!</v>
      </c>
      <c r="AK1543" s="4"/>
      <c r="AL1543" s="4"/>
      <c r="AM1543" s="5"/>
      <c r="AN1543" s="4">
        <v>402.75</v>
      </c>
      <c r="AO1543" s="4">
        <v>393.05</v>
      </c>
      <c r="AP1543" s="3">
        <v>389.4</v>
      </c>
      <c r="AQ1543" s="9">
        <f t="shared" si="688"/>
        <v>-402.75</v>
      </c>
      <c r="AR1543" s="9">
        <f t="shared" si="689"/>
        <v>-393.05</v>
      </c>
      <c r="AS1543" s="9">
        <f t="shared" si="690"/>
        <v>-389.4</v>
      </c>
      <c r="AT1543" s="6">
        <f t="shared" si="691"/>
        <v>9.6999999999999886</v>
      </c>
      <c r="AU1543" s="6">
        <f t="shared" si="692"/>
        <v>3.6500000000000341</v>
      </c>
      <c r="AV1543" s="7">
        <f t="shared" si="693"/>
        <v>-2.4084419615145843E-2</v>
      </c>
      <c r="AW1543" s="7">
        <f t="shared" si="694"/>
        <v>-9.2863503371073252E-3</v>
      </c>
      <c r="AX1543" s="1" t="s">
        <v>45</v>
      </c>
      <c r="AY1543" s="1" t="e">
        <f t="shared" si="695"/>
        <v>#DIV/0!</v>
      </c>
      <c r="AZ1543" s="1" t="b">
        <f t="shared" si="696"/>
        <v>0</v>
      </c>
      <c r="BA1543" s="1" t="e">
        <f t="shared" si="697"/>
        <v>#DIV/0!</v>
      </c>
      <c r="BB1543" s="15" t="e">
        <v>#N/A</v>
      </c>
      <c r="BC1543" s="1">
        <v>11604.8109195</v>
      </c>
      <c r="BD1543" s="1" t="e">
        <f t="shared" si="698"/>
        <v>#DIV/0!</v>
      </c>
      <c r="BE1543" s="1" t="b">
        <f t="shared" si="699"/>
        <v>0</v>
      </c>
    </row>
    <row r="1544" spans="1:57" x14ac:dyDescent="0.25">
      <c r="A1544" s="1" t="s">
        <v>5685</v>
      </c>
      <c r="B1544" s="1"/>
      <c r="C1544" s="1"/>
      <c r="D1544" s="2">
        <v>-1.1310592459604949</v>
      </c>
      <c r="E1544" s="2">
        <v>-3.6317414200117207E-2</v>
      </c>
      <c r="F1544" s="3">
        <v>-1.634877384196185</v>
      </c>
      <c r="G1544" s="4">
        <v>1007</v>
      </c>
      <c r="H1544" s="4">
        <v>550</v>
      </c>
      <c r="I1544" s="3">
        <v>1321</v>
      </c>
      <c r="J1544" s="6">
        <f t="shared" si="672"/>
        <v>-457</v>
      </c>
      <c r="K1544" s="6">
        <f t="shared" si="673"/>
        <v>771</v>
      </c>
      <c r="L1544" s="7">
        <f t="shared" si="674"/>
        <v>-0.45382323733862961</v>
      </c>
      <c r="M1544" s="7">
        <f t="shared" si="675"/>
        <v>1.4018181818181819</v>
      </c>
      <c r="N1544" s="8">
        <v>0.76329999999999998</v>
      </c>
      <c r="O1544" s="8">
        <v>0.56100000000000005</v>
      </c>
      <c r="P1544" s="3">
        <v>1.0865</v>
      </c>
      <c r="Q1544" s="6">
        <f t="shared" si="676"/>
        <v>-0.20229999999999992</v>
      </c>
      <c r="R1544" s="6">
        <f t="shared" si="677"/>
        <v>0.52549999999999997</v>
      </c>
      <c r="S1544" s="7">
        <f t="shared" si="678"/>
        <v>-0.26503340757238297</v>
      </c>
      <c r="T1544" s="7">
        <f t="shared" si="679"/>
        <v>0.93672014260249536</v>
      </c>
      <c r="U1544" s="10" t="s">
        <v>5686</v>
      </c>
      <c r="V1544" s="10" t="s">
        <v>5687</v>
      </c>
      <c r="W1544" s="3" t="s">
        <v>5688</v>
      </c>
      <c r="X1544" s="6">
        <f t="shared" si="680"/>
        <v>-772</v>
      </c>
      <c r="Y1544" s="6">
        <f t="shared" si="681"/>
        <v>9978</v>
      </c>
      <c r="Z1544" s="7">
        <f t="shared" si="682"/>
        <v>-6.6597653554175296E-2</v>
      </c>
      <c r="AA1544" s="7">
        <f t="shared" si="683"/>
        <v>0.92218114602587797</v>
      </c>
      <c r="AB1544" s="4"/>
      <c r="AC1544" s="5"/>
      <c r="AD1544" s="4"/>
      <c r="AE1544" s="4"/>
      <c r="AF1544" s="5"/>
      <c r="AG1544" s="6">
        <f t="shared" si="684"/>
        <v>0</v>
      </c>
      <c r="AH1544" s="6">
        <f t="shared" si="685"/>
        <v>0</v>
      </c>
      <c r="AI1544" s="7" t="e">
        <f t="shared" si="686"/>
        <v>#DIV/0!</v>
      </c>
      <c r="AJ1544" s="7" t="e">
        <f t="shared" si="687"/>
        <v>#DIV/0!</v>
      </c>
      <c r="AK1544" s="4"/>
      <c r="AL1544" s="4"/>
      <c r="AM1544" s="5"/>
      <c r="AN1544" s="4">
        <v>275.35000000000002</v>
      </c>
      <c r="AO1544" s="4">
        <v>275.25</v>
      </c>
      <c r="AP1544" s="3">
        <v>270.75</v>
      </c>
      <c r="AQ1544" s="9">
        <f t="shared" si="688"/>
        <v>-275.35000000000002</v>
      </c>
      <c r="AR1544" s="9">
        <f t="shared" si="689"/>
        <v>-275.25</v>
      </c>
      <c r="AS1544" s="9">
        <f t="shared" si="690"/>
        <v>-270.75</v>
      </c>
      <c r="AT1544" s="6">
        <f t="shared" si="691"/>
        <v>0.10000000000002274</v>
      </c>
      <c r="AU1544" s="6">
        <f t="shared" si="692"/>
        <v>4.5</v>
      </c>
      <c r="AV1544" s="7">
        <f t="shared" si="693"/>
        <v>-3.6317414200117207E-4</v>
      </c>
      <c r="AW1544" s="7">
        <f t="shared" si="694"/>
        <v>-1.6348773841961851E-2</v>
      </c>
      <c r="AX1544" s="1" t="s">
        <v>58</v>
      </c>
      <c r="AY1544" s="1" t="e">
        <f t="shared" si="695"/>
        <v>#DIV/0!</v>
      </c>
      <c r="AZ1544" s="1" t="b">
        <f t="shared" si="696"/>
        <v>0</v>
      </c>
      <c r="BA1544" s="1" t="e">
        <f t="shared" si="697"/>
        <v>#DIV/0!</v>
      </c>
      <c r="BB1544" s="15" t="e">
        <v>#N/A</v>
      </c>
      <c r="BC1544" s="1">
        <v>500475.27107249998</v>
      </c>
      <c r="BD1544" s="1" t="e">
        <f t="shared" si="698"/>
        <v>#DIV/0!</v>
      </c>
      <c r="BE1544" s="1" t="b">
        <f t="shared" si="699"/>
        <v>0</v>
      </c>
    </row>
    <row r="1545" spans="1:57" x14ac:dyDescent="0.25">
      <c r="A1545" s="1" t="s">
        <v>5689</v>
      </c>
      <c r="B1545" s="1"/>
      <c r="C1545" s="1"/>
      <c r="D1545" s="2">
        <v>4.0197764402407543</v>
      </c>
      <c r="E1545" s="2">
        <v>0.26865054763381102</v>
      </c>
      <c r="F1545" s="3">
        <v>4.1426215993404822</v>
      </c>
      <c r="G1545" s="4">
        <v>117139</v>
      </c>
      <c r="H1545" s="4">
        <v>23678</v>
      </c>
      <c r="I1545" s="3">
        <v>75717</v>
      </c>
      <c r="J1545" s="6">
        <f t="shared" si="672"/>
        <v>-93461</v>
      </c>
      <c r="K1545" s="6">
        <f t="shared" si="673"/>
        <v>52039</v>
      </c>
      <c r="L1545" s="7">
        <f t="shared" si="674"/>
        <v>-0.79786407601225895</v>
      </c>
      <c r="M1545" s="7">
        <f t="shared" si="675"/>
        <v>2.1977785285919418</v>
      </c>
      <c r="N1545" s="8">
        <v>222.16540000000001</v>
      </c>
      <c r="O1545" s="8">
        <v>28.005600000000001</v>
      </c>
      <c r="P1545" s="3">
        <v>169.50530000000001</v>
      </c>
      <c r="Q1545" s="6">
        <f t="shared" si="676"/>
        <v>-194.15980000000002</v>
      </c>
      <c r="R1545" s="6">
        <f t="shared" si="677"/>
        <v>141.49970000000002</v>
      </c>
      <c r="S1545" s="7">
        <f t="shared" si="678"/>
        <v>-0.87394256711441121</v>
      </c>
      <c r="T1545" s="7">
        <f t="shared" si="679"/>
        <v>5.0525502042448656</v>
      </c>
      <c r="U1545" s="10" t="s">
        <v>5690</v>
      </c>
      <c r="V1545" s="10" t="s">
        <v>5691</v>
      </c>
      <c r="W1545" s="3" t="s">
        <v>5692</v>
      </c>
      <c r="X1545" s="6">
        <f t="shared" si="680"/>
        <v>-699827</v>
      </c>
      <c r="Y1545" s="6">
        <f t="shared" si="681"/>
        <v>1059799</v>
      </c>
      <c r="Z1545" s="7">
        <f t="shared" si="682"/>
        <v>-0.72812332880398023</v>
      </c>
      <c r="AA1545" s="7">
        <f t="shared" si="683"/>
        <v>4.0556999131303311</v>
      </c>
      <c r="AB1545" s="4"/>
      <c r="AC1545" s="5"/>
      <c r="AD1545" s="4"/>
      <c r="AE1545" s="4"/>
      <c r="AF1545" s="5"/>
      <c r="AG1545" s="6">
        <f t="shared" si="684"/>
        <v>0</v>
      </c>
      <c r="AH1545" s="6">
        <f t="shared" si="685"/>
        <v>0</v>
      </c>
      <c r="AI1545" s="7" t="e">
        <f t="shared" si="686"/>
        <v>#DIV/0!</v>
      </c>
      <c r="AJ1545" s="7" t="e">
        <f t="shared" si="687"/>
        <v>#DIV/0!</v>
      </c>
      <c r="AK1545" s="4"/>
      <c r="AL1545" s="4"/>
      <c r="AM1545" s="5"/>
      <c r="AN1545" s="4">
        <v>241.95</v>
      </c>
      <c r="AO1545" s="4">
        <v>242.6</v>
      </c>
      <c r="AP1545" s="3">
        <v>252.65</v>
      </c>
      <c r="AQ1545" s="9">
        <f t="shared" si="688"/>
        <v>-241.95</v>
      </c>
      <c r="AR1545" s="9">
        <f t="shared" si="689"/>
        <v>-242.6</v>
      </c>
      <c r="AS1545" s="9">
        <f t="shared" si="690"/>
        <v>-252.65</v>
      </c>
      <c r="AT1545" s="6">
        <f t="shared" si="691"/>
        <v>-0.65000000000000568</v>
      </c>
      <c r="AU1545" s="6">
        <f t="shared" si="692"/>
        <v>-10.050000000000011</v>
      </c>
      <c r="AV1545" s="7">
        <f t="shared" si="693"/>
        <v>2.6865054763381101E-3</v>
      </c>
      <c r="AW1545" s="7">
        <f t="shared" si="694"/>
        <v>4.1426215993404826E-2</v>
      </c>
      <c r="AX1545" s="1" t="s">
        <v>45</v>
      </c>
      <c r="AY1545" s="1" t="e">
        <f t="shared" si="695"/>
        <v>#DIV/0!</v>
      </c>
      <c r="AZ1545" s="1" t="b">
        <f t="shared" si="696"/>
        <v>0</v>
      </c>
      <c r="BA1545" s="1" t="e">
        <f t="shared" si="697"/>
        <v>#DIV/0!</v>
      </c>
      <c r="BB1545" s="15" t="e">
        <v>#N/A</v>
      </c>
      <c r="BC1545" s="1">
        <v>35395.421600000001</v>
      </c>
      <c r="BD1545" s="1" t="e">
        <f t="shared" si="698"/>
        <v>#DIV/0!</v>
      </c>
      <c r="BE1545" s="1" t="str">
        <f t="shared" si="699"/>
        <v>buy</v>
      </c>
    </row>
    <row r="1546" spans="1:57" x14ac:dyDescent="0.25">
      <c r="A1546" s="1" t="s">
        <v>5693</v>
      </c>
      <c r="B1546" s="1"/>
      <c r="C1546" s="1"/>
      <c r="D1546" s="2">
        <v>-0.47951176983436339</v>
      </c>
      <c r="E1546" s="2">
        <v>1.18265440210251</v>
      </c>
      <c r="F1546" s="3">
        <v>8.6580086580084731E-2</v>
      </c>
      <c r="G1546" s="4">
        <v>143</v>
      </c>
      <c r="H1546" s="4">
        <v>219</v>
      </c>
      <c r="I1546" s="3">
        <v>297</v>
      </c>
      <c r="J1546" s="6">
        <f t="shared" si="672"/>
        <v>76</v>
      </c>
      <c r="K1546" s="6">
        <f t="shared" si="673"/>
        <v>78</v>
      </c>
      <c r="L1546" s="7">
        <f t="shared" si="674"/>
        <v>0.53146853146853146</v>
      </c>
      <c r="M1546" s="7">
        <f t="shared" si="675"/>
        <v>0.35616438356164382</v>
      </c>
      <c r="N1546" s="8">
        <v>2.07E-2</v>
      </c>
      <c r="O1546" s="8">
        <v>9.01E-2</v>
      </c>
      <c r="P1546" s="3">
        <v>9.5899999999999999E-2</v>
      </c>
      <c r="Q1546" s="6">
        <f t="shared" si="676"/>
        <v>6.9400000000000003E-2</v>
      </c>
      <c r="R1546" s="6">
        <f t="shared" si="677"/>
        <v>5.7999999999999996E-3</v>
      </c>
      <c r="S1546" s="7">
        <f t="shared" si="678"/>
        <v>3.3526570048309181</v>
      </c>
      <c r="T1546" s="7">
        <f t="shared" si="679"/>
        <v>6.4372918978912314E-2</v>
      </c>
      <c r="U1546" s="10" t="s">
        <v>5694</v>
      </c>
      <c r="V1546" s="10" t="s">
        <v>5695</v>
      </c>
      <c r="W1546" s="3" t="s">
        <v>5696</v>
      </c>
      <c r="X1546" s="6">
        <f t="shared" si="680"/>
        <v>14475</v>
      </c>
      <c r="Y1546" s="6">
        <f t="shared" si="681"/>
        <v>-10828</v>
      </c>
      <c r="Z1546" s="7">
        <f t="shared" si="682"/>
        <v>2.0307239057239057</v>
      </c>
      <c r="AA1546" s="7">
        <f t="shared" si="683"/>
        <v>-0.50122668147942417</v>
      </c>
      <c r="AB1546" s="4"/>
      <c r="AC1546" s="5"/>
      <c r="AD1546" s="4"/>
      <c r="AE1546" s="4"/>
      <c r="AF1546" s="5"/>
      <c r="AG1546" s="6">
        <f t="shared" si="684"/>
        <v>0</v>
      </c>
      <c r="AH1546" s="6">
        <f t="shared" si="685"/>
        <v>0</v>
      </c>
      <c r="AI1546" s="7" t="e">
        <f t="shared" si="686"/>
        <v>#DIV/0!</v>
      </c>
      <c r="AJ1546" s="7" t="e">
        <f t="shared" si="687"/>
        <v>#DIV/0!</v>
      </c>
      <c r="AK1546" s="4"/>
      <c r="AL1546" s="4"/>
      <c r="AM1546" s="5"/>
      <c r="AN1546" s="4">
        <v>22.83</v>
      </c>
      <c r="AO1546" s="4">
        <v>23.1</v>
      </c>
      <c r="AP1546" s="3">
        <v>23.12</v>
      </c>
      <c r="AQ1546" s="9">
        <f t="shared" si="688"/>
        <v>-22.83</v>
      </c>
      <c r="AR1546" s="9">
        <f t="shared" si="689"/>
        <v>-23.1</v>
      </c>
      <c r="AS1546" s="9">
        <f t="shared" si="690"/>
        <v>-23.12</v>
      </c>
      <c r="AT1546" s="6">
        <f t="shared" si="691"/>
        <v>-0.27000000000000313</v>
      </c>
      <c r="AU1546" s="6">
        <f t="shared" si="692"/>
        <v>-1.9999999999999574E-2</v>
      </c>
      <c r="AV1546" s="7">
        <f t="shared" si="693"/>
        <v>1.1826544021025105E-2</v>
      </c>
      <c r="AW1546" s="7">
        <f t="shared" si="694"/>
        <v>8.6580086580084726E-4</v>
      </c>
      <c r="AX1546" s="1" t="s">
        <v>45</v>
      </c>
      <c r="AY1546" s="1" t="e">
        <f t="shared" si="695"/>
        <v>#DIV/0!</v>
      </c>
      <c r="AZ1546" s="1" t="b">
        <f t="shared" si="696"/>
        <v>0</v>
      </c>
      <c r="BA1546" s="1" t="e">
        <f t="shared" si="697"/>
        <v>#DIV/0!</v>
      </c>
      <c r="BB1546" s="15" t="e">
        <v>#N/A</v>
      </c>
      <c r="BC1546" s="1">
        <v>77979.624387999997</v>
      </c>
      <c r="BD1546" s="1" t="e">
        <f t="shared" si="698"/>
        <v>#DIV/0!</v>
      </c>
      <c r="BE1546" s="1" t="b">
        <f t="shared" si="699"/>
        <v>0</v>
      </c>
    </row>
    <row r="1547" spans="1:57" x14ac:dyDescent="0.25">
      <c r="A1547" s="1" t="s">
        <v>5697</v>
      </c>
      <c r="B1547" s="1"/>
      <c r="C1547" s="1"/>
      <c r="D1547" s="2">
        <v>10.853432282003711</v>
      </c>
      <c r="E1547" s="2">
        <v>-4.6527196652719676</v>
      </c>
      <c r="F1547" s="3">
        <v>-4.9148674741091751</v>
      </c>
      <c r="G1547" s="4">
        <v>2531</v>
      </c>
      <c r="H1547" s="4">
        <v>792</v>
      </c>
      <c r="I1547" s="3">
        <v>759</v>
      </c>
      <c r="J1547" s="6">
        <f t="shared" si="672"/>
        <v>-1739</v>
      </c>
      <c r="K1547" s="6">
        <f t="shared" si="673"/>
        <v>-33</v>
      </c>
      <c r="L1547" s="7">
        <f t="shared" si="674"/>
        <v>-0.68708020545239035</v>
      </c>
      <c r="M1547" s="7">
        <f t="shared" si="675"/>
        <v>-4.1666666666666664E-2</v>
      </c>
      <c r="N1547" s="8">
        <v>0.91420000000000001</v>
      </c>
      <c r="O1547" s="8">
        <v>0.28110000000000002</v>
      </c>
      <c r="P1547" s="3">
        <v>0.27979999999999999</v>
      </c>
      <c r="Q1547" s="6">
        <f t="shared" si="676"/>
        <v>-0.6331</v>
      </c>
      <c r="R1547" s="6">
        <f t="shared" si="677"/>
        <v>-1.3000000000000234E-3</v>
      </c>
      <c r="S1547" s="7">
        <f t="shared" si="678"/>
        <v>-0.69251804856705312</v>
      </c>
      <c r="T1547" s="7">
        <f t="shared" si="679"/>
        <v>-4.6246887228745051E-3</v>
      </c>
      <c r="U1547" s="10" t="s">
        <v>5698</v>
      </c>
      <c r="V1547" s="10" t="s">
        <v>5699</v>
      </c>
      <c r="W1547" s="3" t="s">
        <v>5700</v>
      </c>
      <c r="X1547" s="6">
        <f t="shared" si="680"/>
        <v>-40255</v>
      </c>
      <c r="Y1547" s="6">
        <f t="shared" si="681"/>
        <v>540</v>
      </c>
      <c r="Z1547" s="7">
        <f t="shared" si="682"/>
        <v>-0.56773947873180641</v>
      </c>
      <c r="AA1547" s="7">
        <f t="shared" si="683"/>
        <v>1.7618845639335703E-2</v>
      </c>
      <c r="AB1547" s="4"/>
      <c r="AC1547" s="5"/>
      <c r="AD1547" s="4"/>
      <c r="AE1547" s="4"/>
      <c r="AF1547" s="5"/>
      <c r="AG1547" s="6">
        <f t="shared" si="684"/>
        <v>0</v>
      </c>
      <c r="AH1547" s="6">
        <f t="shared" si="685"/>
        <v>0</v>
      </c>
      <c r="AI1547" s="7" t="e">
        <f t="shared" si="686"/>
        <v>#DIV/0!</v>
      </c>
      <c r="AJ1547" s="7" t="e">
        <f t="shared" si="687"/>
        <v>#DIV/0!</v>
      </c>
      <c r="AK1547" s="4"/>
      <c r="AL1547" s="4"/>
      <c r="AM1547" s="5"/>
      <c r="AN1547" s="4">
        <v>59.75</v>
      </c>
      <c r="AO1547" s="4">
        <v>56.97</v>
      </c>
      <c r="AP1547" s="3">
        <v>54.17</v>
      </c>
      <c r="AQ1547" s="9">
        <f t="shared" si="688"/>
        <v>-59.75</v>
      </c>
      <c r="AR1547" s="9">
        <f t="shared" si="689"/>
        <v>-56.97</v>
      </c>
      <c r="AS1547" s="9">
        <f t="shared" si="690"/>
        <v>-54.17</v>
      </c>
      <c r="AT1547" s="6">
        <f t="shared" si="691"/>
        <v>2.7800000000000011</v>
      </c>
      <c r="AU1547" s="6">
        <f t="shared" si="692"/>
        <v>2.7999999999999972</v>
      </c>
      <c r="AV1547" s="7">
        <f t="shared" si="693"/>
        <v>-4.6527196652719684E-2</v>
      </c>
      <c r="AW1547" s="7">
        <f t="shared" si="694"/>
        <v>-4.9148674741091754E-2</v>
      </c>
      <c r="AX1547" s="1" t="s">
        <v>45</v>
      </c>
      <c r="AY1547" s="1" t="e">
        <f t="shared" si="695"/>
        <v>#DIV/0!</v>
      </c>
      <c r="AZ1547" s="1" t="b">
        <f t="shared" si="696"/>
        <v>0</v>
      </c>
      <c r="BA1547" s="1" t="e">
        <f t="shared" si="697"/>
        <v>#DIV/0!</v>
      </c>
      <c r="BB1547" s="15" t="e">
        <v>#N/A</v>
      </c>
      <c r="BC1547" s="1">
        <v>7526.3175000000001</v>
      </c>
      <c r="BD1547" s="1" t="e">
        <f t="shared" si="698"/>
        <v>#DIV/0!</v>
      </c>
      <c r="BE1547" s="1" t="b">
        <f t="shared" si="699"/>
        <v>0</v>
      </c>
    </row>
    <row r="1548" spans="1:57" x14ac:dyDescent="0.25">
      <c r="A1548" s="1" t="s">
        <v>5701</v>
      </c>
      <c r="B1548" s="1"/>
      <c r="C1548" s="1"/>
      <c r="D1548" s="2">
        <v>3.067544980827837</v>
      </c>
      <c r="E1548" s="2">
        <v>-1.4118095964895501</v>
      </c>
      <c r="F1548" s="3">
        <v>-0.99661344944363373</v>
      </c>
      <c r="G1548" s="4">
        <v>24962</v>
      </c>
      <c r="H1548" s="4">
        <v>7990</v>
      </c>
      <c r="I1548" s="3">
        <v>10037</v>
      </c>
      <c r="J1548" s="6">
        <f t="shared" si="672"/>
        <v>-16972</v>
      </c>
      <c r="K1548" s="6">
        <f t="shared" si="673"/>
        <v>2047</v>
      </c>
      <c r="L1548" s="7">
        <f t="shared" si="674"/>
        <v>-0.67991346847207756</v>
      </c>
      <c r="M1548" s="7">
        <f t="shared" si="675"/>
        <v>0.25619524405506883</v>
      </c>
      <c r="N1548" s="8">
        <v>38.1646</v>
      </c>
      <c r="O1548" s="8">
        <v>8.9877000000000002</v>
      </c>
      <c r="P1548" s="3">
        <v>13.204800000000001</v>
      </c>
      <c r="Q1548" s="6">
        <f t="shared" si="676"/>
        <v>-29.1769</v>
      </c>
      <c r="R1548" s="6">
        <f t="shared" si="677"/>
        <v>4.2171000000000003</v>
      </c>
      <c r="S1548" s="7">
        <f t="shared" si="678"/>
        <v>-0.76450165860509478</v>
      </c>
      <c r="T1548" s="7">
        <f t="shared" si="679"/>
        <v>0.46920791748723256</v>
      </c>
      <c r="U1548" s="10" t="s">
        <v>5702</v>
      </c>
      <c r="V1548" s="10" t="s">
        <v>5703</v>
      </c>
      <c r="W1548" s="3" t="s">
        <v>5704</v>
      </c>
      <c r="X1548" s="6">
        <f t="shared" si="680"/>
        <v>-136352</v>
      </c>
      <c r="Y1548" s="6">
        <f t="shared" si="681"/>
        <v>19085</v>
      </c>
      <c r="Z1548" s="7">
        <f t="shared" si="682"/>
        <v>-0.64969743174346029</v>
      </c>
      <c r="AA1548" s="7">
        <f t="shared" si="683"/>
        <v>0.25959628934410622</v>
      </c>
      <c r="AB1548" s="4"/>
      <c r="AC1548" s="5"/>
      <c r="AD1548" s="4"/>
      <c r="AE1548" s="4"/>
      <c r="AF1548" s="5"/>
      <c r="AG1548" s="6">
        <f t="shared" si="684"/>
        <v>0</v>
      </c>
      <c r="AH1548" s="6">
        <f t="shared" si="685"/>
        <v>0</v>
      </c>
      <c r="AI1548" s="7" t="e">
        <f t="shared" si="686"/>
        <v>#DIV/0!</v>
      </c>
      <c r="AJ1548" s="7" t="e">
        <f t="shared" si="687"/>
        <v>#DIV/0!</v>
      </c>
      <c r="AK1548" s="4"/>
      <c r="AL1548" s="4"/>
      <c r="AM1548" s="5"/>
      <c r="AN1548" s="4">
        <v>524.15</v>
      </c>
      <c r="AO1548" s="4">
        <v>516.75</v>
      </c>
      <c r="AP1548" s="3">
        <v>511.6</v>
      </c>
      <c r="AQ1548" s="9">
        <f t="shared" si="688"/>
        <v>-524.15</v>
      </c>
      <c r="AR1548" s="9">
        <f t="shared" si="689"/>
        <v>-516.75</v>
      </c>
      <c r="AS1548" s="9">
        <f t="shared" si="690"/>
        <v>-511.6</v>
      </c>
      <c r="AT1548" s="6">
        <f t="shared" si="691"/>
        <v>7.3999999999999773</v>
      </c>
      <c r="AU1548" s="6">
        <f t="shared" si="692"/>
        <v>5.1499999999999773</v>
      </c>
      <c r="AV1548" s="7">
        <f t="shared" si="693"/>
        <v>-1.4118095964895503E-2</v>
      </c>
      <c r="AW1548" s="7">
        <f t="shared" si="694"/>
        <v>-9.9661344944363371E-3</v>
      </c>
      <c r="AX1548" s="1" t="s">
        <v>45</v>
      </c>
      <c r="AY1548" s="1" t="e">
        <f t="shared" si="695"/>
        <v>#DIV/0!</v>
      </c>
      <c r="AZ1548" s="1" t="b">
        <f t="shared" si="696"/>
        <v>0</v>
      </c>
      <c r="BA1548" s="1" t="e">
        <f t="shared" si="697"/>
        <v>#DIV/0!</v>
      </c>
      <c r="BB1548" s="15" t="e">
        <v>#N/A</v>
      </c>
      <c r="BC1548" s="1" t="e">
        <v>#N/A</v>
      </c>
      <c r="BD1548" s="1" t="e">
        <f t="shared" si="698"/>
        <v>#DIV/0!</v>
      </c>
      <c r="BE1548" s="1" t="b">
        <f t="shared" si="699"/>
        <v>0</v>
      </c>
    </row>
    <row r="1549" spans="1:57" x14ac:dyDescent="0.25">
      <c r="A1549" s="1" t="s">
        <v>5705</v>
      </c>
      <c r="B1549" s="1"/>
      <c r="C1549" s="1"/>
      <c r="D1549" s="2">
        <v>1.090638124915317</v>
      </c>
      <c r="E1549" s="2">
        <v>5.6489981907123203</v>
      </c>
      <c r="F1549" s="3">
        <v>-0.15222630978053181</v>
      </c>
      <c r="G1549" s="4">
        <v>443</v>
      </c>
      <c r="H1549" s="4">
        <v>2587</v>
      </c>
      <c r="I1549" s="3">
        <v>1070</v>
      </c>
      <c r="J1549" s="6">
        <f t="shared" si="672"/>
        <v>2144</v>
      </c>
      <c r="K1549" s="6">
        <f t="shared" si="673"/>
        <v>-1517</v>
      </c>
      <c r="L1549" s="7">
        <f t="shared" si="674"/>
        <v>4.8397291196388261</v>
      </c>
      <c r="M1549" s="7">
        <f t="shared" si="675"/>
        <v>-0.58639350599149598</v>
      </c>
      <c r="N1549" s="8">
        <v>0.43880000000000002</v>
      </c>
      <c r="O1549" s="8">
        <v>2.5356999999999998</v>
      </c>
      <c r="P1549" s="3">
        <v>0.8921</v>
      </c>
      <c r="Q1549" s="6">
        <f t="shared" si="676"/>
        <v>2.0968999999999998</v>
      </c>
      <c r="R1549" s="6">
        <f t="shared" si="677"/>
        <v>-1.6435999999999997</v>
      </c>
      <c r="S1549" s="7">
        <f t="shared" si="678"/>
        <v>4.7787146763901545</v>
      </c>
      <c r="T1549" s="7">
        <f t="shared" si="679"/>
        <v>-0.64818393343061076</v>
      </c>
      <c r="U1549" s="10" t="s">
        <v>5706</v>
      </c>
      <c r="V1549" s="10" t="s">
        <v>5707</v>
      </c>
      <c r="W1549" s="3" t="s">
        <v>5708</v>
      </c>
      <c r="X1549" s="6">
        <f t="shared" si="680"/>
        <v>7979</v>
      </c>
      <c r="Y1549" s="6">
        <f t="shared" si="681"/>
        <v>-6416</v>
      </c>
      <c r="Z1549" s="7">
        <f t="shared" si="682"/>
        <v>1.9002143367468445</v>
      </c>
      <c r="AA1549" s="7">
        <f t="shared" si="683"/>
        <v>-0.52685169978650026</v>
      </c>
      <c r="AB1549" s="4"/>
      <c r="AC1549" s="5"/>
      <c r="AD1549" s="4"/>
      <c r="AE1549" s="4"/>
      <c r="AF1549" s="5"/>
      <c r="AG1549" s="6">
        <f t="shared" si="684"/>
        <v>0</v>
      </c>
      <c r="AH1549" s="6">
        <f t="shared" si="685"/>
        <v>0</v>
      </c>
      <c r="AI1549" s="7" t="e">
        <f t="shared" si="686"/>
        <v>#DIV/0!</v>
      </c>
      <c r="AJ1549" s="7" t="e">
        <f t="shared" si="687"/>
        <v>#DIV/0!</v>
      </c>
      <c r="AK1549" s="4"/>
      <c r="AL1549" s="4"/>
      <c r="AM1549" s="5"/>
      <c r="AN1549" s="4">
        <v>746.15</v>
      </c>
      <c r="AO1549" s="4">
        <v>788.3</v>
      </c>
      <c r="AP1549" s="3">
        <v>787.1</v>
      </c>
      <c r="AQ1549" s="9">
        <f t="shared" si="688"/>
        <v>-746.15</v>
      </c>
      <c r="AR1549" s="9">
        <f t="shared" si="689"/>
        <v>-788.3</v>
      </c>
      <c r="AS1549" s="9">
        <f t="shared" si="690"/>
        <v>-787.1</v>
      </c>
      <c r="AT1549" s="6">
        <f t="shared" si="691"/>
        <v>-42.149999999999977</v>
      </c>
      <c r="AU1549" s="6">
        <f t="shared" si="692"/>
        <v>1.1999999999999318</v>
      </c>
      <c r="AV1549" s="7">
        <f t="shared" si="693"/>
        <v>5.6489981907123205E-2</v>
      </c>
      <c r="AW1549" s="7">
        <f t="shared" si="694"/>
        <v>-1.5222630978053175E-3</v>
      </c>
      <c r="AX1549" s="1" t="s">
        <v>45</v>
      </c>
      <c r="AY1549" s="1" t="e">
        <f t="shared" si="695"/>
        <v>#DIV/0!</v>
      </c>
      <c r="AZ1549" s="1" t="b">
        <f t="shared" si="696"/>
        <v>0</v>
      </c>
      <c r="BA1549" s="1" t="e">
        <f t="shared" si="697"/>
        <v>#DIV/0!</v>
      </c>
      <c r="BB1549" s="15" t="e">
        <v>#N/A</v>
      </c>
      <c r="BC1549" s="1">
        <v>33902.804759999999</v>
      </c>
      <c r="BD1549" s="1" t="e">
        <f t="shared" si="698"/>
        <v>#DIV/0!</v>
      </c>
      <c r="BE1549" s="1" t="b">
        <f t="shared" si="699"/>
        <v>0</v>
      </c>
    </row>
    <row r="1550" spans="1:57" x14ac:dyDescent="0.25">
      <c r="A1550" s="1" t="s">
        <v>5709</v>
      </c>
      <c r="B1550" s="1"/>
      <c r="C1550" s="1"/>
      <c r="D1550" s="2">
        <v>1.4662395268605199</v>
      </c>
      <c r="E1550" s="2">
        <v>-1.3236187006678779</v>
      </c>
      <c r="F1550" s="3">
        <v>0.47994093034703139</v>
      </c>
      <c r="G1550" s="4">
        <v>1470</v>
      </c>
      <c r="H1550" s="4">
        <v>1027</v>
      </c>
      <c r="I1550" s="3">
        <v>4189</v>
      </c>
      <c r="J1550" s="6">
        <f t="shared" si="672"/>
        <v>-443</v>
      </c>
      <c r="K1550" s="6">
        <f t="shared" si="673"/>
        <v>3162</v>
      </c>
      <c r="L1550" s="7">
        <f t="shared" si="674"/>
        <v>-0.3013605442176871</v>
      </c>
      <c r="M1550" s="7">
        <f t="shared" si="675"/>
        <v>3.0788704965920157</v>
      </c>
      <c r="N1550" s="8">
        <v>2.2326999999999999</v>
      </c>
      <c r="O1550" s="8">
        <v>1.1613</v>
      </c>
      <c r="P1550" s="3">
        <v>1.9601</v>
      </c>
      <c r="Q1550" s="6">
        <f t="shared" si="676"/>
        <v>-1.0713999999999999</v>
      </c>
      <c r="R1550" s="6">
        <f t="shared" si="677"/>
        <v>0.79879999999999995</v>
      </c>
      <c r="S1550" s="7">
        <f t="shared" si="678"/>
        <v>-0.47986742509069735</v>
      </c>
      <c r="T1550" s="7">
        <f t="shared" si="679"/>
        <v>0.68784982347369328</v>
      </c>
      <c r="U1550" s="10" t="s">
        <v>5710</v>
      </c>
      <c r="V1550" s="10" t="s">
        <v>5711</v>
      </c>
      <c r="W1550" s="3" t="s">
        <v>5712</v>
      </c>
      <c r="X1550" s="6">
        <f t="shared" si="680"/>
        <v>-8518</v>
      </c>
      <c r="Y1550" s="6">
        <f t="shared" si="681"/>
        <v>391</v>
      </c>
      <c r="Z1550" s="7">
        <f t="shared" si="682"/>
        <v>-0.32334965645522529</v>
      </c>
      <c r="AA1550" s="7">
        <f t="shared" si="683"/>
        <v>2.1935483870967741E-2</v>
      </c>
      <c r="AB1550" s="4"/>
      <c r="AC1550" s="5"/>
      <c r="AD1550" s="4"/>
      <c r="AE1550" s="4"/>
      <c r="AF1550" s="5"/>
      <c r="AG1550" s="6">
        <f t="shared" si="684"/>
        <v>0</v>
      </c>
      <c r="AH1550" s="6">
        <f t="shared" si="685"/>
        <v>0</v>
      </c>
      <c r="AI1550" s="7" t="e">
        <f t="shared" si="686"/>
        <v>#DIV/0!</v>
      </c>
      <c r="AJ1550" s="7" t="e">
        <f t="shared" si="687"/>
        <v>#DIV/0!</v>
      </c>
      <c r="AK1550" s="4"/>
      <c r="AL1550" s="4"/>
      <c r="AM1550" s="5"/>
      <c r="AN1550" s="4">
        <v>411.75</v>
      </c>
      <c r="AO1550" s="4">
        <v>406.3</v>
      </c>
      <c r="AP1550" s="3">
        <v>408.25</v>
      </c>
      <c r="AQ1550" s="9">
        <f t="shared" si="688"/>
        <v>-411.75</v>
      </c>
      <c r="AR1550" s="9">
        <f t="shared" si="689"/>
        <v>-406.3</v>
      </c>
      <c r="AS1550" s="9">
        <f t="shared" si="690"/>
        <v>-408.25</v>
      </c>
      <c r="AT1550" s="6">
        <f t="shared" si="691"/>
        <v>5.4499999999999886</v>
      </c>
      <c r="AU1550" s="6">
        <f t="shared" si="692"/>
        <v>-1.9499999999999886</v>
      </c>
      <c r="AV1550" s="7">
        <f t="shared" si="693"/>
        <v>-1.3236187006678782E-2</v>
      </c>
      <c r="AW1550" s="7">
        <f t="shared" si="694"/>
        <v>4.7994093034703141E-3</v>
      </c>
      <c r="AX1550" s="1" t="s">
        <v>45</v>
      </c>
      <c r="AY1550" s="1" t="e">
        <f t="shared" si="695"/>
        <v>#DIV/0!</v>
      </c>
      <c r="AZ1550" s="1" t="b">
        <f t="shared" si="696"/>
        <v>0</v>
      </c>
      <c r="BA1550" s="1" t="e">
        <f t="shared" si="697"/>
        <v>#DIV/0!</v>
      </c>
      <c r="BB1550" s="15" t="e">
        <v>#N/A</v>
      </c>
      <c r="BC1550" s="1">
        <v>44485.082000000002</v>
      </c>
      <c r="BD1550" s="1" t="e">
        <f t="shared" si="698"/>
        <v>#DIV/0!</v>
      </c>
      <c r="BE1550" s="1" t="str">
        <f t="shared" si="699"/>
        <v>buy</v>
      </c>
    </row>
    <row r="1551" spans="1:57" x14ac:dyDescent="0.25">
      <c r="A1551" s="1" t="s">
        <v>5713</v>
      </c>
      <c r="B1551" s="1"/>
      <c r="C1551" s="1"/>
      <c r="D1551" s="2">
        <v>0.81150011592859683</v>
      </c>
      <c r="E1551" s="2">
        <v>-1.7095982827353491</v>
      </c>
      <c r="F1551" s="3">
        <v>-1.801731534201702</v>
      </c>
      <c r="G1551" s="4">
        <v>27880</v>
      </c>
      <c r="H1551" s="4">
        <v>16482</v>
      </c>
      <c r="I1551" s="3">
        <v>6733</v>
      </c>
      <c r="J1551" s="6">
        <f t="shared" si="672"/>
        <v>-11398</v>
      </c>
      <c r="K1551" s="6">
        <f t="shared" si="673"/>
        <v>-9749</v>
      </c>
      <c r="L1551" s="7">
        <f t="shared" si="674"/>
        <v>-0.4088235294117647</v>
      </c>
      <c r="M1551" s="7">
        <f t="shared" si="675"/>
        <v>-0.59149375075840316</v>
      </c>
      <c r="N1551" s="8">
        <v>47.725600000000007</v>
      </c>
      <c r="O1551" s="8">
        <v>20.917999999999999</v>
      </c>
      <c r="P1551" s="3">
        <v>6.2157000000000009</v>
      </c>
      <c r="Q1551" s="6">
        <f t="shared" si="676"/>
        <v>-26.807600000000008</v>
      </c>
      <c r="R1551" s="6">
        <f t="shared" si="677"/>
        <v>-14.702299999999997</v>
      </c>
      <c r="S1551" s="7">
        <f t="shared" si="678"/>
        <v>-0.5617027339624856</v>
      </c>
      <c r="T1551" s="7">
        <f t="shared" si="679"/>
        <v>-0.70285400133856002</v>
      </c>
      <c r="U1551" s="10" t="s">
        <v>5714</v>
      </c>
      <c r="V1551" s="10" t="s">
        <v>5715</v>
      </c>
      <c r="W1551" s="3" t="s">
        <v>5716</v>
      </c>
      <c r="X1551" s="6">
        <f t="shared" si="680"/>
        <v>-1197778</v>
      </c>
      <c r="Y1551" s="6">
        <f t="shared" si="681"/>
        <v>-254513</v>
      </c>
      <c r="Z1551" s="7">
        <f t="shared" si="682"/>
        <v>-0.72131185055598879</v>
      </c>
      <c r="AA1551" s="7">
        <f t="shared" si="683"/>
        <v>-0.54996899154452361</v>
      </c>
      <c r="AB1551" s="4"/>
      <c r="AC1551" s="5"/>
      <c r="AD1551" s="4"/>
      <c r="AE1551" s="4"/>
      <c r="AF1551" s="5"/>
      <c r="AG1551" s="6">
        <f t="shared" si="684"/>
        <v>0</v>
      </c>
      <c r="AH1551" s="6">
        <f t="shared" si="685"/>
        <v>0</v>
      </c>
      <c r="AI1551" s="7" t="e">
        <f t="shared" si="686"/>
        <v>#DIV/0!</v>
      </c>
      <c r="AJ1551" s="7" t="e">
        <f t="shared" si="687"/>
        <v>#DIV/0!</v>
      </c>
      <c r="AK1551" s="4"/>
      <c r="AL1551" s="4"/>
      <c r="AM1551" s="5"/>
      <c r="AN1551" s="4">
        <v>130.44</v>
      </c>
      <c r="AO1551" s="4">
        <v>128.21</v>
      </c>
      <c r="AP1551" s="3">
        <v>125.9</v>
      </c>
      <c r="AQ1551" s="9">
        <f t="shared" si="688"/>
        <v>-130.44</v>
      </c>
      <c r="AR1551" s="9">
        <f t="shared" si="689"/>
        <v>-128.21</v>
      </c>
      <c r="AS1551" s="9">
        <f t="shared" si="690"/>
        <v>-125.9</v>
      </c>
      <c r="AT1551" s="6">
        <f t="shared" si="691"/>
        <v>2.2299999999999898</v>
      </c>
      <c r="AU1551" s="6">
        <f t="shared" si="692"/>
        <v>2.3100000000000023</v>
      </c>
      <c r="AV1551" s="7">
        <f t="shared" si="693"/>
        <v>-1.7095982827353494E-2</v>
      </c>
      <c r="AW1551" s="7">
        <f t="shared" si="694"/>
        <v>-1.8017315342017021E-2</v>
      </c>
      <c r="AX1551" s="1" t="s">
        <v>45</v>
      </c>
      <c r="AY1551" s="1" t="e">
        <f t="shared" si="695"/>
        <v>#DIV/0!</v>
      </c>
      <c r="AZ1551" s="1" t="b">
        <f t="shared" si="696"/>
        <v>0</v>
      </c>
      <c r="BA1551" s="1" t="e">
        <f t="shared" si="697"/>
        <v>#DIV/0!</v>
      </c>
      <c r="BB1551" s="15" t="e">
        <v>#N/A</v>
      </c>
      <c r="BC1551" s="1">
        <v>13349.140315000001</v>
      </c>
      <c r="BD1551" s="1" t="e">
        <f t="shared" si="698"/>
        <v>#DIV/0!</v>
      </c>
      <c r="BE1551" s="1" t="b">
        <f t="shared" si="699"/>
        <v>0</v>
      </c>
    </row>
    <row r="1552" spans="1:57" x14ac:dyDescent="0.25">
      <c r="A1552" s="1" t="s">
        <v>5717</v>
      </c>
      <c r="B1552" s="1"/>
      <c r="C1552" s="1"/>
      <c r="D1552" s="2">
        <v>0</v>
      </c>
      <c r="E1552" s="2">
        <v>-0.78740157480315032</v>
      </c>
      <c r="F1552" s="3">
        <v>0.79365079365079427</v>
      </c>
      <c r="G1552" s="4">
        <v>224</v>
      </c>
      <c r="H1552" s="4">
        <v>261</v>
      </c>
      <c r="I1552" s="3">
        <v>140</v>
      </c>
      <c r="J1552" s="6">
        <f t="shared" si="672"/>
        <v>37</v>
      </c>
      <c r="K1552" s="6">
        <f t="shared" si="673"/>
        <v>-121</v>
      </c>
      <c r="L1552" s="7">
        <f t="shared" si="674"/>
        <v>0.16517857142857142</v>
      </c>
      <c r="M1552" s="7">
        <f t="shared" si="675"/>
        <v>-0.46360153256704983</v>
      </c>
      <c r="N1552" s="8">
        <v>4.3200000000000002E-2</v>
      </c>
      <c r="O1552" s="8">
        <v>4.1300000000000003E-2</v>
      </c>
      <c r="P1552" s="3">
        <v>1.15E-2</v>
      </c>
      <c r="Q1552" s="6">
        <f t="shared" si="676"/>
        <v>-1.8999999999999989E-3</v>
      </c>
      <c r="R1552" s="6">
        <f t="shared" si="677"/>
        <v>-2.9800000000000004E-2</v>
      </c>
      <c r="S1552" s="7">
        <f t="shared" si="678"/>
        <v>-4.3981481481481455E-2</v>
      </c>
      <c r="T1552" s="7">
        <f t="shared" si="679"/>
        <v>-0.72154963680387407</v>
      </c>
      <c r="U1552" s="10" t="s">
        <v>5718</v>
      </c>
      <c r="V1552" s="10" t="s">
        <v>5719</v>
      </c>
      <c r="W1552" s="3" t="s">
        <v>5720</v>
      </c>
      <c r="X1552" s="6">
        <f t="shared" si="680"/>
        <v>52695</v>
      </c>
      <c r="Y1552" s="6">
        <f t="shared" si="681"/>
        <v>-157835</v>
      </c>
      <c r="Z1552" s="7">
        <f t="shared" si="682"/>
        <v>0.29974402730375427</v>
      </c>
      <c r="AA1552" s="7">
        <f t="shared" si="683"/>
        <v>-0.69075909757325105</v>
      </c>
      <c r="AB1552" s="4"/>
      <c r="AC1552" s="5"/>
      <c r="AD1552" s="4"/>
      <c r="AE1552" s="4"/>
      <c r="AF1552" s="5"/>
      <c r="AG1552" s="6">
        <f t="shared" si="684"/>
        <v>0</v>
      </c>
      <c r="AH1552" s="6">
        <f t="shared" si="685"/>
        <v>0</v>
      </c>
      <c r="AI1552" s="7" t="e">
        <f t="shared" si="686"/>
        <v>#DIV/0!</v>
      </c>
      <c r="AJ1552" s="7" t="e">
        <f t="shared" si="687"/>
        <v>#DIV/0!</v>
      </c>
      <c r="AK1552" s="4"/>
      <c r="AL1552" s="4"/>
      <c r="AM1552" s="5"/>
      <c r="AN1552" s="4">
        <v>1.27</v>
      </c>
      <c r="AO1552" s="4">
        <v>1.26</v>
      </c>
      <c r="AP1552" s="3">
        <v>1.27</v>
      </c>
      <c r="AQ1552" s="9">
        <f t="shared" si="688"/>
        <v>-1.27</v>
      </c>
      <c r="AR1552" s="9">
        <f t="shared" si="689"/>
        <v>-1.26</v>
      </c>
      <c r="AS1552" s="9">
        <f t="shared" si="690"/>
        <v>-1.27</v>
      </c>
      <c r="AT1552" s="6">
        <f t="shared" si="691"/>
        <v>1.0000000000000009E-2</v>
      </c>
      <c r="AU1552" s="6">
        <f t="shared" si="692"/>
        <v>-1.0000000000000009E-2</v>
      </c>
      <c r="AV1552" s="7">
        <f t="shared" si="693"/>
        <v>-7.8740157480315029E-3</v>
      </c>
      <c r="AW1552" s="7">
        <f t="shared" si="694"/>
        <v>7.936507936507943E-3</v>
      </c>
      <c r="AX1552" s="1" t="s">
        <v>45</v>
      </c>
      <c r="AY1552" s="1" t="e">
        <f t="shared" si="695"/>
        <v>#DIV/0!</v>
      </c>
      <c r="AZ1552" s="1" t="b">
        <f t="shared" si="696"/>
        <v>0</v>
      </c>
      <c r="BA1552" s="1" t="e">
        <f t="shared" si="697"/>
        <v>#DIV/0!</v>
      </c>
      <c r="BB1552" s="15" t="e">
        <v>#N/A</v>
      </c>
      <c r="BC1552" s="1">
        <v>31509.543855</v>
      </c>
      <c r="BD1552" s="1" t="e">
        <f t="shared" si="698"/>
        <v>#DIV/0!</v>
      </c>
      <c r="BE1552" s="1" t="b">
        <f t="shared" si="699"/>
        <v>0</v>
      </c>
    </row>
    <row r="1553" spans="1:57" x14ac:dyDescent="0.25">
      <c r="A1553" s="1" t="s">
        <v>5721</v>
      </c>
      <c r="B1553" s="1"/>
      <c r="C1553" s="1"/>
      <c r="D1553" s="2">
        <v>-0.77105575326216014</v>
      </c>
      <c r="E1553" s="2">
        <v>2.331141661685598</v>
      </c>
      <c r="F1553" s="3">
        <v>1.031931464174457</v>
      </c>
      <c r="G1553" s="4">
        <v>93</v>
      </c>
      <c r="H1553" s="4">
        <v>183</v>
      </c>
      <c r="I1553" s="3">
        <v>372</v>
      </c>
      <c r="J1553" s="6">
        <f t="shared" si="672"/>
        <v>90</v>
      </c>
      <c r="K1553" s="6">
        <f t="shared" si="673"/>
        <v>189</v>
      </c>
      <c r="L1553" s="7">
        <f t="shared" si="674"/>
        <v>0.967741935483871</v>
      </c>
      <c r="M1553" s="7">
        <f t="shared" si="675"/>
        <v>1.0327868852459017</v>
      </c>
      <c r="N1553" s="8">
        <v>1.0699999999999999E-2</v>
      </c>
      <c r="O1553" s="8">
        <v>5.2600000000000001E-2</v>
      </c>
      <c r="P1553" s="3">
        <v>0.1109</v>
      </c>
      <c r="Q1553" s="6">
        <f t="shared" si="676"/>
        <v>4.19E-2</v>
      </c>
      <c r="R1553" s="6">
        <f t="shared" si="677"/>
        <v>5.8299999999999998E-2</v>
      </c>
      <c r="S1553" s="7">
        <f t="shared" si="678"/>
        <v>3.91588785046729</v>
      </c>
      <c r="T1553" s="7">
        <f t="shared" si="679"/>
        <v>1.1083650190114067</v>
      </c>
      <c r="U1553" s="10" t="s">
        <v>5722</v>
      </c>
      <c r="V1553" s="10" t="s">
        <v>5723</v>
      </c>
      <c r="W1553" s="3" t="s">
        <v>5724</v>
      </c>
      <c r="X1553" s="6">
        <f t="shared" si="680"/>
        <v>6151</v>
      </c>
      <c r="Y1553" s="6">
        <f t="shared" si="681"/>
        <v>2088</v>
      </c>
      <c r="Z1553" s="7">
        <f t="shared" si="682"/>
        <v>3.6569560047562426</v>
      </c>
      <c r="AA1553" s="7">
        <f t="shared" si="683"/>
        <v>0.2665645346610494</v>
      </c>
      <c r="AB1553" s="4"/>
      <c r="AC1553" s="5"/>
      <c r="AD1553" s="4"/>
      <c r="AE1553" s="4"/>
      <c r="AF1553" s="5"/>
      <c r="AG1553" s="6">
        <f t="shared" si="684"/>
        <v>0</v>
      </c>
      <c r="AH1553" s="6">
        <f t="shared" si="685"/>
        <v>0</v>
      </c>
      <c r="AI1553" s="7" t="e">
        <f t="shared" si="686"/>
        <v>#DIV/0!</v>
      </c>
      <c r="AJ1553" s="7" t="e">
        <f t="shared" si="687"/>
        <v>#DIV/0!</v>
      </c>
      <c r="AK1553" s="4"/>
      <c r="AL1553" s="4"/>
      <c r="AM1553" s="5"/>
      <c r="AN1553" s="4">
        <v>50.19</v>
      </c>
      <c r="AO1553" s="4">
        <v>51.36</v>
      </c>
      <c r="AP1553" s="3">
        <v>51.89</v>
      </c>
      <c r="AQ1553" s="9">
        <f t="shared" si="688"/>
        <v>-50.19</v>
      </c>
      <c r="AR1553" s="9">
        <f t="shared" si="689"/>
        <v>-51.36</v>
      </c>
      <c r="AS1553" s="9">
        <f t="shared" si="690"/>
        <v>-51.89</v>
      </c>
      <c r="AT1553" s="6">
        <f t="shared" si="691"/>
        <v>-1.1700000000000017</v>
      </c>
      <c r="AU1553" s="6">
        <f t="shared" si="692"/>
        <v>-0.53000000000000114</v>
      </c>
      <c r="AV1553" s="7">
        <f t="shared" si="693"/>
        <v>2.3311416616855981E-2</v>
      </c>
      <c r="AW1553" s="7">
        <f t="shared" si="694"/>
        <v>1.031931464174457E-2</v>
      </c>
      <c r="AX1553" s="1" t="s">
        <v>58</v>
      </c>
      <c r="AY1553" s="1" t="e">
        <f t="shared" si="695"/>
        <v>#DIV/0!</v>
      </c>
      <c r="AZ1553" s="1" t="b">
        <f t="shared" si="696"/>
        <v>0</v>
      </c>
      <c r="BA1553" s="1" t="e">
        <f t="shared" si="697"/>
        <v>#DIV/0!</v>
      </c>
      <c r="BB1553" s="15" t="e">
        <v>#N/A</v>
      </c>
      <c r="BC1553" s="1">
        <v>548914.61326500005</v>
      </c>
      <c r="BD1553" s="1" t="e">
        <f t="shared" si="698"/>
        <v>#DIV/0!</v>
      </c>
      <c r="BE1553" s="1" t="str">
        <f t="shared" si="699"/>
        <v>buy</v>
      </c>
    </row>
    <row r="1554" spans="1:57" x14ac:dyDescent="0.25">
      <c r="A1554" s="1" t="s">
        <v>5725</v>
      </c>
      <c r="B1554" s="1"/>
      <c r="C1554" s="1"/>
      <c r="D1554" s="2">
        <v>1.207104673219521</v>
      </c>
      <c r="E1554" s="2">
        <v>-1.090475379110577</v>
      </c>
      <c r="F1554" s="3">
        <v>-0.84409991386735184</v>
      </c>
      <c r="G1554" s="4">
        <v>1901</v>
      </c>
      <c r="H1554" s="4">
        <v>1327</v>
      </c>
      <c r="I1554" s="3">
        <v>1374</v>
      </c>
      <c r="J1554" s="6">
        <f t="shared" si="672"/>
        <v>-574</v>
      </c>
      <c r="K1554" s="6">
        <f t="shared" si="673"/>
        <v>47</v>
      </c>
      <c r="L1554" s="7">
        <f t="shared" si="674"/>
        <v>-0.30194634402945819</v>
      </c>
      <c r="M1554" s="7">
        <f t="shared" si="675"/>
        <v>3.5418236623963831E-2</v>
      </c>
      <c r="N1554" s="8">
        <v>1.5791999999999999</v>
      </c>
      <c r="O1554" s="8">
        <v>1.1032</v>
      </c>
      <c r="P1554" s="3">
        <v>1.4852000000000001</v>
      </c>
      <c r="Q1554" s="6">
        <f t="shared" si="676"/>
        <v>-0.47599999999999998</v>
      </c>
      <c r="R1554" s="6">
        <f t="shared" si="677"/>
        <v>0.38200000000000012</v>
      </c>
      <c r="S1554" s="7">
        <f t="shared" si="678"/>
        <v>-0.30141843971631205</v>
      </c>
      <c r="T1554" s="7">
        <f t="shared" si="679"/>
        <v>0.3462654097171865</v>
      </c>
      <c r="U1554" s="10" t="s">
        <v>5726</v>
      </c>
      <c r="V1554" s="10" t="s">
        <v>5727</v>
      </c>
      <c r="W1554" s="3" t="s">
        <v>5728</v>
      </c>
      <c r="X1554" s="6">
        <f t="shared" si="680"/>
        <v>-2799</v>
      </c>
      <c r="Y1554" s="6">
        <f t="shared" si="681"/>
        <v>5870</v>
      </c>
      <c r="Z1554" s="7">
        <f t="shared" si="682"/>
        <v>-0.19574795440240575</v>
      </c>
      <c r="AA1554" s="7">
        <f t="shared" si="683"/>
        <v>0.51043478260869568</v>
      </c>
      <c r="AB1554" s="4"/>
      <c r="AC1554" s="5"/>
      <c r="AD1554" s="4"/>
      <c r="AE1554" s="4"/>
      <c r="AF1554" s="5"/>
      <c r="AG1554" s="6">
        <f t="shared" si="684"/>
        <v>0</v>
      </c>
      <c r="AH1554" s="6">
        <f t="shared" si="685"/>
        <v>0</v>
      </c>
      <c r="AI1554" s="7" t="e">
        <f t="shared" si="686"/>
        <v>#DIV/0!</v>
      </c>
      <c r="AJ1554" s="7" t="e">
        <f t="shared" si="687"/>
        <v>#DIV/0!</v>
      </c>
      <c r="AK1554" s="4"/>
      <c r="AL1554" s="4"/>
      <c r="AM1554" s="5"/>
      <c r="AN1554" s="4">
        <v>586.9</v>
      </c>
      <c r="AO1554" s="4">
        <v>580.5</v>
      </c>
      <c r="AP1554" s="3">
        <v>575.6</v>
      </c>
      <c r="AQ1554" s="9">
        <f t="shared" si="688"/>
        <v>-586.9</v>
      </c>
      <c r="AR1554" s="9">
        <f t="shared" si="689"/>
        <v>-580.5</v>
      </c>
      <c r="AS1554" s="9">
        <f t="shared" si="690"/>
        <v>-575.6</v>
      </c>
      <c r="AT1554" s="6">
        <f t="shared" si="691"/>
        <v>6.3999999999999773</v>
      </c>
      <c r="AU1554" s="6">
        <f t="shared" si="692"/>
        <v>4.8999999999999773</v>
      </c>
      <c r="AV1554" s="7">
        <f t="shared" si="693"/>
        <v>-1.0904753791105773E-2</v>
      </c>
      <c r="AW1554" s="7">
        <f t="shared" si="694"/>
        <v>-8.4409991386735182E-3</v>
      </c>
      <c r="AX1554" s="1" t="s">
        <v>45</v>
      </c>
      <c r="AY1554" s="1" t="e">
        <f t="shared" si="695"/>
        <v>#DIV/0!</v>
      </c>
      <c r="AZ1554" s="1" t="b">
        <f t="shared" si="696"/>
        <v>0</v>
      </c>
      <c r="BA1554" s="1" t="e">
        <f t="shared" si="697"/>
        <v>#DIV/0!</v>
      </c>
      <c r="BB1554" s="15" t="e">
        <v>#N/A</v>
      </c>
      <c r="BC1554" s="1">
        <v>110787.52256</v>
      </c>
      <c r="BD1554" s="1" t="e">
        <f t="shared" si="698"/>
        <v>#DIV/0!</v>
      </c>
      <c r="BE1554" s="1" t="b">
        <f t="shared" si="699"/>
        <v>0</v>
      </c>
    </row>
    <row r="1555" spans="1:57" x14ac:dyDescent="0.25">
      <c r="A1555" s="1" t="s">
        <v>5729</v>
      </c>
      <c r="B1555" s="1"/>
      <c r="C1555" s="1"/>
      <c r="D1555" s="2">
        <v>2.06965174129353</v>
      </c>
      <c r="E1555" s="2">
        <v>-0.46792747124196132</v>
      </c>
      <c r="F1555" s="3">
        <v>-0.54848188050929292</v>
      </c>
      <c r="G1555" s="4">
        <v>837</v>
      </c>
      <c r="H1555" s="4">
        <v>842</v>
      </c>
      <c r="I1555" s="3">
        <v>399</v>
      </c>
      <c r="J1555" s="6">
        <f t="shared" si="672"/>
        <v>5</v>
      </c>
      <c r="K1555" s="6">
        <f t="shared" si="673"/>
        <v>-443</v>
      </c>
      <c r="L1555" s="7">
        <f t="shared" si="674"/>
        <v>5.9737156511350063E-3</v>
      </c>
      <c r="M1555" s="7">
        <f t="shared" si="675"/>
        <v>-0.52612826603325413</v>
      </c>
      <c r="N1555" s="8">
        <v>0.13569999999999999</v>
      </c>
      <c r="O1555" s="8">
        <v>0.14649999999999999</v>
      </c>
      <c r="P1555" s="3">
        <v>0.1208</v>
      </c>
      <c r="Q1555" s="6">
        <f t="shared" si="676"/>
        <v>1.0800000000000004E-2</v>
      </c>
      <c r="R1555" s="6">
        <f t="shared" si="677"/>
        <v>-2.5699999999999987E-2</v>
      </c>
      <c r="S1555" s="7">
        <f t="shared" si="678"/>
        <v>7.9587324981577043E-2</v>
      </c>
      <c r="T1555" s="7">
        <f t="shared" si="679"/>
        <v>-0.17542662116040947</v>
      </c>
      <c r="U1555" s="10" t="s">
        <v>5730</v>
      </c>
      <c r="V1555" s="10" t="s">
        <v>5731</v>
      </c>
      <c r="W1555" s="3" t="s">
        <v>5732</v>
      </c>
      <c r="X1555" s="6">
        <f t="shared" si="680"/>
        <v>5149</v>
      </c>
      <c r="Y1555" s="6">
        <f t="shared" si="681"/>
        <v>-2496</v>
      </c>
      <c r="Z1555" s="7">
        <f t="shared" si="682"/>
        <v>0.3368221364558121</v>
      </c>
      <c r="AA1555" s="7">
        <f t="shared" si="683"/>
        <v>-0.12213740458015267</v>
      </c>
      <c r="AB1555" s="4"/>
      <c r="AC1555" s="5"/>
      <c r="AD1555" s="4"/>
      <c r="AE1555" s="4"/>
      <c r="AF1555" s="5"/>
      <c r="AG1555" s="6">
        <f t="shared" si="684"/>
        <v>0</v>
      </c>
      <c r="AH1555" s="6">
        <f t="shared" si="685"/>
        <v>0</v>
      </c>
      <c r="AI1555" s="7" t="e">
        <f t="shared" si="686"/>
        <v>#DIV/0!</v>
      </c>
      <c r="AJ1555" s="7" t="e">
        <f t="shared" si="687"/>
        <v>#DIV/0!</v>
      </c>
      <c r="AK1555" s="4"/>
      <c r="AL1555" s="4"/>
      <c r="AM1555" s="5"/>
      <c r="AN1555" s="4">
        <v>51.29</v>
      </c>
      <c r="AO1555" s="4">
        <v>51.05</v>
      </c>
      <c r="AP1555" s="3">
        <v>50.77</v>
      </c>
      <c r="AQ1555" s="9">
        <f t="shared" si="688"/>
        <v>-51.29</v>
      </c>
      <c r="AR1555" s="9">
        <f t="shared" si="689"/>
        <v>-51.05</v>
      </c>
      <c r="AS1555" s="9">
        <f t="shared" si="690"/>
        <v>-50.77</v>
      </c>
      <c r="AT1555" s="6">
        <f t="shared" si="691"/>
        <v>0.24000000000000199</v>
      </c>
      <c r="AU1555" s="6">
        <f t="shared" si="692"/>
        <v>0.27999999999999403</v>
      </c>
      <c r="AV1555" s="7">
        <f t="shared" si="693"/>
        <v>-4.6792747124196135E-3</v>
      </c>
      <c r="AW1555" s="7">
        <f t="shared" si="694"/>
        <v>-5.4848188050929296E-3</v>
      </c>
      <c r="AX1555" s="1" t="s">
        <v>58</v>
      </c>
      <c r="AY1555" s="1" t="e">
        <f t="shared" si="695"/>
        <v>#DIV/0!</v>
      </c>
      <c r="AZ1555" s="1" t="b">
        <f t="shared" si="696"/>
        <v>0</v>
      </c>
      <c r="BA1555" s="1" t="e">
        <f t="shared" si="697"/>
        <v>#DIV/0!</v>
      </c>
      <c r="BB1555" s="15" t="e">
        <v>#N/A</v>
      </c>
      <c r="BC1555" s="1">
        <v>3315299.6524299998</v>
      </c>
      <c r="BD1555" s="1" t="e">
        <f t="shared" si="698"/>
        <v>#DIV/0!</v>
      </c>
      <c r="BE1555" s="1" t="b">
        <f t="shared" si="699"/>
        <v>0</v>
      </c>
    </row>
    <row r="1556" spans="1:57" x14ac:dyDescent="0.25">
      <c r="A1556" s="1" t="s">
        <v>5733</v>
      </c>
      <c r="B1556" s="1"/>
      <c r="C1556" s="1"/>
      <c r="D1556" s="2">
        <v>-2.5896142837672151</v>
      </c>
      <c r="E1556" s="2">
        <v>-1.45515600951447</v>
      </c>
      <c r="F1556" s="3">
        <v>1.7606133749822439</v>
      </c>
      <c r="G1556" s="4">
        <v>14088</v>
      </c>
      <c r="H1556" s="4">
        <v>11774</v>
      </c>
      <c r="I1556" s="3">
        <v>21556</v>
      </c>
      <c r="J1556" s="6">
        <f t="shared" si="672"/>
        <v>-2314</v>
      </c>
      <c r="K1556" s="6">
        <f t="shared" si="673"/>
        <v>9782</v>
      </c>
      <c r="L1556" s="7">
        <f t="shared" si="674"/>
        <v>-0.16425326519023281</v>
      </c>
      <c r="M1556" s="7">
        <f t="shared" si="675"/>
        <v>0.83081365721080347</v>
      </c>
      <c r="N1556" s="8">
        <v>19.334099999999999</v>
      </c>
      <c r="O1556" s="8">
        <v>16.394200000000001</v>
      </c>
      <c r="P1556" s="3">
        <v>24.4253</v>
      </c>
      <c r="Q1556" s="6">
        <f t="shared" si="676"/>
        <v>-2.939899999999998</v>
      </c>
      <c r="R1556" s="6">
        <f t="shared" si="677"/>
        <v>8.0310999999999986</v>
      </c>
      <c r="S1556" s="7">
        <f t="shared" si="678"/>
        <v>-0.15205776322663056</v>
      </c>
      <c r="T1556" s="7">
        <f t="shared" si="679"/>
        <v>0.48987446779958754</v>
      </c>
      <c r="U1556" s="10" t="s">
        <v>5734</v>
      </c>
      <c r="V1556" s="10" t="s">
        <v>5735</v>
      </c>
      <c r="W1556" s="3" t="s">
        <v>5736</v>
      </c>
      <c r="X1556" s="6">
        <f t="shared" si="680"/>
        <v>-173861</v>
      </c>
      <c r="Y1556" s="6">
        <f t="shared" si="681"/>
        <v>177798</v>
      </c>
      <c r="Z1556" s="7">
        <f t="shared" si="682"/>
        <v>-0.38512452347039811</v>
      </c>
      <c r="AA1556" s="7">
        <f t="shared" si="683"/>
        <v>0.64052885654586067</v>
      </c>
      <c r="AB1556" s="4"/>
      <c r="AC1556" s="5"/>
      <c r="AD1556" s="4"/>
      <c r="AE1556" s="4"/>
      <c r="AF1556" s="5"/>
      <c r="AG1556" s="6">
        <f t="shared" si="684"/>
        <v>0</v>
      </c>
      <c r="AH1556" s="6">
        <f t="shared" si="685"/>
        <v>0</v>
      </c>
      <c r="AI1556" s="7" t="e">
        <f t="shared" si="686"/>
        <v>#DIV/0!</v>
      </c>
      <c r="AJ1556" s="7" t="e">
        <f t="shared" si="687"/>
        <v>#DIV/0!</v>
      </c>
      <c r="AK1556" s="4"/>
      <c r="AL1556" s="4"/>
      <c r="AM1556" s="5"/>
      <c r="AN1556" s="4">
        <v>71.47</v>
      </c>
      <c r="AO1556" s="4">
        <v>70.430000000000007</v>
      </c>
      <c r="AP1556" s="3">
        <v>71.67</v>
      </c>
      <c r="AQ1556" s="9">
        <f t="shared" si="688"/>
        <v>-71.47</v>
      </c>
      <c r="AR1556" s="9">
        <f t="shared" si="689"/>
        <v>-70.430000000000007</v>
      </c>
      <c r="AS1556" s="9">
        <f t="shared" si="690"/>
        <v>-71.67</v>
      </c>
      <c r="AT1556" s="6">
        <f t="shared" si="691"/>
        <v>1.039999999999992</v>
      </c>
      <c r="AU1556" s="6">
        <f t="shared" si="692"/>
        <v>-1.2399999999999949</v>
      </c>
      <c r="AV1556" s="7">
        <f t="shared" si="693"/>
        <v>-1.4551560095144704E-2</v>
      </c>
      <c r="AW1556" s="7">
        <f t="shared" si="694"/>
        <v>1.7606133749822443E-2</v>
      </c>
      <c r="AX1556" s="1" t="s">
        <v>58</v>
      </c>
      <c r="AY1556" s="1" t="e">
        <f t="shared" si="695"/>
        <v>#DIV/0!</v>
      </c>
      <c r="AZ1556" s="1" t="b">
        <f t="shared" si="696"/>
        <v>0</v>
      </c>
      <c r="BA1556" s="1" t="e">
        <f t="shared" si="697"/>
        <v>#DIV/0!</v>
      </c>
      <c r="BB1556" s="15" t="e">
        <v>#N/A</v>
      </c>
      <c r="BC1556" s="1">
        <v>209642.0801475</v>
      </c>
      <c r="BD1556" s="1" t="e">
        <f t="shared" si="698"/>
        <v>#DIV/0!</v>
      </c>
      <c r="BE1556" s="1" t="str">
        <f t="shared" si="699"/>
        <v>buy</v>
      </c>
    </row>
    <row r="1557" spans="1:57" x14ac:dyDescent="0.25">
      <c r="A1557" s="1" t="s">
        <v>5737</v>
      </c>
      <c r="B1557" s="1"/>
      <c r="C1557" s="1"/>
      <c r="D1557" s="2">
        <v>-0.18846851877703599</v>
      </c>
      <c r="E1557" s="2">
        <v>-1.251835792712783</v>
      </c>
      <c r="F1557" s="3">
        <v>-1.161473087818703</v>
      </c>
      <c r="G1557" s="4">
        <v>7517</v>
      </c>
      <c r="H1557" s="4">
        <v>6609</v>
      </c>
      <c r="I1557" s="3">
        <v>5370</v>
      </c>
      <c r="J1557" s="6">
        <f t="shared" si="672"/>
        <v>-908</v>
      </c>
      <c r="K1557" s="6">
        <f t="shared" si="673"/>
        <v>-1239</v>
      </c>
      <c r="L1557" s="7">
        <f t="shared" si="674"/>
        <v>-0.1207928694958095</v>
      </c>
      <c r="M1557" s="7">
        <f t="shared" si="675"/>
        <v>-0.18747162959600544</v>
      </c>
      <c r="N1557" s="8">
        <v>11.6843</v>
      </c>
      <c r="O1557" s="8">
        <v>9.5080999999999989</v>
      </c>
      <c r="P1557" s="3">
        <v>7.6382000000000003</v>
      </c>
      <c r="Q1557" s="6">
        <f t="shared" si="676"/>
        <v>-2.1762000000000015</v>
      </c>
      <c r="R1557" s="6">
        <f t="shared" si="677"/>
        <v>-1.8698999999999986</v>
      </c>
      <c r="S1557" s="7">
        <f t="shared" si="678"/>
        <v>-0.18624992511318619</v>
      </c>
      <c r="T1557" s="7">
        <f t="shared" si="679"/>
        <v>-0.19666389709826346</v>
      </c>
      <c r="U1557" s="10" t="s">
        <v>126</v>
      </c>
      <c r="V1557" s="10" t="s">
        <v>5738</v>
      </c>
      <c r="W1557" s="3" t="s">
        <v>5739</v>
      </c>
      <c r="X1557" s="6">
        <f t="shared" si="680"/>
        <v>10476</v>
      </c>
      <c r="Y1557" s="6">
        <f t="shared" si="681"/>
        <v>-8642</v>
      </c>
      <c r="Z1557" s="7">
        <f t="shared" si="682"/>
        <v>0.2131607862287877</v>
      </c>
      <c r="AA1557" s="7">
        <f t="shared" si="683"/>
        <v>-0.14494649625976988</v>
      </c>
      <c r="AB1557" s="4"/>
      <c r="AC1557" s="5"/>
      <c r="AD1557" s="4"/>
      <c r="AE1557" s="4"/>
      <c r="AF1557" s="5"/>
      <c r="AG1557" s="6">
        <f t="shared" si="684"/>
        <v>0</v>
      </c>
      <c r="AH1557" s="6">
        <f t="shared" si="685"/>
        <v>0</v>
      </c>
      <c r="AI1557" s="7" t="e">
        <f t="shared" si="686"/>
        <v>#DIV/0!</v>
      </c>
      <c r="AJ1557" s="7" t="e">
        <f t="shared" si="687"/>
        <v>#DIV/0!</v>
      </c>
      <c r="AK1557" s="4"/>
      <c r="AL1557" s="4"/>
      <c r="AM1557" s="5"/>
      <c r="AN1557" s="4">
        <v>714.95</v>
      </c>
      <c r="AO1557" s="4">
        <v>706</v>
      </c>
      <c r="AP1557" s="3">
        <v>697.8</v>
      </c>
      <c r="AQ1557" s="9">
        <f t="shared" si="688"/>
        <v>-714.95</v>
      </c>
      <c r="AR1557" s="9">
        <f t="shared" si="689"/>
        <v>-706</v>
      </c>
      <c r="AS1557" s="9">
        <f t="shared" si="690"/>
        <v>-697.8</v>
      </c>
      <c r="AT1557" s="6">
        <f t="shared" si="691"/>
        <v>8.9500000000000455</v>
      </c>
      <c r="AU1557" s="6">
        <f t="shared" si="692"/>
        <v>8.2000000000000455</v>
      </c>
      <c r="AV1557" s="7">
        <f t="shared" si="693"/>
        <v>-1.2518357927127834E-2</v>
      </c>
      <c r="AW1557" s="7">
        <f t="shared" si="694"/>
        <v>-1.1614730878187034E-2</v>
      </c>
      <c r="AX1557" s="1" t="s">
        <v>45</v>
      </c>
      <c r="AY1557" s="1" t="e">
        <f t="shared" si="695"/>
        <v>#DIV/0!</v>
      </c>
      <c r="AZ1557" s="1" t="b">
        <f t="shared" si="696"/>
        <v>0</v>
      </c>
      <c r="BA1557" s="1" t="e">
        <f t="shared" si="697"/>
        <v>#DIV/0!</v>
      </c>
      <c r="BB1557" s="15" t="e">
        <v>#N/A</v>
      </c>
      <c r="BC1557" s="1">
        <v>56000.927499999998</v>
      </c>
      <c r="BD1557" s="1" t="e">
        <f t="shared" si="698"/>
        <v>#DIV/0!</v>
      </c>
      <c r="BE1557" s="1" t="b">
        <f t="shared" si="699"/>
        <v>0</v>
      </c>
    </row>
    <row r="1558" spans="1:57" x14ac:dyDescent="0.25">
      <c r="A1558" s="1" t="s">
        <v>5740</v>
      </c>
      <c r="B1558" s="1"/>
      <c r="C1558" s="1"/>
      <c r="D1558" s="2">
        <v>0.87008700870087796</v>
      </c>
      <c r="E1558" s="2">
        <v>-4.6740885527318303E-2</v>
      </c>
      <c r="F1558" s="3">
        <v>0.43786931938952212</v>
      </c>
      <c r="G1558" s="4">
        <v>853</v>
      </c>
      <c r="H1558" s="4">
        <v>734</v>
      </c>
      <c r="I1558" s="3">
        <v>424</v>
      </c>
      <c r="J1558" s="6">
        <f t="shared" si="672"/>
        <v>-119</v>
      </c>
      <c r="K1558" s="6">
        <f t="shared" si="673"/>
        <v>-310</v>
      </c>
      <c r="L1558" s="7">
        <f t="shared" si="674"/>
        <v>-0.1395076201641266</v>
      </c>
      <c r="M1558" s="7">
        <f t="shared" si="675"/>
        <v>-0.42234332425068122</v>
      </c>
      <c r="N1558" s="8">
        <v>0.67520000000000002</v>
      </c>
      <c r="O1558" s="8">
        <v>0.52490000000000003</v>
      </c>
      <c r="P1558" s="3">
        <v>0.38240000000000002</v>
      </c>
      <c r="Q1558" s="6">
        <f t="shared" si="676"/>
        <v>-0.15029999999999999</v>
      </c>
      <c r="R1558" s="6">
        <f t="shared" si="677"/>
        <v>-0.14250000000000002</v>
      </c>
      <c r="S1558" s="7">
        <f t="shared" si="678"/>
        <v>-0.2226007109004739</v>
      </c>
      <c r="T1558" s="7">
        <f t="shared" si="679"/>
        <v>-0.27148028195846829</v>
      </c>
      <c r="U1558" s="10" t="s">
        <v>5741</v>
      </c>
      <c r="V1558" s="10" t="s">
        <v>5742</v>
      </c>
      <c r="W1558" s="3" t="s">
        <v>5743</v>
      </c>
      <c r="X1558" s="6">
        <f t="shared" si="680"/>
        <v>-596</v>
      </c>
      <c r="Y1558" s="6">
        <f t="shared" si="681"/>
        <v>-199</v>
      </c>
      <c r="Z1558" s="7">
        <f t="shared" si="682"/>
        <v>-0.3256830601092896</v>
      </c>
      <c r="AA1558" s="7">
        <f t="shared" si="683"/>
        <v>-0.1612641815235008</v>
      </c>
      <c r="AB1558" s="4"/>
      <c r="AC1558" s="5"/>
      <c r="AD1558" s="4"/>
      <c r="AE1558" s="4"/>
      <c r="AF1558" s="5"/>
      <c r="AG1558" s="6">
        <f t="shared" si="684"/>
        <v>0</v>
      </c>
      <c r="AH1558" s="6">
        <f t="shared" si="685"/>
        <v>0</v>
      </c>
      <c r="AI1558" s="7" t="e">
        <f t="shared" si="686"/>
        <v>#DIV/0!</v>
      </c>
      <c r="AJ1558" s="7" t="e">
        <f t="shared" si="687"/>
        <v>#DIV/0!</v>
      </c>
      <c r="AK1558" s="4"/>
      <c r="AL1558" s="4"/>
      <c r="AM1558" s="5"/>
      <c r="AN1558" s="4">
        <v>2353.4</v>
      </c>
      <c r="AO1558" s="4">
        <v>2352.3000000000002</v>
      </c>
      <c r="AP1558" s="3">
        <v>2362.6</v>
      </c>
      <c r="AQ1558" s="9">
        <f t="shared" si="688"/>
        <v>-2353.4</v>
      </c>
      <c r="AR1558" s="9">
        <f t="shared" si="689"/>
        <v>-2352.3000000000002</v>
      </c>
      <c r="AS1558" s="9">
        <f t="shared" si="690"/>
        <v>-2362.6</v>
      </c>
      <c r="AT1558" s="6">
        <f t="shared" si="691"/>
        <v>1.0999999999999091</v>
      </c>
      <c r="AU1558" s="6">
        <f t="shared" si="692"/>
        <v>-10.299999999999727</v>
      </c>
      <c r="AV1558" s="7">
        <f t="shared" si="693"/>
        <v>-4.6740885527318305E-4</v>
      </c>
      <c r="AW1558" s="7">
        <f t="shared" si="694"/>
        <v>4.3786931938952205E-3</v>
      </c>
      <c r="AX1558" s="1" t="s">
        <v>58</v>
      </c>
      <c r="AY1558" s="1" t="e">
        <f t="shared" si="695"/>
        <v>#DIV/0!</v>
      </c>
      <c r="AZ1558" s="1" t="b">
        <f t="shared" si="696"/>
        <v>0</v>
      </c>
      <c r="BA1558" s="1" t="e">
        <f t="shared" si="697"/>
        <v>#DIV/0!</v>
      </c>
      <c r="BB1558" s="15" t="e">
        <v>#N/A</v>
      </c>
      <c r="BC1558" s="1">
        <v>523342.11072</v>
      </c>
      <c r="BD1558" s="1" t="e">
        <f t="shared" si="698"/>
        <v>#DIV/0!</v>
      </c>
      <c r="BE1558" s="1" t="b">
        <f t="shared" si="699"/>
        <v>0</v>
      </c>
    </row>
    <row r="1559" spans="1:57" x14ac:dyDescent="0.25">
      <c r="A1559" s="1" t="s">
        <v>5744</v>
      </c>
      <c r="B1559" s="1"/>
      <c r="C1559" s="1"/>
      <c r="D1559" s="2">
        <v>2.8344671201814058</v>
      </c>
      <c r="E1559" s="2">
        <v>5.1819184123483888</v>
      </c>
      <c r="F1559" s="3">
        <v>-4.2452830188679176</v>
      </c>
      <c r="G1559" s="4">
        <v>110092</v>
      </c>
      <c r="H1559" s="4">
        <v>89813</v>
      </c>
      <c r="I1559" s="3">
        <v>77836</v>
      </c>
      <c r="J1559" s="6">
        <f t="shared" si="672"/>
        <v>-20279</v>
      </c>
      <c r="K1559" s="6">
        <f t="shared" si="673"/>
        <v>-11977</v>
      </c>
      <c r="L1559" s="7">
        <f t="shared" si="674"/>
        <v>-0.18420048686553064</v>
      </c>
      <c r="M1559" s="7">
        <f t="shared" si="675"/>
        <v>-0.13335485954149176</v>
      </c>
      <c r="N1559" s="8">
        <v>292.5326</v>
      </c>
      <c r="O1559" s="8">
        <v>297.98110000000003</v>
      </c>
      <c r="P1559" s="3">
        <v>187.7253</v>
      </c>
      <c r="Q1559" s="6">
        <f t="shared" si="676"/>
        <v>5.4485000000000241</v>
      </c>
      <c r="R1559" s="6">
        <f t="shared" si="677"/>
        <v>-110.25580000000002</v>
      </c>
      <c r="S1559" s="7">
        <f t="shared" si="678"/>
        <v>1.8625274584781401E-2</v>
      </c>
      <c r="T1559" s="7">
        <f t="shared" si="679"/>
        <v>-0.37000937307768855</v>
      </c>
      <c r="U1559" s="10" t="s">
        <v>5745</v>
      </c>
      <c r="V1559" s="10" t="s">
        <v>5746</v>
      </c>
      <c r="W1559" s="3" t="s">
        <v>5747</v>
      </c>
      <c r="X1559" s="6">
        <f t="shared" si="680"/>
        <v>1474097</v>
      </c>
      <c r="Y1559" s="6">
        <f t="shared" si="681"/>
        <v>-2644866</v>
      </c>
      <c r="Z1559" s="7">
        <f t="shared" si="682"/>
        <v>7.9310406422407401E-2</v>
      </c>
      <c r="AA1559" s="7">
        <f t="shared" si="683"/>
        <v>-0.13184431931311064</v>
      </c>
      <c r="AB1559" s="4"/>
      <c r="AC1559" s="5"/>
      <c r="AD1559" s="4"/>
      <c r="AE1559" s="4"/>
      <c r="AF1559" s="5"/>
      <c r="AG1559" s="6">
        <f t="shared" si="684"/>
        <v>0</v>
      </c>
      <c r="AH1559" s="6">
        <f t="shared" si="685"/>
        <v>0</v>
      </c>
      <c r="AI1559" s="7" t="e">
        <f t="shared" si="686"/>
        <v>#DIV/0!</v>
      </c>
      <c r="AJ1559" s="7" t="e">
        <f t="shared" si="687"/>
        <v>#DIV/0!</v>
      </c>
      <c r="AK1559" s="4"/>
      <c r="AL1559" s="4"/>
      <c r="AM1559" s="5"/>
      <c r="AN1559" s="4">
        <v>36.28</v>
      </c>
      <c r="AO1559" s="4">
        <v>38.159999999999997</v>
      </c>
      <c r="AP1559" s="3">
        <v>36.54</v>
      </c>
      <c r="AQ1559" s="9">
        <f t="shared" si="688"/>
        <v>-36.28</v>
      </c>
      <c r="AR1559" s="9">
        <f t="shared" si="689"/>
        <v>-38.159999999999997</v>
      </c>
      <c r="AS1559" s="9">
        <f t="shared" si="690"/>
        <v>-36.54</v>
      </c>
      <c r="AT1559" s="6">
        <f t="shared" si="691"/>
        <v>-1.8799999999999955</v>
      </c>
      <c r="AU1559" s="6">
        <f t="shared" si="692"/>
        <v>1.6199999999999974</v>
      </c>
      <c r="AV1559" s="7">
        <f t="shared" si="693"/>
        <v>5.1819184123483887E-2</v>
      </c>
      <c r="AW1559" s="7">
        <f t="shared" si="694"/>
        <v>-4.245283018867918E-2</v>
      </c>
      <c r="AX1559" s="1" t="s">
        <v>45</v>
      </c>
      <c r="AY1559" s="1" t="e">
        <f t="shared" si="695"/>
        <v>#DIV/0!</v>
      </c>
      <c r="AZ1559" s="1" t="b">
        <f t="shared" si="696"/>
        <v>0</v>
      </c>
      <c r="BA1559" s="1" t="e">
        <f t="shared" si="697"/>
        <v>#DIV/0!</v>
      </c>
      <c r="BB1559" s="15" t="e">
        <v>#N/A</v>
      </c>
      <c r="BC1559" s="1">
        <v>154902.41727599999</v>
      </c>
      <c r="BD1559" s="1" t="e">
        <f t="shared" si="698"/>
        <v>#DIV/0!</v>
      </c>
      <c r="BE1559" s="1" t="b">
        <f t="shared" si="699"/>
        <v>0</v>
      </c>
    </row>
    <row r="1560" spans="1:57" x14ac:dyDescent="0.25">
      <c r="A1560" s="1" t="s">
        <v>5748</v>
      </c>
      <c r="B1560" s="1"/>
      <c r="C1560" s="1"/>
      <c r="D1560" s="2">
        <v>5.8085547762520946</v>
      </c>
      <c r="E1560" s="2">
        <v>-1.2790589113994999</v>
      </c>
      <c r="F1560" s="3">
        <v>-2.0805749952714101</v>
      </c>
      <c r="G1560" s="4">
        <v>8117</v>
      </c>
      <c r="H1560" s="4">
        <v>2723</v>
      </c>
      <c r="I1560" s="3">
        <v>1832</v>
      </c>
      <c r="J1560" s="6">
        <f t="shared" si="672"/>
        <v>-5394</v>
      </c>
      <c r="K1560" s="6">
        <f t="shared" si="673"/>
        <v>-891</v>
      </c>
      <c r="L1560" s="7">
        <f t="shared" si="674"/>
        <v>-0.6645312307502772</v>
      </c>
      <c r="M1560" s="7">
        <f t="shared" si="675"/>
        <v>-0.32721263312522952</v>
      </c>
      <c r="N1560" s="8">
        <v>4.5172000000000008</v>
      </c>
      <c r="O1560" s="8">
        <v>1.9719</v>
      </c>
      <c r="P1560" s="3">
        <v>0.7702</v>
      </c>
      <c r="Q1560" s="6">
        <f t="shared" si="676"/>
        <v>-2.545300000000001</v>
      </c>
      <c r="R1560" s="6">
        <f t="shared" si="677"/>
        <v>-1.2017</v>
      </c>
      <c r="S1560" s="7">
        <f t="shared" si="678"/>
        <v>-0.56346852032232364</v>
      </c>
      <c r="T1560" s="7">
        <f t="shared" si="679"/>
        <v>-0.60941224200010147</v>
      </c>
      <c r="U1560" s="10" t="s">
        <v>5749</v>
      </c>
      <c r="V1560" s="10" t="s">
        <v>5750</v>
      </c>
      <c r="W1560" s="3" t="s">
        <v>5751</v>
      </c>
      <c r="X1560" s="6">
        <f t="shared" si="680"/>
        <v>-75004</v>
      </c>
      <c r="Y1560" s="6">
        <f t="shared" si="681"/>
        <v>-30178</v>
      </c>
      <c r="Z1560" s="7">
        <f t="shared" si="682"/>
        <v>-0.50750389065566004</v>
      </c>
      <c r="AA1560" s="7">
        <f t="shared" si="683"/>
        <v>-0.41461270024455255</v>
      </c>
      <c r="AB1560" s="4"/>
      <c r="AC1560" s="5"/>
      <c r="AD1560" s="4"/>
      <c r="AE1560" s="4"/>
      <c r="AF1560" s="5"/>
      <c r="AG1560" s="6">
        <f t="shared" si="684"/>
        <v>0</v>
      </c>
      <c r="AH1560" s="6">
        <f t="shared" si="685"/>
        <v>0</v>
      </c>
      <c r="AI1560" s="7" t="e">
        <f t="shared" si="686"/>
        <v>#DIV/0!</v>
      </c>
      <c r="AJ1560" s="7" t="e">
        <f t="shared" si="687"/>
        <v>#DIV/0!</v>
      </c>
      <c r="AK1560" s="4"/>
      <c r="AL1560" s="4"/>
      <c r="AM1560" s="5"/>
      <c r="AN1560" s="4">
        <v>107.11</v>
      </c>
      <c r="AO1560" s="4">
        <v>105.74</v>
      </c>
      <c r="AP1560" s="3">
        <v>103.54</v>
      </c>
      <c r="AQ1560" s="9">
        <f t="shared" si="688"/>
        <v>-107.11</v>
      </c>
      <c r="AR1560" s="9">
        <f t="shared" si="689"/>
        <v>-105.74</v>
      </c>
      <c r="AS1560" s="9">
        <f t="shared" si="690"/>
        <v>-103.54</v>
      </c>
      <c r="AT1560" s="6">
        <f t="shared" si="691"/>
        <v>1.3700000000000045</v>
      </c>
      <c r="AU1560" s="6">
        <f t="shared" si="692"/>
        <v>2.1999999999999886</v>
      </c>
      <c r="AV1560" s="7">
        <f t="shared" si="693"/>
        <v>-1.2790589113995001E-2</v>
      </c>
      <c r="AW1560" s="7">
        <f t="shared" si="694"/>
        <v>-2.0805749952714097E-2</v>
      </c>
      <c r="AX1560" s="1" t="s">
        <v>58</v>
      </c>
      <c r="AY1560" s="1" t="e">
        <f t="shared" si="695"/>
        <v>#DIV/0!</v>
      </c>
      <c r="AZ1560" s="1" t="b">
        <f t="shared" si="696"/>
        <v>0</v>
      </c>
      <c r="BA1560" s="1" t="e">
        <f t="shared" si="697"/>
        <v>#DIV/0!</v>
      </c>
      <c r="BB1560" s="15" t="e">
        <v>#N/A</v>
      </c>
      <c r="BC1560" s="1">
        <v>746420.94851999998</v>
      </c>
      <c r="BD1560" s="1" t="e">
        <f t="shared" si="698"/>
        <v>#DIV/0!</v>
      </c>
      <c r="BE1560" s="1" t="b">
        <f t="shared" si="699"/>
        <v>0</v>
      </c>
    </row>
    <row r="1561" spans="1:57" x14ac:dyDescent="0.25">
      <c r="A1561" s="1" t="s">
        <v>5752</v>
      </c>
      <c r="B1561" s="1"/>
      <c r="C1561" s="1"/>
      <c r="D1561" s="2">
        <v>4.9453709028177073</v>
      </c>
      <c r="E1561" s="2">
        <v>3.6164383561643838</v>
      </c>
      <c r="F1561" s="3">
        <v>5.499735589635109</v>
      </c>
      <c r="G1561" s="4">
        <v>625</v>
      </c>
      <c r="H1561" s="4">
        <v>1831</v>
      </c>
      <c r="I1561" s="3">
        <v>1429</v>
      </c>
      <c r="J1561" s="6">
        <f t="shared" si="672"/>
        <v>1206</v>
      </c>
      <c r="K1561" s="6">
        <f t="shared" si="673"/>
        <v>-402</v>
      </c>
      <c r="L1561" s="7">
        <f t="shared" si="674"/>
        <v>1.9296</v>
      </c>
      <c r="M1561" s="7">
        <f t="shared" si="675"/>
        <v>-0.21955215729109775</v>
      </c>
      <c r="N1561" s="8">
        <v>0.32700000000000001</v>
      </c>
      <c r="O1561" s="8">
        <v>0.31740000000000002</v>
      </c>
      <c r="P1561" s="3">
        <v>0.5675</v>
      </c>
      <c r="Q1561" s="6">
        <f t="shared" si="676"/>
        <v>-9.5999999999999974E-3</v>
      </c>
      <c r="R1561" s="6">
        <f t="shared" si="677"/>
        <v>0.25009999999999999</v>
      </c>
      <c r="S1561" s="7">
        <f t="shared" si="678"/>
        <v>-2.9357798165137606E-2</v>
      </c>
      <c r="T1561" s="7">
        <f t="shared" si="679"/>
        <v>0.78796471329552609</v>
      </c>
      <c r="U1561" s="10" t="s">
        <v>5753</v>
      </c>
      <c r="V1561" s="10" t="s">
        <v>5754</v>
      </c>
      <c r="W1561" s="3" t="s">
        <v>5755</v>
      </c>
      <c r="X1561" s="6">
        <f t="shared" si="680"/>
        <v>-73968</v>
      </c>
      <c r="Y1561" s="6">
        <f t="shared" si="681"/>
        <v>90063</v>
      </c>
      <c r="Z1561" s="7">
        <f t="shared" si="682"/>
        <v>-0.5299744212540034</v>
      </c>
      <c r="AA1561" s="7">
        <f t="shared" si="683"/>
        <v>1.3728906571546164</v>
      </c>
      <c r="AB1561" s="4"/>
      <c r="AC1561" s="5"/>
      <c r="AD1561" s="4"/>
      <c r="AE1561" s="4"/>
      <c r="AF1561" s="5"/>
      <c r="AG1561" s="6">
        <f t="shared" si="684"/>
        <v>0</v>
      </c>
      <c r="AH1561" s="6">
        <f t="shared" si="685"/>
        <v>0</v>
      </c>
      <c r="AI1561" s="7" t="e">
        <f t="shared" si="686"/>
        <v>#DIV/0!</v>
      </c>
      <c r="AJ1561" s="7" t="e">
        <f t="shared" si="687"/>
        <v>#DIV/0!</v>
      </c>
      <c r="AK1561" s="4"/>
      <c r="AL1561" s="4"/>
      <c r="AM1561" s="5"/>
      <c r="AN1561" s="4">
        <v>18.25</v>
      </c>
      <c r="AO1561" s="4">
        <v>18.91</v>
      </c>
      <c r="AP1561" s="3">
        <v>19.95</v>
      </c>
      <c r="AQ1561" s="9">
        <f t="shared" si="688"/>
        <v>-18.25</v>
      </c>
      <c r="AR1561" s="9">
        <f t="shared" si="689"/>
        <v>-18.91</v>
      </c>
      <c r="AS1561" s="9">
        <f t="shared" si="690"/>
        <v>-19.95</v>
      </c>
      <c r="AT1561" s="6">
        <f t="shared" si="691"/>
        <v>-0.66000000000000014</v>
      </c>
      <c r="AU1561" s="6">
        <f t="shared" si="692"/>
        <v>-1.0399999999999991</v>
      </c>
      <c r="AV1561" s="7">
        <f t="shared" si="693"/>
        <v>3.6164383561643844E-2</v>
      </c>
      <c r="AW1561" s="7">
        <f t="shared" si="694"/>
        <v>5.4997355896351088E-2</v>
      </c>
      <c r="AX1561" s="1" t="s">
        <v>45</v>
      </c>
      <c r="AY1561" s="1" t="e">
        <f t="shared" si="695"/>
        <v>#DIV/0!</v>
      </c>
      <c r="AZ1561" s="1" t="b">
        <f t="shared" si="696"/>
        <v>0</v>
      </c>
      <c r="BA1561" s="1" t="e">
        <f t="shared" si="697"/>
        <v>#DIV/0!</v>
      </c>
      <c r="BB1561" s="15" t="e">
        <v>#N/A</v>
      </c>
      <c r="BC1561" s="1">
        <v>156004.68863799999</v>
      </c>
      <c r="BD1561" s="1" t="e">
        <f t="shared" si="698"/>
        <v>#DIV/0!</v>
      </c>
      <c r="BE1561" s="1" t="b">
        <f t="shared" si="699"/>
        <v>0</v>
      </c>
    </row>
    <row r="1562" spans="1:57" x14ac:dyDescent="0.25">
      <c r="A1562" s="1" t="s">
        <v>5756</v>
      </c>
      <c r="B1562" s="1"/>
      <c r="C1562" s="1"/>
      <c r="D1562" s="2">
        <v>0.22104628575255911</v>
      </c>
      <c r="E1562" s="2">
        <v>2.7937441518513539</v>
      </c>
      <c r="F1562" s="3">
        <v>-0.40312093628088719</v>
      </c>
      <c r="G1562" s="4">
        <v>1418</v>
      </c>
      <c r="H1562" s="4">
        <v>4849</v>
      </c>
      <c r="I1562" s="3">
        <v>1749</v>
      </c>
      <c r="J1562" s="6">
        <f t="shared" si="672"/>
        <v>3431</v>
      </c>
      <c r="K1562" s="6">
        <f t="shared" si="673"/>
        <v>-3100</v>
      </c>
      <c r="L1562" s="7">
        <f t="shared" si="674"/>
        <v>2.4196050775740479</v>
      </c>
      <c r="M1562" s="7">
        <f t="shared" si="675"/>
        <v>-0.63930707362342754</v>
      </c>
      <c r="N1562" s="8">
        <v>2.7608000000000001</v>
      </c>
      <c r="O1562" s="8">
        <v>9.7224000000000004</v>
      </c>
      <c r="P1562" s="3">
        <v>2.4224999999999999</v>
      </c>
      <c r="Q1562" s="6">
        <f t="shared" si="676"/>
        <v>6.9616000000000007</v>
      </c>
      <c r="R1562" s="6">
        <f t="shared" si="677"/>
        <v>-7.2999000000000009</v>
      </c>
      <c r="S1562" s="7">
        <f t="shared" si="678"/>
        <v>2.521587945523037</v>
      </c>
      <c r="T1562" s="7">
        <f t="shared" si="679"/>
        <v>-0.75083312762280929</v>
      </c>
      <c r="U1562" s="10" t="s">
        <v>5757</v>
      </c>
      <c r="V1562" s="10" t="s">
        <v>5758</v>
      </c>
      <c r="W1562" s="3" t="s">
        <v>5759</v>
      </c>
      <c r="X1562" s="6">
        <f t="shared" si="680"/>
        <v>28293</v>
      </c>
      <c r="Y1562" s="6">
        <f t="shared" si="681"/>
        <v>-21400</v>
      </c>
      <c r="Z1562" s="7">
        <f t="shared" si="682"/>
        <v>2.2328940099439665</v>
      </c>
      <c r="AA1562" s="7">
        <f t="shared" si="683"/>
        <v>-0.52240992090616156</v>
      </c>
      <c r="AB1562" s="4"/>
      <c r="AC1562" s="5"/>
      <c r="AD1562" s="4"/>
      <c r="AE1562" s="4"/>
      <c r="AF1562" s="5"/>
      <c r="AG1562" s="6">
        <f t="shared" si="684"/>
        <v>0</v>
      </c>
      <c r="AH1562" s="6">
        <f t="shared" si="685"/>
        <v>0</v>
      </c>
      <c r="AI1562" s="7" t="e">
        <f t="shared" si="686"/>
        <v>#DIV/0!</v>
      </c>
      <c r="AJ1562" s="7" t="e">
        <f t="shared" si="687"/>
        <v>#DIV/0!</v>
      </c>
      <c r="AK1562" s="4"/>
      <c r="AL1562" s="4"/>
      <c r="AM1562" s="5"/>
      <c r="AN1562" s="4">
        <v>748.1</v>
      </c>
      <c r="AO1562" s="4">
        <v>769</v>
      </c>
      <c r="AP1562" s="3">
        <v>765.9</v>
      </c>
      <c r="AQ1562" s="9">
        <f t="shared" si="688"/>
        <v>-748.1</v>
      </c>
      <c r="AR1562" s="9">
        <f t="shared" si="689"/>
        <v>-769</v>
      </c>
      <c r="AS1562" s="9">
        <f t="shared" si="690"/>
        <v>-765.9</v>
      </c>
      <c r="AT1562" s="6">
        <f t="shared" si="691"/>
        <v>-20.899999999999977</v>
      </c>
      <c r="AU1562" s="6">
        <f t="shared" si="692"/>
        <v>3.1000000000000227</v>
      </c>
      <c r="AV1562" s="7">
        <f t="shared" si="693"/>
        <v>2.7937441518513538E-2</v>
      </c>
      <c r="AW1562" s="7">
        <f t="shared" si="694"/>
        <v>-4.0312093628088724E-3</v>
      </c>
      <c r="AX1562" s="1" t="s">
        <v>58</v>
      </c>
      <c r="AY1562" s="1" t="e">
        <f t="shared" si="695"/>
        <v>#DIV/0!</v>
      </c>
      <c r="AZ1562" s="1" t="b">
        <f t="shared" si="696"/>
        <v>0</v>
      </c>
      <c r="BA1562" s="1" t="e">
        <f t="shared" si="697"/>
        <v>#DIV/0!</v>
      </c>
      <c r="BB1562" s="15" t="e">
        <v>#N/A</v>
      </c>
      <c r="BC1562" s="1">
        <v>1249973.269392</v>
      </c>
      <c r="BD1562" s="1" t="e">
        <f t="shared" si="698"/>
        <v>#DIV/0!</v>
      </c>
      <c r="BE1562" s="1" t="b">
        <f t="shared" si="699"/>
        <v>0</v>
      </c>
    </row>
    <row r="1563" spans="1:57" x14ac:dyDescent="0.25">
      <c r="A1563" s="1" t="s">
        <v>5760</v>
      </c>
      <c r="B1563" s="1"/>
      <c r="C1563" s="1"/>
      <c r="D1563" s="2">
        <v>-0.41103934233704931</v>
      </c>
      <c r="E1563" s="2">
        <v>-1.7819706498951811</v>
      </c>
      <c r="F1563" s="3">
        <v>-1.700907150480256</v>
      </c>
      <c r="G1563" s="4">
        <v>22958</v>
      </c>
      <c r="H1563" s="4">
        <v>19032</v>
      </c>
      <c r="I1563" s="3">
        <v>18653</v>
      </c>
      <c r="J1563" s="6">
        <f t="shared" si="672"/>
        <v>-3926</v>
      </c>
      <c r="K1563" s="6">
        <f t="shared" si="673"/>
        <v>-379</v>
      </c>
      <c r="L1563" s="7">
        <f t="shared" si="674"/>
        <v>-0.1710079275198188</v>
      </c>
      <c r="M1563" s="7">
        <f t="shared" si="675"/>
        <v>-1.9913829340058847E-2</v>
      </c>
      <c r="N1563" s="8">
        <v>33.8782</v>
      </c>
      <c r="O1563" s="8">
        <v>32.393700000000003</v>
      </c>
      <c r="P1563" s="3">
        <v>26.7545</v>
      </c>
      <c r="Q1563" s="6">
        <f t="shared" si="676"/>
        <v>-1.484499999999997</v>
      </c>
      <c r="R1563" s="6">
        <f t="shared" si="677"/>
        <v>-5.6392000000000024</v>
      </c>
      <c r="S1563" s="7">
        <f t="shared" si="678"/>
        <v>-4.3818738894037965E-2</v>
      </c>
      <c r="T1563" s="7">
        <f t="shared" si="679"/>
        <v>-0.17408323223342817</v>
      </c>
      <c r="U1563" s="10" t="s">
        <v>5761</v>
      </c>
      <c r="V1563" s="10" t="s">
        <v>5762</v>
      </c>
      <c r="W1563" s="3" t="s">
        <v>5763</v>
      </c>
      <c r="X1563" s="6">
        <f t="shared" si="680"/>
        <v>-4851</v>
      </c>
      <c r="Y1563" s="6">
        <f t="shared" si="681"/>
        <v>-10628</v>
      </c>
      <c r="Z1563" s="7">
        <f t="shared" si="682"/>
        <v>-4.5410718464778843E-2</v>
      </c>
      <c r="AA1563" s="7">
        <f t="shared" si="683"/>
        <v>-0.1042226449879381</v>
      </c>
      <c r="AB1563" s="4"/>
      <c r="AC1563" s="5"/>
      <c r="AD1563" s="4"/>
      <c r="AE1563" s="4"/>
      <c r="AF1563" s="5"/>
      <c r="AG1563" s="6">
        <f t="shared" si="684"/>
        <v>0</v>
      </c>
      <c r="AH1563" s="6">
        <f t="shared" si="685"/>
        <v>0</v>
      </c>
      <c r="AI1563" s="7" t="e">
        <f t="shared" si="686"/>
        <v>#DIV/0!</v>
      </c>
      <c r="AJ1563" s="7" t="e">
        <f t="shared" si="687"/>
        <v>#DIV/0!</v>
      </c>
      <c r="AK1563" s="4"/>
      <c r="AL1563" s="4"/>
      <c r="AM1563" s="5"/>
      <c r="AN1563" s="4">
        <v>1526.4</v>
      </c>
      <c r="AO1563" s="4">
        <v>1499.2</v>
      </c>
      <c r="AP1563" s="3">
        <v>1473.7</v>
      </c>
      <c r="AQ1563" s="9">
        <f t="shared" si="688"/>
        <v>-1526.4</v>
      </c>
      <c r="AR1563" s="9">
        <f t="shared" si="689"/>
        <v>-1499.2</v>
      </c>
      <c r="AS1563" s="9">
        <f t="shared" si="690"/>
        <v>-1473.7</v>
      </c>
      <c r="AT1563" s="6">
        <f t="shared" si="691"/>
        <v>27.200000000000045</v>
      </c>
      <c r="AU1563" s="6">
        <f t="shared" si="692"/>
        <v>25.5</v>
      </c>
      <c r="AV1563" s="7">
        <f t="shared" si="693"/>
        <v>-1.7819706498951812E-2</v>
      </c>
      <c r="AW1563" s="7">
        <f t="shared" si="694"/>
        <v>-1.7009071504802561E-2</v>
      </c>
      <c r="AX1563" s="1" t="s">
        <v>45</v>
      </c>
      <c r="AY1563" s="1" t="e">
        <f t="shared" si="695"/>
        <v>#DIV/0!</v>
      </c>
      <c r="AZ1563" s="1" t="str">
        <f t="shared" si="696"/>
        <v>support Zone</v>
      </c>
      <c r="BA1563" s="1" t="e">
        <f t="shared" si="697"/>
        <v>#DIV/0!</v>
      </c>
      <c r="BB1563" s="15" t="e">
        <v>#N/A</v>
      </c>
      <c r="BC1563" s="1">
        <v>23889.053637500001</v>
      </c>
      <c r="BD1563" s="1" t="e">
        <f t="shared" si="698"/>
        <v>#DIV/0!</v>
      </c>
      <c r="BE1563" s="1" t="b">
        <f t="shared" si="699"/>
        <v>0</v>
      </c>
    </row>
    <row r="1564" spans="1:57" x14ac:dyDescent="0.25">
      <c r="A1564" s="1" t="s">
        <v>5764</v>
      </c>
      <c r="B1564" s="1"/>
      <c r="C1564" s="1"/>
      <c r="D1564" s="2">
        <v>2.040434294271801</v>
      </c>
      <c r="E1564" s="2">
        <v>-2.898550724637678</v>
      </c>
      <c r="F1564" s="3">
        <v>3.7785754770457453E-2</v>
      </c>
      <c r="G1564" s="4">
        <v>1163</v>
      </c>
      <c r="H1564" s="4">
        <v>903</v>
      </c>
      <c r="I1564" s="3">
        <v>659</v>
      </c>
      <c r="J1564" s="6">
        <f t="shared" si="672"/>
        <v>-260</v>
      </c>
      <c r="K1564" s="6">
        <f t="shared" si="673"/>
        <v>-244</v>
      </c>
      <c r="L1564" s="7">
        <f t="shared" si="674"/>
        <v>-0.22355975924333621</v>
      </c>
      <c r="M1564" s="7">
        <f t="shared" si="675"/>
        <v>-0.27021040974529348</v>
      </c>
      <c r="N1564" s="8">
        <v>0.42840000000000011</v>
      </c>
      <c r="O1564" s="8">
        <v>0.31519999999999998</v>
      </c>
      <c r="P1564" s="3">
        <v>0.1578</v>
      </c>
      <c r="Q1564" s="6">
        <f t="shared" si="676"/>
        <v>-0.11320000000000013</v>
      </c>
      <c r="R1564" s="6">
        <f t="shared" si="677"/>
        <v>-0.15739999999999998</v>
      </c>
      <c r="S1564" s="7">
        <f t="shared" si="678"/>
        <v>-0.26423902894491152</v>
      </c>
      <c r="T1564" s="7">
        <f t="shared" si="679"/>
        <v>-0.49936548223350252</v>
      </c>
      <c r="U1564" s="10" t="s">
        <v>5765</v>
      </c>
      <c r="V1564" s="10" t="s">
        <v>5766</v>
      </c>
      <c r="W1564" s="3" t="s">
        <v>5767</v>
      </c>
      <c r="X1564" s="6">
        <f t="shared" si="680"/>
        <v>998</v>
      </c>
      <c r="Y1564" s="6">
        <f t="shared" si="681"/>
        <v>-20804</v>
      </c>
      <c r="Z1564" s="7">
        <f t="shared" si="682"/>
        <v>2.5069707855007662E-2</v>
      </c>
      <c r="AA1564" s="7">
        <f t="shared" si="683"/>
        <v>-0.50981449261156175</v>
      </c>
      <c r="AB1564" s="4"/>
      <c r="AC1564" s="5"/>
      <c r="AD1564" s="4"/>
      <c r="AE1564" s="4"/>
      <c r="AF1564" s="5"/>
      <c r="AG1564" s="6">
        <f t="shared" si="684"/>
        <v>0</v>
      </c>
      <c r="AH1564" s="6">
        <f t="shared" si="685"/>
        <v>0</v>
      </c>
      <c r="AI1564" s="7" t="e">
        <f t="shared" si="686"/>
        <v>#DIV/0!</v>
      </c>
      <c r="AJ1564" s="7" t="e">
        <f t="shared" si="687"/>
        <v>#DIV/0!</v>
      </c>
      <c r="AK1564" s="4"/>
      <c r="AL1564" s="4"/>
      <c r="AM1564" s="5"/>
      <c r="AN1564" s="4">
        <v>54.51</v>
      </c>
      <c r="AO1564" s="4">
        <v>52.93</v>
      </c>
      <c r="AP1564" s="3">
        <v>52.95</v>
      </c>
      <c r="AQ1564" s="9">
        <f t="shared" si="688"/>
        <v>-54.51</v>
      </c>
      <c r="AR1564" s="9">
        <f t="shared" si="689"/>
        <v>-52.93</v>
      </c>
      <c r="AS1564" s="9">
        <f t="shared" si="690"/>
        <v>-52.95</v>
      </c>
      <c r="AT1564" s="6">
        <f t="shared" si="691"/>
        <v>1.5799999999999983</v>
      </c>
      <c r="AU1564" s="6">
        <f t="shared" si="692"/>
        <v>-2.0000000000003126E-2</v>
      </c>
      <c r="AV1564" s="7">
        <f t="shared" si="693"/>
        <v>-2.8985507246376781E-2</v>
      </c>
      <c r="AW1564" s="7">
        <f t="shared" si="694"/>
        <v>3.7785754770457445E-4</v>
      </c>
      <c r="AX1564" s="1" t="s">
        <v>45</v>
      </c>
      <c r="AY1564" s="1" t="e">
        <f t="shared" si="695"/>
        <v>#DIV/0!</v>
      </c>
      <c r="AZ1564" s="1" t="b">
        <f t="shared" si="696"/>
        <v>0</v>
      </c>
      <c r="BA1564" s="1" t="e">
        <f t="shared" si="697"/>
        <v>#DIV/0!</v>
      </c>
      <c r="BB1564" s="15" t="e">
        <v>#N/A</v>
      </c>
      <c r="BC1564" s="1" t="e">
        <v>#N/A</v>
      </c>
      <c r="BD1564" s="1" t="e">
        <f t="shared" si="698"/>
        <v>#DIV/0!</v>
      </c>
      <c r="BE1564" s="1" t="b">
        <f t="shared" si="699"/>
        <v>0</v>
      </c>
    </row>
    <row r="1565" spans="1:57" x14ac:dyDescent="0.25">
      <c r="A1565" s="1" t="s">
        <v>5768</v>
      </c>
      <c r="B1565" s="1"/>
      <c r="C1565" s="1"/>
      <c r="D1565" s="2">
        <v>-7.9691858148495512E-2</v>
      </c>
      <c r="E1565" s="2">
        <v>-2.658513890736439E-2</v>
      </c>
      <c r="F1565" s="3">
        <v>-0.55178832602046546</v>
      </c>
      <c r="G1565" s="4">
        <v>370</v>
      </c>
      <c r="H1565" s="4">
        <v>400</v>
      </c>
      <c r="I1565" s="3">
        <v>303</v>
      </c>
      <c r="J1565" s="6">
        <f t="shared" si="672"/>
        <v>30</v>
      </c>
      <c r="K1565" s="6">
        <f t="shared" si="673"/>
        <v>-97</v>
      </c>
      <c r="L1565" s="7">
        <f t="shared" si="674"/>
        <v>8.1081081081081086E-2</v>
      </c>
      <c r="M1565" s="7">
        <f t="shared" si="675"/>
        <v>-0.24249999999999999</v>
      </c>
      <c r="N1565" s="8">
        <v>0.2177</v>
      </c>
      <c r="O1565" s="8">
        <v>0.29089999999999999</v>
      </c>
      <c r="P1565" s="3">
        <v>0.34810000000000002</v>
      </c>
      <c r="Q1565" s="6">
        <f t="shared" si="676"/>
        <v>7.3199999999999987E-2</v>
      </c>
      <c r="R1565" s="6">
        <f t="shared" si="677"/>
        <v>5.7200000000000029E-2</v>
      </c>
      <c r="S1565" s="7">
        <f t="shared" si="678"/>
        <v>0.33624253559944872</v>
      </c>
      <c r="T1565" s="7">
        <f t="shared" si="679"/>
        <v>0.1966311447232727</v>
      </c>
      <c r="U1565" s="10" t="s">
        <v>5769</v>
      </c>
      <c r="V1565" s="10" t="s">
        <v>5770</v>
      </c>
      <c r="W1565" s="3" t="s">
        <v>5771</v>
      </c>
      <c r="X1565" s="6">
        <f t="shared" si="680"/>
        <v>3931</v>
      </c>
      <c r="Y1565" s="6">
        <f t="shared" si="681"/>
        <v>5933</v>
      </c>
      <c r="Z1565" s="7">
        <f t="shared" si="682"/>
        <v>0.45476631189264227</v>
      </c>
      <c r="AA1565" s="7">
        <f t="shared" si="683"/>
        <v>0.47180914512922467</v>
      </c>
      <c r="AB1565" s="4"/>
      <c r="AC1565" s="5"/>
      <c r="AD1565" s="4"/>
      <c r="AE1565" s="4"/>
      <c r="AF1565" s="5"/>
      <c r="AG1565" s="6">
        <f t="shared" si="684"/>
        <v>0</v>
      </c>
      <c r="AH1565" s="6">
        <f t="shared" si="685"/>
        <v>0</v>
      </c>
      <c r="AI1565" s="7" t="e">
        <f t="shared" si="686"/>
        <v>#DIV/0!</v>
      </c>
      <c r="AJ1565" s="7" t="e">
        <f t="shared" si="687"/>
        <v>#DIV/0!</v>
      </c>
      <c r="AK1565" s="4"/>
      <c r="AL1565" s="4"/>
      <c r="AM1565" s="5"/>
      <c r="AN1565" s="4">
        <v>150.46</v>
      </c>
      <c r="AO1565" s="4">
        <v>150.41999999999999</v>
      </c>
      <c r="AP1565" s="3">
        <v>149.59</v>
      </c>
      <c r="AQ1565" s="9">
        <f t="shared" si="688"/>
        <v>-150.46</v>
      </c>
      <c r="AR1565" s="9">
        <f t="shared" si="689"/>
        <v>-150.41999999999999</v>
      </c>
      <c r="AS1565" s="9">
        <f t="shared" si="690"/>
        <v>-149.59</v>
      </c>
      <c r="AT1565" s="6">
        <f t="shared" si="691"/>
        <v>4.0000000000020464E-2</v>
      </c>
      <c r="AU1565" s="6">
        <f t="shared" si="692"/>
        <v>0.82999999999998408</v>
      </c>
      <c r="AV1565" s="7">
        <f t="shared" si="693"/>
        <v>-2.6585138907364391E-4</v>
      </c>
      <c r="AW1565" s="7">
        <f t="shared" si="694"/>
        <v>-5.517883260204655E-3</v>
      </c>
      <c r="AX1565" s="1" t="s">
        <v>45</v>
      </c>
      <c r="AY1565" s="1" t="e">
        <f t="shared" si="695"/>
        <v>#DIV/0!</v>
      </c>
      <c r="AZ1565" s="1" t="b">
        <f t="shared" si="696"/>
        <v>0</v>
      </c>
      <c r="BA1565" s="1" t="e">
        <f t="shared" si="697"/>
        <v>#DIV/0!</v>
      </c>
      <c r="BB1565" s="15" t="e">
        <v>#N/A</v>
      </c>
      <c r="BC1565" s="1">
        <v>13251.460534</v>
      </c>
      <c r="BD1565" s="1" t="e">
        <f t="shared" si="698"/>
        <v>#DIV/0!</v>
      </c>
      <c r="BE1565" s="1" t="b">
        <f t="shared" si="699"/>
        <v>0</v>
      </c>
    </row>
    <row r="1566" spans="1:57" x14ac:dyDescent="0.25">
      <c r="A1566" s="1" t="s">
        <v>5772</v>
      </c>
      <c r="B1566" s="1"/>
      <c r="C1566" s="1"/>
      <c r="D1566" s="2">
        <v>-2.6666666666666639</v>
      </c>
      <c r="E1566" s="2">
        <v>-0.78277886497064297</v>
      </c>
      <c r="F1566" s="3">
        <v>0.22189349112425469</v>
      </c>
      <c r="G1566" s="4">
        <v>3556</v>
      </c>
      <c r="H1566" s="4">
        <v>4858</v>
      </c>
      <c r="I1566" s="3">
        <v>4409</v>
      </c>
      <c r="J1566" s="6">
        <f t="shared" si="672"/>
        <v>1302</v>
      </c>
      <c r="K1566" s="6">
        <f t="shared" si="673"/>
        <v>-449</v>
      </c>
      <c r="L1566" s="7">
        <f t="shared" si="674"/>
        <v>0.36614173228346458</v>
      </c>
      <c r="M1566" s="7">
        <f t="shared" si="675"/>
        <v>-9.2424866200082334E-2</v>
      </c>
      <c r="N1566" s="8">
        <v>4.0327999999999999</v>
      </c>
      <c r="O1566" s="8">
        <v>2.5876999999999999</v>
      </c>
      <c r="P1566" s="3">
        <v>1.8845000000000001</v>
      </c>
      <c r="Q1566" s="6">
        <f t="shared" si="676"/>
        <v>-1.4451000000000001</v>
      </c>
      <c r="R1566" s="6">
        <f t="shared" si="677"/>
        <v>-0.70319999999999983</v>
      </c>
      <c r="S1566" s="7">
        <f t="shared" si="678"/>
        <v>-0.35833663955564377</v>
      </c>
      <c r="T1566" s="7">
        <f t="shared" si="679"/>
        <v>-0.27174711133438956</v>
      </c>
      <c r="U1566" s="10" t="s">
        <v>5773</v>
      </c>
      <c r="V1566" s="10" t="s">
        <v>5774</v>
      </c>
      <c r="W1566" s="3" t="s">
        <v>5775</v>
      </c>
      <c r="X1566" s="6">
        <f t="shared" si="680"/>
        <v>-21331</v>
      </c>
      <c r="Y1566" s="6">
        <f t="shared" si="681"/>
        <v>-11831</v>
      </c>
      <c r="Z1566" s="7">
        <f t="shared" si="682"/>
        <v>-0.36321686418744042</v>
      </c>
      <c r="AA1566" s="7">
        <f t="shared" si="683"/>
        <v>-0.31636227504880071</v>
      </c>
      <c r="AB1566" s="4"/>
      <c r="AC1566" s="5"/>
      <c r="AD1566" s="4"/>
      <c r="AE1566" s="4"/>
      <c r="AF1566" s="5"/>
      <c r="AG1566" s="6">
        <f t="shared" si="684"/>
        <v>0</v>
      </c>
      <c r="AH1566" s="6">
        <f t="shared" si="685"/>
        <v>0</v>
      </c>
      <c r="AI1566" s="7" t="e">
        <f t="shared" si="686"/>
        <v>#DIV/0!</v>
      </c>
      <c r="AJ1566" s="7" t="e">
        <f t="shared" si="687"/>
        <v>#DIV/0!</v>
      </c>
      <c r="AK1566" s="4"/>
      <c r="AL1566" s="4"/>
      <c r="AM1566" s="5"/>
      <c r="AN1566" s="4">
        <v>408.8</v>
      </c>
      <c r="AO1566" s="4">
        <v>405.6</v>
      </c>
      <c r="AP1566" s="3">
        <v>406.5</v>
      </c>
      <c r="AQ1566" s="9">
        <f t="shared" si="688"/>
        <v>-408.8</v>
      </c>
      <c r="AR1566" s="9">
        <f t="shared" si="689"/>
        <v>-405.6</v>
      </c>
      <c r="AS1566" s="9">
        <f t="shared" si="690"/>
        <v>-406.5</v>
      </c>
      <c r="AT1566" s="6">
        <f t="shared" si="691"/>
        <v>3.1999999999999886</v>
      </c>
      <c r="AU1566" s="6">
        <f t="shared" si="692"/>
        <v>-0.89999999999997726</v>
      </c>
      <c r="AV1566" s="7">
        <f t="shared" si="693"/>
        <v>-7.8277886497064297E-3</v>
      </c>
      <c r="AW1566" s="7">
        <f t="shared" si="694"/>
        <v>2.2189349112425472E-3</v>
      </c>
      <c r="AX1566" s="1" t="s">
        <v>45</v>
      </c>
      <c r="AY1566" s="1" t="e">
        <f t="shared" si="695"/>
        <v>#DIV/0!</v>
      </c>
      <c r="AZ1566" s="1" t="b">
        <f t="shared" si="696"/>
        <v>0</v>
      </c>
      <c r="BA1566" s="1" t="e">
        <f t="shared" si="697"/>
        <v>#DIV/0!</v>
      </c>
      <c r="BB1566" s="15" t="e">
        <v>#N/A</v>
      </c>
      <c r="BC1566" s="1">
        <v>7530.3896960000002</v>
      </c>
      <c r="BD1566" s="1" t="e">
        <f t="shared" si="698"/>
        <v>#DIV/0!</v>
      </c>
      <c r="BE1566" s="1" t="b">
        <f t="shared" si="699"/>
        <v>0</v>
      </c>
    </row>
    <row r="1567" spans="1:57" x14ac:dyDescent="0.25">
      <c r="A1567" s="1" t="s">
        <v>5776</v>
      </c>
      <c r="B1567" s="1"/>
      <c r="C1567" s="1"/>
      <c r="D1567" s="2">
        <v>1.0511227902532201</v>
      </c>
      <c r="E1567" s="2">
        <v>-1.016548463356973</v>
      </c>
      <c r="F1567" s="3">
        <v>-0.76427036064007714</v>
      </c>
      <c r="G1567" s="4">
        <v>12612</v>
      </c>
      <c r="H1567" s="4">
        <v>6597</v>
      </c>
      <c r="I1567" s="3">
        <v>9273</v>
      </c>
      <c r="J1567" s="6">
        <f t="shared" si="672"/>
        <v>-6015</v>
      </c>
      <c r="K1567" s="6">
        <f t="shared" si="673"/>
        <v>2676</v>
      </c>
      <c r="L1567" s="7">
        <f t="shared" si="674"/>
        <v>-0.47692673644148431</v>
      </c>
      <c r="M1567" s="7">
        <f t="shared" si="675"/>
        <v>0.40563892678490221</v>
      </c>
      <c r="N1567" s="8">
        <v>6.7412999999999998</v>
      </c>
      <c r="O1567" s="8">
        <v>4.1186999999999996</v>
      </c>
      <c r="P1567" s="3">
        <v>4.8661000000000003</v>
      </c>
      <c r="Q1567" s="6">
        <f t="shared" si="676"/>
        <v>-2.6226000000000003</v>
      </c>
      <c r="R1567" s="6">
        <f t="shared" si="677"/>
        <v>0.74740000000000073</v>
      </c>
      <c r="S1567" s="7">
        <f t="shared" si="678"/>
        <v>-0.38903475590761433</v>
      </c>
      <c r="T1567" s="7">
        <f t="shared" si="679"/>
        <v>0.18146502537208362</v>
      </c>
      <c r="U1567" s="10" t="s">
        <v>5777</v>
      </c>
      <c r="V1567" s="10" t="s">
        <v>5778</v>
      </c>
      <c r="W1567" s="3" t="s">
        <v>5779</v>
      </c>
      <c r="X1567" s="6">
        <f t="shared" si="680"/>
        <v>-111133</v>
      </c>
      <c r="Y1567" s="6">
        <f t="shared" si="681"/>
        <v>1828</v>
      </c>
      <c r="Z1567" s="7">
        <f t="shared" si="682"/>
        <v>-0.21608258086594026</v>
      </c>
      <c r="AA1567" s="7">
        <f t="shared" si="683"/>
        <v>4.5340112854219631E-3</v>
      </c>
      <c r="AB1567" s="4"/>
      <c r="AC1567" s="5"/>
      <c r="AD1567" s="4"/>
      <c r="AE1567" s="4"/>
      <c r="AF1567" s="5"/>
      <c r="AG1567" s="6">
        <f t="shared" si="684"/>
        <v>0</v>
      </c>
      <c r="AH1567" s="6">
        <f t="shared" si="685"/>
        <v>0</v>
      </c>
      <c r="AI1567" s="7" t="e">
        <f t="shared" si="686"/>
        <v>#DIV/0!</v>
      </c>
      <c r="AJ1567" s="7" t="e">
        <f t="shared" si="687"/>
        <v>#DIV/0!</v>
      </c>
      <c r="AK1567" s="4"/>
      <c r="AL1567" s="4"/>
      <c r="AM1567" s="5"/>
      <c r="AN1567" s="4">
        <v>42.3</v>
      </c>
      <c r="AO1567" s="4">
        <v>41.87</v>
      </c>
      <c r="AP1567" s="3">
        <v>41.55</v>
      </c>
      <c r="AQ1567" s="9">
        <f t="shared" si="688"/>
        <v>-42.3</v>
      </c>
      <c r="AR1567" s="9">
        <f t="shared" si="689"/>
        <v>-41.87</v>
      </c>
      <c r="AS1567" s="9">
        <f t="shared" si="690"/>
        <v>-41.55</v>
      </c>
      <c r="AT1567" s="6">
        <f t="shared" si="691"/>
        <v>0.42999999999999972</v>
      </c>
      <c r="AU1567" s="6">
        <f t="shared" si="692"/>
        <v>0.32000000000000028</v>
      </c>
      <c r="AV1567" s="7">
        <f t="shared" si="693"/>
        <v>-1.0165484633569734E-2</v>
      </c>
      <c r="AW1567" s="7">
        <f t="shared" si="694"/>
        <v>-7.6427036064007714E-3</v>
      </c>
      <c r="AX1567" s="1" t="s">
        <v>58</v>
      </c>
      <c r="AY1567" s="1" t="e">
        <f t="shared" si="695"/>
        <v>#DIV/0!</v>
      </c>
      <c r="AZ1567" s="1" t="b">
        <f t="shared" si="696"/>
        <v>0</v>
      </c>
      <c r="BA1567" s="1" t="e">
        <f t="shared" si="697"/>
        <v>#DIV/0!</v>
      </c>
      <c r="BB1567" s="15" t="e">
        <v>#N/A</v>
      </c>
      <c r="BC1567" s="1">
        <v>360933.5604825</v>
      </c>
      <c r="BD1567" s="1" t="e">
        <f t="shared" si="698"/>
        <v>#DIV/0!</v>
      </c>
      <c r="BE1567" s="1" t="b">
        <f t="shared" si="699"/>
        <v>0</v>
      </c>
    </row>
    <row r="1568" spans="1:57" x14ac:dyDescent="0.25">
      <c r="A1568" s="1" t="s">
        <v>5780</v>
      </c>
      <c r="B1568" s="1"/>
      <c r="C1568" s="1"/>
      <c r="D1568" s="2">
        <v>0.8385744234800846</v>
      </c>
      <c r="E1568" s="2">
        <v>-1.039501039501036</v>
      </c>
      <c r="F1568" s="3">
        <v>0</v>
      </c>
      <c r="G1568" s="4">
        <v>13013</v>
      </c>
      <c r="H1568" s="4">
        <v>18471</v>
      </c>
      <c r="I1568" s="3">
        <v>17057</v>
      </c>
      <c r="J1568" s="6">
        <f t="shared" si="672"/>
        <v>5458</v>
      </c>
      <c r="K1568" s="6">
        <f t="shared" si="673"/>
        <v>-1414</v>
      </c>
      <c r="L1568" s="7">
        <f t="shared" si="674"/>
        <v>0.41942672711903484</v>
      </c>
      <c r="M1568" s="7">
        <f t="shared" si="675"/>
        <v>-7.6552433544475121E-2</v>
      </c>
      <c r="N1568" s="8">
        <v>8.6801999999999992</v>
      </c>
      <c r="O1568" s="8">
        <v>12.7087</v>
      </c>
      <c r="P1568" s="3">
        <v>12.2425</v>
      </c>
      <c r="Q1568" s="6">
        <f t="shared" si="676"/>
        <v>4.0285000000000011</v>
      </c>
      <c r="R1568" s="6">
        <f t="shared" si="677"/>
        <v>-0.46620000000000061</v>
      </c>
      <c r="S1568" s="7">
        <f t="shared" si="678"/>
        <v>0.46410220962650645</v>
      </c>
      <c r="T1568" s="7">
        <f t="shared" si="679"/>
        <v>-3.668353175383797E-2</v>
      </c>
      <c r="U1568" s="10" t="s">
        <v>5781</v>
      </c>
      <c r="V1568" s="10" t="s">
        <v>5782</v>
      </c>
      <c r="W1568" s="3" t="s">
        <v>5783</v>
      </c>
      <c r="X1568" s="6">
        <f t="shared" si="680"/>
        <v>603679</v>
      </c>
      <c r="Y1568" s="6">
        <f t="shared" si="681"/>
        <v>-495856</v>
      </c>
      <c r="Z1568" s="7">
        <f t="shared" si="682"/>
        <v>0.1239583450974997</v>
      </c>
      <c r="AA1568" s="7">
        <f t="shared" si="683"/>
        <v>-9.0588914908286799E-2</v>
      </c>
      <c r="AB1568" s="4"/>
      <c r="AC1568" s="5"/>
      <c r="AD1568" s="4"/>
      <c r="AE1568" s="4"/>
      <c r="AF1568" s="5"/>
      <c r="AG1568" s="6">
        <f t="shared" si="684"/>
        <v>0</v>
      </c>
      <c r="AH1568" s="6">
        <f t="shared" si="685"/>
        <v>0</v>
      </c>
      <c r="AI1568" s="7" t="e">
        <f t="shared" si="686"/>
        <v>#DIV/0!</v>
      </c>
      <c r="AJ1568" s="7" t="e">
        <f t="shared" si="687"/>
        <v>#DIV/0!</v>
      </c>
      <c r="AK1568" s="4"/>
      <c r="AL1568" s="4"/>
      <c r="AM1568" s="5"/>
      <c r="AN1568" s="4">
        <v>9.6199999999999992</v>
      </c>
      <c r="AO1568" s="4">
        <v>9.52</v>
      </c>
      <c r="AP1568" s="3">
        <v>9.52</v>
      </c>
      <c r="AQ1568" s="9">
        <f t="shared" si="688"/>
        <v>-9.6199999999999992</v>
      </c>
      <c r="AR1568" s="9">
        <f t="shared" si="689"/>
        <v>-9.52</v>
      </c>
      <c r="AS1568" s="9">
        <f t="shared" si="690"/>
        <v>-9.52</v>
      </c>
      <c r="AT1568" s="6">
        <f t="shared" si="691"/>
        <v>9.9999999999999645E-2</v>
      </c>
      <c r="AU1568" s="6">
        <f t="shared" si="692"/>
        <v>0</v>
      </c>
      <c r="AV1568" s="7">
        <f t="shared" si="693"/>
        <v>-1.0395010395010359E-2</v>
      </c>
      <c r="AW1568" s="7">
        <f t="shared" si="694"/>
        <v>0</v>
      </c>
      <c r="AX1568" s="1" t="s">
        <v>45</v>
      </c>
      <c r="AY1568" s="1" t="e">
        <f t="shared" si="695"/>
        <v>#DIV/0!</v>
      </c>
      <c r="AZ1568" s="1" t="b">
        <f t="shared" si="696"/>
        <v>0</v>
      </c>
      <c r="BA1568" s="1" t="e">
        <f t="shared" si="697"/>
        <v>#DIV/0!</v>
      </c>
      <c r="BB1568" s="15" t="e">
        <v>#N/A</v>
      </c>
      <c r="BC1568" s="1">
        <v>161930.364928</v>
      </c>
      <c r="BD1568" s="1" t="e">
        <f t="shared" si="698"/>
        <v>#DIV/0!</v>
      </c>
      <c r="BE1568" s="1" t="b">
        <f t="shared" si="699"/>
        <v>0</v>
      </c>
    </row>
    <row r="1569" spans="1:57" x14ac:dyDescent="0.25">
      <c r="A1569" s="1" t="s">
        <v>5784</v>
      </c>
      <c r="B1569" s="1"/>
      <c r="C1569" s="1"/>
      <c r="D1569" s="2">
        <v>0.45746064492981581</v>
      </c>
      <c r="E1569" s="2">
        <v>0.54466717264163522</v>
      </c>
      <c r="F1569" s="3">
        <v>0.66160472447936614</v>
      </c>
      <c r="G1569" s="4">
        <v>305</v>
      </c>
      <c r="H1569" s="4">
        <v>143</v>
      </c>
      <c r="I1569" s="3">
        <v>276</v>
      </c>
      <c r="J1569" s="6">
        <f t="shared" si="672"/>
        <v>-162</v>
      </c>
      <c r="K1569" s="6">
        <f t="shared" si="673"/>
        <v>133</v>
      </c>
      <c r="L1569" s="7">
        <f t="shared" si="674"/>
        <v>-0.5311475409836065</v>
      </c>
      <c r="M1569" s="7">
        <f t="shared" si="675"/>
        <v>0.93006993006993011</v>
      </c>
      <c r="N1569" s="8">
        <v>0.15179999999999999</v>
      </c>
      <c r="O1569" s="8">
        <v>7.2499999999999995E-2</v>
      </c>
      <c r="P1569" s="3">
        <v>0.1376</v>
      </c>
      <c r="Q1569" s="6">
        <f t="shared" si="676"/>
        <v>-7.9299999999999995E-2</v>
      </c>
      <c r="R1569" s="6">
        <f t="shared" si="677"/>
        <v>6.5100000000000005E-2</v>
      </c>
      <c r="S1569" s="7">
        <f t="shared" si="678"/>
        <v>-0.52239789196310937</v>
      </c>
      <c r="T1569" s="7">
        <f t="shared" si="679"/>
        <v>0.89793103448275879</v>
      </c>
      <c r="U1569" s="10" t="s">
        <v>5785</v>
      </c>
      <c r="V1569" s="10" t="s">
        <v>5786</v>
      </c>
      <c r="W1569" s="3" t="s">
        <v>5787</v>
      </c>
      <c r="X1569" s="6">
        <f t="shared" si="680"/>
        <v>-1167</v>
      </c>
      <c r="Y1569" s="6">
        <f t="shared" si="681"/>
        <v>1423</v>
      </c>
      <c r="Z1569" s="7">
        <f t="shared" si="682"/>
        <v>-0.31497975708502024</v>
      </c>
      <c r="AA1569" s="7">
        <f t="shared" si="683"/>
        <v>0.56067769897557129</v>
      </c>
      <c r="AB1569" s="4"/>
      <c r="AC1569" s="5"/>
      <c r="AD1569" s="4"/>
      <c r="AE1569" s="4"/>
      <c r="AF1569" s="5"/>
      <c r="AG1569" s="6">
        <f t="shared" si="684"/>
        <v>0</v>
      </c>
      <c r="AH1569" s="6">
        <f t="shared" si="685"/>
        <v>0</v>
      </c>
      <c r="AI1569" s="7" t="e">
        <f t="shared" si="686"/>
        <v>#DIV/0!</v>
      </c>
      <c r="AJ1569" s="7" t="e">
        <f t="shared" si="687"/>
        <v>#DIV/0!</v>
      </c>
      <c r="AK1569" s="4"/>
      <c r="AL1569" s="4"/>
      <c r="AM1569" s="5"/>
      <c r="AN1569" s="4">
        <v>223.99</v>
      </c>
      <c r="AO1569" s="4">
        <v>225.21</v>
      </c>
      <c r="AP1569" s="3">
        <v>226.7</v>
      </c>
      <c r="AQ1569" s="9">
        <f t="shared" si="688"/>
        <v>-223.99</v>
      </c>
      <c r="AR1569" s="9">
        <f t="shared" si="689"/>
        <v>-225.21</v>
      </c>
      <c r="AS1569" s="9">
        <f t="shared" si="690"/>
        <v>-226.7</v>
      </c>
      <c r="AT1569" s="6">
        <f t="shared" si="691"/>
        <v>-1.2199999999999989</v>
      </c>
      <c r="AU1569" s="6">
        <f t="shared" si="692"/>
        <v>-1.4899999999999807</v>
      </c>
      <c r="AV1569" s="7">
        <f t="shared" si="693"/>
        <v>5.4466717264163526E-3</v>
      </c>
      <c r="AW1569" s="7">
        <f t="shared" si="694"/>
        <v>6.6160472447936618E-3</v>
      </c>
      <c r="AX1569" s="1" t="s">
        <v>45</v>
      </c>
      <c r="AY1569" s="1" t="e">
        <f t="shared" si="695"/>
        <v>#DIV/0!</v>
      </c>
      <c r="AZ1569" s="1" t="b">
        <f t="shared" si="696"/>
        <v>0</v>
      </c>
      <c r="BA1569" s="1" t="e">
        <f t="shared" si="697"/>
        <v>#DIV/0!</v>
      </c>
      <c r="BB1569" s="15" t="e">
        <v>#N/A</v>
      </c>
      <c r="BC1569" s="1">
        <v>15164.248162</v>
      </c>
      <c r="BD1569" s="1" t="e">
        <f t="shared" si="698"/>
        <v>#DIV/0!</v>
      </c>
      <c r="BE1569" s="1" t="str">
        <f t="shared" si="699"/>
        <v>buy</v>
      </c>
    </row>
    <row r="1570" spans="1:57" x14ac:dyDescent="0.25">
      <c r="A1570" s="1" t="s">
        <v>5788</v>
      </c>
      <c r="B1570" s="1"/>
      <c r="C1570" s="1"/>
      <c r="D1570" s="2">
        <v>0</v>
      </c>
      <c r="E1570" s="2">
        <v>-1.371951219512193</v>
      </c>
      <c r="F1570" s="3">
        <v>0.46367851622875189</v>
      </c>
      <c r="G1570" s="4">
        <v>172</v>
      </c>
      <c r="H1570" s="4">
        <v>224</v>
      </c>
      <c r="I1570" s="3">
        <v>226</v>
      </c>
      <c r="J1570" s="6">
        <f t="shared" si="672"/>
        <v>52</v>
      </c>
      <c r="K1570" s="6">
        <f t="shared" si="673"/>
        <v>2</v>
      </c>
      <c r="L1570" s="7">
        <f t="shared" si="674"/>
        <v>0.30232558139534882</v>
      </c>
      <c r="M1570" s="7">
        <f t="shared" si="675"/>
        <v>8.9285714285714281E-3</v>
      </c>
      <c r="N1570" s="8">
        <v>4.0399999999999998E-2</v>
      </c>
      <c r="O1570" s="8">
        <v>4.2999999999999997E-2</v>
      </c>
      <c r="P1570" s="3">
        <v>3.8300000000000001E-2</v>
      </c>
      <c r="Q1570" s="6">
        <f t="shared" si="676"/>
        <v>2.5999999999999981E-3</v>
      </c>
      <c r="R1570" s="6">
        <f t="shared" si="677"/>
        <v>-4.6999999999999958E-3</v>
      </c>
      <c r="S1570" s="7">
        <f t="shared" si="678"/>
        <v>6.4356435643564316E-2</v>
      </c>
      <c r="T1570" s="7">
        <f t="shared" si="679"/>
        <v>-0.10930232558139526</v>
      </c>
      <c r="U1570" s="10" t="s">
        <v>5789</v>
      </c>
      <c r="V1570" s="10" t="s">
        <v>5790</v>
      </c>
      <c r="W1570" s="3" t="s">
        <v>5791</v>
      </c>
      <c r="X1570" s="6">
        <f t="shared" si="680"/>
        <v>1187</v>
      </c>
      <c r="Y1570" s="6">
        <f t="shared" si="681"/>
        <v>-16194</v>
      </c>
      <c r="Z1570" s="7">
        <f t="shared" si="682"/>
        <v>2.0430644245167731E-2</v>
      </c>
      <c r="AA1570" s="7">
        <f t="shared" si="683"/>
        <v>-0.27315049084100801</v>
      </c>
      <c r="AB1570" s="4"/>
      <c r="AC1570" s="5"/>
      <c r="AD1570" s="4"/>
      <c r="AE1570" s="4"/>
      <c r="AF1570" s="5"/>
      <c r="AG1570" s="6">
        <f t="shared" si="684"/>
        <v>0</v>
      </c>
      <c r="AH1570" s="6">
        <f t="shared" si="685"/>
        <v>0</v>
      </c>
      <c r="AI1570" s="7" t="e">
        <f t="shared" si="686"/>
        <v>#DIV/0!</v>
      </c>
      <c r="AJ1570" s="7" t="e">
        <f t="shared" si="687"/>
        <v>#DIV/0!</v>
      </c>
      <c r="AK1570" s="4"/>
      <c r="AL1570" s="4"/>
      <c r="AM1570" s="5"/>
      <c r="AN1570" s="4">
        <v>6.56</v>
      </c>
      <c r="AO1570" s="4">
        <v>6.47</v>
      </c>
      <c r="AP1570" s="3">
        <v>6.5</v>
      </c>
      <c r="AQ1570" s="9">
        <f t="shared" si="688"/>
        <v>-6.56</v>
      </c>
      <c r="AR1570" s="9">
        <f t="shared" si="689"/>
        <v>-6.47</v>
      </c>
      <c r="AS1570" s="9">
        <f t="shared" si="690"/>
        <v>-6.5</v>
      </c>
      <c r="AT1570" s="6">
        <f t="shared" si="691"/>
        <v>8.9999999999999858E-2</v>
      </c>
      <c r="AU1570" s="6">
        <f t="shared" si="692"/>
        <v>-3.0000000000000249E-2</v>
      </c>
      <c r="AV1570" s="7">
        <f t="shared" si="693"/>
        <v>-1.371951219512193E-2</v>
      </c>
      <c r="AW1570" s="7">
        <f t="shared" si="694"/>
        <v>4.6367851622875194E-3</v>
      </c>
      <c r="AX1570" s="1" t="s">
        <v>58</v>
      </c>
      <c r="AY1570" s="1" t="e">
        <f t="shared" si="695"/>
        <v>#DIV/0!</v>
      </c>
      <c r="AZ1570" s="1" t="b">
        <f t="shared" si="696"/>
        <v>0</v>
      </c>
      <c r="BA1570" s="1" t="e">
        <f t="shared" si="697"/>
        <v>#DIV/0!</v>
      </c>
      <c r="BB1570" s="15" t="e">
        <v>#N/A</v>
      </c>
      <c r="BC1570" s="1">
        <v>812320.28377500002</v>
      </c>
      <c r="BD1570" s="1" t="e">
        <f t="shared" si="698"/>
        <v>#DIV/0!</v>
      </c>
      <c r="BE1570" s="1" t="b">
        <f t="shared" si="699"/>
        <v>0</v>
      </c>
    </row>
    <row r="1571" spans="1:57" x14ac:dyDescent="0.25">
      <c r="A1571" s="1" t="s">
        <v>5792</v>
      </c>
      <c r="B1571" s="1"/>
      <c r="C1571" s="1"/>
      <c r="D1571" s="2">
        <v>0.55495734283111209</v>
      </c>
      <c r="E1571" s="2">
        <v>-2.471169686985266E-2</v>
      </c>
      <c r="F1571" s="3">
        <v>-0.560270248001983</v>
      </c>
      <c r="G1571" s="4">
        <v>880</v>
      </c>
      <c r="H1571" s="4">
        <v>485</v>
      </c>
      <c r="I1571" s="3">
        <v>696</v>
      </c>
      <c r="J1571" s="6">
        <f t="shared" si="672"/>
        <v>-395</v>
      </c>
      <c r="K1571" s="6">
        <f t="shared" si="673"/>
        <v>211</v>
      </c>
      <c r="L1571" s="7">
        <f t="shared" si="674"/>
        <v>-0.44886363636363635</v>
      </c>
      <c r="M1571" s="7">
        <f t="shared" si="675"/>
        <v>0.43505154639175259</v>
      </c>
      <c r="N1571" s="8">
        <v>0.43419999999999997</v>
      </c>
      <c r="O1571" s="8">
        <v>0.2117</v>
      </c>
      <c r="P1571" s="3">
        <v>0.36330000000000001</v>
      </c>
      <c r="Q1571" s="6">
        <f t="shared" si="676"/>
        <v>-0.22249999999999998</v>
      </c>
      <c r="R1571" s="6">
        <f t="shared" si="677"/>
        <v>0.15160000000000001</v>
      </c>
      <c r="S1571" s="7">
        <f t="shared" si="678"/>
        <v>-0.51243666513127584</v>
      </c>
      <c r="T1571" s="7">
        <f t="shared" si="679"/>
        <v>0.71610769957487019</v>
      </c>
      <c r="U1571" s="10" t="s">
        <v>5793</v>
      </c>
      <c r="V1571" s="10" t="s">
        <v>5794</v>
      </c>
      <c r="W1571" s="3" t="s">
        <v>5795</v>
      </c>
      <c r="X1571" s="6">
        <f t="shared" si="680"/>
        <v>-4783</v>
      </c>
      <c r="Y1571" s="6">
        <f t="shared" si="681"/>
        <v>4002</v>
      </c>
      <c r="Z1571" s="7">
        <f t="shared" si="682"/>
        <v>-0.25796882584542363</v>
      </c>
      <c r="AA1571" s="7">
        <f t="shared" si="683"/>
        <v>0.29088530309638028</v>
      </c>
      <c r="AB1571" s="4"/>
      <c r="AC1571" s="5"/>
      <c r="AD1571" s="4"/>
      <c r="AE1571" s="4"/>
      <c r="AF1571" s="5"/>
      <c r="AG1571" s="6">
        <f t="shared" si="684"/>
        <v>0</v>
      </c>
      <c r="AH1571" s="6">
        <f t="shared" si="685"/>
        <v>0</v>
      </c>
      <c r="AI1571" s="7" t="e">
        <f t="shared" si="686"/>
        <v>#DIV/0!</v>
      </c>
      <c r="AJ1571" s="7" t="e">
        <f t="shared" si="687"/>
        <v>#DIV/0!</v>
      </c>
      <c r="AK1571" s="4"/>
      <c r="AL1571" s="4"/>
      <c r="AM1571" s="5"/>
      <c r="AN1571" s="4">
        <v>121.4</v>
      </c>
      <c r="AO1571" s="4">
        <v>121.37</v>
      </c>
      <c r="AP1571" s="3">
        <v>120.69</v>
      </c>
      <c r="AQ1571" s="9">
        <f t="shared" si="688"/>
        <v>-121.4</v>
      </c>
      <c r="AR1571" s="9">
        <f t="shared" si="689"/>
        <v>-121.37</v>
      </c>
      <c r="AS1571" s="9">
        <f t="shared" si="690"/>
        <v>-120.69</v>
      </c>
      <c r="AT1571" s="6">
        <f t="shared" si="691"/>
        <v>3.0000000000001137E-2</v>
      </c>
      <c r="AU1571" s="6">
        <f t="shared" si="692"/>
        <v>0.68000000000000682</v>
      </c>
      <c r="AV1571" s="7">
        <f t="shared" si="693"/>
        <v>-2.4711696869852664E-4</v>
      </c>
      <c r="AW1571" s="7">
        <f t="shared" si="694"/>
        <v>-5.6027024800198305E-3</v>
      </c>
      <c r="AX1571" s="1" t="s">
        <v>45</v>
      </c>
      <c r="AY1571" s="1" t="e">
        <f t="shared" si="695"/>
        <v>#DIV/0!</v>
      </c>
      <c r="AZ1571" s="1" t="b">
        <f t="shared" si="696"/>
        <v>0</v>
      </c>
      <c r="BA1571" s="1" t="e">
        <f t="shared" si="697"/>
        <v>#DIV/0!</v>
      </c>
      <c r="BB1571" s="15" t="e">
        <v>#N/A</v>
      </c>
      <c r="BC1571" s="1">
        <v>62942</v>
      </c>
      <c r="BD1571" s="1" t="e">
        <f t="shared" si="698"/>
        <v>#DIV/0!</v>
      </c>
      <c r="BE1571" s="1" t="b">
        <f t="shared" si="699"/>
        <v>0</v>
      </c>
    </row>
    <row r="1572" spans="1:57" x14ac:dyDescent="0.25">
      <c r="A1572" s="1" t="s">
        <v>5796</v>
      </c>
      <c r="B1572" s="1"/>
      <c r="C1572" s="1"/>
      <c r="D1572" s="2">
        <v>0.73624148720779714</v>
      </c>
      <c r="E1572" s="2">
        <v>-1.1632864364455791</v>
      </c>
      <c r="F1572" s="3">
        <v>-0.40054227261523639</v>
      </c>
      <c r="G1572" s="4">
        <v>4218</v>
      </c>
      <c r="H1572" s="4">
        <v>3510</v>
      </c>
      <c r="I1572" s="3">
        <v>2959</v>
      </c>
      <c r="J1572" s="6">
        <f t="shared" si="672"/>
        <v>-708</v>
      </c>
      <c r="K1572" s="6">
        <f t="shared" si="673"/>
        <v>-551</v>
      </c>
      <c r="L1572" s="7">
        <f t="shared" si="674"/>
        <v>-0.1678520625889047</v>
      </c>
      <c r="M1572" s="7">
        <f t="shared" si="675"/>
        <v>-0.15698005698005699</v>
      </c>
      <c r="N1572" s="8">
        <v>1.6698999999999999</v>
      </c>
      <c r="O1572" s="8">
        <v>1.2216</v>
      </c>
      <c r="P1572" s="3">
        <v>1.1862999999999999</v>
      </c>
      <c r="Q1572" s="6">
        <f t="shared" si="676"/>
        <v>-0.44829999999999992</v>
      </c>
      <c r="R1572" s="6">
        <f t="shared" si="677"/>
        <v>-3.5300000000000109E-2</v>
      </c>
      <c r="S1572" s="7">
        <f t="shared" si="678"/>
        <v>-0.26845918917300432</v>
      </c>
      <c r="T1572" s="7">
        <f t="shared" si="679"/>
        <v>-2.8896529142108798E-2</v>
      </c>
      <c r="U1572" s="10" t="s">
        <v>5797</v>
      </c>
      <c r="V1572" s="10" t="s">
        <v>5798</v>
      </c>
      <c r="W1572" s="3" t="s">
        <v>5799</v>
      </c>
      <c r="X1572" s="6">
        <f t="shared" si="680"/>
        <v>-9943</v>
      </c>
      <c r="Y1572" s="6">
        <f t="shared" si="681"/>
        <v>-6570</v>
      </c>
      <c r="Z1572" s="7">
        <f t="shared" si="682"/>
        <v>-0.16343941087513972</v>
      </c>
      <c r="AA1572" s="7">
        <f t="shared" si="683"/>
        <v>-0.12909437447193131</v>
      </c>
      <c r="AB1572" s="4"/>
      <c r="AC1572" s="5"/>
      <c r="AD1572" s="4"/>
      <c r="AE1572" s="4"/>
      <c r="AF1572" s="5"/>
      <c r="AG1572" s="6">
        <f t="shared" si="684"/>
        <v>0</v>
      </c>
      <c r="AH1572" s="6">
        <f t="shared" si="685"/>
        <v>0</v>
      </c>
      <c r="AI1572" s="7" t="e">
        <f t="shared" si="686"/>
        <v>#DIV/0!</v>
      </c>
      <c r="AJ1572" s="7" t="e">
        <f t="shared" si="687"/>
        <v>#DIV/0!</v>
      </c>
      <c r="AK1572" s="4"/>
      <c r="AL1572" s="4"/>
      <c r="AM1572" s="5"/>
      <c r="AN1572" s="4">
        <v>164.19</v>
      </c>
      <c r="AO1572" s="4">
        <v>162.28</v>
      </c>
      <c r="AP1572" s="3">
        <v>161.63</v>
      </c>
      <c r="AQ1572" s="9">
        <f t="shared" si="688"/>
        <v>-164.19</v>
      </c>
      <c r="AR1572" s="9">
        <f t="shared" si="689"/>
        <v>-162.28</v>
      </c>
      <c r="AS1572" s="9">
        <f t="shared" si="690"/>
        <v>-161.63</v>
      </c>
      <c r="AT1572" s="6">
        <f t="shared" si="691"/>
        <v>1.9099999999999966</v>
      </c>
      <c r="AU1572" s="6">
        <f t="shared" si="692"/>
        <v>0.65000000000000568</v>
      </c>
      <c r="AV1572" s="7">
        <f t="shared" si="693"/>
        <v>-1.1632864364455793E-2</v>
      </c>
      <c r="AW1572" s="7">
        <f t="shared" si="694"/>
        <v>-4.0054227261523646E-3</v>
      </c>
      <c r="AX1572" s="1" t="s">
        <v>58</v>
      </c>
      <c r="AY1572" s="1" t="e">
        <f t="shared" si="695"/>
        <v>#DIV/0!</v>
      </c>
      <c r="AZ1572" s="1" t="b">
        <f t="shared" si="696"/>
        <v>0</v>
      </c>
      <c r="BA1572" s="1" t="e">
        <f t="shared" si="697"/>
        <v>#DIV/0!</v>
      </c>
      <c r="BB1572" s="15" t="e">
        <v>#N/A</v>
      </c>
      <c r="BC1572" s="1" t="e">
        <v>#N/A</v>
      </c>
      <c r="BD1572" s="1" t="e">
        <f t="shared" si="698"/>
        <v>#DIV/0!</v>
      </c>
      <c r="BE1572" s="1" t="b">
        <f t="shared" si="699"/>
        <v>0</v>
      </c>
    </row>
    <row r="1573" spans="1:57" x14ac:dyDescent="0.25">
      <c r="A1573" s="1" t="s">
        <v>5800</v>
      </c>
      <c r="B1573" s="1"/>
      <c r="C1573" s="1"/>
      <c r="D1573" s="2">
        <v>-1.1720385098367569</v>
      </c>
      <c r="E1573" s="2">
        <v>-2.4142312579415521</v>
      </c>
      <c r="F1573" s="3">
        <v>-0.99826388888889073</v>
      </c>
      <c r="G1573" s="4">
        <v>1180</v>
      </c>
      <c r="H1573" s="4">
        <v>2151</v>
      </c>
      <c r="I1573" s="3">
        <v>1588</v>
      </c>
      <c r="J1573" s="6">
        <f t="shared" si="672"/>
        <v>971</v>
      </c>
      <c r="K1573" s="6">
        <f t="shared" si="673"/>
        <v>-563</v>
      </c>
      <c r="L1573" s="7">
        <f t="shared" si="674"/>
        <v>0.82288135593220335</v>
      </c>
      <c r="M1573" s="7">
        <f t="shared" si="675"/>
        <v>-0.26173872617387262</v>
      </c>
      <c r="N1573" s="8">
        <v>0.47599999999999998</v>
      </c>
      <c r="O1573" s="8">
        <v>1.6812</v>
      </c>
      <c r="P1573" s="3">
        <v>0.7098000000000001</v>
      </c>
      <c r="Q1573" s="6">
        <f t="shared" si="676"/>
        <v>1.2052</v>
      </c>
      <c r="R1573" s="6">
        <f t="shared" si="677"/>
        <v>-0.97139999999999993</v>
      </c>
      <c r="S1573" s="7">
        <f t="shared" si="678"/>
        <v>2.531932773109244</v>
      </c>
      <c r="T1573" s="7">
        <f t="shared" si="679"/>
        <v>-0.57780157030692358</v>
      </c>
      <c r="U1573" s="10" t="s">
        <v>5801</v>
      </c>
      <c r="V1573" s="10" t="s">
        <v>5802</v>
      </c>
      <c r="W1573" s="3" t="s">
        <v>5803</v>
      </c>
      <c r="X1573" s="6">
        <f t="shared" si="680"/>
        <v>411014</v>
      </c>
      <c r="Y1573" s="6">
        <f t="shared" si="681"/>
        <v>-348671</v>
      </c>
      <c r="Z1573" s="7">
        <f t="shared" si="682"/>
        <v>3.2363307086614173</v>
      </c>
      <c r="AA1573" s="7">
        <f t="shared" si="683"/>
        <v>-0.64807049630678759</v>
      </c>
      <c r="AB1573" s="4"/>
      <c r="AC1573" s="5"/>
      <c r="AD1573" s="4"/>
      <c r="AE1573" s="4"/>
      <c r="AF1573" s="5"/>
      <c r="AG1573" s="6">
        <f t="shared" si="684"/>
        <v>0</v>
      </c>
      <c r="AH1573" s="6">
        <f t="shared" si="685"/>
        <v>0</v>
      </c>
      <c r="AI1573" s="7" t="e">
        <f t="shared" si="686"/>
        <v>#DIV/0!</v>
      </c>
      <c r="AJ1573" s="7" t="e">
        <f t="shared" si="687"/>
        <v>#DIV/0!</v>
      </c>
      <c r="AK1573" s="4"/>
      <c r="AL1573" s="4"/>
      <c r="AM1573" s="5"/>
      <c r="AN1573" s="4">
        <v>23.61</v>
      </c>
      <c r="AO1573" s="4">
        <v>23.04</v>
      </c>
      <c r="AP1573" s="3">
        <v>22.81</v>
      </c>
      <c r="AQ1573" s="9">
        <f t="shared" si="688"/>
        <v>-23.61</v>
      </c>
      <c r="AR1573" s="9">
        <f t="shared" si="689"/>
        <v>-23.04</v>
      </c>
      <c r="AS1573" s="9">
        <f t="shared" si="690"/>
        <v>-22.81</v>
      </c>
      <c r="AT1573" s="6">
        <f t="shared" si="691"/>
        <v>0.57000000000000028</v>
      </c>
      <c r="AU1573" s="6">
        <f t="shared" si="692"/>
        <v>0.23000000000000043</v>
      </c>
      <c r="AV1573" s="7">
        <f t="shared" si="693"/>
        <v>-2.4142312579415515E-2</v>
      </c>
      <c r="AW1573" s="7">
        <f t="shared" si="694"/>
        <v>-9.9826388888889072E-3</v>
      </c>
      <c r="AX1573" s="1" t="s">
        <v>45</v>
      </c>
      <c r="AY1573" s="1" t="e">
        <f t="shared" si="695"/>
        <v>#DIV/0!</v>
      </c>
      <c r="AZ1573" s="1" t="b">
        <f t="shared" si="696"/>
        <v>0</v>
      </c>
      <c r="BA1573" s="1" t="e">
        <f t="shared" si="697"/>
        <v>#DIV/0!</v>
      </c>
      <c r="BB1573" s="15" t="e">
        <v>#N/A</v>
      </c>
      <c r="BC1573" s="1">
        <v>108892.12495</v>
      </c>
      <c r="BD1573" s="1" t="e">
        <f t="shared" si="698"/>
        <v>#DIV/0!</v>
      </c>
      <c r="BE1573" s="1" t="b">
        <f t="shared" si="699"/>
        <v>0</v>
      </c>
    </row>
    <row r="1574" spans="1:57" x14ac:dyDescent="0.25">
      <c r="A1574" s="1" t="s">
        <v>5804</v>
      </c>
      <c r="B1574" s="1"/>
      <c r="C1574" s="1"/>
      <c r="D1574" s="2">
        <v>0.30182984342577301</v>
      </c>
      <c r="E1574" s="2">
        <v>-1.9936054165883059</v>
      </c>
      <c r="F1574" s="3">
        <v>0.96910381884474273</v>
      </c>
      <c r="G1574" s="4">
        <v>2305</v>
      </c>
      <c r="H1574" s="4">
        <v>3844</v>
      </c>
      <c r="I1574" s="3">
        <v>1578</v>
      </c>
      <c r="J1574" s="6">
        <f t="shared" si="672"/>
        <v>1539</v>
      </c>
      <c r="K1574" s="6">
        <f t="shared" si="673"/>
        <v>-2266</v>
      </c>
      <c r="L1574" s="7">
        <f t="shared" si="674"/>
        <v>0.66767895878524941</v>
      </c>
      <c r="M1574" s="7">
        <f t="shared" si="675"/>
        <v>-0.58949011446409993</v>
      </c>
      <c r="N1574" s="8">
        <v>1.2924</v>
      </c>
      <c r="O1574" s="8">
        <v>3.012</v>
      </c>
      <c r="P1574" s="3">
        <v>0.9052</v>
      </c>
      <c r="Q1574" s="6">
        <f t="shared" si="676"/>
        <v>1.7196</v>
      </c>
      <c r="R1574" s="6">
        <f t="shared" si="677"/>
        <v>-2.1067999999999998</v>
      </c>
      <c r="S1574" s="7">
        <f t="shared" si="678"/>
        <v>1.330547818012999</v>
      </c>
      <c r="T1574" s="7">
        <f t="shared" si="679"/>
        <v>-0.69946879150066399</v>
      </c>
      <c r="U1574" s="10" t="s">
        <v>5805</v>
      </c>
      <c r="V1574" s="10" t="s">
        <v>5806</v>
      </c>
      <c r="W1574" s="3" t="s">
        <v>5807</v>
      </c>
      <c r="X1574" s="6">
        <f t="shared" si="680"/>
        <v>23788</v>
      </c>
      <c r="Y1574" s="6">
        <f t="shared" si="681"/>
        <v>-29062</v>
      </c>
      <c r="Z1574" s="7">
        <f t="shared" si="682"/>
        <v>1.8989382932865011</v>
      </c>
      <c r="AA1574" s="7">
        <f t="shared" si="683"/>
        <v>-0.80027536830510804</v>
      </c>
      <c r="AB1574" s="4"/>
      <c r="AC1574" s="5"/>
      <c r="AD1574" s="4"/>
      <c r="AE1574" s="4"/>
      <c r="AF1574" s="5"/>
      <c r="AG1574" s="6">
        <f t="shared" si="684"/>
        <v>0</v>
      </c>
      <c r="AH1574" s="6">
        <f t="shared" si="685"/>
        <v>0</v>
      </c>
      <c r="AI1574" s="7" t="e">
        <f t="shared" si="686"/>
        <v>#DIV/0!</v>
      </c>
      <c r="AJ1574" s="7" t="e">
        <f t="shared" si="687"/>
        <v>#DIV/0!</v>
      </c>
      <c r="AK1574" s="4"/>
      <c r="AL1574" s="4"/>
      <c r="AM1574" s="5"/>
      <c r="AN1574" s="4">
        <v>531.70000000000005</v>
      </c>
      <c r="AO1574" s="4">
        <v>521.1</v>
      </c>
      <c r="AP1574" s="3">
        <v>526.15</v>
      </c>
      <c r="AQ1574" s="9">
        <f t="shared" si="688"/>
        <v>-531.70000000000005</v>
      </c>
      <c r="AR1574" s="9">
        <f t="shared" si="689"/>
        <v>-521.1</v>
      </c>
      <c r="AS1574" s="9">
        <f t="shared" si="690"/>
        <v>-526.15</v>
      </c>
      <c r="AT1574" s="6">
        <f t="shared" si="691"/>
        <v>10.600000000000023</v>
      </c>
      <c r="AU1574" s="6">
        <f t="shared" si="692"/>
        <v>-5.0499999999999545</v>
      </c>
      <c r="AV1574" s="7">
        <f t="shared" si="693"/>
        <v>-1.9936054165883059E-2</v>
      </c>
      <c r="AW1574" s="7">
        <f t="shared" si="694"/>
        <v>9.6910381884474268E-3</v>
      </c>
      <c r="AX1574" s="1" t="s">
        <v>58</v>
      </c>
      <c r="AY1574" s="1" t="e">
        <f t="shared" si="695"/>
        <v>#DIV/0!</v>
      </c>
      <c r="AZ1574" s="1" t="b">
        <f t="shared" si="696"/>
        <v>0</v>
      </c>
      <c r="BA1574" s="1" t="e">
        <f t="shared" si="697"/>
        <v>#DIV/0!</v>
      </c>
      <c r="BB1574" s="15" t="e">
        <v>#N/A</v>
      </c>
      <c r="BC1574" s="1">
        <v>2824928.1667800001</v>
      </c>
      <c r="BD1574" s="1" t="e">
        <f t="shared" si="698"/>
        <v>#DIV/0!</v>
      </c>
      <c r="BE1574" s="1" t="b">
        <f t="shared" si="699"/>
        <v>0</v>
      </c>
    </row>
    <row r="1575" spans="1:57" x14ac:dyDescent="0.25">
      <c r="A1575" s="1" t="s">
        <v>5808</v>
      </c>
      <c r="B1575" s="1"/>
      <c r="C1575" s="1"/>
      <c r="D1575" s="2">
        <v>-1.7291590826355949</v>
      </c>
      <c r="E1575" s="2">
        <v>7.4087794035930993E-2</v>
      </c>
      <c r="F1575" s="3">
        <v>1.3140847677216381</v>
      </c>
      <c r="G1575" s="4">
        <v>162</v>
      </c>
      <c r="H1575" s="4">
        <v>103</v>
      </c>
      <c r="I1575" s="3">
        <v>371</v>
      </c>
      <c r="J1575" s="6">
        <f t="shared" si="672"/>
        <v>-59</v>
      </c>
      <c r="K1575" s="6">
        <f t="shared" si="673"/>
        <v>268</v>
      </c>
      <c r="L1575" s="7">
        <f t="shared" si="674"/>
        <v>-0.36419753086419754</v>
      </c>
      <c r="M1575" s="7">
        <f t="shared" si="675"/>
        <v>2.6019417475728157</v>
      </c>
      <c r="N1575" s="8">
        <v>5.4000000000000013E-2</v>
      </c>
      <c r="O1575" s="8">
        <v>5.9900000000000002E-2</v>
      </c>
      <c r="P1575" s="3">
        <v>0.183</v>
      </c>
      <c r="Q1575" s="6">
        <f t="shared" si="676"/>
        <v>5.8999999999999886E-3</v>
      </c>
      <c r="R1575" s="6">
        <f t="shared" si="677"/>
        <v>0.12309999999999999</v>
      </c>
      <c r="S1575" s="7">
        <f t="shared" si="678"/>
        <v>0.10925925925925901</v>
      </c>
      <c r="T1575" s="7">
        <f t="shared" si="679"/>
        <v>2.0550918196994989</v>
      </c>
      <c r="U1575" s="10" t="s">
        <v>5809</v>
      </c>
      <c r="V1575" s="10" t="s">
        <v>5810</v>
      </c>
      <c r="W1575" s="3" t="s">
        <v>5811</v>
      </c>
      <c r="X1575" s="6">
        <f t="shared" si="680"/>
        <v>3924</v>
      </c>
      <c r="Y1575" s="6">
        <f t="shared" si="681"/>
        <v>9774</v>
      </c>
      <c r="Z1575" s="7">
        <f t="shared" si="682"/>
        <v>0.69871794871794868</v>
      </c>
      <c r="AA1575" s="7">
        <f t="shared" si="683"/>
        <v>1.0245283018867926</v>
      </c>
      <c r="AB1575" s="4"/>
      <c r="AC1575" s="5"/>
      <c r="AD1575" s="4"/>
      <c r="AE1575" s="4"/>
      <c r="AF1575" s="5"/>
      <c r="AG1575" s="6">
        <f t="shared" si="684"/>
        <v>0</v>
      </c>
      <c r="AH1575" s="6">
        <f t="shared" si="685"/>
        <v>0</v>
      </c>
      <c r="AI1575" s="7" t="e">
        <f t="shared" si="686"/>
        <v>#DIV/0!</v>
      </c>
      <c r="AJ1575" s="7" t="e">
        <f t="shared" si="687"/>
        <v>#DIV/0!</v>
      </c>
      <c r="AK1575" s="4"/>
      <c r="AL1575" s="4"/>
      <c r="AM1575" s="5"/>
      <c r="AN1575" s="4">
        <v>53.99</v>
      </c>
      <c r="AO1575" s="4">
        <v>54.03</v>
      </c>
      <c r="AP1575" s="3">
        <v>54.74</v>
      </c>
      <c r="AQ1575" s="9">
        <f t="shared" si="688"/>
        <v>-53.99</v>
      </c>
      <c r="AR1575" s="9">
        <f t="shared" si="689"/>
        <v>-54.03</v>
      </c>
      <c r="AS1575" s="9">
        <f t="shared" si="690"/>
        <v>-54.74</v>
      </c>
      <c r="AT1575" s="6">
        <f t="shared" si="691"/>
        <v>-3.9999999999999147E-2</v>
      </c>
      <c r="AU1575" s="6">
        <f t="shared" si="692"/>
        <v>-0.71000000000000085</v>
      </c>
      <c r="AV1575" s="7">
        <f t="shared" si="693"/>
        <v>7.4087794035930998E-4</v>
      </c>
      <c r="AW1575" s="7">
        <f t="shared" si="694"/>
        <v>1.3140847677216377E-2</v>
      </c>
      <c r="AX1575" s="1" t="s">
        <v>45</v>
      </c>
      <c r="AY1575" s="1" t="e">
        <f t="shared" si="695"/>
        <v>#DIV/0!</v>
      </c>
      <c r="AZ1575" s="1" t="b">
        <f t="shared" si="696"/>
        <v>0</v>
      </c>
      <c r="BA1575" s="1" t="e">
        <f t="shared" si="697"/>
        <v>#DIV/0!</v>
      </c>
      <c r="BB1575" s="15" t="e">
        <v>#N/A</v>
      </c>
      <c r="BC1575" s="1">
        <v>1977.6229800000001</v>
      </c>
      <c r="BD1575" s="1" t="e">
        <f t="shared" si="698"/>
        <v>#DIV/0!</v>
      </c>
      <c r="BE1575" s="1" t="str">
        <f t="shared" si="699"/>
        <v>buy</v>
      </c>
    </row>
    <row r="1576" spans="1:57" x14ac:dyDescent="0.25">
      <c r="A1576" s="1" t="s">
        <v>5812</v>
      </c>
      <c r="B1576" s="1"/>
      <c r="C1576" s="1"/>
      <c r="D1576" s="2">
        <v>2.8120300751879772</v>
      </c>
      <c r="E1576" s="2">
        <v>1.1262249524645209</v>
      </c>
      <c r="F1576" s="3">
        <v>12.22157940410761</v>
      </c>
      <c r="G1576" s="4">
        <v>152203</v>
      </c>
      <c r="H1576" s="4">
        <v>92149</v>
      </c>
      <c r="I1576" s="3">
        <v>610015</v>
      </c>
      <c r="J1576" s="6">
        <f t="shared" si="672"/>
        <v>-60054</v>
      </c>
      <c r="K1576" s="6">
        <f t="shared" si="673"/>
        <v>517866</v>
      </c>
      <c r="L1576" s="7">
        <f t="shared" si="674"/>
        <v>-0.39456515311787549</v>
      </c>
      <c r="M1576" s="7">
        <f t="shared" si="675"/>
        <v>5.619876504357074</v>
      </c>
      <c r="N1576" s="8">
        <v>713.09119999999996</v>
      </c>
      <c r="O1576" s="8">
        <v>431.24740000000003</v>
      </c>
      <c r="P1576" s="3">
        <v>3937.4189000000001</v>
      </c>
      <c r="Q1576" s="6">
        <f t="shared" si="676"/>
        <v>-281.84379999999993</v>
      </c>
      <c r="R1576" s="6">
        <f t="shared" si="677"/>
        <v>3506.1714999999999</v>
      </c>
      <c r="S1576" s="7">
        <f t="shared" si="678"/>
        <v>-0.39524229158907015</v>
      </c>
      <c r="T1576" s="7">
        <f t="shared" si="679"/>
        <v>8.1303017710947358</v>
      </c>
      <c r="U1576" s="10" t="s">
        <v>5813</v>
      </c>
      <c r="V1576" s="10" t="s">
        <v>5814</v>
      </c>
      <c r="W1576" s="3" t="s">
        <v>5815</v>
      </c>
      <c r="X1576" s="6">
        <f t="shared" si="680"/>
        <v>-1408137</v>
      </c>
      <c r="Y1576" s="6">
        <f t="shared" si="681"/>
        <v>10977605</v>
      </c>
      <c r="Z1576" s="7">
        <f t="shared" si="682"/>
        <v>-0.34830021051808818</v>
      </c>
      <c r="AA1576" s="7">
        <f t="shared" si="683"/>
        <v>4.1664756299089172</v>
      </c>
      <c r="AB1576" s="4">
        <v>9790500</v>
      </c>
      <c r="AC1576" s="5">
        <v>10614000</v>
      </c>
      <c r="AD1576" s="4">
        <v>6092</v>
      </c>
      <c r="AE1576" s="4">
        <v>15359</v>
      </c>
      <c r="AF1576" s="5">
        <v>28747</v>
      </c>
      <c r="AG1576" s="6">
        <f t="shared" si="684"/>
        <v>9267</v>
      </c>
      <c r="AH1576" s="6">
        <f t="shared" si="685"/>
        <v>13388</v>
      </c>
      <c r="AI1576" s="7">
        <f t="shared" si="686"/>
        <v>1.5211753118844387</v>
      </c>
      <c r="AJ1576" s="7">
        <f t="shared" si="687"/>
        <v>0.8716713327690605</v>
      </c>
      <c r="AK1576" s="4">
        <v>337.85</v>
      </c>
      <c r="AL1576" s="4">
        <v>338.75</v>
      </c>
      <c r="AM1576" s="5">
        <v>377.8</v>
      </c>
      <c r="AN1576" s="4">
        <v>341.85</v>
      </c>
      <c r="AO1576" s="4">
        <v>345.7</v>
      </c>
      <c r="AP1576" s="3">
        <v>387.95</v>
      </c>
      <c r="AQ1576" s="9">
        <f t="shared" si="688"/>
        <v>-4</v>
      </c>
      <c r="AR1576" s="9">
        <f t="shared" si="689"/>
        <v>-6.9499999999999886</v>
      </c>
      <c r="AS1576" s="9">
        <f t="shared" si="690"/>
        <v>-10.149999999999977</v>
      </c>
      <c r="AT1576" s="6">
        <f t="shared" si="691"/>
        <v>-2.9499999999999886</v>
      </c>
      <c r="AU1576" s="6">
        <f t="shared" si="692"/>
        <v>-3.1999999999999886</v>
      </c>
      <c r="AV1576" s="7">
        <f t="shared" si="693"/>
        <v>0.73749999999999716</v>
      </c>
      <c r="AW1576" s="7">
        <f t="shared" si="694"/>
        <v>0.46043165467625813</v>
      </c>
      <c r="AX1576" s="1" t="s">
        <v>45</v>
      </c>
      <c r="AY1576" s="1" t="b">
        <f t="shared" si="695"/>
        <v>0</v>
      </c>
      <c r="AZ1576" s="1" t="b">
        <f t="shared" si="696"/>
        <v>0</v>
      </c>
      <c r="BA1576" s="1" t="b">
        <f t="shared" si="697"/>
        <v>0</v>
      </c>
      <c r="BB1576" s="15" t="e">
        <v>#N/A</v>
      </c>
      <c r="BC1576" s="1">
        <v>19836.6649</v>
      </c>
      <c r="BD1576" s="1" t="b">
        <f t="shared" si="698"/>
        <v>0</v>
      </c>
      <c r="BE1576" s="1" t="str">
        <f t="shared" si="699"/>
        <v>buy</v>
      </c>
    </row>
    <row r="1577" spans="1:57" x14ac:dyDescent="0.25">
      <c r="A1577" s="1" t="s">
        <v>5816</v>
      </c>
      <c r="B1577" s="1"/>
      <c r="C1577" s="1"/>
      <c r="D1577" s="2">
        <v>0.65493721903580737</v>
      </c>
      <c r="E1577" s="2">
        <v>4.9974974011473297</v>
      </c>
      <c r="F1577" s="3">
        <v>1.631770012100783</v>
      </c>
      <c r="G1577" s="4">
        <v>214</v>
      </c>
      <c r="H1577" s="4">
        <v>398</v>
      </c>
      <c r="I1577" s="3">
        <v>183</v>
      </c>
      <c r="J1577" s="6">
        <f t="shared" si="672"/>
        <v>184</v>
      </c>
      <c r="K1577" s="6">
        <f t="shared" si="673"/>
        <v>-215</v>
      </c>
      <c r="L1577" s="7">
        <f t="shared" si="674"/>
        <v>0.85981308411214952</v>
      </c>
      <c r="M1577" s="7">
        <f t="shared" si="675"/>
        <v>-0.54020100502512558</v>
      </c>
      <c r="N1577" s="8">
        <v>8.1600000000000006E-2</v>
      </c>
      <c r="O1577" s="8">
        <v>0.15609999999999999</v>
      </c>
      <c r="P1577" s="3">
        <v>6.7799999999999999E-2</v>
      </c>
      <c r="Q1577" s="6">
        <f t="shared" si="676"/>
        <v>7.4499999999999983E-2</v>
      </c>
      <c r="R1577" s="6">
        <f t="shared" si="677"/>
        <v>-8.829999999999999E-2</v>
      </c>
      <c r="S1577" s="7">
        <f t="shared" si="678"/>
        <v>0.91299019607843113</v>
      </c>
      <c r="T1577" s="7">
        <f t="shared" si="679"/>
        <v>-0.56566303651505445</v>
      </c>
      <c r="U1577" s="10" t="s">
        <v>5817</v>
      </c>
      <c r="V1577" s="10" t="s">
        <v>5818</v>
      </c>
      <c r="W1577" s="3" t="s">
        <v>1675</v>
      </c>
      <c r="X1577" s="6">
        <f t="shared" si="680"/>
        <v>2061</v>
      </c>
      <c r="Y1577" s="6">
        <f t="shared" si="681"/>
        <v>-2891</v>
      </c>
      <c r="Z1577" s="7">
        <f t="shared" si="682"/>
        <v>1.0315315315315314</v>
      </c>
      <c r="AA1577" s="7">
        <f t="shared" si="683"/>
        <v>-0.7122443951712244</v>
      </c>
      <c r="AB1577" s="4"/>
      <c r="AC1577" s="5"/>
      <c r="AD1577" s="4"/>
      <c r="AE1577" s="4"/>
      <c r="AF1577" s="5"/>
      <c r="AG1577" s="6">
        <f t="shared" si="684"/>
        <v>0</v>
      </c>
      <c r="AH1577" s="6">
        <f t="shared" si="685"/>
        <v>0</v>
      </c>
      <c r="AI1577" s="7" t="e">
        <f t="shared" si="686"/>
        <v>#DIV/0!</v>
      </c>
      <c r="AJ1577" s="7" t="e">
        <f t="shared" si="687"/>
        <v>#DIV/0!</v>
      </c>
      <c r="AK1577" s="4"/>
      <c r="AL1577" s="4"/>
      <c r="AM1577" s="5"/>
      <c r="AN1577" s="4">
        <v>259.73</v>
      </c>
      <c r="AO1577" s="4">
        <v>272.70999999999998</v>
      </c>
      <c r="AP1577" s="3">
        <v>277.16000000000003</v>
      </c>
      <c r="AQ1577" s="9">
        <f t="shared" si="688"/>
        <v>-259.73</v>
      </c>
      <c r="AR1577" s="9">
        <f t="shared" si="689"/>
        <v>-272.70999999999998</v>
      </c>
      <c r="AS1577" s="9">
        <f t="shared" si="690"/>
        <v>-277.16000000000003</v>
      </c>
      <c r="AT1577" s="6">
        <f t="shared" si="691"/>
        <v>-12.979999999999961</v>
      </c>
      <c r="AU1577" s="6">
        <f t="shared" si="692"/>
        <v>-4.4500000000000455</v>
      </c>
      <c r="AV1577" s="7">
        <f t="shared" si="693"/>
        <v>4.99749740114733E-2</v>
      </c>
      <c r="AW1577" s="7">
        <f t="shared" si="694"/>
        <v>1.6317700121007833E-2</v>
      </c>
      <c r="AX1577" s="1" t="s">
        <v>58</v>
      </c>
      <c r="AY1577" s="1" t="e">
        <f t="shared" si="695"/>
        <v>#DIV/0!</v>
      </c>
      <c r="AZ1577" s="1" t="b">
        <f t="shared" si="696"/>
        <v>0</v>
      </c>
      <c r="BA1577" s="1" t="e">
        <f t="shared" si="697"/>
        <v>#DIV/0!</v>
      </c>
      <c r="BB1577" s="15">
        <v>1.15E-2</v>
      </c>
      <c r="BC1577" s="1">
        <v>22691736.363532498</v>
      </c>
      <c r="BD1577" s="1" t="e">
        <f t="shared" si="698"/>
        <v>#DIV/0!</v>
      </c>
      <c r="BE1577" s="1" t="b">
        <f t="shared" si="699"/>
        <v>0</v>
      </c>
    </row>
    <row r="1578" spans="1:57" x14ac:dyDescent="0.25">
      <c r="A1578" s="1" t="s">
        <v>5819</v>
      </c>
      <c r="B1578" s="1"/>
      <c r="C1578" s="1"/>
      <c r="D1578" s="2">
        <v>0.23752969121139639</v>
      </c>
      <c r="E1578" s="2">
        <v>-1.6587677725118339</v>
      </c>
      <c r="F1578" s="3">
        <v>1.927710843373496</v>
      </c>
      <c r="G1578" s="4">
        <v>21</v>
      </c>
      <c r="H1578" s="4">
        <v>14</v>
      </c>
      <c r="I1578" s="3">
        <v>12</v>
      </c>
      <c r="J1578" s="6">
        <f t="shared" si="672"/>
        <v>-7</v>
      </c>
      <c r="K1578" s="6">
        <f t="shared" si="673"/>
        <v>-2</v>
      </c>
      <c r="L1578" s="7">
        <f t="shared" si="674"/>
        <v>-0.33333333333333331</v>
      </c>
      <c r="M1578" s="7">
        <f t="shared" si="675"/>
        <v>-0.14285714285714285</v>
      </c>
      <c r="N1578" s="8">
        <v>1.2699999999999999E-2</v>
      </c>
      <c r="O1578" s="8">
        <v>3.0000000000000001E-3</v>
      </c>
      <c r="P1578" s="3">
        <v>3.5000000000000001E-3</v>
      </c>
      <c r="Q1578" s="6">
        <f t="shared" si="676"/>
        <v>-9.7000000000000003E-3</v>
      </c>
      <c r="R1578" s="6">
        <f t="shared" si="677"/>
        <v>5.0000000000000001E-4</v>
      </c>
      <c r="S1578" s="7">
        <f t="shared" si="678"/>
        <v>-0.7637795275590552</v>
      </c>
      <c r="T1578" s="7">
        <f t="shared" si="679"/>
        <v>0.16666666666666666</v>
      </c>
      <c r="U1578" s="10" t="s">
        <v>80</v>
      </c>
      <c r="V1578" s="10" t="s">
        <v>80</v>
      </c>
      <c r="W1578" s="3" t="s">
        <v>80</v>
      </c>
      <c r="X1578" s="6" t="e">
        <f t="shared" si="680"/>
        <v>#VALUE!</v>
      </c>
      <c r="Y1578" s="6" t="e">
        <f t="shared" si="681"/>
        <v>#VALUE!</v>
      </c>
      <c r="Z1578" s="7" t="e">
        <f t="shared" si="682"/>
        <v>#VALUE!</v>
      </c>
      <c r="AA1578" s="7" t="e">
        <f t="shared" si="683"/>
        <v>#VALUE!</v>
      </c>
      <c r="AB1578" s="4"/>
      <c r="AC1578" s="5"/>
      <c r="AD1578" s="4"/>
      <c r="AE1578" s="4"/>
      <c r="AF1578" s="5"/>
      <c r="AG1578" s="6">
        <f t="shared" si="684"/>
        <v>0</v>
      </c>
      <c r="AH1578" s="6">
        <f t="shared" si="685"/>
        <v>0</v>
      </c>
      <c r="AI1578" s="7" t="e">
        <f t="shared" si="686"/>
        <v>#DIV/0!</v>
      </c>
      <c r="AJ1578" s="7" t="e">
        <f t="shared" si="687"/>
        <v>#DIV/0!</v>
      </c>
      <c r="AK1578" s="4"/>
      <c r="AL1578" s="4"/>
      <c r="AM1578" s="5"/>
      <c r="AN1578" s="4">
        <v>8.44</v>
      </c>
      <c r="AO1578" s="4">
        <v>8.3000000000000007</v>
      </c>
      <c r="AP1578" s="3">
        <v>8.4600000000000009</v>
      </c>
      <c r="AQ1578" s="9">
        <f t="shared" si="688"/>
        <v>-8.44</v>
      </c>
      <c r="AR1578" s="9">
        <f t="shared" si="689"/>
        <v>-8.3000000000000007</v>
      </c>
      <c r="AS1578" s="9">
        <f t="shared" si="690"/>
        <v>-8.4600000000000009</v>
      </c>
      <c r="AT1578" s="6">
        <f t="shared" si="691"/>
        <v>0.13999999999999879</v>
      </c>
      <c r="AU1578" s="6">
        <f t="shared" si="692"/>
        <v>-0.16000000000000014</v>
      </c>
      <c r="AV1578" s="7">
        <f t="shared" si="693"/>
        <v>-1.6587677725118342E-2</v>
      </c>
      <c r="AW1578" s="7">
        <f t="shared" si="694"/>
        <v>1.9277108433734955E-2</v>
      </c>
      <c r="AX1578" s="1" t="s">
        <v>58</v>
      </c>
      <c r="AY1578" s="1" t="e">
        <f t="shared" si="695"/>
        <v>#DIV/0!</v>
      </c>
      <c r="AZ1578" s="1" t="e">
        <f t="shared" si="696"/>
        <v>#VALUE!</v>
      </c>
      <c r="BA1578" s="1" t="e">
        <f t="shared" si="697"/>
        <v>#VALUE!</v>
      </c>
      <c r="BB1578" s="1" t="e">
        <v>#N/A</v>
      </c>
      <c r="BC1578" s="1">
        <v>458689.36399649997</v>
      </c>
      <c r="BD1578" s="1" t="e">
        <f t="shared" si="698"/>
        <v>#DIV/0!</v>
      </c>
      <c r="BE1578" s="1" t="e">
        <f t="shared" si="699"/>
        <v>#VALUE!</v>
      </c>
    </row>
    <row r="1579" spans="1:57" x14ac:dyDescent="0.25">
      <c r="A1579" s="1" t="s">
        <v>5820</v>
      </c>
      <c r="B1579" s="1"/>
      <c r="C1579" s="1"/>
      <c r="D1579" s="2">
        <v>-4.9330514446793474</v>
      </c>
      <c r="E1579" s="2">
        <v>-4.9666419570051881</v>
      </c>
      <c r="F1579" s="3">
        <v>-4.9921996879875241</v>
      </c>
      <c r="G1579" s="4">
        <v>1766</v>
      </c>
      <c r="H1579" s="4">
        <v>72</v>
      </c>
      <c r="I1579" s="3">
        <v>36</v>
      </c>
      <c r="J1579" s="6">
        <f t="shared" si="672"/>
        <v>-1694</v>
      </c>
      <c r="K1579" s="6">
        <f t="shared" si="673"/>
        <v>-36</v>
      </c>
      <c r="L1579" s="7">
        <f t="shared" si="674"/>
        <v>-0.95922989807474524</v>
      </c>
      <c r="M1579" s="7">
        <f t="shared" si="675"/>
        <v>-0.5</v>
      </c>
      <c r="N1579" s="8">
        <v>1.9026000000000001</v>
      </c>
      <c r="O1579" s="8">
        <v>5.9400000000000008E-2</v>
      </c>
      <c r="P1579" s="3">
        <v>2.5000000000000001E-2</v>
      </c>
      <c r="Q1579" s="6">
        <f t="shared" si="676"/>
        <v>-1.8431999999999999</v>
      </c>
      <c r="R1579" s="6">
        <f t="shared" si="677"/>
        <v>-3.4400000000000007E-2</v>
      </c>
      <c r="S1579" s="7">
        <f t="shared" si="678"/>
        <v>-0.96877956480605476</v>
      </c>
      <c r="T1579" s="7">
        <f t="shared" si="679"/>
        <v>-0.57912457912457915</v>
      </c>
      <c r="U1579" s="10" t="s">
        <v>5821</v>
      </c>
      <c r="V1579" s="10" t="s">
        <v>80</v>
      </c>
      <c r="W1579" s="3" t="s">
        <v>80</v>
      </c>
      <c r="X1579" s="6" t="e">
        <f t="shared" si="680"/>
        <v>#VALUE!</v>
      </c>
      <c r="Y1579" s="6" t="e">
        <f t="shared" si="681"/>
        <v>#VALUE!</v>
      </c>
      <c r="Z1579" s="7" t="e">
        <f t="shared" si="682"/>
        <v>#VALUE!</v>
      </c>
      <c r="AA1579" s="7" t="e">
        <f t="shared" si="683"/>
        <v>#VALUE!</v>
      </c>
      <c r="AB1579" s="4"/>
      <c r="AC1579" s="5"/>
      <c r="AD1579" s="4"/>
      <c r="AE1579" s="4"/>
      <c r="AF1579" s="5"/>
      <c r="AG1579" s="6">
        <f t="shared" si="684"/>
        <v>0</v>
      </c>
      <c r="AH1579" s="6">
        <f t="shared" si="685"/>
        <v>0</v>
      </c>
      <c r="AI1579" s="7" t="e">
        <f t="shared" si="686"/>
        <v>#DIV/0!</v>
      </c>
      <c r="AJ1579" s="7" t="e">
        <f t="shared" si="687"/>
        <v>#DIV/0!</v>
      </c>
      <c r="AK1579" s="4"/>
      <c r="AL1579" s="4"/>
      <c r="AM1579" s="5"/>
      <c r="AN1579" s="4">
        <v>13.49</v>
      </c>
      <c r="AO1579" s="4">
        <v>12.82</v>
      </c>
      <c r="AP1579" s="3">
        <v>12.18</v>
      </c>
      <c r="AQ1579" s="9">
        <f t="shared" si="688"/>
        <v>-13.49</v>
      </c>
      <c r="AR1579" s="9">
        <f t="shared" si="689"/>
        <v>-12.82</v>
      </c>
      <c r="AS1579" s="9">
        <f t="shared" si="690"/>
        <v>-12.18</v>
      </c>
      <c r="AT1579" s="6">
        <f t="shared" si="691"/>
        <v>0.66999999999999993</v>
      </c>
      <c r="AU1579" s="6">
        <f t="shared" si="692"/>
        <v>0.64000000000000057</v>
      </c>
      <c r="AV1579" s="7">
        <f t="shared" si="693"/>
        <v>-4.9666419570051884E-2</v>
      </c>
      <c r="AW1579" s="7">
        <f t="shared" si="694"/>
        <v>-4.9921996879875238E-2</v>
      </c>
      <c r="AX1579" s="1" t="s">
        <v>45</v>
      </c>
      <c r="AY1579" s="1" t="e">
        <f t="shared" si="695"/>
        <v>#DIV/0!</v>
      </c>
      <c r="AZ1579" s="1" t="e">
        <f t="shared" si="696"/>
        <v>#VALUE!</v>
      </c>
      <c r="BA1579" s="1" t="e">
        <f t="shared" si="697"/>
        <v>#VALUE!</v>
      </c>
      <c r="BB1579" s="1" t="e">
        <v>#N/A</v>
      </c>
      <c r="BC1579" s="1">
        <v>108711.878274</v>
      </c>
      <c r="BD1579" s="1" t="e">
        <f t="shared" si="698"/>
        <v>#DIV/0!</v>
      </c>
      <c r="BE1579" s="1" t="e">
        <f t="shared" si="699"/>
        <v>#VALUE!</v>
      </c>
    </row>
    <row r="1580" spans="1:57" x14ac:dyDescent="0.25">
      <c r="A1580" s="1" t="s">
        <v>5822</v>
      </c>
      <c r="B1580" s="1"/>
      <c r="C1580" s="1"/>
      <c r="D1580" s="2">
        <v>-2.29007633587787</v>
      </c>
      <c r="E1580" s="2">
        <v>0.78125000000000655</v>
      </c>
      <c r="F1580" s="3">
        <v>-2.3255813953488449</v>
      </c>
      <c r="G1580" s="4">
        <v>372</v>
      </c>
      <c r="H1580" s="4">
        <v>201</v>
      </c>
      <c r="I1580" s="3">
        <v>291</v>
      </c>
      <c r="J1580" s="6">
        <f t="shared" si="672"/>
        <v>-171</v>
      </c>
      <c r="K1580" s="6">
        <f t="shared" si="673"/>
        <v>90</v>
      </c>
      <c r="L1580" s="7">
        <f t="shared" si="674"/>
        <v>-0.45967741935483869</v>
      </c>
      <c r="M1580" s="7">
        <f t="shared" si="675"/>
        <v>0.44776119402985076</v>
      </c>
      <c r="N1580" s="8">
        <v>4.2799999999999998E-2</v>
      </c>
      <c r="O1580" s="8">
        <v>5.3800000000000001E-2</v>
      </c>
      <c r="P1580" s="3">
        <v>2.5600000000000001E-2</v>
      </c>
      <c r="Q1580" s="6">
        <f t="shared" si="676"/>
        <v>1.1000000000000003E-2</v>
      </c>
      <c r="R1580" s="6">
        <f t="shared" si="677"/>
        <v>-2.8199999999999999E-2</v>
      </c>
      <c r="S1580" s="7">
        <f t="shared" si="678"/>
        <v>0.25700934579439261</v>
      </c>
      <c r="T1580" s="7">
        <f t="shared" si="679"/>
        <v>-0.52416356877323422</v>
      </c>
      <c r="U1580" s="10" t="s">
        <v>5823</v>
      </c>
      <c r="V1580" s="10" t="s">
        <v>5824</v>
      </c>
      <c r="W1580" s="3" t="s">
        <v>5825</v>
      </c>
      <c r="X1580" s="6">
        <f t="shared" si="680"/>
        <v>47835</v>
      </c>
      <c r="Y1580" s="6">
        <f t="shared" si="681"/>
        <v>-82041</v>
      </c>
      <c r="Z1580" s="7">
        <f t="shared" si="682"/>
        <v>0.60445809166382347</v>
      </c>
      <c r="AA1580" s="7">
        <f t="shared" si="683"/>
        <v>-0.64613458085247144</v>
      </c>
      <c r="AB1580" s="4"/>
      <c r="AC1580" s="5"/>
      <c r="AD1580" s="4"/>
      <c r="AE1580" s="4"/>
      <c r="AF1580" s="5"/>
      <c r="AG1580" s="6">
        <f t="shared" si="684"/>
        <v>0</v>
      </c>
      <c r="AH1580" s="6">
        <f t="shared" si="685"/>
        <v>0</v>
      </c>
      <c r="AI1580" s="7" t="e">
        <f t="shared" si="686"/>
        <v>#DIV/0!</v>
      </c>
      <c r="AJ1580" s="7" t="e">
        <f t="shared" si="687"/>
        <v>#DIV/0!</v>
      </c>
      <c r="AK1580" s="4"/>
      <c r="AL1580" s="4"/>
      <c r="AM1580" s="5"/>
      <c r="AN1580" s="4">
        <v>3.84</v>
      </c>
      <c r="AO1580" s="4">
        <v>3.87</v>
      </c>
      <c r="AP1580" s="3">
        <v>3.78</v>
      </c>
      <c r="AQ1580" s="9">
        <f t="shared" si="688"/>
        <v>-3.84</v>
      </c>
      <c r="AR1580" s="9">
        <f t="shared" si="689"/>
        <v>-3.87</v>
      </c>
      <c r="AS1580" s="9">
        <f t="shared" si="690"/>
        <v>-3.78</v>
      </c>
      <c r="AT1580" s="6">
        <f t="shared" si="691"/>
        <v>-3.0000000000000249E-2</v>
      </c>
      <c r="AU1580" s="6">
        <f t="shared" si="692"/>
        <v>9.0000000000000302E-2</v>
      </c>
      <c r="AV1580" s="7">
        <f t="shared" si="693"/>
        <v>7.8125000000000659E-3</v>
      </c>
      <c r="AW1580" s="7">
        <f t="shared" si="694"/>
        <v>-2.3255813953488448E-2</v>
      </c>
      <c r="AX1580" s="1" t="s">
        <v>45</v>
      </c>
      <c r="AY1580" s="1" t="e">
        <f t="shared" si="695"/>
        <v>#DIV/0!</v>
      </c>
      <c r="AZ1580" s="1" t="b">
        <f t="shared" si="696"/>
        <v>0</v>
      </c>
      <c r="BA1580" s="1" t="e">
        <f t="shared" si="697"/>
        <v>#DIV/0!</v>
      </c>
      <c r="BB1580" s="1" t="e">
        <v>#N/A</v>
      </c>
      <c r="BC1580" s="1">
        <v>7576.2309999999998</v>
      </c>
      <c r="BD1580" s="1" t="e">
        <f t="shared" si="698"/>
        <v>#DIV/0!</v>
      </c>
      <c r="BE1580" s="1" t="b">
        <f t="shared" si="699"/>
        <v>0</v>
      </c>
    </row>
    <row r="1581" spans="1:57" x14ac:dyDescent="0.25">
      <c r="A1581" s="1" t="s">
        <v>5826</v>
      </c>
      <c r="B1581" s="1"/>
      <c r="C1581" s="1"/>
      <c r="D1581" s="2">
        <v>4.4155844155844024</v>
      </c>
      <c r="E1581" s="2">
        <v>-4.2288557213930229</v>
      </c>
      <c r="F1581" s="3">
        <v>0</v>
      </c>
      <c r="G1581" s="4">
        <v>4330</v>
      </c>
      <c r="H1581" s="4">
        <v>2447</v>
      </c>
      <c r="I1581" s="3">
        <v>1833</v>
      </c>
      <c r="J1581" s="6">
        <f t="shared" si="672"/>
        <v>-1883</v>
      </c>
      <c r="K1581" s="6">
        <f t="shared" si="673"/>
        <v>-614</v>
      </c>
      <c r="L1581" s="7">
        <f t="shared" si="674"/>
        <v>-0.43487297921478058</v>
      </c>
      <c r="M1581" s="7">
        <f t="shared" si="675"/>
        <v>-0.25091949325704943</v>
      </c>
      <c r="N1581" s="8">
        <v>5.5372000000000003</v>
      </c>
      <c r="O1581" s="8">
        <v>1.1328</v>
      </c>
      <c r="P1581" s="3">
        <v>0.54020000000000001</v>
      </c>
      <c r="Q1581" s="6">
        <f t="shared" si="676"/>
        <v>-4.4044000000000008</v>
      </c>
      <c r="R1581" s="6">
        <f t="shared" si="677"/>
        <v>-0.59260000000000002</v>
      </c>
      <c r="S1581" s="7">
        <f t="shared" si="678"/>
        <v>-0.79542006790435604</v>
      </c>
      <c r="T1581" s="7">
        <f t="shared" si="679"/>
        <v>-0.52312853107344637</v>
      </c>
      <c r="U1581" s="10" t="s">
        <v>5827</v>
      </c>
      <c r="V1581" s="10" t="s">
        <v>5828</v>
      </c>
      <c r="W1581" s="3" t="s">
        <v>5829</v>
      </c>
      <c r="X1581" s="6">
        <f t="shared" si="680"/>
        <v>-2637440</v>
      </c>
      <c r="Y1581" s="6">
        <f t="shared" si="681"/>
        <v>-435374</v>
      </c>
      <c r="Z1581" s="7">
        <f t="shared" si="682"/>
        <v>-0.75815302535091422</v>
      </c>
      <c r="AA1581" s="7">
        <f t="shared" si="683"/>
        <v>-0.51748303281708719</v>
      </c>
      <c r="AB1581" s="4"/>
      <c r="AC1581" s="5"/>
      <c r="AD1581" s="4"/>
      <c r="AE1581" s="4"/>
      <c r="AF1581" s="5"/>
      <c r="AG1581" s="6">
        <f t="shared" si="684"/>
        <v>0</v>
      </c>
      <c r="AH1581" s="6">
        <f t="shared" si="685"/>
        <v>0</v>
      </c>
      <c r="AI1581" s="7" t="e">
        <f t="shared" si="686"/>
        <v>#DIV/0!</v>
      </c>
      <c r="AJ1581" s="7" t="e">
        <f t="shared" si="687"/>
        <v>#DIV/0!</v>
      </c>
      <c r="AK1581" s="4"/>
      <c r="AL1581" s="4"/>
      <c r="AM1581" s="5"/>
      <c r="AN1581" s="4">
        <v>8.0399999999999991</v>
      </c>
      <c r="AO1581" s="4">
        <v>7.7</v>
      </c>
      <c r="AP1581" s="3">
        <v>7.7</v>
      </c>
      <c r="AQ1581" s="9">
        <f t="shared" si="688"/>
        <v>-8.0399999999999991</v>
      </c>
      <c r="AR1581" s="9">
        <f t="shared" si="689"/>
        <v>-7.7</v>
      </c>
      <c r="AS1581" s="9">
        <f t="shared" si="690"/>
        <v>-7.7</v>
      </c>
      <c r="AT1581" s="6">
        <f t="shared" si="691"/>
        <v>0.33999999999999897</v>
      </c>
      <c r="AU1581" s="6">
        <f t="shared" si="692"/>
        <v>0</v>
      </c>
      <c r="AV1581" s="7">
        <f t="shared" si="693"/>
        <v>-4.2288557213930225E-2</v>
      </c>
      <c r="AW1581" s="7">
        <f t="shared" si="694"/>
        <v>0</v>
      </c>
      <c r="AX1581" s="1" t="s">
        <v>45</v>
      </c>
      <c r="AY1581" s="1" t="e">
        <f t="shared" si="695"/>
        <v>#DIV/0!</v>
      </c>
      <c r="AZ1581" s="1" t="b">
        <f t="shared" si="696"/>
        <v>0</v>
      </c>
      <c r="BA1581" s="1" t="e">
        <f t="shared" si="697"/>
        <v>#DIV/0!</v>
      </c>
      <c r="BB1581" s="1" t="e">
        <v>#N/A</v>
      </c>
      <c r="BC1581" s="1">
        <v>159475.08836600001</v>
      </c>
      <c r="BD1581" s="1" t="e">
        <f t="shared" si="698"/>
        <v>#DIV/0!</v>
      </c>
      <c r="BE1581" s="1" t="b">
        <f t="shared" si="699"/>
        <v>0</v>
      </c>
    </row>
    <row r="1582" spans="1:57" x14ac:dyDescent="0.25">
      <c r="A1582" s="1" t="s">
        <v>5830</v>
      </c>
      <c r="B1582" s="1"/>
      <c r="C1582" s="1"/>
      <c r="D1582" s="2">
        <v>-0.55603272908095147</v>
      </c>
      <c r="E1582" s="2">
        <v>3.2093826711519182</v>
      </c>
      <c r="F1582" s="3">
        <v>-1.664904862579289</v>
      </c>
      <c r="G1582" s="4">
        <v>3197</v>
      </c>
      <c r="H1582" s="4">
        <v>15334</v>
      </c>
      <c r="I1582" s="3">
        <v>2966</v>
      </c>
      <c r="J1582" s="6">
        <f t="shared" si="672"/>
        <v>12137</v>
      </c>
      <c r="K1582" s="6">
        <f t="shared" si="673"/>
        <v>-12368</v>
      </c>
      <c r="L1582" s="7">
        <f t="shared" si="674"/>
        <v>3.7963715983734749</v>
      </c>
      <c r="M1582" s="7">
        <f t="shared" si="675"/>
        <v>-0.80657362723359849</v>
      </c>
      <c r="N1582" s="8">
        <v>2.4373999999999998</v>
      </c>
      <c r="O1582" s="8">
        <v>14.6264</v>
      </c>
      <c r="P1582" s="3">
        <v>3.7023999999999999</v>
      </c>
      <c r="Q1582" s="6">
        <f t="shared" si="676"/>
        <v>12.189</v>
      </c>
      <c r="R1582" s="6">
        <f t="shared" si="677"/>
        <v>-10.923999999999999</v>
      </c>
      <c r="S1582" s="7">
        <f t="shared" si="678"/>
        <v>5.0008205464839586</v>
      </c>
      <c r="T1582" s="7">
        <f t="shared" si="679"/>
        <v>-0.7468686758190668</v>
      </c>
      <c r="U1582" s="10" t="s">
        <v>5831</v>
      </c>
      <c r="V1582" s="10" t="s">
        <v>5832</v>
      </c>
      <c r="W1582" s="3" t="s">
        <v>5833</v>
      </c>
      <c r="X1582" s="6">
        <f t="shared" si="680"/>
        <v>15857</v>
      </c>
      <c r="Y1582" s="6">
        <f t="shared" si="681"/>
        <v>-16391</v>
      </c>
      <c r="Z1582" s="7">
        <f t="shared" si="682"/>
        <v>2.4761086820737037</v>
      </c>
      <c r="AA1582" s="7">
        <f t="shared" si="683"/>
        <v>-0.7363101388077804</v>
      </c>
      <c r="AB1582" s="4"/>
      <c r="AC1582" s="5"/>
      <c r="AD1582" s="4"/>
      <c r="AE1582" s="4"/>
      <c r="AF1582" s="5"/>
      <c r="AG1582" s="6">
        <f t="shared" si="684"/>
        <v>0</v>
      </c>
      <c r="AH1582" s="6">
        <f t="shared" si="685"/>
        <v>0</v>
      </c>
      <c r="AI1582" s="7" t="e">
        <f t="shared" si="686"/>
        <v>#DIV/0!</v>
      </c>
      <c r="AJ1582" s="7" t="e">
        <f t="shared" si="687"/>
        <v>#DIV/0!</v>
      </c>
      <c r="AK1582" s="4"/>
      <c r="AL1582" s="4"/>
      <c r="AM1582" s="5"/>
      <c r="AN1582" s="4">
        <v>2199.8000000000002</v>
      </c>
      <c r="AO1582" s="4">
        <v>2270.4</v>
      </c>
      <c r="AP1582" s="3">
        <v>2232.6</v>
      </c>
      <c r="AQ1582" s="9">
        <f t="shared" si="688"/>
        <v>-2199.8000000000002</v>
      </c>
      <c r="AR1582" s="9">
        <f t="shared" si="689"/>
        <v>-2270.4</v>
      </c>
      <c r="AS1582" s="9">
        <f t="shared" si="690"/>
        <v>-2232.6</v>
      </c>
      <c r="AT1582" s="6">
        <f t="shared" si="691"/>
        <v>-70.599999999999909</v>
      </c>
      <c r="AU1582" s="6">
        <f t="shared" si="692"/>
        <v>37.800000000000182</v>
      </c>
      <c r="AV1582" s="7">
        <f t="shared" si="693"/>
        <v>3.2093826711519183E-2</v>
      </c>
      <c r="AW1582" s="7">
        <f t="shared" si="694"/>
        <v>-1.6649048625792893E-2</v>
      </c>
      <c r="AX1582" s="1" t="s">
        <v>45</v>
      </c>
      <c r="AY1582" s="1" t="e">
        <f t="shared" si="695"/>
        <v>#DIV/0!</v>
      </c>
      <c r="AZ1582" s="1" t="b">
        <f t="shared" si="696"/>
        <v>0</v>
      </c>
      <c r="BA1582" s="1" t="e">
        <f t="shared" si="697"/>
        <v>#DIV/0!</v>
      </c>
      <c r="BB1582" s="1" t="e">
        <v>#N/A</v>
      </c>
      <c r="BC1582" s="1">
        <v>71632.589388000008</v>
      </c>
      <c r="BD1582" s="1" t="e">
        <f t="shared" si="698"/>
        <v>#DIV/0!</v>
      </c>
      <c r="BE1582" s="1" t="b">
        <f t="shared" si="699"/>
        <v>0</v>
      </c>
    </row>
    <row r="1583" spans="1:57" x14ac:dyDescent="0.25">
      <c r="A1583" s="1" t="s">
        <v>5834</v>
      </c>
      <c r="B1583" s="1"/>
      <c r="C1583" s="1"/>
      <c r="D1583" s="2">
        <v>0.39339103068449199</v>
      </c>
      <c r="E1583" s="2">
        <v>0.70532915360501458</v>
      </c>
      <c r="F1583" s="3">
        <v>3.268482490272373</v>
      </c>
      <c r="G1583" s="4">
        <v>64</v>
      </c>
      <c r="H1583" s="4">
        <v>111</v>
      </c>
      <c r="I1583" s="3">
        <v>103</v>
      </c>
      <c r="J1583" s="6">
        <f t="shared" si="672"/>
        <v>47</v>
      </c>
      <c r="K1583" s="6">
        <f t="shared" si="673"/>
        <v>-8</v>
      </c>
      <c r="L1583" s="7">
        <f t="shared" si="674"/>
        <v>0.734375</v>
      </c>
      <c r="M1583" s="7">
        <f t="shared" si="675"/>
        <v>-7.2072072072072071E-2</v>
      </c>
      <c r="N1583" s="8">
        <v>1.32E-2</v>
      </c>
      <c r="O1583" s="8">
        <v>2.8000000000000001E-2</v>
      </c>
      <c r="P1583" s="3">
        <v>2.7900000000000001E-2</v>
      </c>
      <c r="Q1583" s="6">
        <f t="shared" si="676"/>
        <v>1.4800000000000001E-2</v>
      </c>
      <c r="R1583" s="6">
        <f t="shared" si="677"/>
        <v>-9.9999999999999395E-5</v>
      </c>
      <c r="S1583" s="7">
        <f t="shared" si="678"/>
        <v>1.1212121212121213</v>
      </c>
      <c r="T1583" s="7">
        <f t="shared" si="679"/>
        <v>-3.5714285714285496E-3</v>
      </c>
      <c r="U1583" s="10" t="s">
        <v>5835</v>
      </c>
      <c r="V1583" s="10" t="s">
        <v>5836</v>
      </c>
      <c r="W1583" s="3" t="s">
        <v>5837</v>
      </c>
      <c r="X1583" s="6">
        <f t="shared" si="680"/>
        <v>564</v>
      </c>
      <c r="Y1583" s="6">
        <f t="shared" si="681"/>
        <v>4234</v>
      </c>
      <c r="Z1583" s="7">
        <f t="shared" si="682"/>
        <v>0.12838606874573186</v>
      </c>
      <c r="AA1583" s="7">
        <f t="shared" si="683"/>
        <v>0.85414565261246722</v>
      </c>
      <c r="AB1583" s="4"/>
      <c r="AC1583" s="5"/>
      <c r="AD1583" s="4"/>
      <c r="AE1583" s="4"/>
      <c r="AF1583" s="5"/>
      <c r="AG1583" s="6">
        <f t="shared" si="684"/>
        <v>0</v>
      </c>
      <c r="AH1583" s="6">
        <f t="shared" si="685"/>
        <v>0</v>
      </c>
      <c r="AI1583" s="7" t="e">
        <f t="shared" si="686"/>
        <v>#DIV/0!</v>
      </c>
      <c r="AJ1583" s="7" t="e">
        <f t="shared" si="687"/>
        <v>#DIV/0!</v>
      </c>
      <c r="AK1583" s="4"/>
      <c r="AL1583" s="4"/>
      <c r="AM1583" s="5"/>
      <c r="AN1583" s="4">
        <v>25.52</v>
      </c>
      <c r="AO1583" s="4">
        <v>25.7</v>
      </c>
      <c r="AP1583" s="3">
        <v>26.54</v>
      </c>
      <c r="AQ1583" s="9">
        <f t="shared" si="688"/>
        <v>-25.52</v>
      </c>
      <c r="AR1583" s="9">
        <f t="shared" si="689"/>
        <v>-25.7</v>
      </c>
      <c r="AS1583" s="9">
        <f t="shared" si="690"/>
        <v>-26.54</v>
      </c>
      <c r="AT1583" s="6">
        <f t="shared" si="691"/>
        <v>-0.17999999999999972</v>
      </c>
      <c r="AU1583" s="6">
        <f t="shared" si="692"/>
        <v>-0.83999999999999986</v>
      </c>
      <c r="AV1583" s="7">
        <f t="shared" si="693"/>
        <v>7.0532915360501458E-3</v>
      </c>
      <c r="AW1583" s="7">
        <f t="shared" si="694"/>
        <v>3.268482490272373E-2</v>
      </c>
      <c r="AX1583" s="1" t="s">
        <v>45</v>
      </c>
      <c r="AY1583" s="1" t="e">
        <f t="shared" si="695"/>
        <v>#DIV/0!</v>
      </c>
      <c r="AZ1583" s="1" t="b">
        <f t="shared" si="696"/>
        <v>0</v>
      </c>
      <c r="BA1583" s="1" t="e">
        <f t="shared" si="697"/>
        <v>#DIV/0!</v>
      </c>
      <c r="BB1583" s="1" t="e">
        <v>#N/A</v>
      </c>
      <c r="BC1583" s="1">
        <v>35599.511554999997</v>
      </c>
      <c r="BD1583" s="1" t="e">
        <f t="shared" si="698"/>
        <v>#DIV/0!</v>
      </c>
      <c r="BE1583" s="1" t="b">
        <f t="shared" si="699"/>
        <v>0</v>
      </c>
    </row>
    <row r="1584" spans="1:57" x14ac:dyDescent="0.25">
      <c r="A1584" s="1" t="s">
        <v>5838</v>
      </c>
      <c r="B1584" s="1"/>
      <c r="C1584" s="1"/>
      <c r="D1584" s="2">
        <v>0.42553191489361047</v>
      </c>
      <c r="E1584" s="2">
        <v>-2.080556084555325</v>
      </c>
      <c r="F1584" s="3">
        <v>2.4213545971702328</v>
      </c>
      <c r="G1584" s="4">
        <v>1253</v>
      </c>
      <c r="H1584" s="4">
        <v>1698</v>
      </c>
      <c r="I1584" s="3">
        <v>1928</v>
      </c>
      <c r="J1584" s="6">
        <f t="shared" si="672"/>
        <v>445</v>
      </c>
      <c r="K1584" s="6">
        <f t="shared" si="673"/>
        <v>230</v>
      </c>
      <c r="L1584" s="7">
        <f t="shared" si="674"/>
        <v>0.35514764565043894</v>
      </c>
      <c r="M1584" s="7">
        <f t="shared" si="675"/>
        <v>0.13545347467608951</v>
      </c>
      <c r="N1584" s="8">
        <v>0.69359999999999999</v>
      </c>
      <c r="O1584" s="8">
        <v>1.4871000000000001</v>
      </c>
      <c r="P1584" s="3">
        <v>1.4512</v>
      </c>
      <c r="Q1584" s="6">
        <f t="shared" si="676"/>
        <v>0.79350000000000009</v>
      </c>
      <c r="R1584" s="6">
        <f t="shared" si="677"/>
        <v>-3.5900000000000043E-2</v>
      </c>
      <c r="S1584" s="7">
        <f t="shared" si="678"/>
        <v>1.1440311418685123</v>
      </c>
      <c r="T1584" s="7">
        <f t="shared" si="679"/>
        <v>-2.4140945464326571E-2</v>
      </c>
      <c r="U1584" s="10" t="s">
        <v>5839</v>
      </c>
      <c r="V1584" s="10" t="s">
        <v>5840</v>
      </c>
      <c r="W1584" s="3" t="s">
        <v>5841</v>
      </c>
      <c r="X1584" s="6">
        <f t="shared" si="680"/>
        <v>31543</v>
      </c>
      <c r="Y1584" s="6">
        <f t="shared" si="681"/>
        <v>-5971</v>
      </c>
      <c r="Z1584" s="7">
        <f t="shared" si="682"/>
        <v>1.3264507989907486</v>
      </c>
      <c r="AA1584" s="7">
        <f t="shared" si="683"/>
        <v>-0.1079297941181787</v>
      </c>
      <c r="AB1584" s="4"/>
      <c r="AC1584" s="5"/>
      <c r="AD1584" s="4"/>
      <c r="AE1584" s="4"/>
      <c r="AF1584" s="5"/>
      <c r="AG1584" s="6">
        <f t="shared" si="684"/>
        <v>0</v>
      </c>
      <c r="AH1584" s="6">
        <f t="shared" si="685"/>
        <v>0</v>
      </c>
      <c r="AI1584" s="7" t="e">
        <f t="shared" si="686"/>
        <v>#DIV/0!</v>
      </c>
      <c r="AJ1584" s="7" t="e">
        <f t="shared" si="687"/>
        <v>#DIV/0!</v>
      </c>
      <c r="AK1584" s="4"/>
      <c r="AL1584" s="4"/>
      <c r="AM1584" s="5"/>
      <c r="AN1584" s="4">
        <v>210.04</v>
      </c>
      <c r="AO1584" s="4">
        <v>205.67</v>
      </c>
      <c r="AP1584" s="3">
        <v>210.65</v>
      </c>
      <c r="AQ1584" s="9">
        <f t="shared" si="688"/>
        <v>-210.04</v>
      </c>
      <c r="AR1584" s="9">
        <f t="shared" si="689"/>
        <v>-205.67</v>
      </c>
      <c r="AS1584" s="9">
        <f t="shared" si="690"/>
        <v>-210.65</v>
      </c>
      <c r="AT1584" s="6">
        <f t="shared" si="691"/>
        <v>4.3700000000000045</v>
      </c>
      <c r="AU1584" s="6">
        <f t="shared" si="692"/>
        <v>-4.9800000000000182</v>
      </c>
      <c r="AV1584" s="7">
        <f t="shared" si="693"/>
        <v>-2.080556084555325E-2</v>
      </c>
      <c r="AW1584" s="7">
        <f t="shared" si="694"/>
        <v>2.4213545971702333E-2</v>
      </c>
      <c r="AX1584" s="1" t="s">
        <v>45</v>
      </c>
      <c r="AY1584" s="1" t="e">
        <f t="shared" si="695"/>
        <v>#DIV/0!</v>
      </c>
      <c r="AZ1584" s="1" t="b">
        <f t="shared" si="696"/>
        <v>0</v>
      </c>
      <c r="BA1584" s="1" t="e">
        <f t="shared" si="697"/>
        <v>#DIV/0!</v>
      </c>
      <c r="BB1584" s="1" t="e">
        <v>#N/A</v>
      </c>
      <c r="BC1584" s="1">
        <v>106342.08989449999</v>
      </c>
      <c r="BD1584" s="1" t="e">
        <f t="shared" si="698"/>
        <v>#DIV/0!</v>
      </c>
      <c r="BE1584" s="1" t="b">
        <f t="shared" si="699"/>
        <v>0</v>
      </c>
    </row>
    <row r="1585" spans="1:57" x14ac:dyDescent="0.25">
      <c r="A1585" s="1" t="s">
        <v>5842</v>
      </c>
      <c r="B1585" s="1"/>
      <c r="C1585" s="1"/>
      <c r="D1585" s="2">
        <v>-2.0020581906632988</v>
      </c>
      <c r="E1585" s="2">
        <v>-2.0020581906632988</v>
      </c>
      <c r="F1585" s="3">
        <v>-2.0020581906632988</v>
      </c>
      <c r="G1585" s="4">
        <v>29</v>
      </c>
      <c r="H1585" s="4">
        <v>29</v>
      </c>
      <c r="I1585" s="3">
        <v>29</v>
      </c>
      <c r="J1585" s="6">
        <f t="shared" si="672"/>
        <v>0</v>
      </c>
      <c r="K1585" s="6">
        <f t="shared" si="673"/>
        <v>0</v>
      </c>
      <c r="L1585" s="7">
        <f t="shared" si="674"/>
        <v>0</v>
      </c>
      <c r="M1585" s="7">
        <f t="shared" si="675"/>
        <v>0</v>
      </c>
      <c r="N1585" s="8">
        <v>1.0999999999999999E-2</v>
      </c>
      <c r="O1585" s="8">
        <v>1.0999999999999999E-2</v>
      </c>
      <c r="P1585" s="3">
        <v>1.0999999999999999E-2</v>
      </c>
      <c r="Q1585" s="6">
        <f t="shared" si="676"/>
        <v>0</v>
      </c>
      <c r="R1585" s="6">
        <f t="shared" si="677"/>
        <v>0</v>
      </c>
      <c r="S1585" s="7">
        <f t="shared" si="678"/>
        <v>0</v>
      </c>
      <c r="T1585" s="7">
        <f t="shared" si="679"/>
        <v>0</v>
      </c>
      <c r="U1585" s="10" t="s">
        <v>80</v>
      </c>
      <c r="V1585" s="10" t="s">
        <v>80</v>
      </c>
      <c r="W1585" s="3" t="s">
        <v>80</v>
      </c>
      <c r="X1585" s="6" t="e">
        <f t="shared" si="680"/>
        <v>#VALUE!</v>
      </c>
      <c r="Y1585" s="6" t="e">
        <f t="shared" si="681"/>
        <v>#VALUE!</v>
      </c>
      <c r="Z1585" s="7" t="e">
        <f t="shared" si="682"/>
        <v>#VALUE!</v>
      </c>
      <c r="AA1585" s="7" t="e">
        <f t="shared" si="683"/>
        <v>#VALUE!</v>
      </c>
      <c r="AB1585" s="4"/>
      <c r="AC1585" s="5"/>
      <c r="AD1585" s="4"/>
      <c r="AE1585" s="4"/>
      <c r="AF1585" s="5"/>
      <c r="AG1585" s="6">
        <f t="shared" si="684"/>
        <v>0</v>
      </c>
      <c r="AH1585" s="6">
        <f t="shared" si="685"/>
        <v>0</v>
      </c>
      <c r="AI1585" s="7" t="e">
        <f t="shared" si="686"/>
        <v>#DIV/0!</v>
      </c>
      <c r="AJ1585" s="7" t="e">
        <f t="shared" si="687"/>
        <v>#DIV/0!</v>
      </c>
      <c r="AK1585" s="4"/>
      <c r="AL1585" s="4"/>
      <c r="AM1585" s="5"/>
      <c r="AN1585" s="4">
        <v>104.75</v>
      </c>
      <c r="AO1585" s="4">
        <v>104.75</v>
      </c>
      <c r="AP1585" s="3">
        <v>104.75</v>
      </c>
      <c r="AQ1585" s="9">
        <f t="shared" si="688"/>
        <v>-104.75</v>
      </c>
      <c r="AR1585" s="9">
        <f t="shared" si="689"/>
        <v>-104.75</v>
      </c>
      <c r="AS1585" s="9">
        <f t="shared" si="690"/>
        <v>-104.75</v>
      </c>
      <c r="AT1585" s="6">
        <f t="shared" si="691"/>
        <v>0</v>
      </c>
      <c r="AU1585" s="6">
        <f t="shared" si="692"/>
        <v>0</v>
      </c>
      <c r="AV1585" s="7">
        <f t="shared" si="693"/>
        <v>0</v>
      </c>
      <c r="AW1585" s="7">
        <f t="shared" si="694"/>
        <v>0</v>
      </c>
      <c r="AX1585" s="1" t="s">
        <v>58</v>
      </c>
      <c r="AY1585" s="1" t="e">
        <f t="shared" si="695"/>
        <v>#DIV/0!</v>
      </c>
      <c r="AZ1585" s="1" t="e">
        <f t="shared" si="696"/>
        <v>#VALUE!</v>
      </c>
      <c r="BA1585" s="1" t="e">
        <f t="shared" si="697"/>
        <v>#VALUE!</v>
      </c>
      <c r="BB1585" s="1" t="e">
        <v>#N/A</v>
      </c>
      <c r="BC1585" s="1">
        <v>3908565.3330359999</v>
      </c>
      <c r="BD1585" s="1" t="e">
        <f t="shared" si="698"/>
        <v>#DIV/0!</v>
      </c>
      <c r="BE1585" s="1" t="e">
        <f t="shared" si="699"/>
        <v>#VALUE!</v>
      </c>
    </row>
    <row r="1586" spans="1:57" x14ac:dyDescent="0.25">
      <c r="A1586" s="1" t="s">
        <v>5843</v>
      </c>
      <c r="B1586" s="1"/>
      <c r="C1586" s="1"/>
      <c r="D1586" s="2">
        <v>1.0157339175462989</v>
      </c>
      <c r="E1586" s="2">
        <v>0.57176656151420235</v>
      </c>
      <c r="F1586" s="3">
        <v>0.39207998431680058</v>
      </c>
      <c r="G1586" s="4">
        <v>345</v>
      </c>
      <c r="H1586" s="4">
        <v>88</v>
      </c>
      <c r="I1586" s="3">
        <v>180</v>
      </c>
      <c r="J1586" s="6">
        <f t="shared" si="672"/>
        <v>-257</v>
      </c>
      <c r="K1586" s="6">
        <f t="shared" si="673"/>
        <v>92</v>
      </c>
      <c r="L1586" s="7">
        <f t="shared" si="674"/>
        <v>-0.74492753623188401</v>
      </c>
      <c r="M1586" s="7">
        <f t="shared" si="675"/>
        <v>1.0454545454545454</v>
      </c>
      <c r="N1586" s="8">
        <v>0.1031</v>
      </c>
      <c r="O1586" s="8">
        <v>0.1158</v>
      </c>
      <c r="P1586" s="3">
        <v>5.7299999999999997E-2</v>
      </c>
      <c r="Q1586" s="6">
        <f t="shared" si="676"/>
        <v>1.2700000000000003E-2</v>
      </c>
      <c r="R1586" s="6">
        <f t="shared" si="677"/>
        <v>-5.8500000000000003E-2</v>
      </c>
      <c r="S1586" s="7">
        <f t="shared" si="678"/>
        <v>0.12318137730358879</v>
      </c>
      <c r="T1586" s="7">
        <f t="shared" si="679"/>
        <v>-0.50518134715025909</v>
      </c>
      <c r="U1586" s="10" t="s">
        <v>5844</v>
      </c>
      <c r="V1586" s="10" t="s">
        <v>4435</v>
      </c>
      <c r="W1586" s="3" t="s">
        <v>5845</v>
      </c>
      <c r="X1586" s="6">
        <f t="shared" si="680"/>
        <v>2422</v>
      </c>
      <c r="Y1586" s="6">
        <f t="shared" si="681"/>
        <v>-2188</v>
      </c>
      <c r="Z1586" s="7">
        <f t="shared" si="682"/>
        <v>1.5656108597285068</v>
      </c>
      <c r="AA1586" s="7">
        <f t="shared" si="683"/>
        <v>-0.55127236079617037</v>
      </c>
      <c r="AB1586" s="4"/>
      <c r="AC1586" s="5"/>
      <c r="AD1586" s="4"/>
      <c r="AE1586" s="4"/>
      <c r="AF1586" s="5"/>
      <c r="AG1586" s="6">
        <f t="shared" si="684"/>
        <v>0</v>
      </c>
      <c r="AH1586" s="6">
        <f t="shared" si="685"/>
        <v>0</v>
      </c>
      <c r="AI1586" s="7" t="e">
        <f t="shared" si="686"/>
        <v>#DIV/0!</v>
      </c>
      <c r="AJ1586" s="7" t="e">
        <f t="shared" si="687"/>
        <v>#DIV/0!</v>
      </c>
      <c r="AK1586" s="4"/>
      <c r="AL1586" s="4"/>
      <c r="AM1586" s="5"/>
      <c r="AN1586" s="4">
        <v>253.6</v>
      </c>
      <c r="AO1586" s="4">
        <v>255.05</v>
      </c>
      <c r="AP1586" s="3">
        <v>256.05</v>
      </c>
      <c r="AQ1586" s="9">
        <f t="shared" si="688"/>
        <v>-253.6</v>
      </c>
      <c r="AR1586" s="9">
        <f t="shared" si="689"/>
        <v>-255.05</v>
      </c>
      <c r="AS1586" s="9">
        <f t="shared" si="690"/>
        <v>-256.05</v>
      </c>
      <c r="AT1586" s="6">
        <f t="shared" si="691"/>
        <v>-1.4500000000000171</v>
      </c>
      <c r="AU1586" s="6">
        <f t="shared" si="692"/>
        <v>-1</v>
      </c>
      <c r="AV1586" s="7">
        <f t="shared" si="693"/>
        <v>5.7176656151420235E-3</v>
      </c>
      <c r="AW1586" s="7">
        <f t="shared" si="694"/>
        <v>3.9207998431680059E-3</v>
      </c>
      <c r="AX1586" s="1" t="s">
        <v>58</v>
      </c>
      <c r="AY1586" s="1" t="e">
        <f t="shared" si="695"/>
        <v>#DIV/0!</v>
      </c>
      <c r="AZ1586" s="1" t="b">
        <f t="shared" si="696"/>
        <v>0</v>
      </c>
      <c r="BA1586" s="1" t="e">
        <f t="shared" si="697"/>
        <v>#DIV/0!</v>
      </c>
      <c r="BB1586" s="1" t="e">
        <v>#N/A</v>
      </c>
      <c r="BC1586" s="1">
        <v>1951745.0932</v>
      </c>
      <c r="BD1586" s="1" t="e">
        <f t="shared" si="698"/>
        <v>#DIV/0!</v>
      </c>
      <c r="BE1586" s="1" t="b">
        <f t="shared" si="699"/>
        <v>0</v>
      </c>
    </row>
    <row r="1587" spans="1:57" x14ac:dyDescent="0.25">
      <c r="A1587" s="1" t="s">
        <v>5846</v>
      </c>
      <c r="B1587" s="1"/>
      <c r="C1587" s="1"/>
      <c r="D1587" s="2">
        <v>2.0375211440873491</v>
      </c>
      <c r="E1587" s="2">
        <v>-0.64802953809058372</v>
      </c>
      <c r="F1587" s="3">
        <v>0.3564656806977618</v>
      </c>
      <c r="G1587" s="4">
        <v>44105</v>
      </c>
      <c r="H1587" s="4">
        <v>32420</v>
      </c>
      <c r="I1587" s="3">
        <v>33515</v>
      </c>
      <c r="J1587" s="6">
        <f t="shared" si="672"/>
        <v>-11685</v>
      </c>
      <c r="K1587" s="6">
        <f t="shared" si="673"/>
        <v>1095</v>
      </c>
      <c r="L1587" s="7">
        <f t="shared" si="674"/>
        <v>-0.2649359483051808</v>
      </c>
      <c r="M1587" s="7">
        <f t="shared" si="675"/>
        <v>3.3775447254781002E-2</v>
      </c>
      <c r="N1587" s="8">
        <v>186.09350000000001</v>
      </c>
      <c r="O1587" s="8">
        <v>146.17840000000001</v>
      </c>
      <c r="P1587" s="3">
        <v>102.083</v>
      </c>
      <c r="Q1587" s="6">
        <f t="shared" si="676"/>
        <v>-39.915099999999995</v>
      </c>
      <c r="R1587" s="6">
        <f t="shared" si="677"/>
        <v>-44.095400000000012</v>
      </c>
      <c r="S1587" s="7">
        <f t="shared" si="678"/>
        <v>-0.21448949049805605</v>
      </c>
      <c r="T1587" s="7">
        <f t="shared" si="679"/>
        <v>-0.30165469043305992</v>
      </c>
      <c r="U1587" s="10" t="s">
        <v>5847</v>
      </c>
      <c r="V1587" s="10" t="s">
        <v>5848</v>
      </c>
      <c r="W1587" s="3" t="s">
        <v>5849</v>
      </c>
      <c r="X1587" s="6">
        <f t="shared" si="680"/>
        <v>-912062</v>
      </c>
      <c r="Y1587" s="6">
        <f t="shared" si="681"/>
        <v>-1486946</v>
      </c>
      <c r="Z1587" s="7">
        <f t="shared" si="682"/>
        <v>-0.18149176487350266</v>
      </c>
      <c r="AA1587" s="7">
        <f t="shared" si="683"/>
        <v>-0.36149700690515962</v>
      </c>
      <c r="AB1587" s="4">
        <v>11204800</v>
      </c>
      <c r="AC1587" s="5">
        <v>43305800</v>
      </c>
      <c r="AD1587" s="4">
        <v>5780</v>
      </c>
      <c r="AE1587" s="4">
        <v>4955</v>
      </c>
      <c r="AF1587" s="5">
        <v>11520</v>
      </c>
      <c r="AG1587" s="6">
        <f t="shared" si="684"/>
        <v>-825</v>
      </c>
      <c r="AH1587" s="6">
        <f t="shared" si="685"/>
        <v>6565</v>
      </c>
      <c r="AI1587" s="7">
        <f t="shared" si="686"/>
        <v>-0.14273356401384082</v>
      </c>
      <c r="AJ1587" s="7">
        <f t="shared" si="687"/>
        <v>1.3249243188698285</v>
      </c>
      <c r="AK1587" s="4">
        <v>133.72</v>
      </c>
      <c r="AL1587" s="4">
        <v>132.66999999999999</v>
      </c>
      <c r="AM1587" s="5">
        <v>133.24</v>
      </c>
      <c r="AN1587" s="4">
        <v>132.71</v>
      </c>
      <c r="AO1587" s="4">
        <v>131.85</v>
      </c>
      <c r="AP1587" s="3">
        <v>132.32</v>
      </c>
      <c r="AQ1587" s="9">
        <f t="shared" si="688"/>
        <v>1.0099999999999909</v>
      </c>
      <c r="AR1587" s="9">
        <f t="shared" si="689"/>
        <v>0.81999999999999318</v>
      </c>
      <c r="AS1587" s="9">
        <f t="shared" si="690"/>
        <v>0.92000000000001592</v>
      </c>
      <c r="AT1587" s="6">
        <f t="shared" si="691"/>
        <v>-0.18999999999999773</v>
      </c>
      <c r="AU1587" s="6">
        <f t="shared" si="692"/>
        <v>0.10000000000002274</v>
      </c>
      <c r="AV1587" s="7">
        <f t="shared" si="693"/>
        <v>-0.18811881188118756</v>
      </c>
      <c r="AW1587" s="7">
        <f t="shared" si="694"/>
        <v>0.12195121951222386</v>
      </c>
      <c r="AX1587" s="1" t="s">
        <v>45</v>
      </c>
      <c r="AY1587" s="1" t="b">
        <f t="shared" si="695"/>
        <v>0</v>
      </c>
      <c r="AZ1587" s="1" t="b">
        <f t="shared" si="696"/>
        <v>0</v>
      </c>
      <c r="BA1587" s="1" t="b">
        <f t="shared" si="697"/>
        <v>0</v>
      </c>
      <c r="BB1587" s="1" t="e">
        <v>#N/A</v>
      </c>
      <c r="BC1587" s="1">
        <v>33750.597037500003</v>
      </c>
      <c r="BD1587" s="1" t="b">
        <f t="shared" si="698"/>
        <v>0</v>
      </c>
      <c r="BE1587" s="1" t="b">
        <f t="shared" si="699"/>
        <v>0</v>
      </c>
    </row>
    <row r="1588" spans="1:57" x14ac:dyDescent="0.25">
      <c r="A1588" s="1" t="s">
        <v>5850</v>
      </c>
      <c r="B1588" s="1"/>
      <c r="C1588" s="1"/>
      <c r="D1588" s="2">
        <v>1.113216485078159</v>
      </c>
      <c r="E1588" s="2">
        <v>-0.49191848208010441</v>
      </c>
      <c r="F1588" s="3">
        <v>-0.2589453860640355</v>
      </c>
      <c r="G1588" s="4">
        <v>951</v>
      </c>
      <c r="H1588" s="4">
        <v>894</v>
      </c>
      <c r="I1588" s="3">
        <v>513</v>
      </c>
      <c r="J1588" s="6">
        <f t="shared" si="672"/>
        <v>-57</v>
      </c>
      <c r="K1588" s="6">
        <f t="shared" si="673"/>
        <v>-381</v>
      </c>
      <c r="L1588" s="7">
        <f t="shared" si="674"/>
        <v>-5.993690851735016E-2</v>
      </c>
      <c r="M1588" s="7">
        <f t="shared" si="675"/>
        <v>-0.4261744966442953</v>
      </c>
      <c r="N1588" s="8">
        <v>1.1435</v>
      </c>
      <c r="O1588" s="8">
        <v>1.2916000000000001</v>
      </c>
      <c r="P1588" s="3">
        <v>0.77410000000000001</v>
      </c>
      <c r="Q1588" s="6">
        <f t="shared" si="676"/>
        <v>0.14810000000000012</v>
      </c>
      <c r="R1588" s="6">
        <f t="shared" si="677"/>
        <v>-0.51750000000000007</v>
      </c>
      <c r="S1588" s="7">
        <f t="shared" si="678"/>
        <v>0.1295146480104942</v>
      </c>
      <c r="T1588" s="7">
        <f t="shared" si="679"/>
        <v>-0.4006658408175906</v>
      </c>
      <c r="U1588" s="10" t="s">
        <v>5851</v>
      </c>
      <c r="V1588" s="10" t="s">
        <v>5852</v>
      </c>
      <c r="W1588" s="3" t="s">
        <v>5853</v>
      </c>
      <c r="X1588" s="6">
        <f t="shared" si="680"/>
        <v>5750</v>
      </c>
      <c r="Y1588" s="6">
        <f t="shared" si="681"/>
        <v>-8669</v>
      </c>
      <c r="Z1588" s="7">
        <f t="shared" si="682"/>
        <v>0.32517106825764858</v>
      </c>
      <c r="AA1588" s="7">
        <f t="shared" si="683"/>
        <v>-0.3699483634191098</v>
      </c>
      <c r="AB1588" s="4"/>
      <c r="AC1588" s="5"/>
      <c r="AD1588" s="4"/>
      <c r="AE1588" s="4"/>
      <c r="AF1588" s="5"/>
      <c r="AG1588" s="6">
        <f t="shared" si="684"/>
        <v>0</v>
      </c>
      <c r="AH1588" s="6">
        <f t="shared" si="685"/>
        <v>0</v>
      </c>
      <c r="AI1588" s="7" t="e">
        <f t="shared" si="686"/>
        <v>#DIV/0!</v>
      </c>
      <c r="AJ1588" s="7" t="e">
        <f t="shared" si="687"/>
        <v>#DIV/0!</v>
      </c>
      <c r="AK1588" s="4"/>
      <c r="AL1588" s="4"/>
      <c r="AM1588" s="5"/>
      <c r="AN1588" s="4">
        <v>426.9</v>
      </c>
      <c r="AO1588" s="4">
        <v>424.8</v>
      </c>
      <c r="AP1588" s="3">
        <v>423.7</v>
      </c>
      <c r="AQ1588" s="9">
        <f t="shared" si="688"/>
        <v>-426.9</v>
      </c>
      <c r="AR1588" s="9">
        <f t="shared" si="689"/>
        <v>-424.8</v>
      </c>
      <c r="AS1588" s="9">
        <f t="shared" si="690"/>
        <v>-423.7</v>
      </c>
      <c r="AT1588" s="6">
        <f t="shared" si="691"/>
        <v>2.0999999999999659</v>
      </c>
      <c r="AU1588" s="6">
        <f t="shared" si="692"/>
        <v>1.1000000000000227</v>
      </c>
      <c r="AV1588" s="7">
        <f t="shared" si="693"/>
        <v>-4.9191848208010444E-3</v>
      </c>
      <c r="AW1588" s="7">
        <f t="shared" si="694"/>
        <v>-2.5894538606403548E-3</v>
      </c>
      <c r="AX1588" s="1" t="s">
        <v>45</v>
      </c>
      <c r="AY1588" s="1" t="e">
        <f t="shared" si="695"/>
        <v>#DIV/0!</v>
      </c>
      <c r="AZ1588" s="1" t="b">
        <f t="shared" si="696"/>
        <v>0</v>
      </c>
      <c r="BA1588" s="1" t="e">
        <f t="shared" si="697"/>
        <v>#DIV/0!</v>
      </c>
      <c r="BB1588" s="1" t="e">
        <v>#N/A</v>
      </c>
      <c r="BC1588" s="1">
        <v>30130.528320000001</v>
      </c>
      <c r="BD1588" s="1" t="e">
        <f t="shared" si="698"/>
        <v>#DIV/0!</v>
      </c>
      <c r="BE1588" s="1" t="b">
        <f t="shared" si="699"/>
        <v>0</v>
      </c>
    </row>
    <row r="1589" spans="1:57" x14ac:dyDescent="0.25">
      <c r="A1589" s="1" t="s">
        <v>5854</v>
      </c>
      <c r="B1589" s="1"/>
      <c r="C1589" s="1"/>
      <c r="D1589" s="2">
        <v>-0.208224882873499</v>
      </c>
      <c r="E1589" s="2">
        <v>-0.4173187271778917</v>
      </c>
      <c r="F1589" s="3">
        <v>-0.47145102147721252</v>
      </c>
      <c r="G1589" s="4">
        <v>540</v>
      </c>
      <c r="H1589" s="4">
        <v>375</v>
      </c>
      <c r="I1589" s="3">
        <v>435</v>
      </c>
      <c r="J1589" s="6">
        <f t="shared" si="672"/>
        <v>-165</v>
      </c>
      <c r="K1589" s="6">
        <f t="shared" si="673"/>
        <v>60</v>
      </c>
      <c r="L1589" s="7">
        <f t="shared" si="674"/>
        <v>-0.30555555555555558</v>
      </c>
      <c r="M1589" s="7">
        <f t="shared" si="675"/>
        <v>0.16</v>
      </c>
      <c r="N1589" s="8">
        <v>0.1182</v>
      </c>
      <c r="O1589" s="8">
        <v>0.1024</v>
      </c>
      <c r="P1589" s="3">
        <v>0.1862</v>
      </c>
      <c r="Q1589" s="6">
        <f t="shared" si="676"/>
        <v>-1.5799999999999995E-2</v>
      </c>
      <c r="R1589" s="6">
        <f t="shared" si="677"/>
        <v>8.3799999999999999E-2</v>
      </c>
      <c r="S1589" s="7">
        <f t="shared" si="678"/>
        <v>-0.13367174280879859</v>
      </c>
      <c r="T1589" s="7">
        <f t="shared" si="679"/>
        <v>0.818359375</v>
      </c>
      <c r="U1589" s="10" t="s">
        <v>5855</v>
      </c>
      <c r="V1589" s="10" t="s">
        <v>5856</v>
      </c>
      <c r="W1589" s="3" t="s">
        <v>5857</v>
      </c>
      <c r="X1589" s="6">
        <f t="shared" si="680"/>
        <v>-12749</v>
      </c>
      <c r="Y1589" s="6">
        <f t="shared" si="681"/>
        <v>34130</v>
      </c>
      <c r="Z1589" s="7">
        <f t="shared" si="682"/>
        <v>-0.2978459957013363</v>
      </c>
      <c r="AA1589" s="7">
        <f t="shared" si="683"/>
        <v>1.1355847612710031</v>
      </c>
      <c r="AB1589" s="4"/>
      <c r="AC1589" s="5"/>
      <c r="AD1589" s="4"/>
      <c r="AE1589" s="4"/>
      <c r="AF1589" s="5"/>
      <c r="AG1589" s="6">
        <f t="shared" si="684"/>
        <v>0</v>
      </c>
      <c r="AH1589" s="6">
        <f t="shared" si="685"/>
        <v>0</v>
      </c>
      <c r="AI1589" s="7" t="e">
        <f t="shared" si="686"/>
        <v>#DIV/0!</v>
      </c>
      <c r="AJ1589" s="7" t="e">
        <f t="shared" si="687"/>
        <v>#DIV/0!</v>
      </c>
      <c r="AK1589" s="4"/>
      <c r="AL1589" s="4"/>
      <c r="AM1589" s="5"/>
      <c r="AN1589" s="4">
        <v>19.170000000000002</v>
      </c>
      <c r="AO1589" s="4">
        <v>19.09</v>
      </c>
      <c r="AP1589" s="3">
        <v>19</v>
      </c>
      <c r="AQ1589" s="9">
        <f t="shared" si="688"/>
        <v>-19.170000000000002</v>
      </c>
      <c r="AR1589" s="9">
        <f t="shared" si="689"/>
        <v>-19.09</v>
      </c>
      <c r="AS1589" s="9">
        <f t="shared" si="690"/>
        <v>-19</v>
      </c>
      <c r="AT1589" s="6">
        <f t="shared" si="691"/>
        <v>8.0000000000001847E-2</v>
      </c>
      <c r="AU1589" s="6">
        <f t="shared" si="692"/>
        <v>8.9999999999999858E-2</v>
      </c>
      <c r="AV1589" s="7">
        <f t="shared" si="693"/>
        <v>-4.1731872717789172E-3</v>
      </c>
      <c r="AW1589" s="7">
        <f t="shared" si="694"/>
        <v>-4.7145102147721244E-3</v>
      </c>
      <c r="AX1589" s="1" t="s">
        <v>45</v>
      </c>
      <c r="AY1589" s="1" t="e">
        <f t="shared" si="695"/>
        <v>#DIV/0!</v>
      </c>
      <c r="AZ1589" s="1" t="b">
        <f t="shared" si="696"/>
        <v>0</v>
      </c>
      <c r="BA1589" s="1" t="e">
        <f t="shared" si="697"/>
        <v>#DIV/0!</v>
      </c>
      <c r="BB1589" s="1" t="e">
        <v>#N/A</v>
      </c>
      <c r="BC1589" s="1">
        <v>3777.375</v>
      </c>
      <c r="BD1589" s="1" t="e">
        <f t="shared" si="698"/>
        <v>#DIV/0!</v>
      </c>
      <c r="BE1589" s="1" t="b">
        <f t="shared" si="699"/>
        <v>0</v>
      </c>
    </row>
    <row r="1590" spans="1:57" x14ac:dyDescent="0.25">
      <c r="A1590" s="1" t="s">
        <v>5858</v>
      </c>
      <c r="B1590" s="1"/>
      <c r="C1590" s="1"/>
      <c r="D1590" s="2">
        <v>-0.94733225347272287</v>
      </c>
      <c r="E1590" s="2">
        <v>0.90683845391475915</v>
      </c>
      <c r="F1590" s="3">
        <v>-2.7009772626823159</v>
      </c>
      <c r="G1590" s="4">
        <v>3625</v>
      </c>
      <c r="H1590" s="4">
        <v>5271</v>
      </c>
      <c r="I1590" s="3">
        <v>4076</v>
      </c>
      <c r="J1590" s="6">
        <f t="shared" si="672"/>
        <v>1646</v>
      </c>
      <c r="K1590" s="6">
        <f t="shared" si="673"/>
        <v>-1195</v>
      </c>
      <c r="L1590" s="7">
        <f t="shared" si="674"/>
        <v>0.45406896551724135</v>
      </c>
      <c r="M1590" s="7">
        <f t="shared" si="675"/>
        <v>-0.2267121988237526</v>
      </c>
      <c r="N1590" s="8">
        <v>2.7216999999999998</v>
      </c>
      <c r="O1590" s="8">
        <v>5.0243000000000002</v>
      </c>
      <c r="P1590" s="3">
        <v>3.1613000000000002</v>
      </c>
      <c r="Q1590" s="6">
        <f t="shared" si="676"/>
        <v>2.3026000000000004</v>
      </c>
      <c r="R1590" s="6">
        <f t="shared" si="677"/>
        <v>-1.863</v>
      </c>
      <c r="S1590" s="7">
        <f t="shared" si="678"/>
        <v>0.84601535804827888</v>
      </c>
      <c r="T1590" s="7">
        <f t="shared" si="679"/>
        <v>-0.3707979220986008</v>
      </c>
      <c r="U1590" s="10" t="s">
        <v>5859</v>
      </c>
      <c r="V1590" s="10" t="s">
        <v>5860</v>
      </c>
      <c r="W1590" s="3" t="s">
        <v>5861</v>
      </c>
      <c r="X1590" s="6">
        <f t="shared" si="680"/>
        <v>33386</v>
      </c>
      <c r="Y1590" s="6">
        <f t="shared" si="681"/>
        <v>-8176</v>
      </c>
      <c r="Z1590" s="7">
        <f t="shared" si="682"/>
        <v>0.51517629812514465</v>
      </c>
      <c r="AA1590" s="7">
        <f t="shared" si="683"/>
        <v>-8.3266287134258737E-2</v>
      </c>
      <c r="AB1590" s="4"/>
      <c r="AC1590" s="5"/>
      <c r="AD1590" s="4"/>
      <c r="AE1590" s="4"/>
      <c r="AF1590" s="5"/>
      <c r="AG1590" s="6">
        <f t="shared" si="684"/>
        <v>0</v>
      </c>
      <c r="AH1590" s="6">
        <f t="shared" si="685"/>
        <v>0</v>
      </c>
      <c r="AI1590" s="7" t="e">
        <f t="shared" si="686"/>
        <v>#DIV/0!</v>
      </c>
      <c r="AJ1590" s="7" t="e">
        <f t="shared" si="687"/>
        <v>#DIV/0!</v>
      </c>
      <c r="AK1590" s="4"/>
      <c r="AL1590" s="4"/>
      <c r="AM1590" s="5"/>
      <c r="AN1590" s="4">
        <v>201.8</v>
      </c>
      <c r="AO1590" s="4">
        <v>203.63</v>
      </c>
      <c r="AP1590" s="3">
        <v>198.13</v>
      </c>
      <c r="AQ1590" s="9">
        <f t="shared" si="688"/>
        <v>-201.8</v>
      </c>
      <c r="AR1590" s="9">
        <f t="shared" si="689"/>
        <v>-203.63</v>
      </c>
      <c r="AS1590" s="9">
        <f t="shared" si="690"/>
        <v>-198.13</v>
      </c>
      <c r="AT1590" s="6">
        <f t="shared" si="691"/>
        <v>-1.8299999999999841</v>
      </c>
      <c r="AU1590" s="6">
        <f t="shared" si="692"/>
        <v>5.5</v>
      </c>
      <c r="AV1590" s="7">
        <f t="shared" si="693"/>
        <v>9.0683845391475917E-3</v>
      </c>
      <c r="AW1590" s="7">
        <f t="shared" si="694"/>
        <v>-2.7009772626823161E-2</v>
      </c>
      <c r="AX1590" s="1" t="s">
        <v>58</v>
      </c>
      <c r="AY1590" s="1" t="e">
        <f t="shared" si="695"/>
        <v>#DIV/0!</v>
      </c>
      <c r="AZ1590" s="1" t="b">
        <f t="shared" si="696"/>
        <v>0</v>
      </c>
      <c r="BA1590" s="1" t="e">
        <f t="shared" si="697"/>
        <v>#DIV/0!</v>
      </c>
      <c r="BB1590" s="1" t="e">
        <v>#N/A</v>
      </c>
      <c r="BC1590" s="1">
        <v>617876.48673749994</v>
      </c>
      <c r="BD1590" s="1" t="e">
        <f t="shared" si="698"/>
        <v>#DIV/0!</v>
      </c>
      <c r="BE1590" s="1" t="b">
        <f t="shared" si="699"/>
        <v>0</v>
      </c>
    </row>
    <row r="1591" spans="1:57" x14ac:dyDescent="0.25">
      <c r="A1591" s="1" t="s">
        <v>5862</v>
      </c>
      <c r="B1591" s="1"/>
      <c r="C1591" s="1"/>
      <c r="D1591" s="2">
        <v>2.3364485981308332</v>
      </c>
      <c r="E1591" s="2">
        <v>0</v>
      </c>
      <c r="F1591" s="3">
        <v>-1.369863013698621</v>
      </c>
      <c r="G1591" s="4">
        <v>1426</v>
      </c>
      <c r="H1591" s="4">
        <v>1516</v>
      </c>
      <c r="I1591" s="3">
        <v>2102</v>
      </c>
      <c r="J1591" s="6">
        <f t="shared" si="672"/>
        <v>90</v>
      </c>
      <c r="K1591" s="6">
        <f t="shared" si="673"/>
        <v>586</v>
      </c>
      <c r="L1591" s="7">
        <f t="shared" si="674"/>
        <v>6.311360448807854E-2</v>
      </c>
      <c r="M1591" s="7">
        <f t="shared" si="675"/>
        <v>0.38654353562005278</v>
      </c>
      <c r="N1591" s="8">
        <v>0.32779999999999998</v>
      </c>
      <c r="O1591" s="8">
        <v>0.27810000000000001</v>
      </c>
      <c r="P1591" s="3">
        <v>0.37090000000000012</v>
      </c>
      <c r="Q1591" s="6">
        <f t="shared" si="676"/>
        <v>-4.9699999999999966E-2</v>
      </c>
      <c r="R1591" s="6">
        <f t="shared" si="677"/>
        <v>9.2800000000000105E-2</v>
      </c>
      <c r="S1591" s="7">
        <f t="shared" si="678"/>
        <v>-0.15161683953630253</v>
      </c>
      <c r="T1591" s="7">
        <f t="shared" si="679"/>
        <v>0.33369291621718844</v>
      </c>
      <c r="U1591" s="10" t="s">
        <v>5863</v>
      </c>
      <c r="V1591" s="10" t="s">
        <v>5864</v>
      </c>
      <c r="W1591" s="3" t="s">
        <v>5865</v>
      </c>
      <c r="X1591" s="6">
        <f t="shared" si="680"/>
        <v>-356903</v>
      </c>
      <c r="Y1591" s="6">
        <f t="shared" si="681"/>
        <v>471472</v>
      </c>
      <c r="Z1591" s="7">
        <f t="shared" si="682"/>
        <v>-0.31483338846620357</v>
      </c>
      <c r="AA1591" s="7">
        <f t="shared" si="683"/>
        <v>0.60700224790851809</v>
      </c>
      <c r="AB1591" s="4"/>
      <c r="AC1591" s="5"/>
      <c r="AD1591" s="4"/>
      <c r="AE1591" s="4"/>
      <c r="AF1591" s="5"/>
      <c r="AG1591" s="6">
        <f t="shared" si="684"/>
        <v>0</v>
      </c>
      <c r="AH1591" s="6">
        <f t="shared" si="685"/>
        <v>0</v>
      </c>
      <c r="AI1591" s="7" t="e">
        <f t="shared" si="686"/>
        <v>#DIV/0!</v>
      </c>
      <c r="AJ1591" s="7" t="e">
        <f t="shared" si="687"/>
        <v>#DIV/0!</v>
      </c>
      <c r="AK1591" s="4"/>
      <c r="AL1591" s="4"/>
      <c r="AM1591" s="5"/>
      <c r="AN1591" s="4">
        <v>2.19</v>
      </c>
      <c r="AO1591" s="4">
        <v>2.19</v>
      </c>
      <c r="AP1591" s="3">
        <v>2.16</v>
      </c>
      <c r="AQ1591" s="9">
        <f t="shared" si="688"/>
        <v>-2.19</v>
      </c>
      <c r="AR1591" s="9">
        <f t="shared" si="689"/>
        <v>-2.19</v>
      </c>
      <c r="AS1591" s="9">
        <f t="shared" si="690"/>
        <v>-2.16</v>
      </c>
      <c r="AT1591" s="6">
        <f t="shared" si="691"/>
        <v>0</v>
      </c>
      <c r="AU1591" s="6">
        <f t="shared" si="692"/>
        <v>2.9999999999999805E-2</v>
      </c>
      <c r="AV1591" s="7">
        <f t="shared" si="693"/>
        <v>0</v>
      </c>
      <c r="AW1591" s="7">
        <f t="shared" si="694"/>
        <v>-1.3698630136986212E-2</v>
      </c>
      <c r="AX1591" s="1" t="s">
        <v>45</v>
      </c>
      <c r="AY1591" s="1" t="e">
        <f t="shared" si="695"/>
        <v>#DIV/0!</v>
      </c>
      <c r="AZ1591" s="1" t="b">
        <f t="shared" si="696"/>
        <v>0</v>
      </c>
      <c r="BA1591" s="1" t="e">
        <f t="shared" si="697"/>
        <v>#DIV/0!</v>
      </c>
      <c r="BB1591" s="1" t="e">
        <v>#N/A</v>
      </c>
      <c r="BC1591" s="1">
        <v>61540.74</v>
      </c>
      <c r="BD1591" s="1" t="e">
        <f t="shared" si="698"/>
        <v>#DIV/0!</v>
      </c>
      <c r="BE1591" s="1" t="b">
        <f t="shared" si="699"/>
        <v>0</v>
      </c>
    </row>
    <row r="1592" spans="1:57" x14ac:dyDescent="0.25">
      <c r="A1592" s="1" t="s">
        <v>5866</v>
      </c>
      <c r="B1592" s="1"/>
      <c r="C1592" s="1"/>
      <c r="D1592" s="2">
        <v>0.22222222222221749</v>
      </c>
      <c r="E1592" s="2">
        <v>3.9911308203991269</v>
      </c>
      <c r="F1592" s="3">
        <v>-2.3454157782516059</v>
      </c>
      <c r="G1592" s="4">
        <v>3878</v>
      </c>
      <c r="H1592" s="4">
        <v>7529</v>
      </c>
      <c r="I1592" s="3">
        <v>6045</v>
      </c>
      <c r="J1592" s="6">
        <f t="shared" si="672"/>
        <v>3651</v>
      </c>
      <c r="K1592" s="6">
        <f t="shared" si="673"/>
        <v>-1484</v>
      </c>
      <c r="L1592" s="7">
        <f t="shared" si="674"/>
        <v>0.94146467251160393</v>
      </c>
      <c r="M1592" s="7">
        <f t="shared" si="675"/>
        <v>-0.19710452915393811</v>
      </c>
      <c r="N1592" s="8">
        <v>2.6573000000000002</v>
      </c>
      <c r="O1592" s="8">
        <v>11.204800000000001</v>
      </c>
      <c r="P1592" s="3">
        <v>10.282299999999999</v>
      </c>
      <c r="Q1592" s="6">
        <f t="shared" si="676"/>
        <v>8.5474999999999994</v>
      </c>
      <c r="R1592" s="6">
        <f t="shared" si="677"/>
        <v>-0.92250000000000121</v>
      </c>
      <c r="S1592" s="7">
        <f t="shared" si="678"/>
        <v>3.2166108455951523</v>
      </c>
      <c r="T1592" s="7">
        <f t="shared" si="679"/>
        <v>-8.2330786805654824E-2</v>
      </c>
      <c r="U1592" s="10" t="s">
        <v>5867</v>
      </c>
      <c r="V1592" s="10" t="s">
        <v>5868</v>
      </c>
      <c r="W1592" s="3" t="s">
        <v>5869</v>
      </c>
      <c r="X1592" s="6">
        <f t="shared" si="680"/>
        <v>3367970</v>
      </c>
      <c r="Y1592" s="6">
        <f t="shared" si="681"/>
        <v>3541939</v>
      </c>
      <c r="Z1592" s="7">
        <f t="shared" si="682"/>
        <v>2.621645268308479</v>
      </c>
      <c r="AA1592" s="7">
        <f t="shared" si="683"/>
        <v>0.76127379505176407</v>
      </c>
      <c r="AB1592" s="4"/>
      <c r="AC1592" s="5"/>
      <c r="AD1592" s="4"/>
      <c r="AE1592" s="4"/>
      <c r="AF1592" s="5"/>
      <c r="AG1592" s="6">
        <f t="shared" si="684"/>
        <v>0</v>
      </c>
      <c r="AH1592" s="6">
        <f t="shared" si="685"/>
        <v>0</v>
      </c>
      <c r="AI1592" s="7" t="e">
        <f t="shared" si="686"/>
        <v>#DIV/0!</v>
      </c>
      <c r="AJ1592" s="7" t="e">
        <f t="shared" si="687"/>
        <v>#DIV/0!</v>
      </c>
      <c r="AK1592" s="4"/>
      <c r="AL1592" s="4"/>
      <c r="AM1592" s="5"/>
      <c r="AN1592" s="4">
        <v>9.02</v>
      </c>
      <c r="AO1592" s="4">
        <v>9.3800000000000008</v>
      </c>
      <c r="AP1592" s="3">
        <v>9.16</v>
      </c>
      <c r="AQ1592" s="9">
        <f t="shared" si="688"/>
        <v>-9.02</v>
      </c>
      <c r="AR1592" s="9">
        <f t="shared" si="689"/>
        <v>-9.3800000000000008</v>
      </c>
      <c r="AS1592" s="9">
        <f t="shared" si="690"/>
        <v>-9.16</v>
      </c>
      <c r="AT1592" s="6">
        <f t="shared" si="691"/>
        <v>-0.36000000000000121</v>
      </c>
      <c r="AU1592" s="6">
        <f t="shared" si="692"/>
        <v>0.22000000000000064</v>
      </c>
      <c r="AV1592" s="7">
        <f t="shared" si="693"/>
        <v>3.9911308203991268E-2</v>
      </c>
      <c r="AW1592" s="7">
        <f t="shared" si="694"/>
        <v>-2.3454157782516059E-2</v>
      </c>
      <c r="AX1592" s="1" t="s">
        <v>45</v>
      </c>
      <c r="AY1592" s="1" t="e">
        <f t="shared" si="695"/>
        <v>#DIV/0!</v>
      </c>
      <c r="AZ1592" s="1" t="b">
        <f t="shared" si="696"/>
        <v>0</v>
      </c>
      <c r="BA1592" s="1" t="e">
        <f t="shared" si="697"/>
        <v>#DIV/0!</v>
      </c>
      <c r="BB1592" s="1" t="e">
        <v>#N/A</v>
      </c>
      <c r="BC1592" s="1">
        <v>20814.328902000001</v>
      </c>
      <c r="BD1592" s="1" t="e">
        <f t="shared" si="698"/>
        <v>#DIV/0!</v>
      </c>
      <c r="BE1592" s="1" t="b">
        <f t="shared" si="699"/>
        <v>0</v>
      </c>
    </row>
    <row r="1593" spans="1:57" x14ac:dyDescent="0.25">
      <c r="A1593" s="1" t="s">
        <v>5870</v>
      </c>
      <c r="B1593" s="1"/>
      <c r="C1593" s="1"/>
      <c r="D1593" s="2">
        <v>-1.03934669636227</v>
      </c>
      <c r="E1593" s="2">
        <v>-0.39384846211553309</v>
      </c>
      <c r="F1593" s="3">
        <v>-1.3556768970062221</v>
      </c>
      <c r="G1593" s="4">
        <v>176</v>
      </c>
      <c r="H1593" s="4">
        <v>23</v>
      </c>
      <c r="I1593" s="3">
        <v>118</v>
      </c>
      <c r="J1593" s="6">
        <f t="shared" si="672"/>
        <v>-153</v>
      </c>
      <c r="K1593" s="6">
        <f t="shared" si="673"/>
        <v>95</v>
      </c>
      <c r="L1593" s="7">
        <f t="shared" si="674"/>
        <v>-0.86931818181818177</v>
      </c>
      <c r="M1593" s="7">
        <f t="shared" si="675"/>
        <v>4.1304347826086953</v>
      </c>
      <c r="N1593" s="8">
        <v>7.7899999999999997E-2</v>
      </c>
      <c r="O1593" s="8">
        <v>1.5699999999999999E-2</v>
      </c>
      <c r="P1593" s="3">
        <v>3.1399999999999997E-2</v>
      </c>
      <c r="Q1593" s="6">
        <f t="shared" si="676"/>
        <v>-6.2199999999999998E-2</v>
      </c>
      <c r="R1593" s="6">
        <f t="shared" si="677"/>
        <v>1.5699999999999999E-2</v>
      </c>
      <c r="S1593" s="7">
        <f t="shared" si="678"/>
        <v>-0.79845956354300385</v>
      </c>
      <c r="T1593" s="7">
        <f t="shared" si="679"/>
        <v>1</v>
      </c>
      <c r="U1593" s="10" t="s">
        <v>5871</v>
      </c>
      <c r="V1593" s="10" t="s">
        <v>5872</v>
      </c>
      <c r="W1593" s="3" t="s">
        <v>5873</v>
      </c>
      <c r="X1593" s="6">
        <f t="shared" si="680"/>
        <v>-1131</v>
      </c>
      <c r="Y1593" s="6">
        <f t="shared" si="681"/>
        <v>382</v>
      </c>
      <c r="Z1593" s="7">
        <f t="shared" si="682"/>
        <v>-0.73062015503875966</v>
      </c>
      <c r="AA1593" s="7">
        <f t="shared" si="683"/>
        <v>0.91606714628297359</v>
      </c>
      <c r="AB1593" s="4"/>
      <c r="AC1593" s="5"/>
      <c r="AD1593" s="4"/>
      <c r="AE1593" s="4"/>
      <c r="AF1593" s="5"/>
      <c r="AG1593" s="6">
        <f t="shared" si="684"/>
        <v>0</v>
      </c>
      <c r="AH1593" s="6">
        <f t="shared" si="685"/>
        <v>0</v>
      </c>
      <c r="AI1593" s="7" t="e">
        <f t="shared" si="686"/>
        <v>#DIV/0!</v>
      </c>
      <c r="AJ1593" s="7" t="e">
        <f t="shared" si="687"/>
        <v>#DIV/0!</v>
      </c>
      <c r="AK1593" s="4"/>
      <c r="AL1593" s="4"/>
      <c r="AM1593" s="5"/>
      <c r="AN1593" s="4">
        <v>266.60000000000002</v>
      </c>
      <c r="AO1593" s="4">
        <v>265.55</v>
      </c>
      <c r="AP1593" s="3">
        <v>261.95</v>
      </c>
      <c r="AQ1593" s="9">
        <f t="shared" si="688"/>
        <v>-266.60000000000002</v>
      </c>
      <c r="AR1593" s="9">
        <f t="shared" si="689"/>
        <v>-265.55</v>
      </c>
      <c r="AS1593" s="9">
        <f t="shared" si="690"/>
        <v>-261.95</v>
      </c>
      <c r="AT1593" s="6">
        <f t="shared" si="691"/>
        <v>1.0500000000000114</v>
      </c>
      <c r="AU1593" s="6">
        <f t="shared" si="692"/>
        <v>3.6000000000000227</v>
      </c>
      <c r="AV1593" s="7">
        <f t="shared" si="693"/>
        <v>-3.9384846211553311E-3</v>
      </c>
      <c r="AW1593" s="7">
        <f t="shared" si="694"/>
        <v>-1.355676897006222E-2</v>
      </c>
      <c r="AX1593" s="1" t="s">
        <v>45</v>
      </c>
      <c r="AY1593" s="1" t="e">
        <f t="shared" si="695"/>
        <v>#DIV/0!</v>
      </c>
      <c r="AZ1593" s="1" t="b">
        <f t="shared" si="696"/>
        <v>0</v>
      </c>
      <c r="BA1593" s="1" t="e">
        <f t="shared" si="697"/>
        <v>#DIV/0!</v>
      </c>
      <c r="BB1593" s="15" t="e">
        <v>#N/A</v>
      </c>
      <c r="BC1593" s="1">
        <v>296530.37002600002</v>
      </c>
      <c r="BD1593" s="1" t="e">
        <f t="shared" si="698"/>
        <v>#DIV/0!</v>
      </c>
      <c r="BE1593" s="1" t="b">
        <f t="shared" si="699"/>
        <v>0</v>
      </c>
    </row>
    <row r="1594" spans="1:57" x14ac:dyDescent="0.25">
      <c r="A1594" s="1" t="s">
        <v>5874</v>
      </c>
      <c r="B1594" s="1"/>
      <c r="C1594" s="1"/>
      <c r="D1594" s="2">
        <v>-1.9856459330143501</v>
      </c>
      <c r="E1594" s="2">
        <v>1.9770563827190679</v>
      </c>
      <c r="F1594" s="3">
        <v>-0.55050263283868839</v>
      </c>
      <c r="G1594" s="4">
        <v>34</v>
      </c>
      <c r="H1594" s="4">
        <v>248</v>
      </c>
      <c r="I1594" s="3">
        <v>155</v>
      </c>
      <c r="J1594" s="6">
        <f t="shared" si="672"/>
        <v>214</v>
      </c>
      <c r="K1594" s="6">
        <f t="shared" si="673"/>
        <v>-93</v>
      </c>
      <c r="L1594" s="7">
        <f t="shared" si="674"/>
        <v>6.2941176470588234</v>
      </c>
      <c r="M1594" s="7">
        <f t="shared" si="675"/>
        <v>-0.375</v>
      </c>
      <c r="N1594" s="8">
        <v>0.13950000000000001</v>
      </c>
      <c r="O1594" s="8">
        <v>1.1488</v>
      </c>
      <c r="P1594" s="3">
        <v>0.30549999999999999</v>
      </c>
      <c r="Q1594" s="6">
        <f t="shared" si="676"/>
        <v>1.0093000000000001</v>
      </c>
      <c r="R1594" s="6">
        <f t="shared" si="677"/>
        <v>-0.84330000000000005</v>
      </c>
      <c r="S1594" s="7">
        <f t="shared" si="678"/>
        <v>7.2351254480286737</v>
      </c>
      <c r="T1594" s="7">
        <f t="shared" si="679"/>
        <v>-0.73407033426183843</v>
      </c>
      <c r="U1594" s="10" t="s">
        <v>80</v>
      </c>
      <c r="V1594" s="10" t="s">
        <v>80</v>
      </c>
      <c r="W1594" s="3" t="s">
        <v>80</v>
      </c>
      <c r="X1594" s="6" t="e">
        <f t="shared" si="680"/>
        <v>#VALUE!</v>
      </c>
      <c r="Y1594" s="6" t="e">
        <f t="shared" si="681"/>
        <v>#VALUE!</v>
      </c>
      <c r="Z1594" s="7" t="e">
        <f t="shared" si="682"/>
        <v>#VALUE!</v>
      </c>
      <c r="AA1594" s="7" t="e">
        <f t="shared" si="683"/>
        <v>#VALUE!</v>
      </c>
      <c r="AB1594" s="4"/>
      <c r="AC1594" s="5"/>
      <c r="AD1594" s="4"/>
      <c r="AE1594" s="4"/>
      <c r="AF1594" s="5"/>
      <c r="AG1594" s="6">
        <f t="shared" si="684"/>
        <v>0</v>
      </c>
      <c r="AH1594" s="6">
        <f t="shared" si="685"/>
        <v>0</v>
      </c>
      <c r="AI1594" s="7" t="e">
        <f t="shared" si="686"/>
        <v>#DIV/0!</v>
      </c>
      <c r="AJ1594" s="7" t="e">
        <f t="shared" si="687"/>
        <v>#DIV/0!</v>
      </c>
      <c r="AK1594" s="4"/>
      <c r="AL1594" s="4"/>
      <c r="AM1594" s="5"/>
      <c r="AN1594" s="4">
        <v>40.97</v>
      </c>
      <c r="AO1594" s="4">
        <v>41.78</v>
      </c>
      <c r="AP1594" s="3">
        <v>41.55</v>
      </c>
      <c r="AQ1594" s="9">
        <f t="shared" si="688"/>
        <v>-40.97</v>
      </c>
      <c r="AR1594" s="9">
        <f t="shared" si="689"/>
        <v>-41.78</v>
      </c>
      <c r="AS1594" s="9">
        <f t="shared" si="690"/>
        <v>-41.55</v>
      </c>
      <c r="AT1594" s="6">
        <f t="shared" si="691"/>
        <v>-0.81000000000000227</v>
      </c>
      <c r="AU1594" s="6">
        <f t="shared" si="692"/>
        <v>0.23000000000000398</v>
      </c>
      <c r="AV1594" s="7">
        <f t="shared" si="693"/>
        <v>1.9770563827190682E-2</v>
      </c>
      <c r="AW1594" s="7">
        <f t="shared" si="694"/>
        <v>-5.5050263283868833E-3</v>
      </c>
      <c r="AX1594" s="1" t="s">
        <v>45</v>
      </c>
      <c r="AY1594" s="1" t="e">
        <f t="shared" si="695"/>
        <v>#DIV/0!</v>
      </c>
      <c r="AZ1594" s="1" t="e">
        <f t="shared" si="696"/>
        <v>#VALUE!</v>
      </c>
      <c r="BA1594" s="1" t="e">
        <f t="shared" si="697"/>
        <v>#VALUE!</v>
      </c>
      <c r="BB1594" s="1" t="e">
        <v>#N/A</v>
      </c>
      <c r="BC1594" s="1">
        <v>34016.052895000001</v>
      </c>
      <c r="BD1594" s="1" t="e">
        <f t="shared" si="698"/>
        <v>#DIV/0!</v>
      </c>
      <c r="BE1594" s="1" t="e">
        <f t="shared" si="699"/>
        <v>#VALUE!</v>
      </c>
    </row>
    <row r="1595" spans="1:57" x14ac:dyDescent="0.25">
      <c r="A1595" s="1" t="s">
        <v>5875</v>
      </c>
      <c r="B1595" s="1"/>
      <c r="C1595" s="1"/>
      <c r="D1595" s="2">
        <v>-0.2727729524082948</v>
      </c>
      <c r="E1595" s="2">
        <v>0.28791477722594111</v>
      </c>
      <c r="F1595" s="3">
        <v>-1.0478719586592919</v>
      </c>
      <c r="G1595" s="4">
        <v>2215</v>
      </c>
      <c r="H1595" s="4">
        <v>2887</v>
      </c>
      <c r="I1595" s="3">
        <v>2494</v>
      </c>
      <c r="J1595" s="6">
        <f t="shared" si="672"/>
        <v>672</v>
      </c>
      <c r="K1595" s="6">
        <f t="shared" si="673"/>
        <v>-393</v>
      </c>
      <c r="L1595" s="7">
        <f t="shared" si="674"/>
        <v>0.30338600451467268</v>
      </c>
      <c r="M1595" s="7">
        <f t="shared" si="675"/>
        <v>-0.13612746795981989</v>
      </c>
      <c r="N1595" s="8">
        <v>3.0407000000000002</v>
      </c>
      <c r="O1595" s="8">
        <v>2.6958000000000002</v>
      </c>
      <c r="P1595" s="3">
        <v>2.7991000000000001</v>
      </c>
      <c r="Q1595" s="6">
        <f t="shared" si="676"/>
        <v>-0.34489999999999998</v>
      </c>
      <c r="R1595" s="6">
        <f t="shared" si="677"/>
        <v>0.10329999999999995</v>
      </c>
      <c r="S1595" s="7">
        <f t="shared" si="678"/>
        <v>-0.11342782911829512</v>
      </c>
      <c r="T1595" s="7">
        <f t="shared" si="679"/>
        <v>3.8318866384746623E-2</v>
      </c>
      <c r="U1595" s="10" t="s">
        <v>5876</v>
      </c>
      <c r="V1595" s="10" t="s">
        <v>5877</v>
      </c>
      <c r="W1595" s="3" t="s">
        <v>5878</v>
      </c>
      <c r="X1595" s="6">
        <f t="shared" si="680"/>
        <v>-8762</v>
      </c>
      <c r="Y1595" s="6">
        <f t="shared" si="681"/>
        <v>7080</v>
      </c>
      <c r="Z1595" s="7">
        <f t="shared" si="682"/>
        <v>-0.415260663507109</v>
      </c>
      <c r="AA1595" s="7">
        <f t="shared" si="683"/>
        <v>0.57383692656832552</v>
      </c>
      <c r="AB1595" s="4"/>
      <c r="AC1595" s="5"/>
      <c r="AD1595" s="4"/>
      <c r="AE1595" s="4"/>
      <c r="AF1595" s="5"/>
      <c r="AG1595" s="6">
        <f t="shared" si="684"/>
        <v>0</v>
      </c>
      <c r="AH1595" s="6">
        <f t="shared" si="685"/>
        <v>0</v>
      </c>
      <c r="AI1595" s="7" t="e">
        <f t="shared" si="686"/>
        <v>#DIV/0!</v>
      </c>
      <c r="AJ1595" s="7" t="e">
        <f t="shared" si="687"/>
        <v>#DIV/0!</v>
      </c>
      <c r="AK1595" s="4"/>
      <c r="AL1595" s="4"/>
      <c r="AM1595" s="5"/>
      <c r="AN1595" s="4">
        <v>694.65</v>
      </c>
      <c r="AO1595" s="4">
        <v>696.65</v>
      </c>
      <c r="AP1595" s="3">
        <v>689.35</v>
      </c>
      <c r="AQ1595" s="9">
        <f t="shared" si="688"/>
        <v>-694.65</v>
      </c>
      <c r="AR1595" s="9">
        <f t="shared" si="689"/>
        <v>-696.65</v>
      </c>
      <c r="AS1595" s="9">
        <f t="shared" si="690"/>
        <v>-689.35</v>
      </c>
      <c r="AT1595" s="6">
        <f t="shared" si="691"/>
        <v>-2</v>
      </c>
      <c r="AU1595" s="6">
        <f t="shared" si="692"/>
        <v>7.2999999999999545</v>
      </c>
      <c r="AV1595" s="7">
        <f t="shared" si="693"/>
        <v>2.8791477722594112E-3</v>
      </c>
      <c r="AW1595" s="7">
        <f t="shared" si="694"/>
        <v>-1.0478719586592916E-2</v>
      </c>
      <c r="AX1595" s="1" t="s">
        <v>45</v>
      </c>
      <c r="AY1595" s="1" t="e">
        <f t="shared" si="695"/>
        <v>#DIV/0!</v>
      </c>
      <c r="AZ1595" s="1" t="b">
        <f t="shared" si="696"/>
        <v>0</v>
      </c>
      <c r="BA1595" s="1" t="e">
        <f t="shared" si="697"/>
        <v>#DIV/0!</v>
      </c>
      <c r="BB1595" s="1" t="e">
        <v>#N/A</v>
      </c>
      <c r="BC1595" s="1">
        <v>38230.727454</v>
      </c>
      <c r="BD1595" s="1" t="e">
        <f t="shared" si="698"/>
        <v>#DIV/0!</v>
      </c>
      <c r="BE1595" s="1" t="b">
        <f t="shared" si="699"/>
        <v>0</v>
      </c>
    </row>
    <row r="1596" spans="1:57" x14ac:dyDescent="0.25">
      <c r="A1596" s="1" t="s">
        <v>5879</v>
      </c>
      <c r="B1596" s="1"/>
      <c r="C1596" s="1"/>
      <c r="D1596" s="2">
        <v>-1.91693290734824</v>
      </c>
      <c r="E1596" s="2">
        <v>-0.1085776330076174</v>
      </c>
      <c r="F1596" s="3">
        <v>-0.65217391304346439</v>
      </c>
      <c r="G1596" s="4">
        <v>181</v>
      </c>
      <c r="H1596" s="4">
        <v>104</v>
      </c>
      <c r="I1596" s="3">
        <v>108</v>
      </c>
      <c r="J1596" s="6">
        <f t="shared" si="672"/>
        <v>-77</v>
      </c>
      <c r="K1596" s="6">
        <f t="shared" si="673"/>
        <v>4</v>
      </c>
      <c r="L1596" s="7">
        <f t="shared" si="674"/>
        <v>-0.425414364640884</v>
      </c>
      <c r="M1596" s="7">
        <f t="shared" si="675"/>
        <v>3.8461538461538464E-2</v>
      </c>
      <c r="N1596" s="8">
        <v>8.4000000000000005E-2</v>
      </c>
      <c r="O1596" s="8">
        <v>3.5299999999999998E-2</v>
      </c>
      <c r="P1596" s="3">
        <v>5.4300000000000001E-2</v>
      </c>
      <c r="Q1596" s="6">
        <f t="shared" si="676"/>
        <v>-4.8700000000000007E-2</v>
      </c>
      <c r="R1596" s="6">
        <f t="shared" si="677"/>
        <v>1.9000000000000003E-2</v>
      </c>
      <c r="S1596" s="7">
        <f t="shared" si="678"/>
        <v>-0.57976190476190481</v>
      </c>
      <c r="T1596" s="7">
        <f t="shared" si="679"/>
        <v>0.53824362606232301</v>
      </c>
      <c r="U1596" s="10" t="s">
        <v>80</v>
      </c>
      <c r="V1596" s="10" t="s">
        <v>80</v>
      </c>
      <c r="W1596" s="3" t="s">
        <v>80</v>
      </c>
      <c r="X1596" s="6" t="e">
        <f t="shared" si="680"/>
        <v>#VALUE!</v>
      </c>
      <c r="Y1596" s="6" t="e">
        <f t="shared" si="681"/>
        <v>#VALUE!</v>
      </c>
      <c r="Z1596" s="7" t="e">
        <f t="shared" si="682"/>
        <v>#VALUE!</v>
      </c>
      <c r="AA1596" s="7" t="e">
        <f t="shared" si="683"/>
        <v>#VALUE!</v>
      </c>
      <c r="AB1596" s="4"/>
      <c r="AC1596" s="5"/>
      <c r="AD1596" s="4"/>
      <c r="AE1596" s="4"/>
      <c r="AF1596" s="5"/>
      <c r="AG1596" s="6">
        <f t="shared" si="684"/>
        <v>0</v>
      </c>
      <c r="AH1596" s="6">
        <f t="shared" si="685"/>
        <v>0</v>
      </c>
      <c r="AI1596" s="7" t="e">
        <f t="shared" si="686"/>
        <v>#DIV/0!</v>
      </c>
      <c r="AJ1596" s="7" t="e">
        <f t="shared" si="687"/>
        <v>#DIV/0!</v>
      </c>
      <c r="AK1596" s="4"/>
      <c r="AL1596" s="4"/>
      <c r="AM1596" s="5"/>
      <c r="AN1596" s="4">
        <v>9.2100000000000009</v>
      </c>
      <c r="AO1596" s="4">
        <v>9.1999999999999993</v>
      </c>
      <c r="AP1596" s="3">
        <v>9.14</v>
      </c>
      <c r="AQ1596" s="9">
        <f t="shared" si="688"/>
        <v>-9.2100000000000009</v>
      </c>
      <c r="AR1596" s="9">
        <f t="shared" si="689"/>
        <v>-9.1999999999999993</v>
      </c>
      <c r="AS1596" s="9">
        <f t="shared" si="690"/>
        <v>-9.14</v>
      </c>
      <c r="AT1596" s="6">
        <f t="shared" si="691"/>
        <v>1.0000000000001563E-2</v>
      </c>
      <c r="AU1596" s="6">
        <f t="shared" si="692"/>
        <v>5.9999999999998721E-2</v>
      </c>
      <c r="AV1596" s="7">
        <f t="shared" si="693"/>
        <v>-1.085776330076174E-3</v>
      </c>
      <c r="AW1596" s="7">
        <f t="shared" si="694"/>
        <v>-6.5217391304346443E-3</v>
      </c>
      <c r="AX1596" s="1" t="s">
        <v>45</v>
      </c>
      <c r="AY1596" s="1" t="e">
        <f t="shared" si="695"/>
        <v>#DIV/0!</v>
      </c>
      <c r="AZ1596" s="1" t="e">
        <f t="shared" si="696"/>
        <v>#VALUE!</v>
      </c>
      <c r="BA1596" s="1" t="e">
        <f t="shared" si="697"/>
        <v>#VALUE!</v>
      </c>
      <c r="BB1596" s="1" t="e">
        <v>#N/A</v>
      </c>
      <c r="BC1596" s="1">
        <v>23699.68622</v>
      </c>
      <c r="BD1596" s="1" t="e">
        <f t="shared" si="698"/>
        <v>#DIV/0!</v>
      </c>
      <c r="BE1596" s="1" t="e">
        <f t="shared" si="699"/>
        <v>#VALUE!</v>
      </c>
    </row>
    <row r="1597" spans="1:57" ht="14.25" customHeight="1" x14ac:dyDescent="0.25">
      <c r="A1597" s="1" t="s">
        <v>5880</v>
      </c>
      <c r="B1597" s="1"/>
      <c r="C1597" s="1"/>
      <c r="D1597" s="2">
        <v>-0.34505422280645409</v>
      </c>
      <c r="E1597" s="2">
        <v>-0.26380873866446258</v>
      </c>
      <c r="F1597" s="3">
        <v>1.008431145643915</v>
      </c>
      <c r="G1597" s="4">
        <v>14470</v>
      </c>
      <c r="H1597" s="4">
        <v>7073</v>
      </c>
      <c r="I1597" s="3">
        <v>7601</v>
      </c>
      <c r="J1597" s="6">
        <f t="shared" si="672"/>
        <v>-7397</v>
      </c>
      <c r="K1597" s="6">
        <f t="shared" si="673"/>
        <v>528</v>
      </c>
      <c r="L1597" s="7">
        <f t="shared" si="674"/>
        <v>-0.51119557705597785</v>
      </c>
      <c r="M1597" s="7">
        <f t="shared" si="675"/>
        <v>7.4650077760497674E-2</v>
      </c>
      <c r="N1597" s="8">
        <v>6.3552999999999997</v>
      </c>
      <c r="O1597" s="8">
        <v>6.2184000000000008</v>
      </c>
      <c r="P1597" s="3">
        <v>6.4198000000000004</v>
      </c>
      <c r="Q1597" s="6">
        <f t="shared" si="676"/>
        <v>-0.13689999999999891</v>
      </c>
      <c r="R1597" s="6">
        <f t="shared" si="677"/>
        <v>0.20139999999999958</v>
      </c>
      <c r="S1597" s="7">
        <f t="shared" si="678"/>
        <v>-2.1541075952354556E-2</v>
      </c>
      <c r="T1597" s="7">
        <f t="shared" si="679"/>
        <v>3.2387752476521217E-2</v>
      </c>
      <c r="U1597" s="10" t="s">
        <v>5881</v>
      </c>
      <c r="V1597" s="10" t="s">
        <v>5882</v>
      </c>
      <c r="W1597" s="3" t="s">
        <v>5883</v>
      </c>
      <c r="X1597" s="6">
        <f t="shared" si="680"/>
        <v>8139</v>
      </c>
      <c r="Y1597" s="6">
        <f t="shared" si="681"/>
        <v>36364</v>
      </c>
      <c r="Z1597" s="7">
        <f t="shared" si="682"/>
        <v>4.2951908006184987E-2</v>
      </c>
      <c r="AA1597" s="7">
        <f t="shared" si="683"/>
        <v>0.1840004047968426</v>
      </c>
      <c r="AB1597" s="4"/>
      <c r="AC1597" s="5"/>
      <c r="AD1597" s="4"/>
      <c r="AE1597" s="4"/>
      <c r="AF1597" s="5"/>
      <c r="AG1597" s="6">
        <f t="shared" si="684"/>
        <v>0</v>
      </c>
      <c r="AH1597" s="6">
        <f t="shared" si="685"/>
        <v>0</v>
      </c>
      <c r="AI1597" s="7" t="e">
        <f t="shared" si="686"/>
        <v>#DIV/0!</v>
      </c>
      <c r="AJ1597" s="7" t="e">
        <f t="shared" si="687"/>
        <v>#DIV/0!</v>
      </c>
      <c r="AK1597" s="4"/>
      <c r="AL1597" s="4"/>
      <c r="AM1597" s="5"/>
      <c r="AN1597" s="4">
        <v>181.95</v>
      </c>
      <c r="AO1597" s="4">
        <v>181.47</v>
      </c>
      <c r="AP1597" s="3">
        <v>183.3</v>
      </c>
      <c r="AQ1597" s="9">
        <f t="shared" si="688"/>
        <v>-181.95</v>
      </c>
      <c r="AR1597" s="9">
        <f t="shared" si="689"/>
        <v>-181.47</v>
      </c>
      <c r="AS1597" s="9">
        <f t="shared" si="690"/>
        <v>-183.3</v>
      </c>
      <c r="AT1597" s="6">
        <f t="shared" si="691"/>
        <v>0.47999999999998977</v>
      </c>
      <c r="AU1597" s="6">
        <f t="shared" si="692"/>
        <v>-1.8300000000000125</v>
      </c>
      <c r="AV1597" s="7">
        <f t="shared" si="693"/>
        <v>-2.6380873866446264E-3</v>
      </c>
      <c r="AW1597" s="7">
        <f t="shared" si="694"/>
        <v>1.0084311456439151E-2</v>
      </c>
      <c r="AX1597" s="1" t="s">
        <v>58</v>
      </c>
      <c r="AY1597" s="1" t="e">
        <f t="shared" si="695"/>
        <v>#DIV/0!</v>
      </c>
      <c r="AZ1597" s="1" t="b">
        <f t="shared" si="696"/>
        <v>0</v>
      </c>
      <c r="BA1597" s="1" t="e">
        <f t="shared" si="697"/>
        <v>#DIV/0!</v>
      </c>
      <c r="BB1597" s="1" t="e">
        <v>#N/A</v>
      </c>
      <c r="BC1597" s="1">
        <v>1254539.5350319999</v>
      </c>
      <c r="BD1597" s="1" t="e">
        <f t="shared" si="698"/>
        <v>#DIV/0!</v>
      </c>
      <c r="BE1597" s="1" t="str">
        <f t="shared" si="699"/>
        <v>buy</v>
      </c>
    </row>
    <row r="1598" spans="1:57" x14ac:dyDescent="0.25">
      <c r="A1598" s="1" t="s">
        <v>5884</v>
      </c>
      <c r="B1598" s="1"/>
      <c r="C1598" s="1"/>
      <c r="D1598" s="2">
        <v>3.920963260265502</v>
      </c>
      <c r="E1598" s="2">
        <v>-0.1188354129530575</v>
      </c>
      <c r="F1598" s="3">
        <v>-2.9149315883402651</v>
      </c>
      <c r="G1598" s="4">
        <v>1411</v>
      </c>
      <c r="H1598" s="4">
        <v>593</v>
      </c>
      <c r="I1598" s="3">
        <v>1162</v>
      </c>
      <c r="J1598" s="6">
        <f t="shared" si="672"/>
        <v>-818</v>
      </c>
      <c r="K1598" s="6">
        <f t="shared" si="673"/>
        <v>569</v>
      </c>
      <c r="L1598" s="7">
        <f t="shared" si="674"/>
        <v>-0.57973068745570522</v>
      </c>
      <c r="M1598" s="7">
        <f t="shared" si="675"/>
        <v>0.9595278246205734</v>
      </c>
      <c r="N1598" s="1">
        <v>0.1376</v>
      </c>
      <c r="O1598" s="1">
        <v>8.0299999999999996E-2</v>
      </c>
      <c r="P1598" s="1">
        <v>0.22170000000000001</v>
      </c>
      <c r="Q1598" s="6">
        <f t="shared" si="676"/>
        <v>-5.7300000000000004E-2</v>
      </c>
      <c r="R1598" s="6">
        <f t="shared" si="677"/>
        <v>0.14140000000000003</v>
      </c>
      <c r="S1598" s="7">
        <f t="shared" si="678"/>
        <v>-0.41642441860465118</v>
      </c>
      <c r="T1598" s="7">
        <f t="shared" si="679"/>
        <v>1.7608966376089668</v>
      </c>
      <c r="U1598" s="1" t="s">
        <v>5885</v>
      </c>
      <c r="V1598" s="1" t="s">
        <v>5530</v>
      </c>
      <c r="W1598" s="1" t="s">
        <v>5886</v>
      </c>
      <c r="X1598" s="6">
        <f t="shared" si="680"/>
        <v>-7766</v>
      </c>
      <c r="Y1598" s="6">
        <f t="shared" si="681"/>
        <v>21621</v>
      </c>
      <c r="Z1598" s="7">
        <f t="shared" si="682"/>
        <v>-0.34140765815272345</v>
      </c>
      <c r="AA1598" s="7">
        <f t="shared" si="683"/>
        <v>1.4432280889126226</v>
      </c>
      <c r="AB1598" s="1"/>
      <c r="AC1598" s="1"/>
      <c r="AD1598" s="1"/>
      <c r="AE1598" s="1"/>
      <c r="AF1598" s="1"/>
      <c r="AG1598" s="6">
        <f t="shared" si="684"/>
        <v>0</v>
      </c>
      <c r="AH1598" s="6">
        <f t="shared" si="685"/>
        <v>0</v>
      </c>
      <c r="AI1598" s="7" t="e">
        <f t="shared" si="686"/>
        <v>#DIV/0!</v>
      </c>
      <c r="AJ1598" s="7" t="e">
        <f t="shared" si="687"/>
        <v>#DIV/0!</v>
      </c>
      <c r="AK1598" s="1"/>
      <c r="AL1598" s="1"/>
      <c r="AM1598" s="1"/>
      <c r="AN1598" s="1">
        <v>33.659999999999997</v>
      </c>
      <c r="AO1598" s="1">
        <v>33.619999999999997</v>
      </c>
      <c r="AP1598" s="1">
        <v>32.64</v>
      </c>
      <c r="AQ1598" s="9">
        <f t="shared" si="688"/>
        <v>-33.659999999999997</v>
      </c>
      <c r="AR1598" s="9">
        <f t="shared" si="689"/>
        <v>-33.619999999999997</v>
      </c>
      <c r="AS1598" s="9">
        <f t="shared" si="690"/>
        <v>-32.64</v>
      </c>
      <c r="AT1598" s="6">
        <f t="shared" si="691"/>
        <v>3.9999999999999147E-2</v>
      </c>
      <c r="AU1598" s="6">
        <f t="shared" si="692"/>
        <v>0.97999999999999687</v>
      </c>
      <c r="AV1598" s="7">
        <f t="shared" si="693"/>
        <v>-1.1883541295305748E-3</v>
      </c>
      <c r="AW1598" s="7">
        <f t="shared" si="694"/>
        <v>-2.9149315883402645E-2</v>
      </c>
      <c r="AX1598" s="1"/>
      <c r="AY1598" s="1" t="e">
        <f t="shared" si="695"/>
        <v>#DIV/0!</v>
      </c>
      <c r="AZ1598" s="1" t="b">
        <f t="shared" si="696"/>
        <v>0</v>
      </c>
      <c r="BA1598" s="1" t="e">
        <f t="shared" si="697"/>
        <v>#DIV/0!</v>
      </c>
      <c r="BB1598" s="1"/>
      <c r="BC1598" s="1"/>
      <c r="BD1598" s="1" t="e">
        <f t="shared" si="698"/>
        <v>#DIV/0!</v>
      </c>
      <c r="BE1598" s="1" t="b">
        <f t="shared" si="699"/>
        <v>0</v>
      </c>
    </row>
    <row r="1599" spans="1:57" x14ac:dyDescent="0.25">
      <c r="A1599" s="1" t="s">
        <v>5887</v>
      </c>
      <c r="B1599" s="1"/>
      <c r="C1599" s="1"/>
      <c r="D1599" s="2">
        <v>0.8110599078340972</v>
      </c>
      <c r="E1599" s="2">
        <v>-0.32912781130004659</v>
      </c>
      <c r="F1599" s="3">
        <v>-2.4766097963676388</v>
      </c>
      <c r="G1599" s="4">
        <v>44</v>
      </c>
      <c r="H1599" s="4">
        <v>104</v>
      </c>
      <c r="I1599" s="3">
        <v>136</v>
      </c>
      <c r="J1599" s="6">
        <f t="shared" si="672"/>
        <v>60</v>
      </c>
      <c r="K1599" s="6">
        <f t="shared" si="673"/>
        <v>32</v>
      </c>
      <c r="L1599" s="7">
        <f t="shared" si="674"/>
        <v>1.3636363636363635</v>
      </c>
      <c r="M1599" s="7">
        <f t="shared" si="675"/>
        <v>0.30769230769230771</v>
      </c>
      <c r="N1599" s="1">
        <v>2.2700000000000001E-2</v>
      </c>
      <c r="O1599" s="1">
        <v>4.5999999999999999E-2</v>
      </c>
      <c r="P1599" s="1">
        <v>0.121</v>
      </c>
      <c r="Q1599" s="6">
        <f t="shared" si="676"/>
        <v>2.3299999999999998E-2</v>
      </c>
      <c r="R1599" s="6">
        <f t="shared" si="677"/>
        <v>7.4999999999999997E-2</v>
      </c>
      <c r="S1599" s="7">
        <f t="shared" si="678"/>
        <v>1.0264317180616738</v>
      </c>
      <c r="T1599" s="7">
        <f t="shared" si="679"/>
        <v>1.6304347826086956</v>
      </c>
      <c r="U1599" s="1" t="s">
        <v>2948</v>
      </c>
      <c r="V1599" s="1" t="s">
        <v>2181</v>
      </c>
      <c r="W1599" s="1" t="s">
        <v>5888</v>
      </c>
      <c r="X1599" s="6">
        <f t="shared" si="680"/>
        <v>32</v>
      </c>
      <c r="Y1599" s="6">
        <f t="shared" si="681"/>
        <v>685</v>
      </c>
      <c r="Z1599" s="7">
        <f t="shared" si="682"/>
        <v>0.1693121693121693</v>
      </c>
      <c r="AA1599" s="7">
        <f t="shared" si="683"/>
        <v>3.0995475113122173</v>
      </c>
      <c r="AB1599" s="1"/>
      <c r="AC1599" s="1"/>
      <c r="AD1599" s="1"/>
      <c r="AE1599" s="1"/>
      <c r="AF1599" s="1"/>
      <c r="AG1599" s="6">
        <f t="shared" si="684"/>
        <v>0</v>
      </c>
      <c r="AH1599" s="6">
        <f t="shared" si="685"/>
        <v>0</v>
      </c>
      <c r="AI1599" s="7" t="e">
        <f t="shared" si="686"/>
        <v>#DIV/0!</v>
      </c>
      <c r="AJ1599" s="7" t="e">
        <f t="shared" si="687"/>
        <v>#DIV/0!</v>
      </c>
      <c r="AK1599" s="1"/>
      <c r="AL1599" s="1"/>
      <c r="AM1599" s="1"/>
      <c r="AN1599" s="1">
        <v>1093.8</v>
      </c>
      <c r="AO1599" s="1">
        <v>1090.2</v>
      </c>
      <c r="AP1599" s="1">
        <v>1063.2</v>
      </c>
      <c r="AQ1599" s="9">
        <f t="shared" si="688"/>
        <v>-1093.8</v>
      </c>
      <c r="AR1599" s="9">
        <f t="shared" si="689"/>
        <v>-1090.2</v>
      </c>
      <c r="AS1599" s="9">
        <f t="shared" si="690"/>
        <v>-1063.2</v>
      </c>
      <c r="AT1599" s="6">
        <f t="shared" si="691"/>
        <v>3.5999999999999091</v>
      </c>
      <c r="AU1599" s="6">
        <f t="shared" si="692"/>
        <v>27</v>
      </c>
      <c r="AV1599" s="7">
        <f t="shared" si="693"/>
        <v>-3.2912781130004657E-3</v>
      </c>
      <c r="AW1599" s="7">
        <f t="shared" si="694"/>
        <v>-2.4766097963676389E-2</v>
      </c>
      <c r="AX1599" s="1"/>
      <c r="AY1599" s="1" t="e">
        <f t="shared" si="695"/>
        <v>#DIV/0!</v>
      </c>
      <c r="AZ1599" s="1" t="b">
        <f t="shared" si="696"/>
        <v>0</v>
      </c>
      <c r="BA1599" s="1" t="e">
        <f t="shared" si="697"/>
        <v>#DIV/0!</v>
      </c>
      <c r="BB1599" s="1"/>
      <c r="BC1599" s="1"/>
      <c r="BD1599" s="1" t="e">
        <f t="shared" si="698"/>
        <v>#DIV/0!</v>
      </c>
      <c r="BE1599" s="1" t="b">
        <f t="shared" si="699"/>
        <v>0</v>
      </c>
    </row>
    <row r="1600" spans="1:57" x14ac:dyDescent="0.25">
      <c r="A1600" s="1" t="s">
        <v>5889</v>
      </c>
      <c r="B1600" s="1"/>
      <c r="C1600" s="1"/>
      <c r="D1600" s="2">
        <v>3.8894849785407719</v>
      </c>
      <c r="E1600" s="2">
        <v>-4.5270677338841674</v>
      </c>
      <c r="F1600" s="3">
        <v>-0.94654286486973771</v>
      </c>
      <c r="G1600" s="4">
        <v>16371</v>
      </c>
      <c r="H1600" s="4">
        <v>32412</v>
      </c>
      <c r="I1600" s="3">
        <v>7488</v>
      </c>
      <c r="J1600" s="6">
        <f t="shared" si="672"/>
        <v>16041</v>
      </c>
      <c r="K1600" s="6">
        <f t="shared" si="673"/>
        <v>-24924</v>
      </c>
      <c r="L1600" s="7">
        <f t="shared" si="674"/>
        <v>0.97984240425142022</v>
      </c>
      <c r="M1600" s="7">
        <f t="shared" si="675"/>
        <v>-0.76897445390596075</v>
      </c>
      <c r="N1600" s="1">
        <v>25.006499999999999</v>
      </c>
      <c r="O1600" s="1">
        <v>46.863199999999999</v>
      </c>
      <c r="P1600" s="1">
        <v>9.1655999999999995</v>
      </c>
      <c r="Q1600" s="6">
        <f t="shared" si="676"/>
        <v>21.8567</v>
      </c>
      <c r="R1600" s="6">
        <f t="shared" si="677"/>
        <v>-37.697600000000001</v>
      </c>
      <c r="S1600" s="7">
        <f t="shared" si="678"/>
        <v>0.87404074940515475</v>
      </c>
      <c r="T1600" s="7">
        <f t="shared" si="679"/>
        <v>-0.80441796548251088</v>
      </c>
      <c r="U1600" s="1" t="s">
        <v>5890</v>
      </c>
      <c r="V1600" s="1" t="s">
        <v>5891</v>
      </c>
      <c r="W1600" s="1" t="s">
        <v>5892</v>
      </c>
      <c r="X1600" s="6">
        <f t="shared" si="680"/>
        <v>45316</v>
      </c>
      <c r="Y1600" s="6">
        <f t="shared" si="681"/>
        <v>-197861</v>
      </c>
      <c r="Z1600" s="7">
        <f t="shared" si="682"/>
        <v>0.20256944382358988</v>
      </c>
      <c r="AA1600" s="7">
        <f t="shared" si="683"/>
        <v>-0.73548259993606468</v>
      </c>
      <c r="AB1600" s="1"/>
      <c r="AC1600" s="1"/>
      <c r="AD1600" s="1"/>
      <c r="AE1600" s="1"/>
      <c r="AF1600" s="1"/>
      <c r="AG1600" s="6">
        <f t="shared" si="684"/>
        <v>0</v>
      </c>
      <c r="AH1600" s="6">
        <f t="shared" si="685"/>
        <v>0</v>
      </c>
      <c r="AI1600" s="7" t="e">
        <f t="shared" si="686"/>
        <v>#DIV/0!</v>
      </c>
      <c r="AJ1600" s="7" t="e">
        <f t="shared" si="687"/>
        <v>#DIV/0!</v>
      </c>
      <c r="AK1600" s="1"/>
      <c r="AL1600" s="1"/>
      <c r="AM1600" s="1"/>
      <c r="AN1600" s="1">
        <v>580.95000000000005</v>
      </c>
      <c r="AO1600" s="1">
        <v>554.65</v>
      </c>
      <c r="AP1600" s="1">
        <v>549.4</v>
      </c>
      <c r="AQ1600" s="9">
        <f t="shared" si="688"/>
        <v>-580.95000000000005</v>
      </c>
      <c r="AR1600" s="9">
        <f t="shared" si="689"/>
        <v>-554.65</v>
      </c>
      <c r="AS1600" s="9">
        <f t="shared" si="690"/>
        <v>-549.4</v>
      </c>
      <c r="AT1600" s="6">
        <f t="shared" si="691"/>
        <v>26.300000000000068</v>
      </c>
      <c r="AU1600" s="6">
        <f t="shared" si="692"/>
        <v>5.25</v>
      </c>
      <c r="AV1600" s="7">
        <f t="shared" si="693"/>
        <v>-4.5270677338841665E-2</v>
      </c>
      <c r="AW1600" s="7">
        <f t="shared" si="694"/>
        <v>-9.4654286486973768E-3</v>
      </c>
      <c r="AX1600" s="1"/>
      <c r="AY1600" s="1" t="e">
        <f t="shared" si="695"/>
        <v>#DIV/0!</v>
      </c>
      <c r="AZ1600" s="1" t="b">
        <f t="shared" si="696"/>
        <v>0</v>
      </c>
      <c r="BA1600" s="1" t="e">
        <f t="shared" si="697"/>
        <v>#DIV/0!</v>
      </c>
      <c r="BB1600" s="1"/>
      <c r="BC1600" s="1"/>
      <c r="BD1600" s="1" t="e">
        <f t="shared" si="698"/>
        <v>#DIV/0!</v>
      </c>
      <c r="BE1600" s="1" t="b">
        <f t="shared" si="699"/>
        <v>0</v>
      </c>
    </row>
    <row r="1601" spans="1:57" x14ac:dyDescent="0.25">
      <c r="A1601" s="1" t="s">
        <v>5893</v>
      </c>
      <c r="B1601" s="1"/>
      <c r="C1601" s="1"/>
      <c r="D1601" s="2">
        <v>2.79021390132502</v>
      </c>
      <c r="E1601" s="2">
        <v>5.7985041794984502</v>
      </c>
      <c r="F1601" s="3">
        <v>0.83998669328011077</v>
      </c>
      <c r="G1601" s="4">
        <v>80252</v>
      </c>
      <c r="H1601" s="4">
        <v>270194</v>
      </c>
      <c r="I1601" s="3">
        <v>93990</v>
      </c>
      <c r="J1601" s="6">
        <f t="shared" si="672"/>
        <v>189942</v>
      </c>
      <c r="K1601" s="6">
        <f t="shared" si="673"/>
        <v>-176204</v>
      </c>
      <c r="L1601" s="7">
        <f t="shared" si="674"/>
        <v>2.3668195185166723</v>
      </c>
      <c r="M1601" s="7">
        <f t="shared" si="675"/>
        <v>-0.65213883357883595</v>
      </c>
      <c r="N1601" s="1">
        <v>226.38409999999999</v>
      </c>
      <c r="O1601" s="1">
        <v>873.68740000000003</v>
      </c>
      <c r="P1601" s="1">
        <v>259.29660000000001</v>
      </c>
      <c r="Q1601" s="6">
        <f t="shared" si="676"/>
        <v>647.30330000000004</v>
      </c>
      <c r="R1601" s="6">
        <f t="shared" si="677"/>
        <v>-614.39080000000001</v>
      </c>
      <c r="S1601" s="7">
        <f t="shared" si="678"/>
        <v>2.8593143246367569</v>
      </c>
      <c r="T1601" s="7">
        <f t="shared" si="679"/>
        <v>-0.7032158183808076</v>
      </c>
      <c r="U1601" s="1" t="s">
        <v>5894</v>
      </c>
      <c r="V1601" s="1" t="s">
        <v>5895</v>
      </c>
      <c r="W1601" s="1" t="s">
        <v>5896</v>
      </c>
      <c r="X1601" s="6">
        <f t="shared" si="680"/>
        <v>2130321</v>
      </c>
      <c r="Y1601" s="6">
        <f t="shared" si="681"/>
        <v>-2563393</v>
      </c>
      <c r="Z1601" s="7">
        <f t="shared" si="682"/>
        <v>0.92386704564082855</v>
      </c>
      <c r="AA1601" s="7">
        <f t="shared" si="683"/>
        <v>-0.57783596077268917</v>
      </c>
      <c r="AB1601" s="1"/>
      <c r="AC1601" s="1"/>
      <c r="AD1601" s="1"/>
      <c r="AE1601" s="1"/>
      <c r="AF1601" s="1"/>
      <c r="AG1601" s="6">
        <f t="shared" si="684"/>
        <v>0</v>
      </c>
      <c r="AH1601" s="6">
        <f t="shared" si="685"/>
        <v>0</v>
      </c>
      <c r="AI1601" s="7" t="e">
        <f t="shared" si="686"/>
        <v>#DIV/0!</v>
      </c>
      <c r="AJ1601" s="7" t="e">
        <f t="shared" si="687"/>
        <v>#DIV/0!</v>
      </c>
      <c r="AK1601" s="1"/>
      <c r="AL1601" s="1"/>
      <c r="AM1601" s="1"/>
      <c r="AN1601" s="1">
        <v>227.3</v>
      </c>
      <c r="AO1601" s="1">
        <v>240.48</v>
      </c>
      <c r="AP1601" s="1">
        <v>242.5</v>
      </c>
      <c r="AQ1601" s="9">
        <f t="shared" si="688"/>
        <v>-227.3</v>
      </c>
      <c r="AR1601" s="9">
        <f t="shared" si="689"/>
        <v>-240.48</v>
      </c>
      <c r="AS1601" s="9">
        <f t="shared" si="690"/>
        <v>-242.5</v>
      </c>
      <c r="AT1601" s="6">
        <f t="shared" si="691"/>
        <v>-13.179999999999978</v>
      </c>
      <c r="AU1601" s="6">
        <f t="shared" si="692"/>
        <v>-2.0200000000000102</v>
      </c>
      <c r="AV1601" s="7">
        <f t="shared" si="693"/>
        <v>5.7985041794984503E-2</v>
      </c>
      <c r="AW1601" s="7">
        <f t="shared" si="694"/>
        <v>8.3998669328011078E-3</v>
      </c>
      <c r="AX1601" s="1"/>
      <c r="AY1601" s="1" t="e">
        <f t="shared" si="695"/>
        <v>#DIV/0!</v>
      </c>
      <c r="AZ1601" s="1" t="b">
        <f t="shared" si="696"/>
        <v>0</v>
      </c>
      <c r="BA1601" s="1" t="e">
        <f t="shared" si="697"/>
        <v>#DIV/0!</v>
      </c>
      <c r="BB1601" s="1"/>
      <c r="BC1601" s="1"/>
      <c r="BD1601" s="1" t="e">
        <f t="shared" si="698"/>
        <v>#DIV/0!</v>
      </c>
      <c r="BE1601" s="1" t="b">
        <f t="shared" si="699"/>
        <v>0</v>
      </c>
    </row>
    <row r="1602" spans="1:57" x14ac:dyDescent="0.25">
      <c r="A1602" s="1" t="s">
        <v>5897</v>
      </c>
      <c r="B1602" s="1"/>
      <c r="C1602" s="1"/>
      <c r="D1602" s="2">
        <v>1.6978516978517031</v>
      </c>
      <c r="E1602" s="2">
        <v>2.4190800681430948</v>
      </c>
      <c r="F1602" s="3">
        <v>1.674428919937905</v>
      </c>
      <c r="G1602" s="4">
        <v>1013</v>
      </c>
      <c r="H1602" s="4">
        <v>554</v>
      </c>
      <c r="I1602" s="3">
        <v>2407</v>
      </c>
      <c r="J1602" s="6">
        <f t="shared" ref="J1602:J1665" si="700">+H1602-G1602</f>
        <v>-459</v>
      </c>
      <c r="K1602" s="6">
        <f t="shared" ref="K1602:K1665" si="701">+I1602-H1602</f>
        <v>1853</v>
      </c>
      <c r="L1602" s="7">
        <f t="shared" ref="L1602:L1665" si="702">J1602/G1602</f>
        <v>-0.45310957551826259</v>
      </c>
      <c r="M1602" s="7">
        <f t="shared" ref="M1602:M1665" si="703">K1602/H1602</f>
        <v>3.3447653429602888</v>
      </c>
      <c r="N1602" s="1">
        <v>0.55369999999999997</v>
      </c>
      <c r="O1602" s="1">
        <v>0.62530000000000008</v>
      </c>
      <c r="P1602" s="1">
        <v>1.5124</v>
      </c>
      <c r="Q1602" s="6">
        <f t="shared" ref="Q1602:Q1665" si="704">+O1602-N1602</f>
        <v>7.1600000000000108E-2</v>
      </c>
      <c r="R1602" s="6">
        <f t="shared" ref="R1602:R1665" si="705">+P1602-O1602</f>
        <v>0.88709999999999989</v>
      </c>
      <c r="S1602" s="7">
        <f t="shared" ref="S1602:S1665" si="706">Q1602/N1602</f>
        <v>0.12931190175185139</v>
      </c>
      <c r="T1602" s="7">
        <f t="shared" ref="T1602:T1665" si="707">R1602/O1602</f>
        <v>1.418679034063649</v>
      </c>
      <c r="U1602" s="1" t="s">
        <v>5898</v>
      </c>
      <c r="V1602" s="1" t="s">
        <v>5899</v>
      </c>
      <c r="W1602" s="1" t="s">
        <v>5900</v>
      </c>
      <c r="X1602" s="6">
        <f t="shared" ref="X1602:X1665" si="708">+V1602-U1602</f>
        <v>3078</v>
      </c>
      <c r="Y1602" s="6">
        <f t="shared" ref="Y1602:Y1665" si="709">+W1602-V1602</f>
        <v>10498</v>
      </c>
      <c r="Z1602" s="7">
        <f t="shared" ref="Z1602:Z1665" si="710">X1602/U1602</f>
        <v>0.40827695980899326</v>
      </c>
      <c r="AA1602" s="7">
        <f t="shared" ref="AA1602:AA1665" si="711">Y1602/V1602</f>
        <v>0.98879156070453045</v>
      </c>
      <c r="AB1602" s="1"/>
      <c r="AC1602" s="1"/>
      <c r="AD1602" s="1"/>
      <c r="AE1602" s="1"/>
      <c r="AF1602" s="1"/>
      <c r="AG1602" s="6">
        <f t="shared" ref="AG1602:AG1665" si="712">AE1602-AD1602</f>
        <v>0</v>
      </c>
      <c r="AH1602" s="6">
        <f t="shared" ref="AH1602:AH1665" si="713">+AF1602-AE1602</f>
        <v>0</v>
      </c>
      <c r="AI1602" s="7" t="e">
        <f t="shared" ref="AI1602:AI1665" si="714">AG1602/AD1602</f>
        <v>#DIV/0!</v>
      </c>
      <c r="AJ1602" s="7" t="e">
        <f t="shared" ref="AJ1602:AJ1665" si="715">AH1602/AE1602</f>
        <v>#DIV/0!</v>
      </c>
      <c r="AK1602" s="1"/>
      <c r="AL1602" s="1"/>
      <c r="AM1602" s="1"/>
      <c r="AN1602" s="1">
        <v>440.25</v>
      </c>
      <c r="AO1602" s="1">
        <v>450.9</v>
      </c>
      <c r="AP1602" s="1">
        <v>458.45</v>
      </c>
      <c r="AQ1602" s="9">
        <f t="shared" ref="AQ1602:AQ1665" si="716">+AK1602-AN1602</f>
        <v>-440.25</v>
      </c>
      <c r="AR1602" s="9">
        <f t="shared" ref="AR1602:AR1665" si="717">+AL1602-AO1602</f>
        <v>-450.9</v>
      </c>
      <c r="AS1602" s="9">
        <f t="shared" ref="AS1602:AS1665" si="718">+AM1602-AP1602</f>
        <v>-458.45</v>
      </c>
      <c r="AT1602" s="6">
        <f t="shared" ref="AT1602:AT1665" si="719">AR1602-AQ1602</f>
        <v>-10.649999999999977</v>
      </c>
      <c r="AU1602" s="6">
        <f t="shared" ref="AU1602:AU1665" si="720">+AS1602-AR1602</f>
        <v>-7.5500000000000114</v>
      </c>
      <c r="AV1602" s="7">
        <f t="shared" ref="AV1602:AV1665" si="721">AT1602/AQ1602</f>
        <v>2.4190800681430952E-2</v>
      </c>
      <c r="AW1602" s="7">
        <f t="shared" ref="AW1602:AW1665" si="722">AU1602/AR1602</f>
        <v>1.6744289199379047E-2</v>
      </c>
      <c r="AX1602" s="1"/>
      <c r="AY1602" s="1" t="e">
        <f t="shared" ref="AY1602:AY1665" si="723"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>#DIV/0!</v>
      </c>
      <c r="AZ1602" s="1" t="b">
        <f t="shared" ref="AZ1602:AZ1665" si="724"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>0</v>
      </c>
      <c r="BA1602" s="1" t="e">
        <f t="shared" ref="BA1602:BA1665" si="725">IF(AND(D1602&gt;0,E1602&gt;0,F1602&gt;0,Z1602&gt;0,AA1602&gt;0,AB1602&gt;0,AC1602&gt;0,AI1602&gt;0,AJ1602&gt;0),"FII ENTERING")</f>
        <v>#DIV/0!</v>
      </c>
      <c r="BB1602" s="1"/>
      <c r="BC1602" s="1"/>
      <c r="BD1602" s="1" t="e">
        <f t="shared" ref="BD1602:BD1665" si="726">IF(AND(E1602&gt;0,F1602&gt;0,AB1602&gt;0,AC1602&gt;0,AI1602&gt;0,AJ1602&gt;0,AS1602&gt;AR1602,AR1602&gt;AQ1602),"long buildup",IF(AND(E1602&lt;0,F1602&lt;0,AB1602&gt;0,AC1602&gt;0,AI1602&gt;0,AJ1602&gt;0,AS1602&lt;AR1602,AR1602&lt;AQ1602),"Short buildup"))</f>
        <v>#DIV/0!</v>
      </c>
      <c r="BE1602" s="1" t="str">
        <f t="shared" ref="BE1602:BE1665" si="727">+IF(AND(F1602&gt;0,M1602&gt;0,T1602&gt;0,AA1602&gt;0),"buy")</f>
        <v>buy</v>
      </c>
    </row>
    <row r="1603" spans="1:57" x14ac:dyDescent="0.25">
      <c r="A1603" s="1" t="s">
        <v>5901</v>
      </c>
      <c r="B1603" s="1"/>
      <c r="C1603" s="1"/>
      <c r="D1603" s="2">
        <v>1.178719337368592</v>
      </c>
      <c r="E1603" s="2">
        <v>-0.33060453400503909</v>
      </c>
      <c r="F1603" s="3">
        <v>1.247828147212118</v>
      </c>
      <c r="G1603" s="4">
        <v>914</v>
      </c>
      <c r="H1603" s="4">
        <v>662</v>
      </c>
      <c r="I1603" s="3">
        <v>1004</v>
      </c>
      <c r="J1603" s="6">
        <f t="shared" si="700"/>
        <v>-252</v>
      </c>
      <c r="K1603" s="6">
        <f t="shared" si="701"/>
        <v>342</v>
      </c>
      <c r="L1603" s="7">
        <f t="shared" si="702"/>
        <v>-0.27571115973741794</v>
      </c>
      <c r="M1603" s="7">
        <f t="shared" si="703"/>
        <v>0.5166163141993958</v>
      </c>
      <c r="N1603" s="1">
        <v>1.1175999999999999</v>
      </c>
      <c r="O1603" s="1">
        <v>0.49249999999999999</v>
      </c>
      <c r="P1603" s="1">
        <v>1.5407</v>
      </c>
      <c r="Q1603" s="6">
        <f t="shared" si="704"/>
        <v>-0.62509999999999999</v>
      </c>
      <c r="R1603" s="6">
        <f t="shared" si="705"/>
        <v>1.0482</v>
      </c>
      <c r="S1603" s="7">
        <f t="shared" si="706"/>
        <v>-0.55932355046528281</v>
      </c>
      <c r="T1603" s="7">
        <f t="shared" si="707"/>
        <v>2.1283248730964468</v>
      </c>
      <c r="U1603" s="1" t="s">
        <v>5902</v>
      </c>
      <c r="V1603" s="1" t="s">
        <v>5903</v>
      </c>
      <c r="W1603" s="1" t="s">
        <v>5904</v>
      </c>
      <c r="X1603" s="6">
        <f t="shared" si="708"/>
        <v>-18867</v>
      </c>
      <c r="Y1603" s="6">
        <f t="shared" si="709"/>
        <v>52803</v>
      </c>
      <c r="Z1603" s="7">
        <f t="shared" si="710"/>
        <v>-0.37475419604727384</v>
      </c>
      <c r="AA1603" s="7">
        <f t="shared" si="711"/>
        <v>1.677457271745346</v>
      </c>
      <c r="AB1603" s="1"/>
      <c r="AC1603" s="1"/>
      <c r="AD1603" s="1"/>
      <c r="AE1603" s="1"/>
      <c r="AF1603" s="1"/>
      <c r="AG1603" s="6">
        <f t="shared" si="712"/>
        <v>0</v>
      </c>
      <c r="AH1603" s="6">
        <f t="shared" si="713"/>
        <v>0</v>
      </c>
      <c r="AI1603" s="7" t="e">
        <f t="shared" si="714"/>
        <v>#DIV/0!</v>
      </c>
      <c r="AJ1603" s="7" t="e">
        <f t="shared" si="715"/>
        <v>#DIV/0!</v>
      </c>
      <c r="AK1603" s="1"/>
      <c r="AL1603" s="1"/>
      <c r="AM1603" s="1"/>
      <c r="AN1603" s="1">
        <v>63.52</v>
      </c>
      <c r="AO1603" s="1">
        <v>63.31</v>
      </c>
      <c r="AP1603" s="1">
        <v>64.099999999999994</v>
      </c>
      <c r="AQ1603" s="9">
        <f t="shared" si="716"/>
        <v>-63.52</v>
      </c>
      <c r="AR1603" s="9">
        <f t="shared" si="717"/>
        <v>-63.31</v>
      </c>
      <c r="AS1603" s="9">
        <f t="shared" si="718"/>
        <v>-64.099999999999994</v>
      </c>
      <c r="AT1603" s="6">
        <f t="shared" si="719"/>
        <v>0.21000000000000085</v>
      </c>
      <c r="AU1603" s="6">
        <f t="shared" si="720"/>
        <v>-0.78999999999999204</v>
      </c>
      <c r="AV1603" s="7">
        <f t="shared" si="721"/>
        <v>-3.3060453400503911E-3</v>
      </c>
      <c r="AW1603" s="7">
        <f t="shared" si="722"/>
        <v>1.2478281472121181E-2</v>
      </c>
      <c r="AX1603" s="1"/>
      <c r="AY1603" s="1" t="e">
        <f t="shared" si="723"/>
        <v>#DIV/0!</v>
      </c>
      <c r="AZ1603" s="1" t="b">
        <f t="shared" si="724"/>
        <v>0</v>
      </c>
      <c r="BA1603" s="1" t="e">
        <f t="shared" si="725"/>
        <v>#DIV/0!</v>
      </c>
      <c r="BB1603" s="1"/>
      <c r="BC1603" s="1"/>
      <c r="BD1603" s="1" t="e">
        <f t="shared" si="726"/>
        <v>#DIV/0!</v>
      </c>
      <c r="BE1603" s="1" t="str">
        <f t="shared" si="727"/>
        <v>buy</v>
      </c>
    </row>
    <row r="1604" spans="1:57" x14ac:dyDescent="0.25">
      <c r="A1604" s="1" t="s">
        <v>5905</v>
      </c>
      <c r="B1604" s="1"/>
      <c r="C1604" s="1"/>
      <c r="D1604" s="2">
        <v>5.2897088498126328</v>
      </c>
      <c r="E1604" s="2">
        <v>-3.093771389459278</v>
      </c>
      <c r="F1604" s="3">
        <v>0.77694589631303856</v>
      </c>
      <c r="G1604" s="4">
        <v>60672</v>
      </c>
      <c r="H1604" s="4">
        <v>6890</v>
      </c>
      <c r="I1604" s="3">
        <v>4735</v>
      </c>
      <c r="J1604" s="6">
        <f t="shared" si="700"/>
        <v>-53782</v>
      </c>
      <c r="K1604" s="6">
        <f t="shared" si="701"/>
        <v>-2155</v>
      </c>
      <c r="L1604" s="7">
        <f t="shared" si="702"/>
        <v>-0.8864385548523207</v>
      </c>
      <c r="M1604" s="7">
        <f t="shared" si="703"/>
        <v>-0.31277213352685052</v>
      </c>
      <c r="N1604" s="1">
        <v>115.2364</v>
      </c>
      <c r="O1604" s="1">
        <v>8.8882000000000012</v>
      </c>
      <c r="P1604" s="1">
        <v>5.9021000000000008</v>
      </c>
      <c r="Q1604" s="6">
        <f t="shared" si="704"/>
        <v>-106.34820000000001</v>
      </c>
      <c r="R1604" s="6">
        <f t="shared" si="705"/>
        <v>-2.9861000000000004</v>
      </c>
      <c r="S1604" s="7">
        <f t="shared" si="706"/>
        <v>-0.92286985709376557</v>
      </c>
      <c r="T1604" s="7">
        <f t="shared" si="707"/>
        <v>-0.33596228707724851</v>
      </c>
      <c r="U1604" s="1" t="s">
        <v>5906</v>
      </c>
      <c r="V1604" s="1" t="s">
        <v>5907</v>
      </c>
      <c r="W1604" s="1" t="s">
        <v>5908</v>
      </c>
      <c r="X1604" s="6">
        <f t="shared" si="708"/>
        <v>-345313</v>
      </c>
      <c r="Y1604" s="6">
        <f t="shared" si="709"/>
        <v>-9515</v>
      </c>
      <c r="Z1604" s="7">
        <f t="shared" si="710"/>
        <v>-0.81377257644885181</v>
      </c>
      <c r="AA1604" s="7">
        <f t="shared" si="711"/>
        <v>-0.12040798248611163</v>
      </c>
      <c r="AB1604" s="1"/>
      <c r="AC1604" s="1"/>
      <c r="AD1604" s="1"/>
      <c r="AE1604" s="1"/>
      <c r="AF1604" s="1"/>
      <c r="AG1604" s="6">
        <f t="shared" si="712"/>
        <v>0</v>
      </c>
      <c r="AH1604" s="6">
        <f t="shared" si="713"/>
        <v>0</v>
      </c>
      <c r="AI1604" s="7" t="e">
        <f t="shared" si="714"/>
        <v>#DIV/0!</v>
      </c>
      <c r="AJ1604" s="7" t="e">
        <f t="shared" si="715"/>
        <v>#DIV/0!</v>
      </c>
      <c r="AK1604" s="1"/>
      <c r="AL1604" s="1"/>
      <c r="AM1604" s="1"/>
      <c r="AN1604" s="1">
        <v>365.25</v>
      </c>
      <c r="AO1604" s="1">
        <v>353.95</v>
      </c>
      <c r="AP1604" s="1">
        <v>356.7</v>
      </c>
      <c r="AQ1604" s="9">
        <f t="shared" si="716"/>
        <v>-365.25</v>
      </c>
      <c r="AR1604" s="9">
        <f t="shared" si="717"/>
        <v>-353.95</v>
      </c>
      <c r="AS1604" s="9">
        <f t="shared" si="718"/>
        <v>-356.7</v>
      </c>
      <c r="AT1604" s="6">
        <f t="shared" si="719"/>
        <v>11.300000000000011</v>
      </c>
      <c r="AU1604" s="6">
        <f t="shared" si="720"/>
        <v>-2.75</v>
      </c>
      <c r="AV1604" s="7">
        <f t="shared" si="721"/>
        <v>-3.0937713894592777E-2</v>
      </c>
      <c r="AW1604" s="7">
        <f t="shared" si="722"/>
        <v>7.7694589631303861E-3</v>
      </c>
      <c r="AX1604" s="1"/>
      <c r="AY1604" s="1" t="e">
        <f t="shared" si="723"/>
        <v>#DIV/0!</v>
      </c>
      <c r="AZ1604" s="1" t="b">
        <f t="shared" si="724"/>
        <v>0</v>
      </c>
      <c r="BA1604" s="1" t="e">
        <f t="shared" si="725"/>
        <v>#DIV/0!</v>
      </c>
      <c r="BB1604" s="1"/>
      <c r="BC1604" s="1"/>
      <c r="BD1604" s="1" t="e">
        <f t="shared" si="726"/>
        <v>#DIV/0!</v>
      </c>
      <c r="BE1604" s="1" t="b">
        <f t="shared" si="727"/>
        <v>0</v>
      </c>
    </row>
    <row r="1605" spans="1:57" x14ac:dyDescent="0.25">
      <c r="A1605" s="1" t="s">
        <v>5909</v>
      </c>
      <c r="B1605" s="1"/>
      <c r="C1605" s="1"/>
      <c r="D1605" s="2">
        <v>1.661779081133919</v>
      </c>
      <c r="E1605" s="2">
        <v>-2.6923076923077032</v>
      </c>
      <c r="F1605" s="3">
        <v>-2.7667984189723258</v>
      </c>
      <c r="G1605" s="4">
        <v>104</v>
      </c>
      <c r="H1605" s="4">
        <v>115</v>
      </c>
      <c r="I1605" s="3">
        <v>171</v>
      </c>
      <c r="J1605" s="6">
        <f t="shared" si="700"/>
        <v>11</v>
      </c>
      <c r="K1605" s="6">
        <f t="shared" si="701"/>
        <v>56</v>
      </c>
      <c r="L1605" s="7">
        <f t="shared" si="702"/>
        <v>0.10576923076923077</v>
      </c>
      <c r="M1605" s="7">
        <f t="shared" si="703"/>
        <v>0.48695652173913045</v>
      </c>
      <c r="N1605" s="1">
        <v>4.8000000000000001E-2</v>
      </c>
      <c r="O1605" s="1">
        <v>4.2299999999999997E-2</v>
      </c>
      <c r="P1605" s="1">
        <v>5.04E-2</v>
      </c>
      <c r="Q1605" s="6">
        <f t="shared" si="704"/>
        <v>-5.7000000000000037E-3</v>
      </c>
      <c r="R1605" s="6">
        <f t="shared" si="705"/>
        <v>8.100000000000003E-3</v>
      </c>
      <c r="S1605" s="7">
        <f t="shared" si="706"/>
        <v>-0.11875000000000008</v>
      </c>
      <c r="T1605" s="7">
        <f t="shared" si="707"/>
        <v>0.19148936170212774</v>
      </c>
      <c r="U1605" s="1" t="s">
        <v>5910</v>
      </c>
      <c r="V1605" s="1" t="s">
        <v>5911</v>
      </c>
      <c r="W1605" s="1" t="s">
        <v>5912</v>
      </c>
      <c r="X1605" s="6">
        <f t="shared" si="708"/>
        <v>1409</v>
      </c>
      <c r="Y1605" s="6">
        <f t="shared" si="709"/>
        <v>9845</v>
      </c>
      <c r="Z1605" s="7">
        <f t="shared" si="710"/>
        <v>3.9753971164969107E-2</v>
      </c>
      <c r="AA1605" s="7">
        <f t="shared" si="711"/>
        <v>0.2671496798002822</v>
      </c>
      <c r="AB1605" s="1"/>
      <c r="AC1605" s="1"/>
      <c r="AD1605" s="1"/>
      <c r="AE1605" s="1"/>
      <c r="AF1605" s="1"/>
      <c r="AG1605" s="6">
        <f t="shared" si="712"/>
        <v>0</v>
      </c>
      <c r="AH1605" s="6">
        <f t="shared" si="713"/>
        <v>0</v>
      </c>
      <c r="AI1605" s="7" t="e">
        <f t="shared" si="714"/>
        <v>#DIV/0!</v>
      </c>
      <c r="AJ1605" s="7" t="e">
        <f t="shared" si="715"/>
        <v>#DIV/0!</v>
      </c>
      <c r="AK1605" s="1"/>
      <c r="AL1605" s="1"/>
      <c r="AM1605" s="1"/>
      <c r="AN1605" s="1">
        <v>10.4</v>
      </c>
      <c r="AO1605" s="1">
        <v>10.119999999999999</v>
      </c>
      <c r="AP1605" s="1">
        <v>9.84</v>
      </c>
      <c r="AQ1605" s="9">
        <f t="shared" si="716"/>
        <v>-10.4</v>
      </c>
      <c r="AR1605" s="9">
        <f t="shared" si="717"/>
        <v>-10.119999999999999</v>
      </c>
      <c r="AS1605" s="9">
        <f t="shared" si="718"/>
        <v>-9.84</v>
      </c>
      <c r="AT1605" s="6">
        <f t="shared" si="719"/>
        <v>0.28000000000000114</v>
      </c>
      <c r="AU1605" s="6">
        <f t="shared" si="720"/>
        <v>0.27999999999999936</v>
      </c>
      <c r="AV1605" s="7">
        <f t="shared" si="721"/>
        <v>-2.6923076923077032E-2</v>
      </c>
      <c r="AW1605" s="7">
        <f t="shared" si="722"/>
        <v>-2.7667984189723258E-2</v>
      </c>
      <c r="AX1605" s="1"/>
      <c r="AY1605" s="1" t="e">
        <f t="shared" si="723"/>
        <v>#DIV/0!</v>
      </c>
      <c r="AZ1605" s="1" t="b">
        <f t="shared" si="724"/>
        <v>0</v>
      </c>
      <c r="BA1605" s="1" t="e">
        <f t="shared" si="725"/>
        <v>#DIV/0!</v>
      </c>
      <c r="BB1605" s="1"/>
      <c r="BC1605" s="1"/>
      <c r="BD1605" s="1" t="e">
        <f t="shared" si="726"/>
        <v>#DIV/0!</v>
      </c>
      <c r="BE1605" s="1" t="b">
        <f t="shared" si="727"/>
        <v>0</v>
      </c>
    </row>
    <row r="1606" spans="1:57" x14ac:dyDescent="0.25">
      <c r="A1606" s="1" t="s">
        <v>5913</v>
      </c>
      <c r="B1606" s="1"/>
      <c r="C1606" s="1"/>
      <c r="D1606" s="2">
        <v>-1.033082962638848</v>
      </c>
      <c r="E1606" s="2">
        <v>0.72947880336003035</v>
      </c>
      <c r="F1606" s="3">
        <v>-0.14142547121504431</v>
      </c>
      <c r="G1606" s="4">
        <v>4239</v>
      </c>
      <c r="H1606" s="4">
        <v>2774</v>
      </c>
      <c r="I1606" s="3">
        <v>2668</v>
      </c>
      <c r="J1606" s="6">
        <f t="shared" si="700"/>
        <v>-1465</v>
      </c>
      <c r="K1606" s="6">
        <f t="shared" si="701"/>
        <v>-106</v>
      </c>
      <c r="L1606" s="7">
        <f t="shared" si="702"/>
        <v>-0.34560037744751121</v>
      </c>
      <c r="M1606" s="7">
        <f t="shared" si="703"/>
        <v>-3.8211968276856523E-2</v>
      </c>
      <c r="N1606" s="1">
        <v>5.6703000000000001</v>
      </c>
      <c r="O1606" s="1">
        <v>4.1061000000000014</v>
      </c>
      <c r="P1606" s="1">
        <v>4.0281000000000002</v>
      </c>
      <c r="Q1606" s="6">
        <f t="shared" si="704"/>
        <v>-1.5641999999999987</v>
      </c>
      <c r="R1606" s="6">
        <f t="shared" si="705"/>
        <v>-7.800000000000118E-2</v>
      </c>
      <c r="S1606" s="7">
        <f t="shared" si="706"/>
        <v>-0.27585842018940776</v>
      </c>
      <c r="T1606" s="7">
        <f t="shared" si="707"/>
        <v>-1.8996127712428132E-2</v>
      </c>
      <c r="U1606" s="1" t="s">
        <v>5914</v>
      </c>
      <c r="V1606" s="1" t="s">
        <v>5836</v>
      </c>
      <c r="W1606" s="1" t="s">
        <v>5915</v>
      </c>
      <c r="X1606" s="6">
        <f t="shared" si="708"/>
        <v>-4005</v>
      </c>
      <c r="Y1606" s="6">
        <f t="shared" si="709"/>
        <v>564</v>
      </c>
      <c r="Z1606" s="7">
        <f t="shared" si="710"/>
        <v>-0.44688685561258645</v>
      </c>
      <c r="AA1606" s="7">
        <f t="shared" si="711"/>
        <v>0.11377849505749445</v>
      </c>
      <c r="AB1606" s="1"/>
      <c r="AC1606" s="1"/>
      <c r="AD1606" s="1"/>
      <c r="AE1606" s="1"/>
      <c r="AF1606" s="1"/>
      <c r="AG1606" s="6">
        <f t="shared" si="712"/>
        <v>0</v>
      </c>
      <c r="AH1606" s="6">
        <f t="shared" si="713"/>
        <v>0</v>
      </c>
      <c r="AI1606" s="7" t="e">
        <f t="shared" si="714"/>
        <v>#DIV/0!</v>
      </c>
      <c r="AJ1606" s="7" t="e">
        <f t="shared" si="715"/>
        <v>#DIV/0!</v>
      </c>
      <c r="AK1606" s="1"/>
      <c r="AL1606" s="1"/>
      <c r="AM1606" s="1"/>
      <c r="AN1606" s="1">
        <v>4071.4</v>
      </c>
      <c r="AO1606" s="1">
        <v>4101.1000000000004</v>
      </c>
      <c r="AP1606" s="1">
        <v>4095.3</v>
      </c>
      <c r="AQ1606" s="9">
        <f t="shared" si="716"/>
        <v>-4071.4</v>
      </c>
      <c r="AR1606" s="9">
        <f t="shared" si="717"/>
        <v>-4101.1000000000004</v>
      </c>
      <c r="AS1606" s="9">
        <f t="shared" si="718"/>
        <v>-4095.3</v>
      </c>
      <c r="AT1606" s="6">
        <f t="shared" si="719"/>
        <v>-29.700000000000273</v>
      </c>
      <c r="AU1606" s="6">
        <f t="shared" si="720"/>
        <v>5.8000000000001819</v>
      </c>
      <c r="AV1606" s="7">
        <f t="shared" si="721"/>
        <v>7.2947880336003031E-3</v>
      </c>
      <c r="AW1606" s="7">
        <f t="shared" si="722"/>
        <v>-1.414254712150443E-3</v>
      </c>
      <c r="AX1606" s="1"/>
      <c r="AY1606" s="1" t="e">
        <f t="shared" si="723"/>
        <v>#DIV/0!</v>
      </c>
      <c r="AZ1606" s="1" t="b">
        <f t="shared" si="724"/>
        <v>0</v>
      </c>
      <c r="BA1606" s="1" t="e">
        <f t="shared" si="725"/>
        <v>#DIV/0!</v>
      </c>
      <c r="BB1606" s="1"/>
      <c r="BC1606" s="1"/>
      <c r="BD1606" s="1" t="e">
        <f t="shared" si="726"/>
        <v>#DIV/0!</v>
      </c>
      <c r="BE1606" s="1" t="b">
        <f t="shared" si="727"/>
        <v>0</v>
      </c>
    </row>
    <row r="1607" spans="1:57" x14ac:dyDescent="0.25">
      <c r="A1607" s="1" t="s">
        <v>5916</v>
      </c>
      <c r="B1607" s="1"/>
      <c r="C1607" s="1"/>
      <c r="D1607" s="2">
        <v>0.35436272801207791</v>
      </c>
      <c r="E1607" s="2">
        <v>-1.609261939218521</v>
      </c>
      <c r="F1607" s="3">
        <v>-5.2950520680125367E-2</v>
      </c>
      <c r="G1607" s="4">
        <v>13180</v>
      </c>
      <c r="H1607" s="4">
        <v>20019</v>
      </c>
      <c r="I1607" s="3">
        <v>8056</v>
      </c>
      <c r="J1607" s="6">
        <f t="shared" si="700"/>
        <v>6839</v>
      </c>
      <c r="K1607" s="6">
        <f t="shared" si="701"/>
        <v>-11963</v>
      </c>
      <c r="L1607" s="7">
        <f t="shared" si="702"/>
        <v>0.51889226100151742</v>
      </c>
      <c r="M1607" s="7">
        <f t="shared" si="703"/>
        <v>-0.59758229681802288</v>
      </c>
      <c r="N1607" s="1">
        <v>22.6751</v>
      </c>
      <c r="O1607" s="1">
        <v>32.987200000000001</v>
      </c>
      <c r="P1607" s="1">
        <v>9.4141999999999992</v>
      </c>
      <c r="Q1607" s="6">
        <f t="shared" si="704"/>
        <v>10.312100000000001</v>
      </c>
      <c r="R1607" s="6">
        <f t="shared" si="705"/>
        <v>-23.573</v>
      </c>
      <c r="S1607" s="7">
        <f t="shared" si="706"/>
        <v>0.45477638466864539</v>
      </c>
      <c r="T1607" s="7">
        <f t="shared" si="707"/>
        <v>-0.7146105155939273</v>
      </c>
      <c r="U1607" s="1" t="s">
        <v>5917</v>
      </c>
      <c r="V1607" s="1" t="s">
        <v>5918</v>
      </c>
      <c r="W1607" s="1" t="s">
        <v>5919</v>
      </c>
      <c r="X1607" s="6">
        <f t="shared" si="708"/>
        <v>12236</v>
      </c>
      <c r="Y1607" s="6">
        <f t="shared" si="709"/>
        <v>-65560</v>
      </c>
      <c r="Z1607" s="7">
        <f t="shared" si="710"/>
        <v>0.15061546036435253</v>
      </c>
      <c r="AA1607" s="7">
        <f t="shared" si="711"/>
        <v>-0.70135649792460097</v>
      </c>
      <c r="AB1607" s="1"/>
      <c r="AC1607" s="1"/>
      <c r="AD1607" s="1"/>
      <c r="AE1607" s="1"/>
      <c r="AF1607" s="1"/>
      <c r="AG1607" s="6">
        <f t="shared" si="712"/>
        <v>0</v>
      </c>
      <c r="AH1607" s="6">
        <f t="shared" si="713"/>
        <v>0</v>
      </c>
      <c r="AI1607" s="7" t="e">
        <f t="shared" si="714"/>
        <v>#DIV/0!</v>
      </c>
      <c r="AJ1607" s="7" t="e">
        <f t="shared" si="715"/>
        <v>#DIV/0!</v>
      </c>
      <c r="AK1607" s="1"/>
      <c r="AL1607" s="1"/>
      <c r="AM1607" s="1"/>
      <c r="AN1607" s="1">
        <v>1727.5</v>
      </c>
      <c r="AO1607" s="1">
        <v>1699.7</v>
      </c>
      <c r="AP1607" s="1">
        <v>1698.8</v>
      </c>
      <c r="AQ1607" s="9">
        <f t="shared" si="716"/>
        <v>-1727.5</v>
      </c>
      <c r="AR1607" s="9">
        <f t="shared" si="717"/>
        <v>-1699.7</v>
      </c>
      <c r="AS1607" s="9">
        <f t="shared" si="718"/>
        <v>-1698.8</v>
      </c>
      <c r="AT1607" s="6">
        <f t="shared" si="719"/>
        <v>27.799999999999955</v>
      </c>
      <c r="AU1607" s="6">
        <f t="shared" si="720"/>
        <v>0.90000000000009095</v>
      </c>
      <c r="AV1607" s="7">
        <f t="shared" si="721"/>
        <v>-1.6092619392185214E-2</v>
      </c>
      <c r="AW1607" s="7">
        <f t="shared" si="722"/>
        <v>-5.2950520680125374E-4</v>
      </c>
      <c r="AX1607" s="1"/>
      <c r="AY1607" s="1" t="e">
        <f t="shared" si="723"/>
        <v>#DIV/0!</v>
      </c>
      <c r="AZ1607" s="1" t="b">
        <f t="shared" si="724"/>
        <v>0</v>
      </c>
      <c r="BA1607" s="1" t="e">
        <f t="shared" si="725"/>
        <v>#DIV/0!</v>
      </c>
      <c r="BB1607" s="1"/>
      <c r="BC1607" s="1"/>
      <c r="BD1607" s="1" t="e">
        <f t="shared" si="726"/>
        <v>#DIV/0!</v>
      </c>
      <c r="BE1607" s="1" t="b">
        <f t="shared" si="727"/>
        <v>0</v>
      </c>
    </row>
    <row r="1608" spans="1:57" x14ac:dyDescent="0.25">
      <c r="A1608" s="1" t="s">
        <v>5920</v>
      </c>
      <c r="B1608" s="1"/>
      <c r="C1608" s="1"/>
      <c r="D1608" s="2">
        <v>2.767504674838976</v>
      </c>
      <c r="E1608" s="2">
        <v>2.1268852856738469</v>
      </c>
      <c r="F1608" s="3">
        <v>-0.24151720315159569</v>
      </c>
      <c r="G1608" s="4">
        <v>20233</v>
      </c>
      <c r="H1608" s="4">
        <v>27935</v>
      </c>
      <c r="I1608" s="3">
        <v>14329</v>
      </c>
      <c r="J1608" s="6">
        <f t="shared" si="700"/>
        <v>7702</v>
      </c>
      <c r="K1608" s="6">
        <f t="shared" si="701"/>
        <v>-13606</v>
      </c>
      <c r="L1608" s="7">
        <f t="shared" si="702"/>
        <v>0.38066524983937133</v>
      </c>
      <c r="M1608" s="7">
        <f t="shared" si="703"/>
        <v>-0.48705924467513873</v>
      </c>
      <c r="N1608" s="1">
        <v>23.686599999999999</v>
      </c>
      <c r="O1608" s="1">
        <v>37.032899999999998</v>
      </c>
      <c r="P1608" s="1">
        <v>14.565799999999999</v>
      </c>
      <c r="Q1608" s="6">
        <f t="shared" si="704"/>
        <v>13.346299999999999</v>
      </c>
      <c r="R1608" s="6">
        <f t="shared" si="705"/>
        <v>-22.467099999999999</v>
      </c>
      <c r="S1608" s="7">
        <f t="shared" si="706"/>
        <v>0.56345359823697783</v>
      </c>
      <c r="T1608" s="7">
        <f t="shared" si="707"/>
        <v>-0.60667946609636292</v>
      </c>
      <c r="U1608" s="1" t="s">
        <v>5921</v>
      </c>
      <c r="V1608" s="1" t="s">
        <v>5922</v>
      </c>
      <c r="W1608" s="1" t="s">
        <v>5923</v>
      </c>
      <c r="X1608" s="6">
        <f t="shared" si="708"/>
        <v>142445</v>
      </c>
      <c r="Y1608" s="6">
        <f t="shared" si="709"/>
        <v>-314651</v>
      </c>
      <c r="Z1608" s="7">
        <f t="shared" si="710"/>
        <v>0.24671183669510577</v>
      </c>
      <c r="AA1608" s="7">
        <f t="shared" si="711"/>
        <v>-0.43712516618761105</v>
      </c>
      <c r="AB1608" s="1"/>
      <c r="AC1608" s="1"/>
      <c r="AD1608" s="1"/>
      <c r="AE1608" s="1"/>
      <c r="AF1608" s="1"/>
      <c r="AG1608" s="6">
        <f t="shared" si="712"/>
        <v>0</v>
      </c>
      <c r="AH1608" s="6">
        <f t="shared" si="713"/>
        <v>0</v>
      </c>
      <c r="AI1608" s="7" t="e">
        <f t="shared" si="714"/>
        <v>#DIV/0!</v>
      </c>
      <c r="AJ1608" s="7" t="e">
        <f t="shared" si="715"/>
        <v>#DIV/0!</v>
      </c>
      <c r="AK1608" s="1"/>
      <c r="AL1608" s="1"/>
      <c r="AM1608" s="1"/>
      <c r="AN1608" s="1">
        <v>247.31</v>
      </c>
      <c r="AO1608" s="1">
        <v>252.57</v>
      </c>
      <c r="AP1608" s="1">
        <v>251.96</v>
      </c>
      <c r="AQ1608" s="9">
        <f t="shared" si="716"/>
        <v>-247.31</v>
      </c>
      <c r="AR1608" s="9">
        <f t="shared" si="717"/>
        <v>-252.57</v>
      </c>
      <c r="AS1608" s="9">
        <f t="shared" si="718"/>
        <v>-251.96</v>
      </c>
      <c r="AT1608" s="6">
        <f t="shared" si="719"/>
        <v>-5.2599999999999909</v>
      </c>
      <c r="AU1608" s="6">
        <f t="shared" si="720"/>
        <v>0.60999999999998522</v>
      </c>
      <c r="AV1608" s="7">
        <f t="shared" si="721"/>
        <v>2.126885285673847E-2</v>
      </c>
      <c r="AW1608" s="7">
        <f t="shared" si="722"/>
        <v>-2.4151720315159571E-3</v>
      </c>
      <c r="AX1608" s="1"/>
      <c r="AY1608" s="1" t="e">
        <f t="shared" si="723"/>
        <v>#DIV/0!</v>
      </c>
      <c r="AZ1608" s="1" t="b">
        <f t="shared" si="724"/>
        <v>0</v>
      </c>
      <c r="BA1608" s="1" t="e">
        <f t="shared" si="725"/>
        <v>#DIV/0!</v>
      </c>
      <c r="BB1608" s="1"/>
      <c r="BC1608" s="1"/>
      <c r="BD1608" s="1" t="e">
        <f t="shared" si="726"/>
        <v>#DIV/0!</v>
      </c>
      <c r="BE1608" s="1" t="b">
        <f t="shared" si="727"/>
        <v>0</v>
      </c>
    </row>
    <row r="1609" spans="1:57" x14ac:dyDescent="0.25">
      <c r="A1609" s="1" t="s">
        <v>5924</v>
      </c>
      <c r="B1609" s="1"/>
      <c r="C1609" s="1"/>
      <c r="D1609" s="2">
        <v>3.7062389986309379</v>
      </c>
      <c r="E1609" s="2">
        <v>1.131541725601132</v>
      </c>
      <c r="F1609" s="3">
        <v>-2.4428904428904472</v>
      </c>
      <c r="G1609" s="4">
        <v>41441</v>
      </c>
      <c r="H1609" s="4">
        <v>18678</v>
      </c>
      <c r="I1609" s="3">
        <v>17215</v>
      </c>
      <c r="J1609" s="6">
        <f t="shared" si="700"/>
        <v>-22763</v>
      </c>
      <c r="K1609" s="6">
        <f t="shared" si="701"/>
        <v>-1463</v>
      </c>
      <c r="L1609" s="7">
        <f t="shared" si="702"/>
        <v>-0.54928693805651407</v>
      </c>
      <c r="M1609" s="7">
        <f t="shared" si="703"/>
        <v>-7.8327444051825679E-2</v>
      </c>
      <c r="N1609" s="1">
        <v>65.216300000000004</v>
      </c>
      <c r="O1609" s="1">
        <v>35.767600000000002</v>
      </c>
      <c r="P1609" s="1">
        <v>28.8504</v>
      </c>
      <c r="Q1609" s="6">
        <f t="shared" si="704"/>
        <v>-29.448700000000002</v>
      </c>
      <c r="R1609" s="6">
        <f t="shared" si="705"/>
        <v>-6.9172000000000011</v>
      </c>
      <c r="S1609" s="7">
        <f t="shared" si="706"/>
        <v>-0.45155428934177499</v>
      </c>
      <c r="T1609" s="7">
        <f t="shared" si="707"/>
        <v>-0.19339290307429072</v>
      </c>
      <c r="U1609" s="1" t="s">
        <v>5925</v>
      </c>
      <c r="V1609" s="1" t="s">
        <v>5926</v>
      </c>
      <c r="W1609" s="1" t="s">
        <v>5927</v>
      </c>
      <c r="X1609" s="6">
        <f t="shared" si="708"/>
        <v>-173235</v>
      </c>
      <c r="Y1609" s="6">
        <f t="shared" si="709"/>
        <v>-74595</v>
      </c>
      <c r="Z1609" s="7">
        <f t="shared" si="710"/>
        <v>-0.38511044123139304</v>
      </c>
      <c r="AA1609" s="7">
        <f t="shared" si="711"/>
        <v>-0.26968839141422357</v>
      </c>
      <c r="AB1609" s="1"/>
      <c r="AC1609" s="1"/>
      <c r="AD1609" s="1"/>
      <c r="AE1609" s="1"/>
      <c r="AF1609" s="1"/>
      <c r="AG1609" s="6">
        <f t="shared" si="712"/>
        <v>0</v>
      </c>
      <c r="AH1609" s="6">
        <f t="shared" si="713"/>
        <v>0</v>
      </c>
      <c r="AI1609" s="7" t="e">
        <f t="shared" si="714"/>
        <v>#DIV/0!</v>
      </c>
      <c r="AJ1609" s="7" t="e">
        <f t="shared" si="715"/>
        <v>#DIV/0!</v>
      </c>
      <c r="AK1609" s="1"/>
      <c r="AL1609" s="1"/>
      <c r="AM1609" s="1"/>
      <c r="AN1609" s="1">
        <v>530.25</v>
      </c>
      <c r="AO1609" s="1">
        <v>536.25</v>
      </c>
      <c r="AP1609" s="1">
        <v>523.15</v>
      </c>
      <c r="AQ1609" s="9">
        <f t="shared" si="716"/>
        <v>-530.25</v>
      </c>
      <c r="AR1609" s="9">
        <f t="shared" si="717"/>
        <v>-536.25</v>
      </c>
      <c r="AS1609" s="9">
        <f t="shared" si="718"/>
        <v>-523.15</v>
      </c>
      <c r="AT1609" s="6">
        <f t="shared" si="719"/>
        <v>-6</v>
      </c>
      <c r="AU1609" s="6">
        <f t="shared" si="720"/>
        <v>13.100000000000023</v>
      </c>
      <c r="AV1609" s="7">
        <f t="shared" si="721"/>
        <v>1.1315417256011316E-2</v>
      </c>
      <c r="AW1609" s="7">
        <f t="shared" si="722"/>
        <v>-2.4428904428904472E-2</v>
      </c>
      <c r="AX1609" s="1"/>
      <c r="AY1609" s="1" t="e">
        <f t="shared" si="723"/>
        <v>#DIV/0!</v>
      </c>
      <c r="AZ1609" s="1" t="b">
        <f t="shared" si="724"/>
        <v>0</v>
      </c>
      <c r="BA1609" s="1" t="e">
        <f t="shared" si="725"/>
        <v>#DIV/0!</v>
      </c>
      <c r="BB1609" s="1"/>
      <c r="BC1609" s="1"/>
      <c r="BD1609" s="1" t="e">
        <f t="shared" si="726"/>
        <v>#DIV/0!</v>
      </c>
      <c r="BE1609" s="1" t="b">
        <f t="shared" si="727"/>
        <v>0</v>
      </c>
    </row>
    <row r="1610" spans="1:57" x14ac:dyDescent="0.25">
      <c r="A1610" s="1" t="s">
        <v>5928</v>
      </c>
      <c r="B1610" s="1"/>
      <c r="C1610" s="1"/>
      <c r="D1610" s="2">
        <v>-2.8764562059532831E-2</v>
      </c>
      <c r="E1610" s="2">
        <v>0.79125305711408422</v>
      </c>
      <c r="F1610" s="3">
        <v>-4.2820439623189863E-2</v>
      </c>
      <c r="G1610" s="4">
        <v>11143</v>
      </c>
      <c r="H1610" s="4">
        <v>18073</v>
      </c>
      <c r="I1610" s="3">
        <v>15888</v>
      </c>
      <c r="J1610" s="6">
        <f t="shared" si="700"/>
        <v>6930</v>
      </c>
      <c r="K1610" s="6">
        <f t="shared" si="701"/>
        <v>-2185</v>
      </c>
      <c r="L1610" s="7">
        <f t="shared" si="702"/>
        <v>0.62191510365251723</v>
      </c>
      <c r="M1610" s="7">
        <f t="shared" si="703"/>
        <v>-0.12089857798926576</v>
      </c>
      <c r="N1610" s="1">
        <v>9.0014000000000003</v>
      </c>
      <c r="O1610" s="1">
        <v>14.371700000000001</v>
      </c>
      <c r="P1610" s="1">
        <v>14.131600000000001</v>
      </c>
      <c r="Q1610" s="6">
        <f t="shared" si="704"/>
        <v>5.3703000000000003</v>
      </c>
      <c r="R1610" s="6">
        <f t="shared" si="705"/>
        <v>-0.24009999999999998</v>
      </c>
      <c r="S1610" s="7">
        <f t="shared" si="706"/>
        <v>0.59660719443642096</v>
      </c>
      <c r="T1610" s="7">
        <f t="shared" si="707"/>
        <v>-1.6706443914081142E-2</v>
      </c>
      <c r="U1610" s="1" t="s">
        <v>5929</v>
      </c>
      <c r="V1610" s="1" t="s">
        <v>5930</v>
      </c>
      <c r="W1610" s="1" t="s">
        <v>5931</v>
      </c>
      <c r="X1610" s="6">
        <f t="shared" si="708"/>
        <v>44909</v>
      </c>
      <c r="Y1610" s="6">
        <f t="shared" si="709"/>
        <v>80680</v>
      </c>
      <c r="Z1610" s="7">
        <f t="shared" si="710"/>
        <v>0.32948400965510155</v>
      </c>
      <c r="AA1610" s="7">
        <f t="shared" si="711"/>
        <v>0.44522929198167871</v>
      </c>
      <c r="AB1610" s="1"/>
      <c r="AC1610" s="1"/>
      <c r="AD1610" s="1"/>
      <c r="AE1610" s="1"/>
      <c r="AF1610" s="1"/>
      <c r="AG1610" s="6">
        <f t="shared" si="712"/>
        <v>0</v>
      </c>
      <c r="AH1610" s="6">
        <f t="shared" si="713"/>
        <v>0</v>
      </c>
      <c r="AI1610" s="7" t="e">
        <f t="shared" si="714"/>
        <v>#DIV/0!</v>
      </c>
      <c r="AJ1610" s="7" t="e">
        <f t="shared" si="715"/>
        <v>#DIV/0!</v>
      </c>
      <c r="AK1610" s="1"/>
      <c r="AL1610" s="1"/>
      <c r="AM1610" s="1"/>
      <c r="AN1610" s="1">
        <v>347.55</v>
      </c>
      <c r="AO1610" s="1">
        <v>350.3</v>
      </c>
      <c r="AP1610" s="1">
        <v>350.15</v>
      </c>
      <c r="AQ1610" s="9">
        <f t="shared" si="716"/>
        <v>-347.55</v>
      </c>
      <c r="AR1610" s="9">
        <f t="shared" si="717"/>
        <v>-350.3</v>
      </c>
      <c r="AS1610" s="9">
        <f t="shared" si="718"/>
        <v>-350.15</v>
      </c>
      <c r="AT1610" s="6">
        <f t="shared" si="719"/>
        <v>-2.75</v>
      </c>
      <c r="AU1610" s="6">
        <f t="shared" si="720"/>
        <v>0.15000000000003411</v>
      </c>
      <c r="AV1610" s="7">
        <f t="shared" si="721"/>
        <v>7.9125305711408422E-3</v>
      </c>
      <c r="AW1610" s="7">
        <f t="shared" si="722"/>
        <v>-4.2820439623189865E-4</v>
      </c>
      <c r="AX1610" s="1"/>
      <c r="AY1610" s="1" t="e">
        <f t="shared" si="723"/>
        <v>#DIV/0!</v>
      </c>
      <c r="AZ1610" s="1" t="b">
        <f t="shared" si="724"/>
        <v>0</v>
      </c>
      <c r="BA1610" s="1" t="e">
        <f t="shared" si="725"/>
        <v>#DIV/0!</v>
      </c>
      <c r="BB1610" s="1"/>
      <c r="BC1610" s="1"/>
      <c r="BD1610" s="1" t="e">
        <f t="shared" si="726"/>
        <v>#DIV/0!</v>
      </c>
      <c r="BE1610" s="1" t="b">
        <f t="shared" si="727"/>
        <v>0</v>
      </c>
    </row>
    <row r="1611" spans="1:57" x14ac:dyDescent="0.25">
      <c r="A1611" s="1" t="s">
        <v>5932</v>
      </c>
      <c r="B1611" s="1"/>
      <c r="C1611" s="1"/>
      <c r="D1611" s="2">
        <v>2.5089605734767049</v>
      </c>
      <c r="E1611" s="2">
        <v>1.9399954883825841</v>
      </c>
      <c r="F1611" s="3">
        <v>0.90728037176367271</v>
      </c>
      <c r="G1611" s="4">
        <v>2073</v>
      </c>
      <c r="H1611" s="4">
        <v>1838</v>
      </c>
      <c r="I1611" s="3">
        <v>1756</v>
      </c>
      <c r="J1611" s="6">
        <f t="shared" si="700"/>
        <v>-235</v>
      </c>
      <c r="K1611" s="6">
        <f t="shared" si="701"/>
        <v>-82</v>
      </c>
      <c r="L1611" s="7">
        <f t="shared" si="702"/>
        <v>-0.11336227689339122</v>
      </c>
      <c r="M1611" s="7">
        <f t="shared" si="703"/>
        <v>-4.461371055495103E-2</v>
      </c>
      <c r="N1611" s="1">
        <v>0.79579999999999995</v>
      </c>
      <c r="O1611" s="1">
        <v>1.3406</v>
      </c>
      <c r="P1611" s="1">
        <v>1.0165</v>
      </c>
      <c r="Q1611" s="6">
        <f t="shared" si="704"/>
        <v>0.54480000000000006</v>
      </c>
      <c r="R1611" s="6">
        <f t="shared" si="705"/>
        <v>-0.32410000000000005</v>
      </c>
      <c r="S1611" s="7">
        <f t="shared" si="706"/>
        <v>0.68459411912540846</v>
      </c>
      <c r="T1611" s="7">
        <f t="shared" si="707"/>
        <v>-0.24175742204982847</v>
      </c>
      <c r="U1611" s="1" t="s">
        <v>5933</v>
      </c>
      <c r="V1611" s="1" t="s">
        <v>5934</v>
      </c>
      <c r="W1611" s="1" t="s">
        <v>5935</v>
      </c>
      <c r="X1611" s="6">
        <f t="shared" si="708"/>
        <v>49564</v>
      </c>
      <c r="Y1611" s="6">
        <f t="shared" si="709"/>
        <v>-17537</v>
      </c>
      <c r="Z1611" s="7">
        <f t="shared" si="710"/>
        <v>0.91853224610822837</v>
      </c>
      <c r="AA1611" s="7">
        <f t="shared" si="711"/>
        <v>-0.16940033229009699</v>
      </c>
      <c r="AB1611" s="1"/>
      <c r="AC1611" s="1"/>
      <c r="AD1611" s="1"/>
      <c r="AE1611" s="1"/>
      <c r="AF1611" s="1"/>
      <c r="AG1611" s="6">
        <f t="shared" si="712"/>
        <v>0</v>
      </c>
      <c r="AH1611" s="6">
        <f t="shared" si="713"/>
        <v>0</v>
      </c>
      <c r="AI1611" s="7" t="e">
        <f t="shared" si="714"/>
        <v>#DIV/0!</v>
      </c>
      <c r="AJ1611" s="7" t="e">
        <f t="shared" si="715"/>
        <v>#DIV/0!</v>
      </c>
      <c r="AK1611" s="1"/>
      <c r="AL1611" s="1"/>
      <c r="AM1611" s="1"/>
      <c r="AN1611" s="1">
        <v>88.66</v>
      </c>
      <c r="AO1611" s="1">
        <v>90.38</v>
      </c>
      <c r="AP1611" s="1">
        <v>91.2</v>
      </c>
      <c r="AQ1611" s="9">
        <f t="shared" si="716"/>
        <v>-88.66</v>
      </c>
      <c r="AR1611" s="9">
        <f t="shared" si="717"/>
        <v>-90.38</v>
      </c>
      <c r="AS1611" s="9">
        <f t="shared" si="718"/>
        <v>-91.2</v>
      </c>
      <c r="AT1611" s="6">
        <f t="shared" si="719"/>
        <v>-1.7199999999999989</v>
      </c>
      <c r="AU1611" s="6">
        <f t="shared" si="720"/>
        <v>-0.82000000000000739</v>
      </c>
      <c r="AV1611" s="7">
        <f t="shared" si="721"/>
        <v>1.9399954883825839E-2</v>
      </c>
      <c r="AW1611" s="7">
        <f t="shared" si="722"/>
        <v>9.0728037176367269E-3</v>
      </c>
      <c r="AX1611" s="1"/>
      <c r="AY1611" s="1" t="e">
        <f t="shared" si="723"/>
        <v>#DIV/0!</v>
      </c>
      <c r="AZ1611" s="1" t="b">
        <f t="shared" si="724"/>
        <v>0</v>
      </c>
      <c r="BA1611" s="1" t="e">
        <f t="shared" si="725"/>
        <v>#DIV/0!</v>
      </c>
      <c r="BB1611" s="1"/>
      <c r="BC1611" s="1"/>
      <c r="BD1611" s="1" t="e">
        <f t="shared" si="726"/>
        <v>#DIV/0!</v>
      </c>
      <c r="BE1611" s="1" t="b">
        <f t="shared" si="727"/>
        <v>0</v>
      </c>
    </row>
    <row r="1612" spans="1:57" x14ac:dyDescent="0.25">
      <c r="A1612" s="1" t="s">
        <v>5936</v>
      </c>
      <c r="B1612" s="1"/>
      <c r="C1612" s="1"/>
      <c r="D1612" s="2">
        <v>-1.077586206896548</v>
      </c>
      <c r="E1612" s="2">
        <v>-3.7037037037037019</v>
      </c>
      <c r="F1612" s="3">
        <v>-1.357466063348407</v>
      </c>
      <c r="G1612" s="4">
        <v>4014</v>
      </c>
      <c r="H1612" s="4">
        <v>4581</v>
      </c>
      <c r="I1612" s="3">
        <v>4207</v>
      </c>
      <c r="J1612" s="6">
        <f t="shared" si="700"/>
        <v>567</v>
      </c>
      <c r="K1612" s="6">
        <f t="shared" si="701"/>
        <v>-374</v>
      </c>
      <c r="L1612" s="7">
        <f t="shared" si="702"/>
        <v>0.14125560538116591</v>
      </c>
      <c r="M1612" s="7">
        <f t="shared" si="703"/>
        <v>-8.1641562977515833E-2</v>
      </c>
      <c r="N1612" s="1">
        <v>1.9961</v>
      </c>
      <c r="O1612" s="1">
        <v>1.9561999999999999</v>
      </c>
      <c r="P1612" s="1">
        <v>1.1933</v>
      </c>
      <c r="Q1612" s="6">
        <f t="shared" si="704"/>
        <v>-3.9900000000000047E-2</v>
      </c>
      <c r="R1612" s="6">
        <f t="shared" si="705"/>
        <v>-0.76289999999999991</v>
      </c>
      <c r="S1612" s="7">
        <f t="shared" si="706"/>
        <v>-1.99889785080908E-2</v>
      </c>
      <c r="T1612" s="7">
        <f t="shared" si="707"/>
        <v>-0.38999079848686224</v>
      </c>
      <c r="U1612" s="1" t="s">
        <v>5937</v>
      </c>
      <c r="V1612" s="1" t="s">
        <v>5938</v>
      </c>
      <c r="W1612" s="1" t="s">
        <v>5939</v>
      </c>
      <c r="X1612" s="6">
        <f t="shared" si="708"/>
        <v>585753</v>
      </c>
      <c r="Y1612" s="6">
        <f t="shared" si="709"/>
        <v>-1060940</v>
      </c>
      <c r="Z1612" s="7">
        <f t="shared" si="710"/>
        <v>0.30971934785574318</v>
      </c>
      <c r="AA1612" s="7">
        <f t="shared" si="711"/>
        <v>-0.42831806817222995</v>
      </c>
      <c r="AB1612" s="1"/>
      <c r="AC1612" s="1"/>
      <c r="AD1612" s="1"/>
      <c r="AE1612" s="1"/>
      <c r="AF1612" s="1"/>
      <c r="AG1612" s="6">
        <f t="shared" si="712"/>
        <v>0</v>
      </c>
      <c r="AH1612" s="6">
        <f t="shared" si="713"/>
        <v>0</v>
      </c>
      <c r="AI1612" s="7" t="e">
        <f t="shared" si="714"/>
        <v>#DIV/0!</v>
      </c>
      <c r="AJ1612" s="7" t="e">
        <f t="shared" si="715"/>
        <v>#DIV/0!</v>
      </c>
      <c r="AK1612" s="1"/>
      <c r="AL1612" s="1"/>
      <c r="AM1612" s="1"/>
      <c r="AN1612" s="1">
        <v>4.59</v>
      </c>
      <c r="AO1612" s="1">
        <v>4.42</v>
      </c>
      <c r="AP1612" s="1">
        <v>4.3600000000000003</v>
      </c>
      <c r="AQ1612" s="9">
        <f t="shared" si="716"/>
        <v>-4.59</v>
      </c>
      <c r="AR1612" s="9">
        <f t="shared" si="717"/>
        <v>-4.42</v>
      </c>
      <c r="AS1612" s="9">
        <f t="shared" si="718"/>
        <v>-4.3600000000000003</v>
      </c>
      <c r="AT1612" s="6">
        <f t="shared" si="719"/>
        <v>0.16999999999999993</v>
      </c>
      <c r="AU1612" s="6">
        <f t="shared" si="720"/>
        <v>5.9999999999999609E-2</v>
      </c>
      <c r="AV1612" s="7">
        <f t="shared" si="721"/>
        <v>-3.7037037037037021E-2</v>
      </c>
      <c r="AW1612" s="7">
        <f t="shared" si="722"/>
        <v>-1.3574660633484075E-2</v>
      </c>
      <c r="AX1612" s="1"/>
      <c r="AY1612" s="1" t="e">
        <f t="shared" si="723"/>
        <v>#DIV/0!</v>
      </c>
      <c r="AZ1612" s="1" t="b">
        <f t="shared" si="724"/>
        <v>0</v>
      </c>
      <c r="BA1612" s="1" t="e">
        <f t="shared" si="725"/>
        <v>#DIV/0!</v>
      </c>
      <c r="BB1612" s="1"/>
      <c r="BC1612" s="1"/>
      <c r="BD1612" s="1" t="e">
        <f t="shared" si="726"/>
        <v>#DIV/0!</v>
      </c>
      <c r="BE1612" s="1" t="b">
        <f t="shared" si="727"/>
        <v>0</v>
      </c>
    </row>
    <row r="1613" spans="1:57" x14ac:dyDescent="0.25">
      <c r="A1613" s="1" t="s">
        <v>5940</v>
      </c>
      <c r="B1613" s="1"/>
      <c r="C1613" s="1"/>
      <c r="D1613" s="2">
        <v>4.4137825888092763</v>
      </c>
      <c r="E1613" s="2">
        <v>9.8342702781631033</v>
      </c>
      <c r="F1613" s="3">
        <v>4.5400159532039321</v>
      </c>
      <c r="G1613" s="4">
        <v>10473</v>
      </c>
      <c r="H1613" s="4">
        <v>62233</v>
      </c>
      <c r="I1613" s="3">
        <v>20974</v>
      </c>
      <c r="J1613" s="6">
        <f t="shared" si="700"/>
        <v>51760</v>
      </c>
      <c r="K1613" s="6">
        <f t="shared" si="701"/>
        <v>-41259</v>
      </c>
      <c r="L1613" s="7">
        <f t="shared" si="702"/>
        <v>4.9422324071421748</v>
      </c>
      <c r="M1613" s="7">
        <f t="shared" si="703"/>
        <v>-0.66297623447367149</v>
      </c>
      <c r="N1613" s="1">
        <v>11.8871</v>
      </c>
      <c r="O1613" s="1">
        <v>126.63249999999999</v>
      </c>
      <c r="P1613" s="1">
        <v>31.643899999999999</v>
      </c>
      <c r="Q1613" s="6">
        <f t="shared" si="704"/>
        <v>114.74539999999999</v>
      </c>
      <c r="R1613" s="6">
        <f t="shared" si="705"/>
        <v>-94.988599999999991</v>
      </c>
      <c r="S1613" s="7">
        <f t="shared" si="706"/>
        <v>9.6529346939118863</v>
      </c>
      <c r="T1613" s="7">
        <f t="shared" si="707"/>
        <v>-0.75011233293190926</v>
      </c>
      <c r="U1613" s="1" t="s">
        <v>5941</v>
      </c>
      <c r="V1613" s="1" t="s">
        <v>5942</v>
      </c>
      <c r="W1613" s="1" t="s">
        <v>5943</v>
      </c>
      <c r="X1613" s="6">
        <f t="shared" si="708"/>
        <v>56684</v>
      </c>
      <c r="Y1613" s="6">
        <f t="shared" si="709"/>
        <v>-42434</v>
      </c>
      <c r="Z1613" s="7">
        <f t="shared" si="710"/>
        <v>2.655361409097297</v>
      </c>
      <c r="AA1613" s="7">
        <f t="shared" si="711"/>
        <v>-0.54380951160436242</v>
      </c>
      <c r="AB1613" s="1"/>
      <c r="AC1613" s="1"/>
      <c r="AD1613" s="1"/>
      <c r="AE1613" s="1"/>
      <c r="AF1613" s="1"/>
      <c r="AG1613" s="6">
        <f t="shared" si="712"/>
        <v>0</v>
      </c>
      <c r="AH1613" s="6">
        <f t="shared" si="713"/>
        <v>0</v>
      </c>
      <c r="AI1613" s="7" t="e">
        <f t="shared" si="714"/>
        <v>#DIV/0!</v>
      </c>
      <c r="AJ1613" s="7" t="e">
        <f t="shared" si="715"/>
        <v>#DIV/0!</v>
      </c>
      <c r="AK1613" s="1"/>
      <c r="AL1613" s="1"/>
      <c r="AM1613" s="1"/>
      <c r="AN1613" s="1">
        <v>1369.7</v>
      </c>
      <c r="AO1613" s="1">
        <v>1504.4</v>
      </c>
      <c r="AP1613" s="1">
        <v>1572.7</v>
      </c>
      <c r="AQ1613" s="9">
        <f t="shared" si="716"/>
        <v>-1369.7</v>
      </c>
      <c r="AR1613" s="9">
        <f t="shared" si="717"/>
        <v>-1504.4</v>
      </c>
      <c r="AS1613" s="9">
        <f t="shared" si="718"/>
        <v>-1572.7</v>
      </c>
      <c r="AT1613" s="6">
        <f t="shared" si="719"/>
        <v>-134.70000000000005</v>
      </c>
      <c r="AU1613" s="6">
        <f t="shared" si="720"/>
        <v>-68.299999999999955</v>
      </c>
      <c r="AV1613" s="7">
        <f t="shared" si="721"/>
        <v>9.8342702781631042E-2</v>
      </c>
      <c r="AW1613" s="7">
        <f t="shared" si="722"/>
        <v>4.5400159532039318E-2</v>
      </c>
      <c r="AX1613" s="1"/>
      <c r="AY1613" s="1" t="e">
        <f t="shared" si="723"/>
        <v>#DIV/0!</v>
      </c>
      <c r="AZ1613" s="1" t="b">
        <f t="shared" si="724"/>
        <v>0</v>
      </c>
      <c r="BA1613" s="1" t="e">
        <f t="shared" si="725"/>
        <v>#DIV/0!</v>
      </c>
      <c r="BB1613" s="1"/>
      <c r="BC1613" s="1"/>
      <c r="BD1613" s="1" t="e">
        <f t="shared" si="726"/>
        <v>#DIV/0!</v>
      </c>
      <c r="BE1613" s="1" t="b">
        <f t="shared" si="727"/>
        <v>0</v>
      </c>
    </row>
    <row r="1614" spans="1:57" x14ac:dyDescent="0.25">
      <c r="A1614" s="1" t="s">
        <v>5944</v>
      </c>
      <c r="B1614" s="1"/>
      <c r="C1614" s="1"/>
      <c r="D1614" s="2">
        <v>1.6249378212568319</v>
      </c>
      <c r="E1614" s="2">
        <v>-1.419481155163963</v>
      </c>
      <c r="F1614" s="3">
        <v>-0.28136378682556201</v>
      </c>
      <c r="G1614" s="4">
        <v>251</v>
      </c>
      <c r="H1614" s="4">
        <v>208</v>
      </c>
      <c r="I1614" s="3">
        <v>87</v>
      </c>
      <c r="J1614" s="6">
        <f t="shared" si="700"/>
        <v>-43</v>
      </c>
      <c r="K1614" s="6">
        <f t="shared" si="701"/>
        <v>-121</v>
      </c>
      <c r="L1614" s="7">
        <f t="shared" si="702"/>
        <v>-0.17131474103585656</v>
      </c>
      <c r="M1614" s="7">
        <f t="shared" si="703"/>
        <v>-0.58173076923076927</v>
      </c>
      <c r="N1614" s="1">
        <v>0.28029999999999999</v>
      </c>
      <c r="O1614" s="1">
        <v>0.17</v>
      </c>
      <c r="P1614" s="1">
        <v>0.1187</v>
      </c>
      <c r="Q1614" s="6">
        <f t="shared" si="704"/>
        <v>-0.11029999999999998</v>
      </c>
      <c r="R1614" s="6">
        <f t="shared" si="705"/>
        <v>-5.1300000000000012E-2</v>
      </c>
      <c r="S1614" s="7">
        <f t="shared" si="706"/>
        <v>-0.39350695683196568</v>
      </c>
      <c r="T1614" s="7">
        <f t="shared" si="707"/>
        <v>-0.30176470588235299</v>
      </c>
      <c r="U1614" s="1" t="s">
        <v>5945</v>
      </c>
      <c r="V1614" s="1" t="s">
        <v>5946</v>
      </c>
      <c r="W1614" s="1" t="s">
        <v>5947</v>
      </c>
      <c r="X1614" s="6">
        <f t="shared" si="708"/>
        <v>-1987</v>
      </c>
      <c r="Y1614" s="6">
        <f t="shared" si="709"/>
        <v>-1072</v>
      </c>
      <c r="Z1614" s="7">
        <f t="shared" si="710"/>
        <v>-0.31883825417201539</v>
      </c>
      <c r="AA1614" s="7">
        <f t="shared" si="711"/>
        <v>-0.25253239104829212</v>
      </c>
      <c r="AB1614" s="1"/>
      <c r="AC1614" s="1"/>
      <c r="AD1614" s="1"/>
      <c r="AE1614" s="1"/>
      <c r="AF1614" s="1"/>
      <c r="AG1614" s="6">
        <f t="shared" si="712"/>
        <v>0</v>
      </c>
      <c r="AH1614" s="6">
        <f t="shared" si="713"/>
        <v>0</v>
      </c>
      <c r="AI1614" s="7" t="e">
        <f t="shared" si="714"/>
        <v>#DIV/0!</v>
      </c>
      <c r="AJ1614" s="7" t="e">
        <f t="shared" si="715"/>
        <v>#DIV/0!</v>
      </c>
      <c r="AK1614" s="1"/>
      <c r="AL1614" s="1"/>
      <c r="AM1614" s="1"/>
      <c r="AN1614" s="1">
        <v>306.45</v>
      </c>
      <c r="AO1614" s="1">
        <v>302.10000000000002</v>
      </c>
      <c r="AP1614" s="1">
        <v>301.25</v>
      </c>
      <c r="AQ1614" s="9">
        <f t="shared" si="716"/>
        <v>-306.45</v>
      </c>
      <c r="AR1614" s="9">
        <f t="shared" si="717"/>
        <v>-302.10000000000002</v>
      </c>
      <c r="AS1614" s="9">
        <f t="shared" si="718"/>
        <v>-301.25</v>
      </c>
      <c r="AT1614" s="6">
        <f t="shared" si="719"/>
        <v>4.3499999999999659</v>
      </c>
      <c r="AU1614" s="6">
        <f t="shared" si="720"/>
        <v>0.85000000000002274</v>
      </c>
      <c r="AV1614" s="7">
        <f t="shared" si="721"/>
        <v>-1.4194811551639635E-2</v>
      </c>
      <c r="AW1614" s="7">
        <f t="shared" si="722"/>
        <v>-2.8136378682556197E-3</v>
      </c>
      <c r="AX1614" s="1"/>
      <c r="AY1614" s="1" t="e">
        <f t="shared" si="723"/>
        <v>#DIV/0!</v>
      </c>
      <c r="AZ1614" s="1" t="b">
        <f t="shared" si="724"/>
        <v>0</v>
      </c>
      <c r="BA1614" s="1" t="e">
        <f t="shared" si="725"/>
        <v>#DIV/0!</v>
      </c>
      <c r="BB1614" s="1"/>
      <c r="BC1614" s="1"/>
      <c r="BD1614" s="1" t="e">
        <f t="shared" si="726"/>
        <v>#DIV/0!</v>
      </c>
      <c r="BE1614" s="1" t="b">
        <f t="shared" si="727"/>
        <v>0</v>
      </c>
    </row>
    <row r="1615" spans="1:57" x14ac:dyDescent="0.25">
      <c r="A1615" s="1" t="s">
        <v>5948</v>
      </c>
      <c r="B1615" s="1"/>
      <c r="C1615" s="1"/>
      <c r="D1615" s="2">
        <v>2.3443446491094631</v>
      </c>
      <c r="E1615" s="2">
        <v>-1.4576825821805801</v>
      </c>
      <c r="F1615" s="3">
        <v>-0.39245283018868699</v>
      </c>
      <c r="G1615" s="4">
        <v>1206</v>
      </c>
      <c r="H1615" s="4">
        <v>948</v>
      </c>
      <c r="I1615" s="3">
        <v>1084</v>
      </c>
      <c r="J1615" s="6">
        <f t="shared" si="700"/>
        <v>-258</v>
      </c>
      <c r="K1615" s="6">
        <f t="shared" si="701"/>
        <v>136</v>
      </c>
      <c r="L1615" s="7">
        <f t="shared" si="702"/>
        <v>-0.21393034825870647</v>
      </c>
      <c r="M1615" s="7">
        <f t="shared" si="703"/>
        <v>0.14345991561181434</v>
      </c>
      <c r="N1615" s="1">
        <v>0.5252</v>
      </c>
      <c r="O1615" s="1">
        <v>0.30570000000000003</v>
      </c>
      <c r="P1615" s="1">
        <v>0.315</v>
      </c>
      <c r="Q1615" s="6">
        <f t="shared" si="704"/>
        <v>-0.21949999999999997</v>
      </c>
      <c r="R1615" s="6">
        <f t="shared" si="705"/>
        <v>9.299999999999975E-3</v>
      </c>
      <c r="S1615" s="7">
        <f t="shared" si="706"/>
        <v>-0.41793602437166788</v>
      </c>
      <c r="T1615" s="7">
        <f t="shared" si="707"/>
        <v>3.0421982335623075E-2</v>
      </c>
      <c r="U1615" s="1" t="s">
        <v>5949</v>
      </c>
      <c r="V1615" s="1" t="s">
        <v>5950</v>
      </c>
      <c r="W1615" s="1" t="s">
        <v>5951</v>
      </c>
      <c r="X1615" s="6">
        <f t="shared" si="708"/>
        <v>-18214</v>
      </c>
      <c r="Y1615" s="6">
        <f t="shared" si="709"/>
        <v>3483</v>
      </c>
      <c r="Z1615" s="7">
        <f t="shared" si="710"/>
        <v>-0.42238300635406523</v>
      </c>
      <c r="AA1615" s="7">
        <f t="shared" si="711"/>
        <v>0.13983459129596917</v>
      </c>
      <c r="AB1615" s="1"/>
      <c r="AC1615" s="1"/>
      <c r="AD1615" s="1"/>
      <c r="AE1615" s="1"/>
      <c r="AF1615" s="1"/>
      <c r="AG1615" s="6">
        <f t="shared" si="712"/>
        <v>0</v>
      </c>
      <c r="AH1615" s="6">
        <f t="shared" si="713"/>
        <v>0</v>
      </c>
      <c r="AI1615" s="7" t="e">
        <f t="shared" si="714"/>
        <v>#DIV/0!</v>
      </c>
      <c r="AJ1615" s="7" t="e">
        <f t="shared" si="715"/>
        <v>#DIV/0!</v>
      </c>
      <c r="AK1615" s="1"/>
      <c r="AL1615" s="1"/>
      <c r="AM1615" s="1"/>
      <c r="AN1615" s="1">
        <v>67.23</v>
      </c>
      <c r="AO1615" s="1">
        <v>66.25</v>
      </c>
      <c r="AP1615" s="1">
        <v>65.989999999999995</v>
      </c>
      <c r="AQ1615" s="9">
        <f t="shared" si="716"/>
        <v>-67.23</v>
      </c>
      <c r="AR1615" s="9">
        <f t="shared" si="717"/>
        <v>-66.25</v>
      </c>
      <c r="AS1615" s="9">
        <f t="shared" si="718"/>
        <v>-65.989999999999995</v>
      </c>
      <c r="AT1615" s="6">
        <f t="shared" si="719"/>
        <v>0.98000000000000398</v>
      </c>
      <c r="AU1615" s="6">
        <f t="shared" si="720"/>
        <v>0.26000000000000512</v>
      </c>
      <c r="AV1615" s="7">
        <f t="shared" si="721"/>
        <v>-1.45768258218058E-2</v>
      </c>
      <c r="AW1615" s="7">
        <f t="shared" si="722"/>
        <v>-3.9245283018868697E-3</v>
      </c>
      <c r="AX1615" s="1"/>
      <c r="AY1615" s="1" t="e">
        <f t="shared" si="723"/>
        <v>#DIV/0!</v>
      </c>
      <c r="AZ1615" s="1" t="b">
        <f t="shared" si="724"/>
        <v>0</v>
      </c>
      <c r="BA1615" s="1" t="e">
        <f t="shared" si="725"/>
        <v>#DIV/0!</v>
      </c>
      <c r="BB1615" s="1"/>
      <c r="BC1615" s="1"/>
      <c r="BD1615" s="1" t="e">
        <f t="shared" si="726"/>
        <v>#DIV/0!</v>
      </c>
      <c r="BE1615" s="1" t="b">
        <f t="shared" si="727"/>
        <v>0</v>
      </c>
    </row>
    <row r="1616" spans="1:57" x14ac:dyDescent="0.25">
      <c r="A1616" s="1" t="s">
        <v>5952</v>
      </c>
      <c r="B1616" s="1"/>
      <c r="C1616" s="1"/>
      <c r="D1616" s="2">
        <v>0.23442494849753781</v>
      </c>
      <c r="E1616" s="2">
        <v>0.24096385542168919</v>
      </c>
      <c r="F1616" s="3">
        <v>0.3040158371040772</v>
      </c>
      <c r="G1616" s="4">
        <v>1376</v>
      </c>
      <c r="H1616" s="4">
        <v>1380</v>
      </c>
      <c r="I1616" s="3">
        <v>1610</v>
      </c>
      <c r="J1616" s="6">
        <f t="shared" si="700"/>
        <v>4</v>
      </c>
      <c r="K1616" s="6">
        <f t="shared" si="701"/>
        <v>230</v>
      </c>
      <c r="L1616" s="7">
        <f t="shared" si="702"/>
        <v>2.9069767441860465E-3</v>
      </c>
      <c r="M1616" s="7">
        <f t="shared" si="703"/>
        <v>0.16666666666666666</v>
      </c>
      <c r="N1616" s="1">
        <v>0.79190000000000005</v>
      </c>
      <c r="O1616" s="1">
        <v>0.85629999999999995</v>
      </c>
      <c r="P1616" s="1">
        <v>0.86150000000000004</v>
      </c>
      <c r="Q1616" s="6">
        <f t="shared" si="704"/>
        <v>6.4399999999999902E-2</v>
      </c>
      <c r="R1616" s="6">
        <f t="shared" si="705"/>
        <v>5.2000000000000934E-3</v>
      </c>
      <c r="S1616" s="7">
        <f t="shared" si="706"/>
        <v>8.1323399419118453E-2</v>
      </c>
      <c r="T1616" s="7">
        <f t="shared" si="707"/>
        <v>6.0726380941259995E-3</v>
      </c>
      <c r="U1616" s="1" t="s">
        <v>5953</v>
      </c>
      <c r="V1616" s="1" t="s">
        <v>5954</v>
      </c>
      <c r="W1616" s="1" t="s">
        <v>5955</v>
      </c>
      <c r="X1616" s="6">
        <f t="shared" si="708"/>
        <v>599</v>
      </c>
      <c r="Y1616" s="6">
        <f t="shared" si="709"/>
        <v>7887</v>
      </c>
      <c r="Z1616" s="7">
        <f t="shared" si="710"/>
        <v>1.768578936490596E-2</v>
      </c>
      <c r="AA1616" s="7">
        <f t="shared" si="711"/>
        <v>0.22882093536033421</v>
      </c>
      <c r="AB1616" s="1"/>
      <c r="AC1616" s="1"/>
      <c r="AD1616" s="1"/>
      <c r="AE1616" s="1"/>
      <c r="AF1616" s="1"/>
      <c r="AG1616" s="6">
        <f t="shared" si="712"/>
        <v>0</v>
      </c>
      <c r="AH1616" s="6">
        <f t="shared" si="713"/>
        <v>0</v>
      </c>
      <c r="AI1616" s="7" t="e">
        <f t="shared" si="714"/>
        <v>#DIV/0!</v>
      </c>
      <c r="AJ1616" s="7" t="e">
        <f t="shared" si="715"/>
        <v>#DIV/0!</v>
      </c>
      <c r="AK1616" s="1"/>
      <c r="AL1616" s="1"/>
      <c r="AM1616" s="1"/>
      <c r="AN1616" s="1">
        <v>141.1</v>
      </c>
      <c r="AO1616" s="1">
        <v>141.44</v>
      </c>
      <c r="AP1616" s="1">
        <v>141.87</v>
      </c>
      <c r="AQ1616" s="9">
        <f t="shared" si="716"/>
        <v>-141.1</v>
      </c>
      <c r="AR1616" s="9">
        <f t="shared" si="717"/>
        <v>-141.44</v>
      </c>
      <c r="AS1616" s="9">
        <f t="shared" si="718"/>
        <v>-141.87</v>
      </c>
      <c r="AT1616" s="6">
        <f t="shared" si="719"/>
        <v>-0.34000000000000341</v>
      </c>
      <c r="AU1616" s="6">
        <f t="shared" si="720"/>
        <v>-0.43000000000000682</v>
      </c>
      <c r="AV1616" s="7">
        <f t="shared" si="721"/>
        <v>2.4096385542168915E-3</v>
      </c>
      <c r="AW1616" s="7">
        <f t="shared" si="722"/>
        <v>3.0401583710407722E-3</v>
      </c>
      <c r="AX1616" s="1"/>
      <c r="AY1616" s="1" t="e">
        <f t="shared" si="723"/>
        <v>#DIV/0!</v>
      </c>
      <c r="AZ1616" s="1" t="str">
        <f t="shared" si="724"/>
        <v>Buying Opportunity</v>
      </c>
      <c r="BA1616" s="1" t="e">
        <f t="shared" si="725"/>
        <v>#DIV/0!</v>
      </c>
      <c r="BB1616" s="1"/>
      <c r="BC1616" s="1"/>
      <c r="BD1616" s="1" t="e">
        <f t="shared" si="726"/>
        <v>#DIV/0!</v>
      </c>
      <c r="BE1616" s="1" t="str">
        <f t="shared" si="727"/>
        <v>buy</v>
      </c>
    </row>
    <row r="1617" spans="1:57" x14ac:dyDescent="0.25">
      <c r="A1617" s="1" t="s">
        <v>5956</v>
      </c>
      <c r="B1617" s="1"/>
      <c r="C1617" s="1"/>
      <c r="D1617" s="2">
        <v>-0.40927694406548493</v>
      </c>
      <c r="E1617" s="2">
        <v>-0.40927694406548493</v>
      </c>
      <c r="F1617" s="3">
        <v>-0.40927694406548493</v>
      </c>
      <c r="G1617" s="4">
        <v>8078</v>
      </c>
      <c r="H1617" s="4">
        <v>8078</v>
      </c>
      <c r="I1617" s="3">
        <v>8078</v>
      </c>
      <c r="J1617" s="6">
        <f t="shared" si="700"/>
        <v>0</v>
      </c>
      <c r="K1617" s="6">
        <f t="shared" si="701"/>
        <v>0</v>
      </c>
      <c r="L1617" s="7">
        <f t="shared" si="702"/>
        <v>0</v>
      </c>
      <c r="M1617" s="7">
        <f t="shared" si="703"/>
        <v>0</v>
      </c>
      <c r="N1617" s="1">
        <v>7.0666000000000002</v>
      </c>
      <c r="O1617" s="1">
        <v>7.0666000000000002</v>
      </c>
      <c r="P1617" s="1">
        <v>7.0666000000000002</v>
      </c>
      <c r="Q1617" s="6">
        <f t="shared" si="704"/>
        <v>0</v>
      </c>
      <c r="R1617" s="6">
        <f t="shared" si="705"/>
        <v>0</v>
      </c>
      <c r="S1617" s="7">
        <f t="shared" si="706"/>
        <v>0</v>
      </c>
      <c r="T1617" s="7">
        <f t="shared" si="707"/>
        <v>0</v>
      </c>
      <c r="U1617" s="1" t="s">
        <v>5957</v>
      </c>
      <c r="V1617" s="1" t="s">
        <v>5957</v>
      </c>
      <c r="W1617" s="1" t="s">
        <v>5957</v>
      </c>
      <c r="X1617" s="6">
        <f t="shared" si="708"/>
        <v>0</v>
      </c>
      <c r="Y1617" s="6">
        <f t="shared" si="709"/>
        <v>0</v>
      </c>
      <c r="Z1617" s="7">
        <f t="shared" si="710"/>
        <v>0</v>
      </c>
      <c r="AA1617" s="7">
        <f t="shared" si="711"/>
        <v>0</v>
      </c>
      <c r="AB1617" s="1"/>
      <c r="AC1617" s="1"/>
      <c r="AD1617" s="1"/>
      <c r="AE1617" s="1"/>
      <c r="AF1617" s="1"/>
      <c r="AG1617" s="6">
        <f t="shared" si="712"/>
        <v>0</v>
      </c>
      <c r="AH1617" s="6">
        <f t="shared" si="713"/>
        <v>0</v>
      </c>
      <c r="AI1617" s="7" t="e">
        <f t="shared" si="714"/>
        <v>#DIV/0!</v>
      </c>
      <c r="AJ1617" s="7" t="e">
        <f t="shared" si="715"/>
        <v>#DIV/0!</v>
      </c>
      <c r="AK1617" s="1"/>
      <c r="AL1617" s="1"/>
      <c r="AM1617" s="1"/>
      <c r="AN1617" s="1">
        <v>94.9</v>
      </c>
      <c r="AO1617" s="1">
        <v>94.9</v>
      </c>
      <c r="AP1617" s="1">
        <v>94.9</v>
      </c>
      <c r="AQ1617" s="9">
        <f t="shared" si="716"/>
        <v>-94.9</v>
      </c>
      <c r="AR1617" s="9">
        <f t="shared" si="717"/>
        <v>-94.9</v>
      </c>
      <c r="AS1617" s="9">
        <f t="shared" si="718"/>
        <v>-94.9</v>
      </c>
      <c r="AT1617" s="6">
        <f t="shared" si="719"/>
        <v>0</v>
      </c>
      <c r="AU1617" s="6">
        <f t="shared" si="720"/>
        <v>0</v>
      </c>
      <c r="AV1617" s="7">
        <f t="shared" si="721"/>
        <v>0</v>
      </c>
      <c r="AW1617" s="7">
        <f t="shared" si="722"/>
        <v>0</v>
      </c>
      <c r="AX1617" s="1"/>
      <c r="AY1617" s="1" t="e">
        <f t="shared" si="723"/>
        <v>#DIV/0!</v>
      </c>
      <c r="AZ1617" s="1" t="b">
        <f t="shared" si="724"/>
        <v>0</v>
      </c>
      <c r="BA1617" s="1" t="e">
        <f t="shared" si="725"/>
        <v>#DIV/0!</v>
      </c>
      <c r="BB1617" s="1"/>
      <c r="BC1617" s="1"/>
      <c r="BD1617" s="1" t="e">
        <f t="shared" si="726"/>
        <v>#DIV/0!</v>
      </c>
      <c r="BE1617" s="1" t="b">
        <f t="shared" si="727"/>
        <v>0</v>
      </c>
    </row>
    <row r="1618" spans="1:57" x14ac:dyDescent="0.25">
      <c r="A1618" s="1" t="s">
        <v>5958</v>
      </c>
      <c r="B1618" s="1"/>
      <c r="C1618" s="1"/>
      <c r="D1618" s="2">
        <v>0.567577155019511</v>
      </c>
      <c r="E1618" s="2">
        <v>0.2116402116402071</v>
      </c>
      <c r="F1618" s="3">
        <v>-0.42238648363252729</v>
      </c>
      <c r="G1618" s="4">
        <v>6558</v>
      </c>
      <c r="H1618" s="4">
        <v>4772</v>
      </c>
      <c r="I1618" s="3">
        <v>4141</v>
      </c>
      <c r="J1618" s="6">
        <f t="shared" si="700"/>
        <v>-1786</v>
      </c>
      <c r="K1618" s="6">
        <f t="shared" si="701"/>
        <v>-631</v>
      </c>
      <c r="L1618" s="7">
        <f t="shared" si="702"/>
        <v>-0.27233912778286062</v>
      </c>
      <c r="M1618" s="7">
        <f t="shared" si="703"/>
        <v>-0.13222967309304276</v>
      </c>
      <c r="N1618" s="1">
        <v>34.594900000000003</v>
      </c>
      <c r="O1618" s="1">
        <v>33.4649</v>
      </c>
      <c r="P1618" s="1">
        <v>31.0535</v>
      </c>
      <c r="Q1618" s="6">
        <f t="shared" si="704"/>
        <v>-1.1300000000000026</v>
      </c>
      <c r="R1618" s="6">
        <f t="shared" si="705"/>
        <v>-2.4114000000000004</v>
      </c>
      <c r="S1618" s="7">
        <f t="shared" si="706"/>
        <v>-3.2663774140118992E-2</v>
      </c>
      <c r="T1618" s="7">
        <f t="shared" si="707"/>
        <v>-7.2057588697411329E-2</v>
      </c>
      <c r="U1618" s="1" t="s">
        <v>5959</v>
      </c>
      <c r="V1618" s="1" t="s">
        <v>5960</v>
      </c>
      <c r="W1618" s="1" t="s">
        <v>5961</v>
      </c>
      <c r="X1618" s="6">
        <f t="shared" si="708"/>
        <v>7181</v>
      </c>
      <c r="Y1618" s="6">
        <f t="shared" si="709"/>
        <v>-38811</v>
      </c>
      <c r="Z1618" s="7">
        <f t="shared" si="710"/>
        <v>1.1412352071299785E-3</v>
      </c>
      <c r="AA1618" s="7">
        <f t="shared" si="711"/>
        <v>-6.1609788481155449E-3</v>
      </c>
      <c r="AB1618" s="1"/>
      <c r="AC1618" s="1"/>
      <c r="AD1618" s="1"/>
      <c r="AE1618" s="1"/>
      <c r="AF1618" s="1"/>
      <c r="AG1618" s="6">
        <f t="shared" si="712"/>
        <v>0</v>
      </c>
      <c r="AH1618" s="6">
        <f t="shared" si="713"/>
        <v>0</v>
      </c>
      <c r="AI1618" s="7" t="e">
        <f t="shared" si="714"/>
        <v>#DIV/0!</v>
      </c>
      <c r="AJ1618" s="7" t="e">
        <f t="shared" si="715"/>
        <v>#DIV/0!</v>
      </c>
      <c r="AK1618" s="1"/>
      <c r="AL1618" s="1"/>
      <c r="AM1618" s="1"/>
      <c r="AN1618" s="1">
        <v>28.35</v>
      </c>
      <c r="AO1618" s="1">
        <v>28.41</v>
      </c>
      <c r="AP1618" s="1">
        <v>28.29</v>
      </c>
      <c r="AQ1618" s="9">
        <f t="shared" si="716"/>
        <v>-28.35</v>
      </c>
      <c r="AR1618" s="9">
        <f t="shared" si="717"/>
        <v>-28.41</v>
      </c>
      <c r="AS1618" s="9">
        <f t="shared" si="718"/>
        <v>-28.29</v>
      </c>
      <c r="AT1618" s="6">
        <f t="shared" si="719"/>
        <v>-5.9999999999998721E-2</v>
      </c>
      <c r="AU1618" s="6">
        <f t="shared" si="720"/>
        <v>0.12000000000000099</v>
      </c>
      <c r="AV1618" s="7">
        <f t="shared" si="721"/>
        <v>2.116402116402071E-3</v>
      </c>
      <c r="AW1618" s="7">
        <f t="shared" si="722"/>
        <v>-4.2238648363252728E-3</v>
      </c>
      <c r="AX1618" s="1"/>
      <c r="AY1618" s="1" t="e">
        <f t="shared" si="723"/>
        <v>#DIV/0!</v>
      </c>
      <c r="AZ1618" s="1" t="b">
        <f t="shared" si="724"/>
        <v>0</v>
      </c>
      <c r="BA1618" s="1" t="e">
        <f t="shared" si="725"/>
        <v>#DIV/0!</v>
      </c>
      <c r="BB1618" s="1"/>
      <c r="BC1618" s="1"/>
      <c r="BD1618" s="1" t="e">
        <f t="shared" si="726"/>
        <v>#DIV/0!</v>
      </c>
      <c r="BE1618" s="1" t="b">
        <f t="shared" si="727"/>
        <v>0</v>
      </c>
    </row>
    <row r="1619" spans="1:57" x14ac:dyDescent="0.25">
      <c r="A1619" s="1" t="s">
        <v>5962</v>
      </c>
      <c r="B1619" s="1"/>
      <c r="C1619" s="1"/>
      <c r="D1619" s="2">
        <v>0.58657642413988109</v>
      </c>
      <c r="E1619" s="2">
        <v>-2.938207917461034</v>
      </c>
      <c r="F1619" s="3">
        <v>1.120739456961299</v>
      </c>
      <c r="G1619" s="4">
        <v>2455</v>
      </c>
      <c r="H1619" s="4">
        <v>4053</v>
      </c>
      <c r="I1619" s="3">
        <v>6060</v>
      </c>
      <c r="J1619" s="6">
        <f t="shared" si="700"/>
        <v>1598</v>
      </c>
      <c r="K1619" s="6">
        <f t="shared" si="701"/>
        <v>2007</v>
      </c>
      <c r="L1619" s="7">
        <f t="shared" si="702"/>
        <v>0.65091649694501019</v>
      </c>
      <c r="M1619" s="7">
        <f t="shared" si="703"/>
        <v>0.49518874907475946</v>
      </c>
      <c r="N1619" s="1">
        <v>1.6902999999999999</v>
      </c>
      <c r="O1619" s="1">
        <v>4.3911000000000007</v>
      </c>
      <c r="P1619" s="1">
        <v>3.5748000000000002</v>
      </c>
      <c r="Q1619" s="6">
        <f t="shared" si="704"/>
        <v>2.700800000000001</v>
      </c>
      <c r="R1619" s="6">
        <f t="shared" si="705"/>
        <v>-0.81630000000000047</v>
      </c>
      <c r="S1619" s="7">
        <f t="shared" si="706"/>
        <v>1.5978228716795841</v>
      </c>
      <c r="T1619" s="7">
        <f t="shared" si="707"/>
        <v>-0.18589874974380005</v>
      </c>
      <c r="U1619" s="1" t="s">
        <v>5963</v>
      </c>
      <c r="V1619" s="1" t="s">
        <v>5964</v>
      </c>
      <c r="W1619" s="1" t="s">
        <v>5965</v>
      </c>
      <c r="X1619" s="6">
        <f t="shared" si="708"/>
        <v>39423</v>
      </c>
      <c r="Y1619" s="6">
        <f t="shared" si="709"/>
        <v>-23628</v>
      </c>
      <c r="Z1619" s="7">
        <f t="shared" si="710"/>
        <v>1.51359133840129</v>
      </c>
      <c r="AA1619" s="7">
        <f t="shared" si="711"/>
        <v>-0.36090363378087337</v>
      </c>
      <c r="AB1619" s="1"/>
      <c r="AC1619" s="1"/>
      <c r="AD1619" s="1"/>
      <c r="AE1619" s="1"/>
      <c r="AF1619" s="1"/>
      <c r="AG1619" s="6">
        <f t="shared" si="712"/>
        <v>0</v>
      </c>
      <c r="AH1619" s="6">
        <f t="shared" si="713"/>
        <v>0</v>
      </c>
      <c r="AI1619" s="7" t="e">
        <f t="shared" si="714"/>
        <v>#DIV/0!</v>
      </c>
      <c r="AJ1619" s="7" t="e">
        <f t="shared" si="715"/>
        <v>#DIV/0!</v>
      </c>
      <c r="AK1619" s="1"/>
      <c r="AL1619" s="1"/>
      <c r="AM1619" s="1"/>
      <c r="AN1619" s="1">
        <v>445.85</v>
      </c>
      <c r="AO1619" s="1">
        <v>432.75</v>
      </c>
      <c r="AP1619" s="1">
        <v>437.6</v>
      </c>
      <c r="AQ1619" s="9">
        <f t="shared" si="716"/>
        <v>-445.85</v>
      </c>
      <c r="AR1619" s="9">
        <f t="shared" si="717"/>
        <v>-432.75</v>
      </c>
      <c r="AS1619" s="9">
        <f t="shared" si="718"/>
        <v>-437.6</v>
      </c>
      <c r="AT1619" s="6">
        <f t="shared" si="719"/>
        <v>13.100000000000023</v>
      </c>
      <c r="AU1619" s="6">
        <f t="shared" si="720"/>
        <v>-4.8500000000000227</v>
      </c>
      <c r="AV1619" s="7">
        <f t="shared" si="721"/>
        <v>-2.9382079174610345E-2</v>
      </c>
      <c r="AW1619" s="7">
        <f t="shared" si="722"/>
        <v>1.1207394569612993E-2</v>
      </c>
      <c r="AX1619" s="1"/>
      <c r="AY1619" s="1" t="e">
        <f t="shared" si="723"/>
        <v>#DIV/0!</v>
      </c>
      <c r="AZ1619" s="1" t="b">
        <f t="shared" si="724"/>
        <v>0</v>
      </c>
      <c r="BA1619" s="1" t="e">
        <f t="shared" si="725"/>
        <v>#DIV/0!</v>
      </c>
      <c r="BB1619" s="1"/>
      <c r="BC1619" s="1"/>
      <c r="BD1619" s="1" t="e">
        <f t="shared" si="726"/>
        <v>#DIV/0!</v>
      </c>
      <c r="BE1619" s="1" t="b">
        <f t="shared" si="727"/>
        <v>0</v>
      </c>
    </row>
    <row r="1620" spans="1:57" x14ac:dyDescent="0.25">
      <c r="A1620" s="1" t="s">
        <v>5966</v>
      </c>
      <c r="B1620" s="1"/>
      <c r="C1620" s="1"/>
      <c r="D1620" s="2">
        <v>0.40237593408699152</v>
      </c>
      <c r="E1620" s="2">
        <v>1.1450381679389341</v>
      </c>
      <c r="F1620" s="3">
        <v>-1.4245283018867969</v>
      </c>
      <c r="G1620" s="4">
        <v>35446</v>
      </c>
      <c r="H1620" s="4">
        <v>36826</v>
      </c>
      <c r="I1620" s="3">
        <v>15088</v>
      </c>
      <c r="J1620" s="6">
        <f t="shared" si="700"/>
        <v>1380</v>
      </c>
      <c r="K1620" s="6">
        <f t="shared" si="701"/>
        <v>-21738</v>
      </c>
      <c r="L1620" s="7">
        <f t="shared" si="702"/>
        <v>3.8932460644360435E-2</v>
      </c>
      <c r="M1620" s="7">
        <f t="shared" si="703"/>
        <v>-0.59028946939662197</v>
      </c>
      <c r="N1620" s="1">
        <v>16.006900000000002</v>
      </c>
      <c r="O1620" s="1">
        <v>19.418700000000001</v>
      </c>
      <c r="P1620" s="1">
        <v>6.9047000000000001</v>
      </c>
      <c r="Q1620" s="6">
        <f t="shared" si="704"/>
        <v>3.4117999999999995</v>
      </c>
      <c r="R1620" s="6">
        <f t="shared" si="705"/>
        <v>-12.514000000000001</v>
      </c>
      <c r="S1620" s="7">
        <f t="shared" si="706"/>
        <v>0.2131455809682074</v>
      </c>
      <c r="T1620" s="7">
        <f t="shared" si="707"/>
        <v>-0.64443036866525572</v>
      </c>
      <c r="U1620" s="1" t="s">
        <v>5967</v>
      </c>
      <c r="V1620" s="1" t="s">
        <v>5968</v>
      </c>
      <c r="W1620" s="1" t="s">
        <v>5969</v>
      </c>
      <c r="X1620" s="6">
        <f t="shared" si="708"/>
        <v>51187</v>
      </c>
      <c r="Y1620" s="6">
        <f t="shared" si="709"/>
        <v>-350239</v>
      </c>
      <c r="Z1620" s="7">
        <f t="shared" si="710"/>
        <v>7.6013335412350849E-2</v>
      </c>
      <c r="AA1620" s="7">
        <f t="shared" si="711"/>
        <v>-0.48336696191735373</v>
      </c>
      <c r="AB1620" s="1"/>
      <c r="AC1620" s="1"/>
      <c r="AD1620" s="1"/>
      <c r="AE1620" s="1"/>
      <c r="AF1620" s="1"/>
      <c r="AG1620" s="6">
        <f t="shared" si="712"/>
        <v>0</v>
      </c>
      <c r="AH1620" s="6">
        <f t="shared" si="713"/>
        <v>0</v>
      </c>
      <c r="AI1620" s="7" t="e">
        <f t="shared" si="714"/>
        <v>#DIV/0!</v>
      </c>
      <c r="AJ1620" s="7" t="e">
        <f t="shared" si="715"/>
        <v>#DIV/0!</v>
      </c>
      <c r="AK1620" s="1"/>
      <c r="AL1620" s="1"/>
      <c r="AM1620" s="1"/>
      <c r="AN1620" s="1">
        <v>104.8</v>
      </c>
      <c r="AO1620" s="1">
        <v>106</v>
      </c>
      <c r="AP1620" s="1">
        <v>104.49</v>
      </c>
      <c r="AQ1620" s="9">
        <f t="shared" si="716"/>
        <v>-104.8</v>
      </c>
      <c r="AR1620" s="9">
        <f t="shared" si="717"/>
        <v>-106</v>
      </c>
      <c r="AS1620" s="9">
        <f t="shared" si="718"/>
        <v>-104.49</v>
      </c>
      <c r="AT1620" s="6">
        <f t="shared" si="719"/>
        <v>-1.2000000000000028</v>
      </c>
      <c r="AU1620" s="6">
        <f t="shared" si="720"/>
        <v>1.5100000000000051</v>
      </c>
      <c r="AV1620" s="7">
        <f t="shared" si="721"/>
        <v>1.1450381679389341E-2</v>
      </c>
      <c r="AW1620" s="7">
        <f t="shared" si="722"/>
        <v>-1.4245283018867972E-2</v>
      </c>
      <c r="AX1620" s="1"/>
      <c r="AY1620" s="1" t="e">
        <f t="shared" si="723"/>
        <v>#DIV/0!</v>
      </c>
      <c r="AZ1620" s="1" t="b">
        <f t="shared" si="724"/>
        <v>0</v>
      </c>
      <c r="BA1620" s="1" t="e">
        <f t="shared" si="725"/>
        <v>#DIV/0!</v>
      </c>
      <c r="BB1620" s="1"/>
      <c r="BC1620" s="1"/>
      <c r="BD1620" s="1" t="e">
        <f t="shared" si="726"/>
        <v>#DIV/0!</v>
      </c>
      <c r="BE1620" s="1" t="b">
        <f t="shared" si="727"/>
        <v>0</v>
      </c>
    </row>
    <row r="1621" spans="1:57" x14ac:dyDescent="0.25">
      <c r="A1621" s="1" t="s">
        <v>5970</v>
      </c>
      <c r="B1621" s="1"/>
      <c r="C1621" s="1"/>
      <c r="D1621" s="2">
        <v>0.48012803414243721</v>
      </c>
      <c r="E1621" s="2">
        <v>0.39819485001326937</v>
      </c>
      <c r="F1621" s="3">
        <v>-2.141723955579065</v>
      </c>
      <c r="G1621" s="4">
        <v>1273</v>
      </c>
      <c r="H1621" s="4">
        <v>1173</v>
      </c>
      <c r="I1621" s="3">
        <v>887</v>
      </c>
      <c r="J1621" s="6">
        <f t="shared" si="700"/>
        <v>-100</v>
      </c>
      <c r="K1621" s="6">
        <f t="shared" si="701"/>
        <v>-286</v>
      </c>
      <c r="L1621" s="7">
        <f t="shared" si="702"/>
        <v>-7.8554595443833461E-2</v>
      </c>
      <c r="M1621" s="7">
        <f t="shared" si="703"/>
        <v>-0.24381926683716965</v>
      </c>
      <c r="N1621" s="1">
        <v>0.33539999999999998</v>
      </c>
      <c r="O1621" s="1">
        <v>0.22120000000000001</v>
      </c>
      <c r="P1621" s="1">
        <v>0.185</v>
      </c>
      <c r="Q1621" s="6">
        <f t="shared" si="704"/>
        <v>-0.11419999999999997</v>
      </c>
      <c r="R1621" s="6">
        <f t="shared" si="705"/>
        <v>-3.620000000000001E-2</v>
      </c>
      <c r="S1621" s="7">
        <f t="shared" si="706"/>
        <v>-0.34048896839594506</v>
      </c>
      <c r="T1621" s="7">
        <f t="shared" si="707"/>
        <v>-0.16365280289330927</v>
      </c>
      <c r="U1621" s="1" t="s">
        <v>5971</v>
      </c>
      <c r="V1621" s="1" t="s">
        <v>5972</v>
      </c>
      <c r="W1621" s="1" t="s">
        <v>5973</v>
      </c>
      <c r="X1621" s="6">
        <f t="shared" si="708"/>
        <v>-23466</v>
      </c>
      <c r="Y1621" s="6">
        <f t="shared" si="709"/>
        <v>4032</v>
      </c>
      <c r="Z1621" s="7">
        <f t="shared" si="710"/>
        <v>-0.56593671618753616</v>
      </c>
      <c r="AA1621" s="7">
        <f t="shared" si="711"/>
        <v>0.2240248916546283</v>
      </c>
      <c r="AB1621" s="1"/>
      <c r="AC1621" s="1"/>
      <c r="AD1621" s="1"/>
      <c r="AE1621" s="1"/>
      <c r="AF1621" s="1"/>
      <c r="AG1621" s="6">
        <f t="shared" si="712"/>
        <v>0</v>
      </c>
      <c r="AH1621" s="6">
        <f t="shared" si="713"/>
        <v>0</v>
      </c>
      <c r="AI1621" s="7" t="e">
        <f t="shared" si="714"/>
        <v>#DIV/0!</v>
      </c>
      <c r="AJ1621" s="7" t="e">
        <f t="shared" si="715"/>
        <v>#DIV/0!</v>
      </c>
      <c r="AK1621" s="1"/>
      <c r="AL1621" s="1"/>
      <c r="AM1621" s="1"/>
      <c r="AN1621" s="1">
        <v>37.67</v>
      </c>
      <c r="AO1621" s="1">
        <v>37.82</v>
      </c>
      <c r="AP1621" s="1">
        <v>37.01</v>
      </c>
      <c r="AQ1621" s="9">
        <f t="shared" si="716"/>
        <v>-37.67</v>
      </c>
      <c r="AR1621" s="9">
        <f t="shared" si="717"/>
        <v>-37.82</v>
      </c>
      <c r="AS1621" s="9">
        <f t="shared" si="718"/>
        <v>-37.01</v>
      </c>
      <c r="AT1621" s="6">
        <f t="shared" si="719"/>
        <v>-0.14999999999999858</v>
      </c>
      <c r="AU1621" s="6">
        <f t="shared" si="720"/>
        <v>0.81000000000000227</v>
      </c>
      <c r="AV1621" s="7">
        <f t="shared" si="721"/>
        <v>3.9819485001326939E-3</v>
      </c>
      <c r="AW1621" s="7">
        <f t="shared" si="722"/>
        <v>-2.1417239555790647E-2</v>
      </c>
      <c r="AX1621" s="1"/>
      <c r="AY1621" s="1" t="e">
        <f t="shared" si="723"/>
        <v>#DIV/0!</v>
      </c>
      <c r="AZ1621" s="1" t="b">
        <f t="shared" si="724"/>
        <v>0</v>
      </c>
      <c r="BA1621" s="1" t="e">
        <f t="shared" si="725"/>
        <v>#DIV/0!</v>
      </c>
      <c r="BB1621" s="1"/>
      <c r="BC1621" s="1"/>
      <c r="BD1621" s="1" t="e">
        <f t="shared" si="726"/>
        <v>#DIV/0!</v>
      </c>
      <c r="BE1621" s="1" t="b">
        <f t="shared" si="727"/>
        <v>0</v>
      </c>
    </row>
    <row r="1622" spans="1:57" x14ac:dyDescent="0.25">
      <c r="A1622" s="1" t="s">
        <v>5974</v>
      </c>
      <c r="B1622" s="1"/>
      <c r="C1622" s="1"/>
      <c r="D1622" s="2">
        <v>-0.6019261637239165</v>
      </c>
      <c r="E1622" s="2">
        <v>7.4975488782510785E-2</v>
      </c>
      <c r="F1622" s="3">
        <v>-0.34578146611341631</v>
      </c>
      <c r="G1622" s="4">
        <v>18485</v>
      </c>
      <c r="H1622" s="4">
        <v>21018</v>
      </c>
      <c r="I1622" s="3">
        <v>23342</v>
      </c>
      <c r="J1622" s="6">
        <f t="shared" si="700"/>
        <v>2533</v>
      </c>
      <c r="K1622" s="6">
        <f t="shared" si="701"/>
        <v>2324</v>
      </c>
      <c r="L1622" s="7">
        <f t="shared" si="702"/>
        <v>0.13703002434406275</v>
      </c>
      <c r="M1622" s="7">
        <f t="shared" si="703"/>
        <v>0.11057189076030069</v>
      </c>
      <c r="N1622" s="1">
        <v>36.5002</v>
      </c>
      <c r="O1622" s="1">
        <v>108.55070000000001</v>
      </c>
      <c r="P1622" s="1">
        <v>169.09440000000001</v>
      </c>
      <c r="Q1622" s="6">
        <f t="shared" si="704"/>
        <v>72.0505</v>
      </c>
      <c r="R1622" s="6">
        <f t="shared" si="705"/>
        <v>60.543700000000001</v>
      </c>
      <c r="S1622" s="7">
        <f t="shared" si="706"/>
        <v>1.9739754850658353</v>
      </c>
      <c r="T1622" s="7">
        <f t="shared" si="707"/>
        <v>0.55774582752575519</v>
      </c>
      <c r="U1622" s="1" t="s">
        <v>5975</v>
      </c>
      <c r="V1622" s="1" t="s">
        <v>5976</v>
      </c>
      <c r="W1622" s="1" t="s">
        <v>5977</v>
      </c>
      <c r="X1622" s="6">
        <f t="shared" si="708"/>
        <v>578692</v>
      </c>
      <c r="Y1622" s="6">
        <f t="shared" si="709"/>
        <v>543699</v>
      </c>
      <c r="Z1622" s="7">
        <f t="shared" si="710"/>
        <v>2.4678960117362081</v>
      </c>
      <c r="AA1622" s="7">
        <f t="shared" si="711"/>
        <v>0.66860842617870586</v>
      </c>
      <c r="AB1622" s="1">
        <v>3335200</v>
      </c>
      <c r="AC1622" s="1">
        <v>4500000</v>
      </c>
      <c r="AD1622" s="1">
        <v>3079</v>
      </c>
      <c r="AE1622" s="1">
        <v>7602</v>
      </c>
      <c r="AF1622" s="1">
        <v>10298</v>
      </c>
      <c r="AG1622" s="6">
        <f t="shared" si="712"/>
        <v>4523</v>
      </c>
      <c r="AH1622" s="6">
        <f t="shared" si="713"/>
        <v>2696</v>
      </c>
      <c r="AI1622" s="7">
        <f t="shared" si="714"/>
        <v>1.468983436180578</v>
      </c>
      <c r="AJ1622" s="7">
        <f t="shared" si="715"/>
        <v>0.35464351486450935</v>
      </c>
      <c r="AK1622" s="1">
        <v>862.25</v>
      </c>
      <c r="AL1622" s="1">
        <v>858.05</v>
      </c>
      <c r="AM1622" s="1">
        <v>849.4</v>
      </c>
      <c r="AN1622" s="1">
        <v>866.95</v>
      </c>
      <c r="AO1622" s="1">
        <v>867.6</v>
      </c>
      <c r="AP1622" s="1">
        <v>864.6</v>
      </c>
      <c r="AQ1622" s="9">
        <f t="shared" si="716"/>
        <v>-4.7000000000000455</v>
      </c>
      <c r="AR1622" s="9">
        <f t="shared" si="717"/>
        <v>-9.5500000000000682</v>
      </c>
      <c r="AS1622" s="9">
        <f t="shared" si="718"/>
        <v>-15.200000000000045</v>
      </c>
      <c r="AT1622" s="6">
        <f t="shared" si="719"/>
        <v>-4.8500000000000227</v>
      </c>
      <c r="AU1622" s="6">
        <f t="shared" si="720"/>
        <v>-5.6499999999999773</v>
      </c>
      <c r="AV1622" s="7">
        <f t="shared" si="721"/>
        <v>1.0319148936170162</v>
      </c>
      <c r="AW1622" s="7">
        <f t="shared" si="722"/>
        <v>0.59162303664920801</v>
      </c>
      <c r="AX1622" s="1"/>
      <c r="AY1622" s="1" t="b">
        <f t="shared" si="723"/>
        <v>0</v>
      </c>
      <c r="AZ1622" s="1" t="b">
        <f t="shared" si="724"/>
        <v>0</v>
      </c>
      <c r="BA1622" s="1" t="b">
        <f t="shared" si="725"/>
        <v>0</v>
      </c>
      <c r="BB1622" s="1"/>
      <c r="BC1622" s="1"/>
      <c r="BD1622" s="1" t="b">
        <f t="shared" si="726"/>
        <v>0</v>
      </c>
      <c r="BE1622" s="1" t="b">
        <f t="shared" si="727"/>
        <v>0</v>
      </c>
    </row>
    <row r="1623" spans="1:57" x14ac:dyDescent="0.25">
      <c r="A1623" s="1" t="s">
        <v>5978</v>
      </c>
      <c r="B1623" s="1"/>
      <c r="C1623" s="1"/>
      <c r="D1623" s="2">
        <v>-6.3331222292588904E-2</v>
      </c>
      <c r="E1623" s="2">
        <v>-7.9214195183772429E-2</v>
      </c>
      <c r="F1623" s="3">
        <v>-8.7204693198033478E-2</v>
      </c>
      <c r="G1623" s="4">
        <v>173</v>
      </c>
      <c r="H1623" s="4">
        <v>129</v>
      </c>
      <c r="I1623" s="3">
        <v>181</v>
      </c>
      <c r="J1623" s="6">
        <f t="shared" si="700"/>
        <v>-44</v>
      </c>
      <c r="K1623" s="6">
        <f t="shared" si="701"/>
        <v>52</v>
      </c>
      <c r="L1623" s="7">
        <f t="shared" si="702"/>
        <v>-0.25433526011560692</v>
      </c>
      <c r="M1623" s="7">
        <f t="shared" si="703"/>
        <v>0.40310077519379844</v>
      </c>
      <c r="N1623" s="1">
        <v>0.1046</v>
      </c>
      <c r="O1623" s="1">
        <v>7.0800000000000002E-2</v>
      </c>
      <c r="P1623" s="1">
        <v>9.2600000000000002E-2</v>
      </c>
      <c r="Q1623" s="6">
        <f t="shared" si="704"/>
        <v>-3.3799999999999997E-2</v>
      </c>
      <c r="R1623" s="6">
        <f t="shared" si="705"/>
        <v>2.18E-2</v>
      </c>
      <c r="S1623" s="7">
        <f t="shared" si="706"/>
        <v>-0.32313575525812616</v>
      </c>
      <c r="T1623" s="7">
        <f t="shared" si="707"/>
        <v>0.30790960451977401</v>
      </c>
      <c r="U1623" s="1" t="s">
        <v>5979</v>
      </c>
      <c r="V1623" s="1" t="s">
        <v>5980</v>
      </c>
      <c r="W1623" s="1" t="s">
        <v>5981</v>
      </c>
      <c r="X1623" s="6">
        <f t="shared" si="708"/>
        <v>-880</v>
      </c>
      <c r="Y1623" s="6">
        <f t="shared" si="709"/>
        <v>1792</v>
      </c>
      <c r="Z1623" s="7">
        <f t="shared" si="710"/>
        <v>-0.16191352345906163</v>
      </c>
      <c r="AA1623" s="7">
        <f t="shared" si="711"/>
        <v>0.39341383095499449</v>
      </c>
      <c r="AB1623" s="1"/>
      <c r="AC1623" s="1"/>
      <c r="AD1623" s="1"/>
      <c r="AE1623" s="1"/>
      <c r="AF1623" s="1"/>
      <c r="AG1623" s="6">
        <f t="shared" si="712"/>
        <v>0</v>
      </c>
      <c r="AH1623" s="6">
        <f t="shared" si="713"/>
        <v>0</v>
      </c>
      <c r="AI1623" s="7" t="e">
        <f t="shared" si="714"/>
        <v>#DIV/0!</v>
      </c>
      <c r="AJ1623" s="7" t="e">
        <f t="shared" si="715"/>
        <v>#DIV/0!</v>
      </c>
      <c r="AK1623" s="1"/>
      <c r="AL1623" s="1"/>
      <c r="AM1623" s="1"/>
      <c r="AN1623" s="1">
        <v>126.24</v>
      </c>
      <c r="AO1623" s="1">
        <v>126.14</v>
      </c>
      <c r="AP1623" s="1">
        <v>126.03</v>
      </c>
      <c r="AQ1623" s="9">
        <f t="shared" si="716"/>
        <v>-126.24</v>
      </c>
      <c r="AR1623" s="9">
        <f t="shared" si="717"/>
        <v>-126.14</v>
      </c>
      <c r="AS1623" s="9">
        <f t="shared" si="718"/>
        <v>-126.03</v>
      </c>
      <c r="AT1623" s="6">
        <f t="shared" si="719"/>
        <v>9.9999999999994316E-2</v>
      </c>
      <c r="AU1623" s="6">
        <f t="shared" si="720"/>
        <v>0.10999999999999943</v>
      </c>
      <c r="AV1623" s="7">
        <f t="shared" si="721"/>
        <v>-7.9214195183772431E-4</v>
      </c>
      <c r="AW1623" s="7">
        <f t="shared" si="722"/>
        <v>-8.7204693198033483E-4</v>
      </c>
      <c r="AX1623" s="1"/>
      <c r="AY1623" s="1" t="e">
        <f t="shared" si="723"/>
        <v>#DIV/0!</v>
      </c>
      <c r="AZ1623" s="1" t="b">
        <f t="shared" si="724"/>
        <v>0</v>
      </c>
      <c r="BA1623" s="1" t="e">
        <f t="shared" si="725"/>
        <v>#DIV/0!</v>
      </c>
      <c r="BB1623" s="1"/>
      <c r="BC1623" s="1"/>
      <c r="BD1623" s="1" t="e">
        <f t="shared" si="726"/>
        <v>#DIV/0!</v>
      </c>
      <c r="BE1623" s="1" t="b">
        <f t="shared" si="727"/>
        <v>0</v>
      </c>
    </row>
    <row r="1624" spans="1:57" x14ac:dyDescent="0.25">
      <c r="A1624" s="1" t="s">
        <v>5982</v>
      </c>
      <c r="B1624" s="1"/>
      <c r="C1624" s="1"/>
      <c r="D1624" s="2">
        <v>-0.73038252629145228</v>
      </c>
      <c r="E1624" s="2">
        <v>-0.47032526950568859</v>
      </c>
      <c r="F1624" s="3">
        <v>-0.86789716237397618</v>
      </c>
      <c r="G1624" s="4">
        <v>250</v>
      </c>
      <c r="H1624" s="4">
        <v>174</v>
      </c>
      <c r="I1624" s="3">
        <v>262</v>
      </c>
      <c r="J1624" s="6">
        <f t="shared" si="700"/>
        <v>-76</v>
      </c>
      <c r="K1624" s="6">
        <f t="shared" si="701"/>
        <v>88</v>
      </c>
      <c r="L1624" s="7">
        <f t="shared" si="702"/>
        <v>-0.30399999999999999</v>
      </c>
      <c r="M1624" s="7">
        <f t="shared" si="703"/>
        <v>0.50574712643678166</v>
      </c>
      <c r="N1624" s="1">
        <v>0.18859999999999999</v>
      </c>
      <c r="O1624" s="1">
        <v>0.1265</v>
      </c>
      <c r="P1624" s="1">
        <v>0.18260000000000001</v>
      </c>
      <c r="Q1624" s="6">
        <f t="shared" si="704"/>
        <v>-6.2099999999999989E-2</v>
      </c>
      <c r="R1624" s="6">
        <f t="shared" si="705"/>
        <v>5.6100000000000011E-2</v>
      </c>
      <c r="S1624" s="7">
        <f t="shared" si="706"/>
        <v>-0.32926829268292679</v>
      </c>
      <c r="T1624" s="7">
        <f t="shared" si="707"/>
        <v>0.44347826086956532</v>
      </c>
      <c r="U1624" s="1" t="s">
        <v>5983</v>
      </c>
      <c r="V1624" s="1" t="s">
        <v>5984</v>
      </c>
      <c r="W1624" s="1" t="s">
        <v>5985</v>
      </c>
      <c r="X1624" s="6">
        <f t="shared" si="708"/>
        <v>-864</v>
      </c>
      <c r="Y1624" s="6">
        <f t="shared" si="709"/>
        <v>1310</v>
      </c>
      <c r="Z1624" s="7">
        <f t="shared" si="710"/>
        <v>-0.28505443747937975</v>
      </c>
      <c r="AA1624" s="7">
        <f t="shared" si="711"/>
        <v>0.60452238117212731</v>
      </c>
      <c r="AB1624" s="1"/>
      <c r="AC1624" s="1"/>
      <c r="AD1624" s="1"/>
      <c r="AE1624" s="1"/>
      <c r="AF1624" s="1"/>
      <c r="AG1624" s="6">
        <f t="shared" si="712"/>
        <v>0</v>
      </c>
      <c r="AH1624" s="6">
        <f t="shared" si="713"/>
        <v>0</v>
      </c>
      <c r="AI1624" s="7" t="e">
        <f t="shared" si="714"/>
        <v>#DIV/0!</v>
      </c>
      <c r="AJ1624" s="7" t="e">
        <f t="shared" si="715"/>
        <v>#DIV/0!</v>
      </c>
      <c r="AK1624" s="1"/>
      <c r="AL1624" s="1"/>
      <c r="AM1624" s="1"/>
      <c r="AN1624" s="1">
        <v>429.49</v>
      </c>
      <c r="AO1624" s="1">
        <v>427.47</v>
      </c>
      <c r="AP1624" s="1">
        <v>423.76</v>
      </c>
      <c r="AQ1624" s="9">
        <f t="shared" si="716"/>
        <v>-429.49</v>
      </c>
      <c r="AR1624" s="9">
        <f t="shared" si="717"/>
        <v>-427.47</v>
      </c>
      <c r="AS1624" s="9">
        <f t="shared" si="718"/>
        <v>-423.76</v>
      </c>
      <c r="AT1624" s="6">
        <f t="shared" si="719"/>
        <v>2.0199999999999818</v>
      </c>
      <c r="AU1624" s="6">
        <f t="shared" si="720"/>
        <v>3.7100000000000364</v>
      </c>
      <c r="AV1624" s="7">
        <f t="shared" si="721"/>
        <v>-4.703252695056886E-3</v>
      </c>
      <c r="AW1624" s="7">
        <f t="shared" si="722"/>
        <v>-8.6789716237397618E-3</v>
      </c>
      <c r="AX1624" s="1"/>
      <c r="AY1624" s="1" t="e">
        <f t="shared" si="723"/>
        <v>#DIV/0!</v>
      </c>
      <c r="AZ1624" s="1" t="b">
        <f t="shared" si="724"/>
        <v>0</v>
      </c>
      <c r="BA1624" s="1" t="e">
        <f t="shared" si="725"/>
        <v>#DIV/0!</v>
      </c>
      <c r="BB1624" s="1"/>
      <c r="BC1624" s="1"/>
      <c r="BD1624" s="1" t="e">
        <f t="shared" si="726"/>
        <v>#DIV/0!</v>
      </c>
      <c r="BE1624" s="1" t="b">
        <f t="shared" si="727"/>
        <v>0</v>
      </c>
    </row>
    <row r="1625" spans="1:57" x14ac:dyDescent="0.25">
      <c r="A1625" s="1" t="s">
        <v>5986</v>
      </c>
      <c r="B1625" s="1"/>
      <c r="C1625" s="1"/>
      <c r="D1625" s="2">
        <v>-1.375894331316059E-2</v>
      </c>
      <c r="E1625" s="2">
        <v>-0.26489610568321931</v>
      </c>
      <c r="F1625" s="3">
        <v>-0.40702286916629532</v>
      </c>
      <c r="G1625" s="4">
        <v>81</v>
      </c>
      <c r="H1625" s="4">
        <v>98</v>
      </c>
      <c r="I1625" s="3">
        <v>116</v>
      </c>
      <c r="J1625" s="6">
        <f t="shared" si="700"/>
        <v>17</v>
      </c>
      <c r="K1625" s="6">
        <f t="shared" si="701"/>
        <v>18</v>
      </c>
      <c r="L1625" s="7">
        <f t="shared" si="702"/>
        <v>0.20987654320987653</v>
      </c>
      <c r="M1625" s="7">
        <f t="shared" si="703"/>
        <v>0.18367346938775511</v>
      </c>
      <c r="N1625" s="1">
        <v>7.0199999999999999E-2</v>
      </c>
      <c r="O1625" s="1">
        <v>0.42240000000000011</v>
      </c>
      <c r="P1625" s="1">
        <v>6.3299999999999995E-2</v>
      </c>
      <c r="Q1625" s="6">
        <f t="shared" si="704"/>
        <v>0.35220000000000012</v>
      </c>
      <c r="R1625" s="6">
        <f t="shared" si="705"/>
        <v>-0.35910000000000009</v>
      </c>
      <c r="S1625" s="7">
        <f t="shared" si="706"/>
        <v>5.0170940170940188</v>
      </c>
      <c r="T1625" s="7">
        <f t="shared" si="707"/>
        <v>-0.85014204545454541</v>
      </c>
      <c r="U1625" s="1" t="s">
        <v>5987</v>
      </c>
      <c r="V1625" s="1" t="s">
        <v>5988</v>
      </c>
      <c r="W1625" s="1" t="s">
        <v>5989</v>
      </c>
      <c r="X1625" s="6">
        <f t="shared" si="708"/>
        <v>12143</v>
      </c>
      <c r="Y1625" s="6">
        <f t="shared" si="709"/>
        <v>-12177</v>
      </c>
      <c r="Z1625" s="7">
        <f t="shared" si="710"/>
        <v>6.2786970010341259</v>
      </c>
      <c r="AA1625" s="7">
        <f t="shared" si="711"/>
        <v>-0.86502805995595655</v>
      </c>
      <c r="AB1625" s="1"/>
      <c r="AC1625" s="1"/>
      <c r="AD1625" s="1"/>
      <c r="AE1625" s="1"/>
      <c r="AF1625" s="1"/>
      <c r="AG1625" s="6">
        <f t="shared" si="712"/>
        <v>0</v>
      </c>
      <c r="AH1625" s="6">
        <f t="shared" si="713"/>
        <v>0</v>
      </c>
      <c r="AI1625" s="7" t="e">
        <f t="shared" si="714"/>
        <v>#DIV/0!</v>
      </c>
      <c r="AJ1625" s="7" t="e">
        <f t="shared" si="715"/>
        <v>#DIV/0!</v>
      </c>
      <c r="AK1625" s="1"/>
      <c r="AL1625" s="1"/>
      <c r="AM1625" s="1"/>
      <c r="AN1625" s="1">
        <v>290.68</v>
      </c>
      <c r="AO1625" s="1">
        <v>289.91000000000003</v>
      </c>
      <c r="AP1625" s="1">
        <v>288.73</v>
      </c>
      <c r="AQ1625" s="9">
        <f t="shared" si="716"/>
        <v>-290.68</v>
      </c>
      <c r="AR1625" s="9">
        <f t="shared" si="717"/>
        <v>-289.91000000000003</v>
      </c>
      <c r="AS1625" s="9">
        <f t="shared" si="718"/>
        <v>-288.73</v>
      </c>
      <c r="AT1625" s="6">
        <f t="shared" si="719"/>
        <v>0.76999999999998181</v>
      </c>
      <c r="AU1625" s="6">
        <f t="shared" si="720"/>
        <v>1.1800000000000068</v>
      </c>
      <c r="AV1625" s="7">
        <f t="shared" si="721"/>
        <v>-2.6489610568321926E-3</v>
      </c>
      <c r="AW1625" s="7">
        <f t="shared" si="722"/>
        <v>-4.070228691662953E-3</v>
      </c>
      <c r="AX1625" s="1"/>
      <c r="AY1625" s="1" t="e">
        <f t="shared" si="723"/>
        <v>#DIV/0!</v>
      </c>
      <c r="AZ1625" s="1" t="b">
        <f t="shared" si="724"/>
        <v>0</v>
      </c>
      <c r="BA1625" s="1" t="e">
        <f t="shared" si="725"/>
        <v>#DIV/0!</v>
      </c>
      <c r="BB1625" s="1"/>
      <c r="BC1625" s="1"/>
      <c r="BD1625" s="1" t="e">
        <f t="shared" si="726"/>
        <v>#DIV/0!</v>
      </c>
      <c r="BE1625" s="1" t="b">
        <f t="shared" si="727"/>
        <v>0</v>
      </c>
    </row>
    <row r="1626" spans="1:57" x14ac:dyDescent="0.25">
      <c r="A1626" s="1" t="s">
        <v>5990</v>
      </c>
      <c r="B1626" s="1"/>
      <c r="C1626" s="1"/>
      <c r="D1626" s="2">
        <v>0.2710027100270983</v>
      </c>
      <c r="E1626" s="2">
        <v>-9.8670098670094283E-2</v>
      </c>
      <c r="F1626" s="3">
        <v>-0.26624296817967302</v>
      </c>
      <c r="G1626" s="4">
        <v>38</v>
      </c>
      <c r="H1626" s="4">
        <v>58</v>
      </c>
      <c r="I1626" s="3">
        <v>54</v>
      </c>
      <c r="J1626" s="6">
        <f t="shared" si="700"/>
        <v>20</v>
      </c>
      <c r="K1626" s="6">
        <f t="shared" si="701"/>
        <v>-4</v>
      </c>
      <c r="L1626" s="7">
        <f t="shared" si="702"/>
        <v>0.52631578947368418</v>
      </c>
      <c r="M1626" s="7">
        <f t="shared" si="703"/>
        <v>-6.8965517241379309E-2</v>
      </c>
      <c r="N1626" s="1">
        <v>8.8999999999999999E-3</v>
      </c>
      <c r="O1626" s="1">
        <v>2.0899999999999998E-2</v>
      </c>
      <c r="P1626" s="1">
        <v>2.1700000000000001E-2</v>
      </c>
      <c r="Q1626" s="6">
        <f t="shared" si="704"/>
        <v>1.1999999999999999E-2</v>
      </c>
      <c r="R1626" s="6">
        <f t="shared" si="705"/>
        <v>8.000000000000021E-4</v>
      </c>
      <c r="S1626" s="7">
        <f t="shared" si="706"/>
        <v>1.3483146067415728</v>
      </c>
      <c r="T1626" s="7">
        <f t="shared" si="707"/>
        <v>3.8277511961722591E-2</v>
      </c>
      <c r="U1626" s="1" t="s">
        <v>2182</v>
      </c>
      <c r="V1626" s="1" t="s">
        <v>5991</v>
      </c>
      <c r="W1626" s="1" t="s">
        <v>939</v>
      </c>
      <c r="X1626" s="6">
        <f t="shared" si="708"/>
        <v>166</v>
      </c>
      <c r="Y1626" s="6">
        <f t="shared" si="709"/>
        <v>258</v>
      </c>
      <c r="Z1626" s="7">
        <f t="shared" si="710"/>
        <v>0.46239554317548748</v>
      </c>
      <c r="AA1626" s="7">
        <f t="shared" si="711"/>
        <v>0.49142857142857144</v>
      </c>
      <c r="AB1626" s="1"/>
      <c r="AC1626" s="1"/>
      <c r="AD1626" s="1"/>
      <c r="AE1626" s="1"/>
      <c r="AF1626" s="1"/>
      <c r="AG1626" s="6">
        <f t="shared" si="712"/>
        <v>0</v>
      </c>
      <c r="AH1626" s="6">
        <f t="shared" si="713"/>
        <v>0</v>
      </c>
      <c r="AI1626" s="7" t="e">
        <f t="shared" si="714"/>
        <v>#DIV/0!</v>
      </c>
      <c r="AJ1626" s="7" t="e">
        <f t="shared" si="715"/>
        <v>#DIV/0!</v>
      </c>
      <c r="AK1626" s="1"/>
      <c r="AL1626" s="1"/>
      <c r="AM1626" s="1"/>
      <c r="AN1626" s="1">
        <v>233.1</v>
      </c>
      <c r="AO1626" s="1">
        <v>232.87</v>
      </c>
      <c r="AP1626" s="1">
        <v>232.25</v>
      </c>
      <c r="AQ1626" s="9">
        <f t="shared" si="716"/>
        <v>-233.1</v>
      </c>
      <c r="AR1626" s="9">
        <f t="shared" si="717"/>
        <v>-232.87</v>
      </c>
      <c r="AS1626" s="9">
        <f t="shared" si="718"/>
        <v>-232.25</v>
      </c>
      <c r="AT1626" s="6">
        <f t="shared" si="719"/>
        <v>0.22999999999998977</v>
      </c>
      <c r="AU1626" s="6">
        <f t="shared" si="720"/>
        <v>0.62000000000000455</v>
      </c>
      <c r="AV1626" s="7">
        <f t="shared" si="721"/>
        <v>-9.8670098670094282E-4</v>
      </c>
      <c r="AW1626" s="7">
        <f t="shared" si="722"/>
        <v>-2.6624296817967302E-3</v>
      </c>
      <c r="AX1626" s="1"/>
      <c r="AY1626" s="1" t="e">
        <f t="shared" si="723"/>
        <v>#DIV/0!</v>
      </c>
      <c r="AZ1626" s="1" t="b">
        <f t="shared" si="724"/>
        <v>0</v>
      </c>
      <c r="BA1626" s="1" t="e">
        <f t="shared" si="725"/>
        <v>#DIV/0!</v>
      </c>
      <c r="BB1626" s="1"/>
      <c r="BC1626" s="1"/>
      <c r="BD1626" s="1" t="e">
        <f t="shared" si="726"/>
        <v>#DIV/0!</v>
      </c>
      <c r="BE1626" s="1" t="b">
        <f t="shared" si="727"/>
        <v>0</v>
      </c>
    </row>
    <row r="1627" spans="1:57" x14ac:dyDescent="0.25">
      <c r="A1627" s="1" t="s">
        <v>5992</v>
      </c>
      <c r="B1627" s="1"/>
      <c r="C1627" s="1">
        <v>7.3000000000000001E-3</v>
      </c>
      <c r="D1627" s="2">
        <v>0.1236216189487218</v>
      </c>
      <c r="E1627" s="2">
        <v>2.9632556301863719E-2</v>
      </c>
      <c r="F1627" s="3">
        <v>-0.31104966920115451</v>
      </c>
      <c r="G1627" s="4">
        <v>17128</v>
      </c>
      <c r="H1627" s="4">
        <v>25636</v>
      </c>
      <c r="I1627" s="3">
        <v>13491</v>
      </c>
      <c r="J1627" s="6">
        <f t="shared" si="700"/>
        <v>8508</v>
      </c>
      <c r="K1627" s="6">
        <f t="shared" si="701"/>
        <v>-12145</v>
      </c>
      <c r="L1627" s="7">
        <f t="shared" si="702"/>
        <v>0.49673049976646427</v>
      </c>
      <c r="M1627" s="7">
        <f t="shared" si="703"/>
        <v>-0.47374785457949758</v>
      </c>
      <c r="N1627" s="1">
        <v>58.763399999999997</v>
      </c>
      <c r="O1627" s="1">
        <v>71.777299999999997</v>
      </c>
      <c r="P1627" s="1">
        <v>36.303400000000003</v>
      </c>
      <c r="Q1627" s="6">
        <f t="shared" si="704"/>
        <v>13.0139</v>
      </c>
      <c r="R1627" s="6">
        <f t="shared" si="705"/>
        <v>-35.473899999999993</v>
      </c>
      <c r="S1627" s="7">
        <f t="shared" si="706"/>
        <v>0.22146267915062778</v>
      </c>
      <c r="T1627" s="7">
        <f t="shared" si="707"/>
        <v>-0.49422171076370935</v>
      </c>
      <c r="U1627" s="1" t="s">
        <v>5993</v>
      </c>
      <c r="V1627" s="1" t="s">
        <v>5994</v>
      </c>
      <c r="W1627" s="1" t="s">
        <v>5995</v>
      </c>
      <c r="X1627" s="6">
        <f t="shared" si="708"/>
        <v>28558</v>
      </c>
      <c r="Y1627" s="6">
        <f t="shared" si="709"/>
        <v>-100655</v>
      </c>
      <c r="Z1627" s="7">
        <f t="shared" si="710"/>
        <v>0.16397283005001062</v>
      </c>
      <c r="AA1627" s="7">
        <f t="shared" si="711"/>
        <v>-0.49651984747510125</v>
      </c>
      <c r="AB1627" s="1">
        <v>2097375</v>
      </c>
      <c r="AC1627" s="1">
        <v>2127750</v>
      </c>
      <c r="AD1627" s="1">
        <v>2322</v>
      </c>
      <c r="AE1627" s="1">
        <v>6367</v>
      </c>
      <c r="AF1627" s="1">
        <v>6838</v>
      </c>
      <c r="AG1627" s="6">
        <f t="shared" si="712"/>
        <v>4045</v>
      </c>
      <c r="AH1627" s="6">
        <f t="shared" si="713"/>
        <v>471</v>
      </c>
      <c r="AI1627" s="7">
        <f t="shared" si="714"/>
        <v>1.7420327304048235</v>
      </c>
      <c r="AJ1627" s="7">
        <f t="shared" si="715"/>
        <v>7.3975184545311767E-2</v>
      </c>
      <c r="AK1627" s="1">
        <v>2041.2</v>
      </c>
      <c r="AL1627" s="1">
        <v>2041</v>
      </c>
      <c r="AM1627" s="1">
        <v>2034.6</v>
      </c>
      <c r="AN1627" s="1">
        <v>2024.8</v>
      </c>
      <c r="AO1627" s="1">
        <v>2025.4</v>
      </c>
      <c r="AP1627" s="1">
        <v>2019.1</v>
      </c>
      <c r="AQ1627" s="9">
        <f t="shared" si="716"/>
        <v>16.400000000000091</v>
      </c>
      <c r="AR1627" s="9">
        <f t="shared" si="717"/>
        <v>15.599999999999909</v>
      </c>
      <c r="AS1627" s="9">
        <f t="shared" si="718"/>
        <v>15.5</v>
      </c>
      <c r="AT1627" s="6">
        <f t="shared" si="719"/>
        <v>-0.8000000000001819</v>
      </c>
      <c r="AU1627" s="6">
        <f t="shared" si="720"/>
        <v>-9.9999999999909051E-2</v>
      </c>
      <c r="AV1627" s="7">
        <f t="shared" si="721"/>
        <v>-4.8780487804888868E-2</v>
      </c>
      <c r="AW1627" s="7">
        <f t="shared" si="722"/>
        <v>-6.4102564102506178E-3</v>
      </c>
      <c r="AX1627" s="1"/>
      <c r="AY1627" s="1" t="b">
        <f t="shared" si="723"/>
        <v>0</v>
      </c>
      <c r="AZ1627" s="1" t="b">
        <f t="shared" si="724"/>
        <v>0</v>
      </c>
      <c r="BA1627" s="1" t="b">
        <f t="shared" si="725"/>
        <v>0</v>
      </c>
      <c r="BB1627" s="1"/>
      <c r="BC1627" s="1"/>
      <c r="BD1627" s="1" t="b">
        <f t="shared" si="726"/>
        <v>0</v>
      </c>
      <c r="BE1627" s="1" t="b">
        <f t="shared" si="727"/>
        <v>0</v>
      </c>
    </row>
    <row r="1628" spans="1:57" x14ac:dyDescent="0.25">
      <c r="A1628" s="1" t="s">
        <v>5996</v>
      </c>
      <c r="B1628" s="1"/>
      <c r="C1628" s="1">
        <v>2.46E-2</v>
      </c>
      <c r="D1628" s="2">
        <v>-0.24633069896335599</v>
      </c>
      <c r="E1628" s="2">
        <v>-0.30352916966765431</v>
      </c>
      <c r="F1628" s="3">
        <v>-0.27349192424790658</v>
      </c>
      <c r="G1628" s="4">
        <v>142849</v>
      </c>
      <c r="H1628" s="4">
        <v>127471</v>
      </c>
      <c r="I1628" s="3">
        <v>101940</v>
      </c>
      <c r="J1628" s="6">
        <f t="shared" si="700"/>
        <v>-15378</v>
      </c>
      <c r="K1628" s="6">
        <f t="shared" si="701"/>
        <v>-25531</v>
      </c>
      <c r="L1628" s="7">
        <f t="shared" si="702"/>
        <v>-0.10765213617176179</v>
      </c>
      <c r="M1628" s="7">
        <f t="shared" si="703"/>
        <v>-0.20028869311451233</v>
      </c>
      <c r="N1628" s="1">
        <v>498.70589999999999</v>
      </c>
      <c r="O1628" s="1">
        <v>399.12799999999999</v>
      </c>
      <c r="P1628" s="1">
        <v>317.9513</v>
      </c>
      <c r="Q1628" s="6">
        <f t="shared" si="704"/>
        <v>-99.5779</v>
      </c>
      <c r="R1628" s="6">
        <f t="shared" si="705"/>
        <v>-81.176699999999983</v>
      </c>
      <c r="S1628" s="7">
        <f t="shared" si="706"/>
        <v>-0.19967259260417813</v>
      </c>
      <c r="T1628" s="7">
        <f t="shared" si="707"/>
        <v>-0.2033851295824898</v>
      </c>
      <c r="U1628" s="1" t="s">
        <v>5997</v>
      </c>
      <c r="V1628" s="1" t="s">
        <v>5998</v>
      </c>
      <c r="W1628" s="1" t="s">
        <v>5999</v>
      </c>
      <c r="X1628" s="6">
        <f t="shared" si="708"/>
        <v>-997819</v>
      </c>
      <c r="Y1628" s="6">
        <f t="shared" si="709"/>
        <v>-149709</v>
      </c>
      <c r="Z1628" s="7">
        <f t="shared" si="710"/>
        <v>-0.32437351721734564</v>
      </c>
      <c r="AA1628" s="7">
        <f t="shared" si="711"/>
        <v>-7.2033557825227357E-2</v>
      </c>
      <c r="AB1628" s="1">
        <v>9491250</v>
      </c>
      <c r="AC1628" s="1">
        <v>11528250</v>
      </c>
      <c r="AD1628" s="1">
        <v>13560</v>
      </c>
      <c r="AE1628" s="1">
        <v>16420</v>
      </c>
      <c r="AF1628" s="1">
        <v>23264</v>
      </c>
      <c r="AG1628" s="6">
        <f t="shared" si="712"/>
        <v>2860</v>
      </c>
      <c r="AH1628" s="6">
        <f t="shared" si="713"/>
        <v>6844</v>
      </c>
      <c r="AI1628" s="7">
        <f t="shared" si="714"/>
        <v>0.21091445427728614</v>
      </c>
      <c r="AJ1628" s="7">
        <f t="shared" si="715"/>
        <v>0.41680876979293546</v>
      </c>
      <c r="AK1628" s="1">
        <v>979.9</v>
      </c>
      <c r="AL1628" s="1">
        <v>976.4</v>
      </c>
      <c r="AM1628" s="1">
        <v>973.65</v>
      </c>
      <c r="AN1628" s="1">
        <v>971.9</v>
      </c>
      <c r="AO1628" s="1">
        <v>968.95</v>
      </c>
      <c r="AP1628" s="1">
        <v>966.3</v>
      </c>
      <c r="AQ1628" s="9">
        <f t="shared" si="716"/>
        <v>8</v>
      </c>
      <c r="AR1628" s="9">
        <f t="shared" si="717"/>
        <v>7.4499999999999318</v>
      </c>
      <c r="AS1628" s="9">
        <f t="shared" si="718"/>
        <v>7.3500000000000227</v>
      </c>
      <c r="AT1628" s="6">
        <f t="shared" si="719"/>
        <v>-0.55000000000006821</v>
      </c>
      <c r="AU1628" s="6">
        <f t="shared" si="720"/>
        <v>-9.9999999999909051E-2</v>
      </c>
      <c r="AV1628" s="7">
        <f t="shared" si="721"/>
        <v>-6.8750000000008527E-2</v>
      </c>
      <c r="AW1628" s="7">
        <f t="shared" si="722"/>
        <v>-1.3422818791934224E-2</v>
      </c>
      <c r="AX1628" s="1"/>
      <c r="AY1628" s="1" t="str">
        <f t="shared" si="723"/>
        <v>Short Buildup</v>
      </c>
      <c r="AZ1628" s="1" t="str">
        <f t="shared" si="724"/>
        <v>support Zone</v>
      </c>
      <c r="BA1628" s="1" t="b">
        <f t="shared" si="725"/>
        <v>0</v>
      </c>
      <c r="BB1628" s="1"/>
      <c r="BC1628" s="1"/>
      <c r="BD1628" s="1" t="str">
        <f t="shared" si="726"/>
        <v>Short buildup</v>
      </c>
      <c r="BE1628" s="1" t="b">
        <f t="shared" si="727"/>
        <v>0</v>
      </c>
    </row>
    <row r="1629" spans="1:57" x14ac:dyDescent="0.25">
      <c r="A1629" s="1" t="s">
        <v>6000</v>
      </c>
      <c r="B1629" s="1"/>
      <c r="C1629" s="1"/>
      <c r="D1629" s="2">
        <v>-2.7166252338604271</v>
      </c>
      <c r="E1629" s="2">
        <v>-0.48209910693116742</v>
      </c>
      <c r="F1629" s="3">
        <v>0.69356204997882975</v>
      </c>
      <c r="G1629" s="4">
        <v>13330</v>
      </c>
      <c r="H1629" s="4">
        <v>6298</v>
      </c>
      <c r="I1629" s="3">
        <v>10219</v>
      </c>
      <c r="J1629" s="6">
        <f t="shared" si="700"/>
        <v>-7032</v>
      </c>
      <c r="K1629" s="6">
        <f t="shared" si="701"/>
        <v>3921</v>
      </c>
      <c r="L1629" s="7">
        <f t="shared" si="702"/>
        <v>-0.52753188297074272</v>
      </c>
      <c r="M1629" s="7">
        <f t="shared" si="703"/>
        <v>0.62257859637980306</v>
      </c>
      <c r="N1629" s="1">
        <v>24.339300000000001</v>
      </c>
      <c r="O1629" s="1">
        <v>8.6839999999999993</v>
      </c>
      <c r="P1629" s="1">
        <v>16.105</v>
      </c>
      <c r="Q1629" s="6">
        <f t="shared" si="704"/>
        <v>-15.655300000000002</v>
      </c>
      <c r="R1629" s="6">
        <f t="shared" si="705"/>
        <v>7.4210000000000012</v>
      </c>
      <c r="S1629" s="7">
        <f t="shared" si="706"/>
        <v>-0.64321077434437313</v>
      </c>
      <c r="T1629" s="7">
        <f t="shared" si="707"/>
        <v>0.85456011054813474</v>
      </c>
      <c r="U1629" s="1" t="s">
        <v>6001</v>
      </c>
      <c r="V1629" s="1" t="s">
        <v>6002</v>
      </c>
      <c r="W1629" s="1" t="s">
        <v>6003</v>
      </c>
      <c r="X1629" s="6">
        <f t="shared" si="708"/>
        <v>-30694</v>
      </c>
      <c r="Y1629" s="6">
        <f t="shared" si="709"/>
        <v>14897</v>
      </c>
      <c r="Z1629" s="7">
        <f t="shared" si="710"/>
        <v>-0.73780106725638195</v>
      </c>
      <c r="AA1629" s="7">
        <f t="shared" si="711"/>
        <v>1.3656949028236156</v>
      </c>
      <c r="AB1629" s="1"/>
      <c r="AC1629" s="1"/>
      <c r="AD1629" s="1"/>
      <c r="AE1629" s="1"/>
      <c r="AF1629" s="1"/>
      <c r="AG1629" s="6">
        <f t="shared" si="712"/>
        <v>0</v>
      </c>
      <c r="AH1629" s="6">
        <f t="shared" si="713"/>
        <v>0</v>
      </c>
      <c r="AI1629" s="7" t="e">
        <f t="shared" si="714"/>
        <v>#DIV/0!</v>
      </c>
      <c r="AJ1629" s="7" t="e">
        <f t="shared" si="715"/>
        <v>#DIV/0!</v>
      </c>
      <c r="AK1629" s="1"/>
      <c r="AL1629" s="1"/>
      <c r="AM1629" s="1"/>
      <c r="AN1629" s="1">
        <v>3795.9</v>
      </c>
      <c r="AO1629" s="1">
        <v>3777.6</v>
      </c>
      <c r="AP1629" s="1">
        <v>3803.8</v>
      </c>
      <c r="AQ1629" s="9">
        <f t="shared" si="716"/>
        <v>-3795.9</v>
      </c>
      <c r="AR1629" s="9">
        <f t="shared" si="717"/>
        <v>-3777.6</v>
      </c>
      <c r="AS1629" s="9">
        <f t="shared" si="718"/>
        <v>-3803.8</v>
      </c>
      <c r="AT1629" s="6">
        <f t="shared" si="719"/>
        <v>18.300000000000182</v>
      </c>
      <c r="AU1629" s="6">
        <f t="shared" si="720"/>
        <v>-26.200000000000273</v>
      </c>
      <c r="AV1629" s="7">
        <f t="shared" si="721"/>
        <v>-4.8209910693116738E-3</v>
      </c>
      <c r="AW1629" s="7">
        <f t="shared" si="722"/>
        <v>6.9356204997882975E-3</v>
      </c>
      <c r="AX1629" s="1"/>
      <c r="AY1629" s="1" t="e">
        <f t="shared" si="723"/>
        <v>#DIV/0!</v>
      </c>
      <c r="AZ1629" s="1" t="b">
        <f t="shared" si="724"/>
        <v>0</v>
      </c>
      <c r="BA1629" s="1" t="e">
        <f t="shared" si="725"/>
        <v>#DIV/0!</v>
      </c>
      <c r="BB1629" s="1"/>
      <c r="BC1629" s="1"/>
      <c r="BD1629" s="1" t="e">
        <f t="shared" si="726"/>
        <v>#DIV/0!</v>
      </c>
      <c r="BE1629" s="1" t="str">
        <f t="shared" si="727"/>
        <v>buy</v>
      </c>
    </row>
    <row r="1630" spans="1:57" x14ac:dyDescent="0.25">
      <c r="A1630" s="1" t="s">
        <v>6004</v>
      </c>
      <c r="B1630" s="1"/>
      <c r="C1630" s="1"/>
      <c r="D1630" s="2">
        <v>0.2014652014651917</v>
      </c>
      <c r="E1630" s="2">
        <v>-3.6861024797416579</v>
      </c>
      <c r="F1630" s="3">
        <v>0.85399797570849834</v>
      </c>
      <c r="G1630" s="4">
        <v>647</v>
      </c>
      <c r="H1630" s="4">
        <v>9801</v>
      </c>
      <c r="I1630" s="3">
        <v>957</v>
      </c>
      <c r="J1630" s="6">
        <f t="shared" si="700"/>
        <v>9154</v>
      </c>
      <c r="K1630" s="6">
        <f t="shared" si="701"/>
        <v>-8844</v>
      </c>
      <c r="L1630" s="7">
        <f t="shared" si="702"/>
        <v>14.1483771251932</v>
      </c>
      <c r="M1630" s="7">
        <f t="shared" si="703"/>
        <v>-0.90235690235690236</v>
      </c>
      <c r="N1630" s="1">
        <v>0.17199999999999999</v>
      </c>
      <c r="O1630" s="1">
        <v>1.3620000000000001</v>
      </c>
      <c r="P1630" s="1">
        <v>0.31900000000000001</v>
      </c>
      <c r="Q1630" s="6">
        <f t="shared" si="704"/>
        <v>1.1900000000000002</v>
      </c>
      <c r="R1630" s="6">
        <f t="shared" si="705"/>
        <v>-1.0430000000000001</v>
      </c>
      <c r="S1630" s="7">
        <f t="shared" si="706"/>
        <v>6.9186046511627923</v>
      </c>
      <c r="T1630" s="7">
        <f t="shared" si="707"/>
        <v>-0.76578560939794427</v>
      </c>
      <c r="U1630" s="1" t="s">
        <v>6005</v>
      </c>
      <c r="V1630" s="1" t="s">
        <v>6006</v>
      </c>
      <c r="W1630" s="1" t="s">
        <v>6007</v>
      </c>
      <c r="X1630" s="6">
        <f t="shared" si="708"/>
        <v>49831</v>
      </c>
      <c r="Y1630" s="6">
        <f t="shared" si="709"/>
        <v>-44353</v>
      </c>
      <c r="Z1630" s="7">
        <f t="shared" si="710"/>
        <v>7.2959004392386531</v>
      </c>
      <c r="AA1630" s="7">
        <f t="shared" si="711"/>
        <v>-0.78277827782778275</v>
      </c>
      <c r="AB1630" s="1"/>
      <c r="AC1630" s="1"/>
      <c r="AD1630" s="1"/>
      <c r="AE1630" s="1"/>
      <c r="AF1630" s="1"/>
      <c r="AG1630" s="6">
        <f t="shared" si="712"/>
        <v>0</v>
      </c>
      <c r="AH1630" s="6">
        <f t="shared" si="713"/>
        <v>0</v>
      </c>
      <c r="AI1630" s="7" t="e">
        <f t="shared" si="714"/>
        <v>#DIV/0!</v>
      </c>
      <c r="AJ1630" s="7" t="e">
        <f t="shared" si="715"/>
        <v>#DIV/0!</v>
      </c>
      <c r="AK1630" s="1"/>
      <c r="AL1630" s="1"/>
      <c r="AM1630" s="1"/>
      <c r="AN1630" s="1">
        <v>164.13</v>
      </c>
      <c r="AO1630" s="1">
        <v>158.08000000000001</v>
      </c>
      <c r="AP1630" s="1">
        <v>159.43</v>
      </c>
      <c r="AQ1630" s="9">
        <f t="shared" si="716"/>
        <v>-164.13</v>
      </c>
      <c r="AR1630" s="9">
        <f t="shared" si="717"/>
        <v>-158.08000000000001</v>
      </c>
      <c r="AS1630" s="9">
        <f t="shared" si="718"/>
        <v>-159.43</v>
      </c>
      <c r="AT1630" s="6">
        <f t="shared" si="719"/>
        <v>6.0499999999999829</v>
      </c>
      <c r="AU1630" s="6">
        <f t="shared" si="720"/>
        <v>-1.3499999999999943</v>
      </c>
      <c r="AV1630" s="7">
        <f t="shared" si="721"/>
        <v>-3.6861024797416576E-2</v>
      </c>
      <c r="AW1630" s="7">
        <f t="shared" si="722"/>
        <v>8.5399797570849829E-3</v>
      </c>
      <c r="AX1630" s="1"/>
      <c r="AY1630" s="1" t="e">
        <f t="shared" si="723"/>
        <v>#DIV/0!</v>
      </c>
      <c r="AZ1630" s="1" t="b">
        <f t="shared" si="724"/>
        <v>0</v>
      </c>
      <c r="BA1630" s="1" t="e">
        <f t="shared" si="725"/>
        <v>#DIV/0!</v>
      </c>
      <c r="BB1630" s="1"/>
      <c r="BC1630" s="1"/>
      <c r="BD1630" s="1" t="e">
        <f t="shared" si="726"/>
        <v>#DIV/0!</v>
      </c>
      <c r="BE1630" s="1" t="b">
        <f t="shared" si="727"/>
        <v>0</v>
      </c>
    </row>
    <row r="1631" spans="1:57" x14ac:dyDescent="0.25">
      <c r="A1631" s="1" t="s">
        <v>6008</v>
      </c>
      <c r="B1631" s="1"/>
      <c r="C1631" s="1"/>
      <c r="D1631" s="2">
        <v>0.34348060344828513</v>
      </c>
      <c r="E1631" s="2">
        <v>-0.79871132290758373</v>
      </c>
      <c r="F1631" s="3">
        <v>-1.650879566982415</v>
      </c>
      <c r="G1631" s="4">
        <v>9170</v>
      </c>
      <c r="H1631" s="4">
        <v>6609</v>
      </c>
      <c r="I1631" s="3">
        <v>6181</v>
      </c>
      <c r="J1631" s="6">
        <f t="shared" si="700"/>
        <v>-2561</v>
      </c>
      <c r="K1631" s="6">
        <f t="shared" si="701"/>
        <v>-428</v>
      </c>
      <c r="L1631" s="7">
        <f t="shared" si="702"/>
        <v>-0.27928026172300979</v>
      </c>
      <c r="M1631" s="7">
        <f t="shared" si="703"/>
        <v>-6.476017551823271E-2</v>
      </c>
      <c r="N1631" s="1">
        <v>9.8121000000000009</v>
      </c>
      <c r="O1631" s="1">
        <v>9.0438000000000009</v>
      </c>
      <c r="P1631" s="1">
        <v>6.5301999999999998</v>
      </c>
      <c r="Q1631" s="6">
        <f t="shared" si="704"/>
        <v>-0.76829999999999998</v>
      </c>
      <c r="R1631" s="6">
        <f t="shared" si="705"/>
        <v>-2.5136000000000012</v>
      </c>
      <c r="S1631" s="7">
        <f t="shared" si="706"/>
        <v>-7.8301281071330289E-2</v>
      </c>
      <c r="T1631" s="7">
        <f t="shared" si="707"/>
        <v>-0.27793626572900781</v>
      </c>
      <c r="U1631" s="1" t="s">
        <v>6009</v>
      </c>
      <c r="V1631" s="1" t="s">
        <v>6010</v>
      </c>
      <c r="W1631" s="1" t="s">
        <v>6011</v>
      </c>
      <c r="X1631" s="6">
        <f t="shared" si="708"/>
        <v>-5817</v>
      </c>
      <c r="Y1631" s="6">
        <f t="shared" si="709"/>
        <v>-10958</v>
      </c>
      <c r="Z1631" s="7">
        <f t="shared" si="710"/>
        <v>-9.0563746477557563E-2</v>
      </c>
      <c r="AA1631" s="7">
        <f t="shared" si="711"/>
        <v>-0.18759201561269559</v>
      </c>
      <c r="AB1631" s="1"/>
      <c r="AC1631" s="1"/>
      <c r="AD1631" s="1"/>
      <c r="AE1631" s="1"/>
      <c r="AF1631" s="1"/>
      <c r="AG1631" s="6">
        <f t="shared" si="712"/>
        <v>0</v>
      </c>
      <c r="AH1631" s="6">
        <f t="shared" si="713"/>
        <v>0</v>
      </c>
      <c r="AI1631" s="7" t="e">
        <f t="shared" si="714"/>
        <v>#DIV/0!</v>
      </c>
      <c r="AJ1631" s="7" t="e">
        <f t="shared" si="715"/>
        <v>#DIV/0!</v>
      </c>
      <c r="AK1631" s="1"/>
      <c r="AL1631" s="1"/>
      <c r="AM1631" s="1"/>
      <c r="AN1631" s="1">
        <v>744.95</v>
      </c>
      <c r="AO1631" s="1">
        <v>739</v>
      </c>
      <c r="AP1631" s="1">
        <v>726.8</v>
      </c>
      <c r="AQ1631" s="9">
        <f t="shared" si="716"/>
        <v>-744.95</v>
      </c>
      <c r="AR1631" s="9">
        <f t="shared" si="717"/>
        <v>-739</v>
      </c>
      <c r="AS1631" s="9">
        <f t="shared" si="718"/>
        <v>-726.8</v>
      </c>
      <c r="AT1631" s="6">
        <f t="shared" si="719"/>
        <v>5.9500000000000455</v>
      </c>
      <c r="AU1631" s="6">
        <f t="shared" si="720"/>
        <v>12.200000000000045</v>
      </c>
      <c r="AV1631" s="7">
        <f t="shared" si="721"/>
        <v>-7.987113229075837E-3</v>
      </c>
      <c r="AW1631" s="7">
        <f t="shared" si="722"/>
        <v>-1.6508795669824147E-2</v>
      </c>
      <c r="AX1631" s="1"/>
      <c r="AY1631" s="1" t="e">
        <f t="shared" si="723"/>
        <v>#DIV/0!</v>
      </c>
      <c r="AZ1631" s="1" t="b">
        <f t="shared" si="724"/>
        <v>0</v>
      </c>
      <c r="BA1631" s="1" t="e">
        <f t="shared" si="725"/>
        <v>#DIV/0!</v>
      </c>
      <c r="BB1631" s="1"/>
      <c r="BC1631" s="1"/>
      <c r="BD1631" s="1" t="e">
        <f t="shared" si="726"/>
        <v>#DIV/0!</v>
      </c>
      <c r="BE1631" s="1" t="b">
        <f t="shared" si="727"/>
        <v>0</v>
      </c>
    </row>
    <row r="1632" spans="1:57" x14ac:dyDescent="0.25">
      <c r="A1632" s="1" t="s">
        <v>6012</v>
      </c>
      <c r="B1632" s="1"/>
      <c r="C1632" s="1"/>
      <c r="D1632" s="2">
        <v>1.119768581159883</v>
      </c>
      <c r="E1632" s="2">
        <v>0.58136852304711828</v>
      </c>
      <c r="F1632" s="3">
        <v>3.1698701775310778</v>
      </c>
      <c r="G1632" s="4">
        <v>22991</v>
      </c>
      <c r="H1632" s="4">
        <v>23105</v>
      </c>
      <c r="I1632" s="3">
        <v>51876</v>
      </c>
      <c r="J1632" s="6">
        <f t="shared" si="700"/>
        <v>114</v>
      </c>
      <c r="K1632" s="6">
        <f t="shared" si="701"/>
        <v>28771</v>
      </c>
      <c r="L1632" s="7">
        <f t="shared" si="702"/>
        <v>4.9584620068722548E-3</v>
      </c>
      <c r="M1632" s="7">
        <f t="shared" si="703"/>
        <v>1.2452283055615667</v>
      </c>
      <c r="N1632" s="1">
        <v>47.7851</v>
      </c>
      <c r="O1632" s="1">
        <v>48.381599999999999</v>
      </c>
      <c r="P1632" s="1">
        <v>121.9477</v>
      </c>
      <c r="Q1632" s="6">
        <f t="shared" si="704"/>
        <v>0.59649999999999892</v>
      </c>
      <c r="R1632" s="6">
        <f t="shared" si="705"/>
        <v>73.566100000000006</v>
      </c>
      <c r="S1632" s="7">
        <f t="shared" si="706"/>
        <v>1.2482970633105276E-2</v>
      </c>
      <c r="T1632" s="7">
        <f t="shared" si="707"/>
        <v>1.5205387998743325</v>
      </c>
      <c r="U1632" s="1" t="s">
        <v>6013</v>
      </c>
      <c r="V1632" s="1" t="s">
        <v>6014</v>
      </c>
      <c r="W1632" s="1" t="s">
        <v>6015</v>
      </c>
      <c r="X1632" s="6">
        <f t="shared" si="708"/>
        <v>170153</v>
      </c>
      <c r="Y1632" s="6">
        <f t="shared" si="709"/>
        <v>579981</v>
      </c>
      <c r="Z1632" s="7">
        <f t="shared" si="710"/>
        <v>0.24959843451805541</v>
      </c>
      <c r="AA1632" s="7">
        <f t="shared" si="711"/>
        <v>0.68084074847979714</v>
      </c>
      <c r="AB1632" s="1"/>
      <c r="AC1632" s="1"/>
      <c r="AD1632" s="1"/>
      <c r="AE1632" s="1"/>
      <c r="AF1632" s="1"/>
      <c r="AG1632" s="6">
        <f t="shared" si="712"/>
        <v>0</v>
      </c>
      <c r="AH1632" s="6">
        <f t="shared" si="713"/>
        <v>0</v>
      </c>
      <c r="AI1632" s="7" t="e">
        <f t="shared" si="714"/>
        <v>#DIV/0!</v>
      </c>
      <c r="AJ1632" s="7" t="e">
        <f t="shared" si="715"/>
        <v>#DIV/0!</v>
      </c>
      <c r="AK1632" s="1"/>
      <c r="AL1632" s="1"/>
      <c r="AM1632" s="1"/>
      <c r="AN1632" s="1">
        <v>216.73</v>
      </c>
      <c r="AO1632" s="1">
        <v>217.99</v>
      </c>
      <c r="AP1632" s="1">
        <v>224.9</v>
      </c>
      <c r="AQ1632" s="9">
        <f t="shared" si="716"/>
        <v>-216.73</v>
      </c>
      <c r="AR1632" s="9">
        <f t="shared" si="717"/>
        <v>-217.99</v>
      </c>
      <c r="AS1632" s="9">
        <f t="shared" si="718"/>
        <v>-224.9</v>
      </c>
      <c r="AT1632" s="6">
        <f t="shared" si="719"/>
        <v>-1.2600000000000193</v>
      </c>
      <c r="AU1632" s="6">
        <f t="shared" si="720"/>
        <v>-6.9099999999999966</v>
      </c>
      <c r="AV1632" s="7">
        <f t="shared" si="721"/>
        <v>5.8136852304711828E-3</v>
      </c>
      <c r="AW1632" s="7">
        <f t="shared" si="722"/>
        <v>3.1698701775310777E-2</v>
      </c>
      <c r="AX1632" s="1"/>
      <c r="AY1632" s="1" t="e">
        <f t="shared" si="723"/>
        <v>#DIV/0!</v>
      </c>
      <c r="AZ1632" s="1" t="str">
        <f t="shared" si="724"/>
        <v>Buying Opportunity</v>
      </c>
      <c r="BA1632" s="1" t="e">
        <f t="shared" si="725"/>
        <v>#DIV/0!</v>
      </c>
      <c r="BB1632" s="1"/>
      <c r="BC1632" s="1"/>
      <c r="BD1632" s="1" t="e">
        <f t="shared" si="726"/>
        <v>#DIV/0!</v>
      </c>
      <c r="BE1632" s="1" t="str">
        <f t="shared" si="727"/>
        <v>buy</v>
      </c>
    </row>
    <row r="1633" spans="1:57" x14ac:dyDescent="0.25">
      <c r="A1633" s="1" t="s">
        <v>6016</v>
      </c>
      <c r="B1633" s="1"/>
      <c r="C1633" s="1"/>
      <c r="D1633" s="2">
        <v>-3.424592797958478</v>
      </c>
      <c r="E1633" s="2">
        <v>3.190448228616158</v>
      </c>
      <c r="F1633" s="3">
        <v>0</v>
      </c>
      <c r="G1633" s="4">
        <v>457</v>
      </c>
      <c r="H1633" s="4">
        <v>787</v>
      </c>
      <c r="I1633" s="3">
        <v>593</v>
      </c>
      <c r="J1633" s="6">
        <f t="shared" si="700"/>
        <v>330</v>
      </c>
      <c r="K1633" s="6">
        <f t="shared" si="701"/>
        <v>-194</v>
      </c>
      <c r="L1633" s="7">
        <f t="shared" si="702"/>
        <v>0.72210065645514221</v>
      </c>
      <c r="M1633" s="7">
        <f t="shared" si="703"/>
        <v>-0.24650571791613723</v>
      </c>
      <c r="N1633" s="1">
        <v>0.43440000000000001</v>
      </c>
      <c r="O1633" s="1">
        <v>0.58650000000000002</v>
      </c>
      <c r="P1633" s="1">
        <v>0.77049999999999996</v>
      </c>
      <c r="Q1633" s="6">
        <f t="shared" si="704"/>
        <v>0.15210000000000001</v>
      </c>
      <c r="R1633" s="6">
        <f t="shared" si="705"/>
        <v>0.18399999999999994</v>
      </c>
      <c r="S1633" s="7">
        <f t="shared" si="706"/>
        <v>0.35013812154696133</v>
      </c>
      <c r="T1633" s="7">
        <f t="shared" si="707"/>
        <v>0.31372549019607832</v>
      </c>
      <c r="U1633" s="1" t="s">
        <v>6017</v>
      </c>
      <c r="V1633" s="1" t="s">
        <v>6018</v>
      </c>
      <c r="W1633" s="1" t="s">
        <v>6019</v>
      </c>
      <c r="X1633" s="6">
        <f t="shared" si="708"/>
        <v>-263</v>
      </c>
      <c r="Y1633" s="6">
        <f t="shared" si="709"/>
        <v>8060</v>
      </c>
      <c r="Z1633" s="7">
        <f t="shared" si="710"/>
        <v>-2.5873093949827841E-2</v>
      </c>
      <c r="AA1633" s="7">
        <f t="shared" si="711"/>
        <v>0.81397697434861649</v>
      </c>
      <c r="AB1633" s="1"/>
      <c r="AC1633" s="1"/>
      <c r="AD1633" s="1"/>
      <c r="AE1633" s="1"/>
      <c r="AF1633" s="1"/>
      <c r="AG1633" s="6">
        <f t="shared" si="712"/>
        <v>0</v>
      </c>
      <c r="AH1633" s="6">
        <f t="shared" si="713"/>
        <v>0</v>
      </c>
      <c r="AI1633" s="7" t="e">
        <f t="shared" si="714"/>
        <v>#DIV/0!</v>
      </c>
      <c r="AJ1633" s="7" t="e">
        <f t="shared" si="715"/>
        <v>#DIV/0!</v>
      </c>
      <c r="AK1633" s="1"/>
      <c r="AL1633" s="1"/>
      <c r="AM1633" s="1"/>
      <c r="AN1633" s="1">
        <v>306.54000000000002</v>
      </c>
      <c r="AO1633" s="1">
        <v>316.32</v>
      </c>
      <c r="AP1633" s="1">
        <v>316.32</v>
      </c>
      <c r="AQ1633" s="9">
        <f t="shared" si="716"/>
        <v>-306.54000000000002</v>
      </c>
      <c r="AR1633" s="9">
        <f t="shared" si="717"/>
        <v>-316.32</v>
      </c>
      <c r="AS1633" s="9">
        <f t="shared" si="718"/>
        <v>-316.32</v>
      </c>
      <c r="AT1633" s="6">
        <f t="shared" si="719"/>
        <v>-9.7799999999999727</v>
      </c>
      <c r="AU1633" s="6">
        <f t="shared" si="720"/>
        <v>0</v>
      </c>
      <c r="AV1633" s="7">
        <f t="shared" si="721"/>
        <v>3.1904482286161585E-2</v>
      </c>
      <c r="AW1633" s="7">
        <f t="shared" si="722"/>
        <v>0</v>
      </c>
      <c r="AX1633" s="1"/>
      <c r="AY1633" s="1" t="e">
        <f t="shared" si="723"/>
        <v>#DIV/0!</v>
      </c>
      <c r="AZ1633" s="1" t="b">
        <f t="shared" si="724"/>
        <v>0</v>
      </c>
      <c r="BA1633" s="1" t="e">
        <f t="shared" si="725"/>
        <v>#DIV/0!</v>
      </c>
      <c r="BB1633" s="1"/>
      <c r="BC1633" s="1"/>
      <c r="BD1633" s="1" t="e">
        <f t="shared" si="726"/>
        <v>#DIV/0!</v>
      </c>
      <c r="BE1633" s="1" t="b">
        <f t="shared" si="727"/>
        <v>0</v>
      </c>
    </row>
    <row r="1634" spans="1:57" x14ac:dyDescent="0.25">
      <c r="A1634" s="1" t="s">
        <v>6020</v>
      </c>
      <c r="B1634" s="1"/>
      <c r="C1634" s="1"/>
      <c r="D1634" s="2">
        <v>-0.61213132999443209</v>
      </c>
      <c r="E1634" s="2">
        <v>3.0141843971631239</v>
      </c>
      <c r="F1634" s="3">
        <v>-1.558112147839477</v>
      </c>
      <c r="G1634" s="4">
        <v>4368</v>
      </c>
      <c r="H1634" s="4">
        <v>9682</v>
      </c>
      <c r="I1634" s="3">
        <v>9844</v>
      </c>
      <c r="J1634" s="6">
        <f t="shared" si="700"/>
        <v>5314</v>
      </c>
      <c r="K1634" s="6">
        <f t="shared" si="701"/>
        <v>162</v>
      </c>
      <c r="L1634" s="7">
        <f t="shared" si="702"/>
        <v>1.2165750915750915</v>
      </c>
      <c r="M1634" s="7">
        <f t="shared" si="703"/>
        <v>1.6732080148729601E-2</v>
      </c>
      <c r="N1634" s="1">
        <v>2.6347</v>
      </c>
      <c r="O1634" s="1">
        <v>7.8098000000000001</v>
      </c>
      <c r="P1634" s="1">
        <v>7.9844000000000008</v>
      </c>
      <c r="Q1634" s="6">
        <f t="shared" si="704"/>
        <v>5.1751000000000005</v>
      </c>
      <c r="R1634" s="6">
        <f t="shared" si="705"/>
        <v>0.17460000000000075</v>
      </c>
      <c r="S1634" s="7">
        <f t="shared" si="706"/>
        <v>1.9642084487797473</v>
      </c>
      <c r="T1634" s="7">
        <f t="shared" si="707"/>
        <v>2.2356526415529304E-2</v>
      </c>
      <c r="U1634" s="1" t="s">
        <v>6021</v>
      </c>
      <c r="V1634" s="1" t="s">
        <v>6022</v>
      </c>
      <c r="W1634" s="1" t="s">
        <v>6023</v>
      </c>
      <c r="X1634" s="6">
        <f t="shared" si="708"/>
        <v>167473</v>
      </c>
      <c r="Y1634" s="6">
        <f t="shared" si="709"/>
        <v>-14807</v>
      </c>
      <c r="Z1634" s="7">
        <f t="shared" si="710"/>
        <v>1.1349484955272431</v>
      </c>
      <c r="AA1634" s="7">
        <f t="shared" si="711"/>
        <v>-4.7001425247513752E-2</v>
      </c>
      <c r="AB1634" s="1"/>
      <c r="AC1634" s="1"/>
      <c r="AD1634" s="1"/>
      <c r="AE1634" s="1"/>
      <c r="AF1634" s="1"/>
      <c r="AG1634" s="6">
        <f t="shared" si="712"/>
        <v>0</v>
      </c>
      <c r="AH1634" s="6">
        <f t="shared" si="713"/>
        <v>0</v>
      </c>
      <c r="AI1634" s="7" t="e">
        <f t="shared" si="714"/>
        <v>#DIV/0!</v>
      </c>
      <c r="AJ1634" s="7" t="e">
        <f t="shared" si="715"/>
        <v>#DIV/0!</v>
      </c>
      <c r="AK1634" s="1"/>
      <c r="AL1634" s="1"/>
      <c r="AM1634" s="1"/>
      <c r="AN1634" s="1">
        <v>107.16</v>
      </c>
      <c r="AO1634" s="1">
        <v>110.39</v>
      </c>
      <c r="AP1634" s="1">
        <v>108.67</v>
      </c>
      <c r="AQ1634" s="9">
        <f t="shared" si="716"/>
        <v>-107.16</v>
      </c>
      <c r="AR1634" s="9">
        <f t="shared" si="717"/>
        <v>-110.39</v>
      </c>
      <c r="AS1634" s="9">
        <f t="shared" si="718"/>
        <v>-108.67</v>
      </c>
      <c r="AT1634" s="6">
        <f t="shared" si="719"/>
        <v>-3.230000000000004</v>
      </c>
      <c r="AU1634" s="6">
        <f t="shared" si="720"/>
        <v>1.7199999999999989</v>
      </c>
      <c r="AV1634" s="7">
        <f t="shared" si="721"/>
        <v>3.0141843971631242E-2</v>
      </c>
      <c r="AW1634" s="7">
        <f t="shared" si="722"/>
        <v>-1.5581121478394772E-2</v>
      </c>
      <c r="AX1634" s="1"/>
      <c r="AY1634" s="1" t="e">
        <f t="shared" si="723"/>
        <v>#DIV/0!</v>
      </c>
      <c r="AZ1634" s="1" t="b">
        <f t="shared" si="724"/>
        <v>0</v>
      </c>
      <c r="BA1634" s="1" t="e">
        <f t="shared" si="725"/>
        <v>#DIV/0!</v>
      </c>
      <c r="BB1634" s="1"/>
      <c r="BC1634" s="1"/>
      <c r="BD1634" s="1" t="e">
        <f t="shared" si="726"/>
        <v>#DIV/0!</v>
      </c>
      <c r="BE1634" s="1" t="b">
        <f t="shared" si="727"/>
        <v>0</v>
      </c>
    </row>
    <row r="1635" spans="1:57" x14ac:dyDescent="0.25">
      <c r="A1635" s="1" t="s">
        <v>6024</v>
      </c>
      <c r="B1635" s="1"/>
      <c r="C1635" s="1"/>
      <c r="D1635" s="2">
        <v>-4.0257648953298843E-2</v>
      </c>
      <c r="E1635" s="2">
        <v>-4.0257648953298843E-2</v>
      </c>
      <c r="F1635" s="3">
        <v>-4.0257648953298843E-2</v>
      </c>
      <c r="G1635" s="4">
        <v>47</v>
      </c>
      <c r="H1635" s="4">
        <v>47</v>
      </c>
      <c r="I1635" s="3">
        <v>47</v>
      </c>
      <c r="J1635" s="6">
        <f t="shared" si="700"/>
        <v>0</v>
      </c>
      <c r="K1635" s="6">
        <f t="shared" si="701"/>
        <v>0</v>
      </c>
      <c r="L1635" s="7">
        <f t="shared" si="702"/>
        <v>0</v>
      </c>
      <c r="M1635" s="7">
        <f t="shared" si="703"/>
        <v>0</v>
      </c>
      <c r="N1635" s="1">
        <v>6.9100000000000009E-2</v>
      </c>
      <c r="O1635" s="1">
        <v>6.9100000000000009E-2</v>
      </c>
      <c r="P1635" s="1">
        <v>6.9100000000000009E-2</v>
      </c>
      <c r="Q1635" s="6">
        <f t="shared" si="704"/>
        <v>0</v>
      </c>
      <c r="R1635" s="6">
        <f t="shared" si="705"/>
        <v>0</v>
      </c>
      <c r="S1635" s="7">
        <f t="shared" si="706"/>
        <v>0</v>
      </c>
      <c r="T1635" s="7">
        <f t="shared" si="707"/>
        <v>0</v>
      </c>
      <c r="U1635" s="1" t="s">
        <v>6025</v>
      </c>
      <c r="V1635" s="1" t="s">
        <v>6025</v>
      </c>
      <c r="W1635" s="1" t="s">
        <v>6025</v>
      </c>
      <c r="X1635" s="6">
        <f t="shared" si="708"/>
        <v>0</v>
      </c>
      <c r="Y1635" s="6">
        <f t="shared" si="709"/>
        <v>0</v>
      </c>
      <c r="Z1635" s="7">
        <f t="shared" si="710"/>
        <v>0</v>
      </c>
      <c r="AA1635" s="7">
        <f t="shared" si="711"/>
        <v>0</v>
      </c>
      <c r="AB1635" s="1"/>
      <c r="AC1635" s="1"/>
      <c r="AD1635" s="1"/>
      <c r="AE1635" s="1"/>
      <c r="AF1635" s="1"/>
      <c r="AG1635" s="6">
        <f t="shared" si="712"/>
        <v>0</v>
      </c>
      <c r="AH1635" s="6">
        <f t="shared" si="713"/>
        <v>0</v>
      </c>
      <c r="AI1635" s="7" t="e">
        <f t="shared" si="714"/>
        <v>#DIV/0!</v>
      </c>
      <c r="AJ1635" s="7" t="e">
        <f t="shared" si="715"/>
        <v>#DIV/0!</v>
      </c>
      <c r="AK1635" s="1"/>
      <c r="AL1635" s="1"/>
      <c r="AM1635" s="1"/>
      <c r="AN1635" s="1">
        <v>124.15</v>
      </c>
      <c r="AO1635" s="1">
        <v>124.15</v>
      </c>
      <c r="AP1635" s="1">
        <v>124.15</v>
      </c>
      <c r="AQ1635" s="9">
        <f t="shared" si="716"/>
        <v>-124.15</v>
      </c>
      <c r="AR1635" s="9">
        <f t="shared" si="717"/>
        <v>-124.15</v>
      </c>
      <c r="AS1635" s="9">
        <f t="shared" si="718"/>
        <v>-124.15</v>
      </c>
      <c r="AT1635" s="6">
        <f t="shared" si="719"/>
        <v>0</v>
      </c>
      <c r="AU1635" s="6">
        <f t="shared" si="720"/>
        <v>0</v>
      </c>
      <c r="AV1635" s="7">
        <f t="shared" si="721"/>
        <v>0</v>
      </c>
      <c r="AW1635" s="7">
        <f t="shared" si="722"/>
        <v>0</v>
      </c>
      <c r="AX1635" s="1"/>
      <c r="AY1635" s="1" t="e">
        <f t="shared" si="723"/>
        <v>#DIV/0!</v>
      </c>
      <c r="AZ1635" s="1" t="b">
        <f t="shared" si="724"/>
        <v>0</v>
      </c>
      <c r="BA1635" s="1" t="e">
        <f t="shared" si="725"/>
        <v>#DIV/0!</v>
      </c>
      <c r="BB1635" s="1"/>
      <c r="BC1635" s="1"/>
      <c r="BD1635" s="1" t="e">
        <f t="shared" si="726"/>
        <v>#DIV/0!</v>
      </c>
      <c r="BE1635" s="1" t="b">
        <f t="shared" si="727"/>
        <v>0</v>
      </c>
    </row>
    <row r="1636" spans="1:57" x14ac:dyDescent="0.25">
      <c r="A1636" s="1" t="s">
        <v>6026</v>
      </c>
      <c r="B1636" s="1"/>
      <c r="C1636" s="1"/>
      <c r="D1636" s="2">
        <v>6.6513930973323046E-2</v>
      </c>
      <c r="E1636" s="2">
        <v>0.19940915805020809</v>
      </c>
      <c r="F1636" s="3">
        <v>0.30957470332425441</v>
      </c>
      <c r="G1636" s="4">
        <v>143</v>
      </c>
      <c r="H1636" s="4">
        <v>102</v>
      </c>
      <c r="I1636" s="3">
        <v>116</v>
      </c>
      <c r="J1636" s="6">
        <f t="shared" si="700"/>
        <v>-41</v>
      </c>
      <c r="K1636" s="6">
        <f t="shared" si="701"/>
        <v>14</v>
      </c>
      <c r="L1636" s="7">
        <f t="shared" si="702"/>
        <v>-0.28671328671328672</v>
      </c>
      <c r="M1636" s="7">
        <f t="shared" si="703"/>
        <v>0.13725490196078433</v>
      </c>
      <c r="N1636" s="1">
        <v>0.18490000000000001</v>
      </c>
      <c r="O1636" s="1">
        <v>0.21329999999999999</v>
      </c>
      <c r="P1636" s="1">
        <v>4.3600000000000007E-2</v>
      </c>
      <c r="Q1636" s="6">
        <f t="shared" si="704"/>
        <v>2.8399999999999981E-2</v>
      </c>
      <c r="R1636" s="6">
        <f t="shared" si="705"/>
        <v>-0.16969999999999999</v>
      </c>
      <c r="S1636" s="7">
        <f t="shared" si="706"/>
        <v>0.153596538669551</v>
      </c>
      <c r="T1636" s="7">
        <f t="shared" si="707"/>
        <v>-0.79559306141584618</v>
      </c>
      <c r="U1636" s="1" t="s">
        <v>6027</v>
      </c>
      <c r="V1636" s="1" t="s">
        <v>6028</v>
      </c>
      <c r="W1636" s="1" t="s">
        <v>6029</v>
      </c>
      <c r="X1636" s="6">
        <f t="shared" si="708"/>
        <v>1432</v>
      </c>
      <c r="Y1636" s="6">
        <f t="shared" si="709"/>
        <v>-6910</v>
      </c>
      <c r="Z1636" s="7">
        <f t="shared" si="710"/>
        <v>0.22473320778405526</v>
      </c>
      <c r="AA1636" s="7">
        <f t="shared" si="711"/>
        <v>-0.8854433623782676</v>
      </c>
      <c r="AB1636" s="1"/>
      <c r="AC1636" s="1"/>
      <c r="AD1636" s="1"/>
      <c r="AE1636" s="1"/>
      <c r="AF1636" s="1"/>
      <c r="AG1636" s="6">
        <f t="shared" si="712"/>
        <v>0</v>
      </c>
      <c r="AH1636" s="6">
        <f t="shared" si="713"/>
        <v>0</v>
      </c>
      <c r="AI1636" s="7" t="e">
        <f t="shared" si="714"/>
        <v>#DIV/0!</v>
      </c>
      <c r="AJ1636" s="7" t="e">
        <f t="shared" si="715"/>
        <v>#DIV/0!</v>
      </c>
      <c r="AK1636" s="1"/>
      <c r="AL1636" s="1"/>
      <c r="AM1636" s="1"/>
      <c r="AN1636" s="1">
        <v>135.4</v>
      </c>
      <c r="AO1636" s="1">
        <v>135.66999999999999</v>
      </c>
      <c r="AP1636" s="1">
        <v>136.09</v>
      </c>
      <c r="AQ1636" s="9">
        <f t="shared" si="716"/>
        <v>-135.4</v>
      </c>
      <c r="AR1636" s="9">
        <f t="shared" si="717"/>
        <v>-135.66999999999999</v>
      </c>
      <c r="AS1636" s="9">
        <f t="shared" si="718"/>
        <v>-136.09</v>
      </c>
      <c r="AT1636" s="6">
        <f t="shared" si="719"/>
        <v>-0.26999999999998181</v>
      </c>
      <c r="AU1636" s="6">
        <f t="shared" si="720"/>
        <v>-0.42000000000001592</v>
      </c>
      <c r="AV1636" s="7">
        <f t="shared" si="721"/>
        <v>1.9940915805020812E-3</v>
      </c>
      <c r="AW1636" s="7">
        <f t="shared" si="722"/>
        <v>3.095747033242544E-3</v>
      </c>
      <c r="AX1636" s="1"/>
      <c r="AY1636" s="1" t="e">
        <f t="shared" si="723"/>
        <v>#DIV/0!</v>
      </c>
      <c r="AZ1636" s="1" t="b">
        <f t="shared" si="724"/>
        <v>0</v>
      </c>
      <c r="BA1636" s="1" t="e">
        <f t="shared" si="725"/>
        <v>#DIV/0!</v>
      </c>
      <c r="BB1636" s="1"/>
      <c r="BC1636" s="1"/>
      <c r="BD1636" s="1" t="e">
        <f t="shared" si="726"/>
        <v>#DIV/0!</v>
      </c>
      <c r="BE1636" s="1" t="b">
        <f t="shared" si="727"/>
        <v>0</v>
      </c>
    </row>
    <row r="1637" spans="1:57" x14ac:dyDescent="0.25">
      <c r="A1637" s="1" t="s">
        <v>6030</v>
      </c>
      <c r="B1637" s="1"/>
      <c r="C1637" s="1"/>
      <c r="D1637" s="2">
        <v>-1.0786710772328489</v>
      </c>
      <c r="E1637" s="2">
        <v>-0.95958127362606294</v>
      </c>
      <c r="F1637" s="3">
        <v>2.6326091211587488</v>
      </c>
      <c r="G1637" s="4">
        <v>3631</v>
      </c>
      <c r="H1637" s="4">
        <v>3678</v>
      </c>
      <c r="I1637" s="3">
        <v>5084</v>
      </c>
      <c r="J1637" s="6">
        <f t="shared" si="700"/>
        <v>47</v>
      </c>
      <c r="K1637" s="6">
        <f t="shared" si="701"/>
        <v>1406</v>
      </c>
      <c r="L1637" s="7">
        <f t="shared" si="702"/>
        <v>1.2944092536491324E-2</v>
      </c>
      <c r="M1637" s="7">
        <f t="shared" si="703"/>
        <v>0.38227297444263186</v>
      </c>
      <c r="N1637" s="1">
        <v>3.7421000000000002</v>
      </c>
      <c r="O1637" s="1">
        <v>9.1869000000000014</v>
      </c>
      <c r="P1637" s="1">
        <v>6.8967000000000001</v>
      </c>
      <c r="Q1637" s="6">
        <f t="shared" si="704"/>
        <v>5.4448000000000008</v>
      </c>
      <c r="R1637" s="6">
        <f t="shared" si="705"/>
        <v>-2.2902000000000013</v>
      </c>
      <c r="S1637" s="7">
        <f t="shared" si="706"/>
        <v>1.4550118917185539</v>
      </c>
      <c r="T1637" s="7">
        <f t="shared" si="707"/>
        <v>-0.2492897495346636</v>
      </c>
      <c r="U1637" s="1" t="s">
        <v>6031</v>
      </c>
      <c r="V1637" s="1" t="s">
        <v>6032</v>
      </c>
      <c r="W1637" s="1" t="s">
        <v>6033</v>
      </c>
      <c r="X1637" s="6">
        <f t="shared" si="708"/>
        <v>46015</v>
      </c>
      <c r="Y1637" s="6">
        <f t="shared" si="709"/>
        <v>-33101</v>
      </c>
      <c r="Z1637" s="7">
        <f t="shared" si="710"/>
        <v>2.2891895925575843</v>
      </c>
      <c r="AA1637" s="7">
        <f t="shared" si="711"/>
        <v>-0.50065037207332563</v>
      </c>
      <c r="AB1637" s="1"/>
      <c r="AC1637" s="1"/>
      <c r="AD1637" s="1"/>
      <c r="AE1637" s="1"/>
      <c r="AF1637" s="1"/>
      <c r="AG1637" s="6">
        <f t="shared" si="712"/>
        <v>0</v>
      </c>
      <c r="AH1637" s="6">
        <f t="shared" si="713"/>
        <v>0</v>
      </c>
      <c r="AI1637" s="7" t="e">
        <f t="shared" si="714"/>
        <v>#DIV/0!</v>
      </c>
      <c r="AJ1637" s="7" t="e">
        <f t="shared" si="715"/>
        <v>#DIV/0!</v>
      </c>
      <c r="AK1637" s="1"/>
      <c r="AL1637" s="1"/>
      <c r="AM1637" s="1"/>
      <c r="AN1637" s="1">
        <v>1031.7</v>
      </c>
      <c r="AO1637" s="1">
        <v>1021.8</v>
      </c>
      <c r="AP1637" s="1">
        <v>1048.7</v>
      </c>
      <c r="AQ1637" s="9">
        <f t="shared" si="716"/>
        <v>-1031.7</v>
      </c>
      <c r="AR1637" s="9">
        <f t="shared" si="717"/>
        <v>-1021.8</v>
      </c>
      <c r="AS1637" s="9">
        <f t="shared" si="718"/>
        <v>-1048.7</v>
      </c>
      <c r="AT1637" s="6">
        <f t="shared" si="719"/>
        <v>9.9000000000000909</v>
      </c>
      <c r="AU1637" s="6">
        <f t="shared" si="720"/>
        <v>-26.900000000000091</v>
      </c>
      <c r="AV1637" s="7">
        <f t="shared" si="721"/>
        <v>-9.5958127362606293E-3</v>
      </c>
      <c r="AW1637" s="7">
        <f t="shared" si="722"/>
        <v>2.6326091211587486E-2</v>
      </c>
      <c r="AX1637" s="1"/>
      <c r="AY1637" s="1" t="e">
        <f t="shared" si="723"/>
        <v>#DIV/0!</v>
      </c>
      <c r="AZ1637" s="1" t="b">
        <f t="shared" si="724"/>
        <v>0</v>
      </c>
      <c r="BA1637" s="1" t="e">
        <f t="shared" si="725"/>
        <v>#DIV/0!</v>
      </c>
      <c r="BB1637" s="1"/>
      <c r="BC1637" s="1"/>
      <c r="BD1637" s="1" t="e">
        <f t="shared" si="726"/>
        <v>#DIV/0!</v>
      </c>
      <c r="BE1637" s="1" t="b">
        <f t="shared" si="727"/>
        <v>0</v>
      </c>
    </row>
    <row r="1638" spans="1:57" x14ac:dyDescent="0.25">
      <c r="A1638" s="1" t="s">
        <v>6034</v>
      </c>
      <c r="B1638" s="1"/>
      <c r="C1638" s="1"/>
      <c r="D1638" s="2">
        <v>4.2698998418555734</v>
      </c>
      <c r="E1638" s="2">
        <v>-4.4742163801820034</v>
      </c>
      <c r="F1638" s="3">
        <v>1.09376378230572</v>
      </c>
      <c r="G1638" s="4">
        <v>40</v>
      </c>
      <c r="H1638" s="4">
        <v>107</v>
      </c>
      <c r="I1638" s="3">
        <v>186</v>
      </c>
      <c r="J1638" s="6">
        <f t="shared" si="700"/>
        <v>67</v>
      </c>
      <c r="K1638" s="6">
        <f t="shared" si="701"/>
        <v>79</v>
      </c>
      <c r="L1638" s="7">
        <f t="shared" si="702"/>
        <v>1.675</v>
      </c>
      <c r="M1638" s="7">
        <f t="shared" si="703"/>
        <v>0.73831775700934577</v>
      </c>
      <c r="N1638" s="1">
        <v>1.04E-2</v>
      </c>
      <c r="O1638" s="1">
        <v>2.86E-2</v>
      </c>
      <c r="P1638" s="1">
        <v>7.0999999999999994E-2</v>
      </c>
      <c r="Q1638" s="6">
        <f t="shared" si="704"/>
        <v>1.8200000000000001E-2</v>
      </c>
      <c r="R1638" s="6">
        <f t="shared" si="705"/>
        <v>4.2399999999999993E-2</v>
      </c>
      <c r="S1638" s="7">
        <f t="shared" si="706"/>
        <v>1.7500000000000002</v>
      </c>
      <c r="T1638" s="7">
        <f t="shared" si="707"/>
        <v>1.4825174825174823</v>
      </c>
      <c r="U1638" s="1" t="s">
        <v>6035</v>
      </c>
      <c r="V1638" s="1" t="s">
        <v>6036</v>
      </c>
      <c r="W1638" s="1" t="s">
        <v>6037</v>
      </c>
      <c r="X1638" s="6">
        <f t="shared" si="708"/>
        <v>1421</v>
      </c>
      <c r="Y1638" s="6">
        <f t="shared" si="709"/>
        <v>-271</v>
      </c>
      <c r="Z1638" s="7">
        <f t="shared" si="710"/>
        <v>2.4332191780821919</v>
      </c>
      <c r="AA1638" s="7">
        <f t="shared" si="711"/>
        <v>-0.13516209476309227</v>
      </c>
      <c r="AB1638" s="1"/>
      <c r="AC1638" s="1"/>
      <c r="AD1638" s="1"/>
      <c r="AE1638" s="1"/>
      <c r="AF1638" s="1"/>
      <c r="AG1638" s="6">
        <f t="shared" si="712"/>
        <v>0</v>
      </c>
      <c r="AH1638" s="6">
        <f t="shared" si="713"/>
        <v>0</v>
      </c>
      <c r="AI1638" s="7" t="e">
        <f t="shared" si="714"/>
        <v>#DIV/0!</v>
      </c>
      <c r="AJ1638" s="7" t="e">
        <f t="shared" si="715"/>
        <v>#DIV/0!</v>
      </c>
      <c r="AK1638" s="1"/>
      <c r="AL1638" s="1"/>
      <c r="AM1638" s="1"/>
      <c r="AN1638" s="1">
        <v>118.68</v>
      </c>
      <c r="AO1638" s="1">
        <v>113.37</v>
      </c>
      <c r="AP1638" s="1">
        <v>114.61</v>
      </c>
      <c r="AQ1638" s="9">
        <f t="shared" si="716"/>
        <v>-118.68</v>
      </c>
      <c r="AR1638" s="9">
        <f t="shared" si="717"/>
        <v>-113.37</v>
      </c>
      <c r="AS1638" s="9">
        <f t="shared" si="718"/>
        <v>-114.61</v>
      </c>
      <c r="AT1638" s="6">
        <f t="shared" si="719"/>
        <v>5.3100000000000023</v>
      </c>
      <c r="AU1638" s="6">
        <f t="shared" si="720"/>
        <v>-1.2399999999999949</v>
      </c>
      <c r="AV1638" s="7">
        <f t="shared" si="721"/>
        <v>-4.4742163801820035E-2</v>
      </c>
      <c r="AW1638" s="7">
        <f t="shared" si="722"/>
        <v>1.0937637823057201E-2</v>
      </c>
      <c r="AX1638" s="1"/>
      <c r="AY1638" s="1" t="e">
        <f t="shared" si="723"/>
        <v>#DIV/0!</v>
      </c>
      <c r="AZ1638" s="1" t="b">
        <f t="shared" si="724"/>
        <v>0</v>
      </c>
      <c r="BA1638" s="1" t="e">
        <f t="shared" si="725"/>
        <v>#DIV/0!</v>
      </c>
      <c r="BB1638" s="1"/>
      <c r="BC1638" s="1"/>
      <c r="BD1638" s="1" t="e">
        <f t="shared" si="726"/>
        <v>#DIV/0!</v>
      </c>
      <c r="BE1638" s="1" t="b">
        <f t="shared" si="727"/>
        <v>0</v>
      </c>
    </row>
    <row r="1639" spans="1:57" x14ac:dyDescent="0.25">
      <c r="A1639" s="1" t="s">
        <v>6038</v>
      </c>
      <c r="B1639" s="1"/>
      <c r="C1639" s="1"/>
      <c r="D1639" s="2">
        <v>-5.0279329608938594</v>
      </c>
      <c r="E1639" s="2">
        <v>-5.0279329608938594</v>
      </c>
      <c r="F1639" s="3">
        <v>-5.0279329608938594</v>
      </c>
      <c r="G1639" s="4">
        <v>305</v>
      </c>
      <c r="H1639" s="4">
        <v>305</v>
      </c>
      <c r="I1639" s="3">
        <v>305</v>
      </c>
      <c r="J1639" s="6">
        <f t="shared" si="700"/>
        <v>0</v>
      </c>
      <c r="K1639" s="6">
        <f t="shared" si="701"/>
        <v>0</v>
      </c>
      <c r="L1639" s="7">
        <f t="shared" si="702"/>
        <v>0</v>
      </c>
      <c r="M1639" s="7">
        <f t="shared" si="703"/>
        <v>0</v>
      </c>
      <c r="N1639" s="1">
        <v>5.0900000000000001E-2</v>
      </c>
      <c r="O1639" s="1">
        <v>5.0900000000000001E-2</v>
      </c>
      <c r="P1639" s="1">
        <v>5.0900000000000001E-2</v>
      </c>
      <c r="Q1639" s="6">
        <f t="shared" si="704"/>
        <v>0</v>
      </c>
      <c r="R1639" s="6">
        <f t="shared" si="705"/>
        <v>0</v>
      </c>
      <c r="S1639" s="7">
        <f t="shared" si="706"/>
        <v>0</v>
      </c>
      <c r="T1639" s="7">
        <f t="shared" si="707"/>
        <v>0</v>
      </c>
      <c r="U1639" s="1" t="s">
        <v>80</v>
      </c>
      <c r="V1639" s="1" t="s">
        <v>80</v>
      </c>
      <c r="W1639" s="1" t="s">
        <v>80</v>
      </c>
      <c r="X1639" s="6" t="e">
        <f t="shared" si="708"/>
        <v>#VALUE!</v>
      </c>
      <c r="Y1639" s="6" t="e">
        <f t="shared" si="709"/>
        <v>#VALUE!</v>
      </c>
      <c r="Z1639" s="7" t="e">
        <f t="shared" si="710"/>
        <v>#VALUE!</v>
      </c>
      <c r="AA1639" s="7" t="e">
        <f t="shared" si="711"/>
        <v>#VALUE!</v>
      </c>
      <c r="AB1639" s="1"/>
      <c r="AC1639" s="1"/>
      <c r="AD1639" s="1"/>
      <c r="AE1639" s="1"/>
      <c r="AF1639" s="1"/>
      <c r="AG1639" s="6">
        <f t="shared" si="712"/>
        <v>0</v>
      </c>
      <c r="AH1639" s="6">
        <f t="shared" si="713"/>
        <v>0</v>
      </c>
      <c r="AI1639" s="7" t="e">
        <f t="shared" si="714"/>
        <v>#DIV/0!</v>
      </c>
      <c r="AJ1639" s="7" t="e">
        <f t="shared" si="715"/>
        <v>#DIV/0!</v>
      </c>
      <c r="AK1639" s="1"/>
      <c r="AL1639" s="1"/>
      <c r="AM1639" s="1"/>
      <c r="AN1639" s="1">
        <v>3.4</v>
      </c>
      <c r="AO1639" s="1">
        <v>3.4</v>
      </c>
      <c r="AP1639" s="1">
        <v>3.4</v>
      </c>
      <c r="AQ1639" s="9">
        <f t="shared" si="716"/>
        <v>-3.4</v>
      </c>
      <c r="AR1639" s="9">
        <f t="shared" si="717"/>
        <v>-3.4</v>
      </c>
      <c r="AS1639" s="9">
        <f t="shared" si="718"/>
        <v>-3.4</v>
      </c>
      <c r="AT1639" s="6">
        <f t="shared" si="719"/>
        <v>0</v>
      </c>
      <c r="AU1639" s="6">
        <f t="shared" si="720"/>
        <v>0</v>
      </c>
      <c r="AV1639" s="7">
        <f t="shared" si="721"/>
        <v>0</v>
      </c>
      <c r="AW1639" s="7">
        <f t="shared" si="722"/>
        <v>0</v>
      </c>
      <c r="AX1639" s="1"/>
      <c r="AY1639" s="1" t="e">
        <f t="shared" si="723"/>
        <v>#DIV/0!</v>
      </c>
      <c r="AZ1639" s="1" t="e">
        <f t="shared" si="724"/>
        <v>#VALUE!</v>
      </c>
      <c r="BA1639" s="1" t="e">
        <f t="shared" si="725"/>
        <v>#VALUE!</v>
      </c>
      <c r="BB1639" s="1"/>
      <c r="BC1639" s="1"/>
      <c r="BD1639" s="1" t="e">
        <f t="shared" si="726"/>
        <v>#DIV/0!</v>
      </c>
      <c r="BE1639" s="1" t="e">
        <f t="shared" si="727"/>
        <v>#VALUE!</v>
      </c>
    </row>
    <row r="1640" spans="1:57" x14ac:dyDescent="0.25">
      <c r="A1640" s="1" t="s">
        <v>6039</v>
      </c>
      <c r="B1640" s="1"/>
      <c r="C1640" s="1"/>
      <c r="D1640" s="2">
        <v>0.75667064914377247</v>
      </c>
      <c r="E1640" s="2">
        <v>-1.5810276679841979</v>
      </c>
      <c r="F1640" s="3">
        <v>-2.1285140562248901</v>
      </c>
      <c r="G1640" s="4">
        <v>117</v>
      </c>
      <c r="H1640" s="4">
        <v>116</v>
      </c>
      <c r="I1640" s="3">
        <v>151</v>
      </c>
      <c r="J1640" s="6">
        <f t="shared" si="700"/>
        <v>-1</v>
      </c>
      <c r="K1640" s="6">
        <f t="shared" si="701"/>
        <v>35</v>
      </c>
      <c r="L1640" s="7">
        <f t="shared" si="702"/>
        <v>-8.5470085470085479E-3</v>
      </c>
      <c r="M1640" s="7">
        <f t="shared" si="703"/>
        <v>0.30172413793103448</v>
      </c>
      <c r="N1640" s="1">
        <v>5.9400000000000008E-2</v>
      </c>
      <c r="O1640" s="1">
        <v>4.0500000000000001E-2</v>
      </c>
      <c r="P1640" s="1">
        <v>8.539999999999999E-2</v>
      </c>
      <c r="Q1640" s="6">
        <f t="shared" si="704"/>
        <v>-1.8900000000000007E-2</v>
      </c>
      <c r="R1640" s="6">
        <f t="shared" si="705"/>
        <v>4.4899999999999989E-2</v>
      </c>
      <c r="S1640" s="7">
        <f t="shared" si="706"/>
        <v>-0.31818181818181823</v>
      </c>
      <c r="T1640" s="7">
        <f t="shared" si="707"/>
        <v>1.1086419753086416</v>
      </c>
      <c r="U1640" s="1" t="s">
        <v>80</v>
      </c>
      <c r="V1640" s="1" t="s">
        <v>80</v>
      </c>
      <c r="W1640" s="1" t="s">
        <v>80</v>
      </c>
      <c r="X1640" s="6" t="e">
        <f t="shared" si="708"/>
        <v>#VALUE!</v>
      </c>
      <c r="Y1640" s="6" t="e">
        <f t="shared" si="709"/>
        <v>#VALUE!</v>
      </c>
      <c r="Z1640" s="7" t="e">
        <f t="shared" si="710"/>
        <v>#VALUE!</v>
      </c>
      <c r="AA1640" s="7" t="e">
        <f t="shared" si="711"/>
        <v>#VALUE!</v>
      </c>
      <c r="AB1640" s="1"/>
      <c r="AC1640" s="1"/>
      <c r="AD1640" s="1"/>
      <c r="AE1640" s="1"/>
      <c r="AF1640" s="1"/>
      <c r="AG1640" s="6">
        <f t="shared" si="712"/>
        <v>0</v>
      </c>
      <c r="AH1640" s="6">
        <f t="shared" si="713"/>
        <v>0</v>
      </c>
      <c r="AI1640" s="7" t="e">
        <f t="shared" si="714"/>
        <v>#DIV/0!</v>
      </c>
      <c r="AJ1640" s="7" t="e">
        <f t="shared" si="715"/>
        <v>#DIV/0!</v>
      </c>
      <c r="AK1640" s="1"/>
      <c r="AL1640" s="1"/>
      <c r="AM1640" s="1"/>
      <c r="AN1640" s="1">
        <v>25.3</v>
      </c>
      <c r="AO1640" s="1">
        <v>24.9</v>
      </c>
      <c r="AP1640" s="1">
        <v>24.37</v>
      </c>
      <c r="AQ1640" s="9">
        <f t="shared" si="716"/>
        <v>-25.3</v>
      </c>
      <c r="AR1640" s="9">
        <f t="shared" si="717"/>
        <v>-24.9</v>
      </c>
      <c r="AS1640" s="9">
        <f t="shared" si="718"/>
        <v>-24.37</v>
      </c>
      <c r="AT1640" s="6">
        <f t="shared" si="719"/>
        <v>0.40000000000000213</v>
      </c>
      <c r="AU1640" s="6">
        <f t="shared" si="720"/>
        <v>0.52999999999999758</v>
      </c>
      <c r="AV1640" s="7">
        <f t="shared" si="721"/>
        <v>-1.5810276679841979E-2</v>
      </c>
      <c r="AW1640" s="7">
        <f t="shared" si="722"/>
        <v>-2.1285140562248901E-2</v>
      </c>
      <c r="AX1640" s="1"/>
      <c r="AY1640" s="1" t="e">
        <f t="shared" si="723"/>
        <v>#DIV/0!</v>
      </c>
      <c r="AZ1640" s="1" t="e">
        <f t="shared" si="724"/>
        <v>#VALUE!</v>
      </c>
      <c r="BA1640" s="1" t="e">
        <f t="shared" si="725"/>
        <v>#VALUE!</v>
      </c>
      <c r="BB1640" s="1"/>
      <c r="BC1640" s="1"/>
      <c r="BD1640" s="1" t="e">
        <f t="shared" si="726"/>
        <v>#DIV/0!</v>
      </c>
      <c r="BE1640" s="1" t="e">
        <f t="shared" si="727"/>
        <v>#VALUE!</v>
      </c>
    </row>
    <row r="1641" spans="1:57" x14ac:dyDescent="0.25">
      <c r="A1641" s="1" t="s">
        <v>6040</v>
      </c>
      <c r="B1641" s="1"/>
      <c r="C1641" s="1"/>
      <c r="D1641" s="2">
        <v>1.884414914943574</v>
      </c>
      <c r="E1641" s="2">
        <v>-0.3935237238587812</v>
      </c>
      <c r="F1641" s="3">
        <v>-0.32170673890958612</v>
      </c>
      <c r="G1641" s="4">
        <v>116</v>
      </c>
      <c r="H1641" s="4">
        <v>156</v>
      </c>
      <c r="I1641" s="3">
        <v>163</v>
      </c>
      <c r="J1641" s="6">
        <f t="shared" si="700"/>
        <v>40</v>
      </c>
      <c r="K1641" s="6">
        <f t="shared" si="701"/>
        <v>7</v>
      </c>
      <c r="L1641" s="7">
        <f t="shared" si="702"/>
        <v>0.34482758620689657</v>
      </c>
      <c r="M1641" s="7">
        <f t="shared" si="703"/>
        <v>4.4871794871794872E-2</v>
      </c>
      <c r="N1641" s="1">
        <v>0.25109999999999999</v>
      </c>
      <c r="O1641" s="1">
        <v>0.2964</v>
      </c>
      <c r="P1641" s="1">
        <v>0.33800000000000002</v>
      </c>
      <c r="Q1641" s="6">
        <f t="shared" si="704"/>
        <v>4.5300000000000007E-2</v>
      </c>
      <c r="R1641" s="6">
        <f t="shared" si="705"/>
        <v>4.1600000000000026E-2</v>
      </c>
      <c r="S1641" s="7">
        <f t="shared" si="706"/>
        <v>0.18040621266427723</v>
      </c>
      <c r="T1641" s="7">
        <f t="shared" si="707"/>
        <v>0.14035087719298253</v>
      </c>
      <c r="U1641" s="1" t="s">
        <v>80</v>
      </c>
      <c r="V1641" s="1" t="s">
        <v>80</v>
      </c>
      <c r="W1641" s="1" t="s">
        <v>80</v>
      </c>
      <c r="X1641" s="6" t="e">
        <f t="shared" si="708"/>
        <v>#VALUE!</v>
      </c>
      <c r="Y1641" s="6" t="e">
        <f t="shared" si="709"/>
        <v>#VALUE!</v>
      </c>
      <c r="Z1641" s="7" t="e">
        <f t="shared" si="710"/>
        <v>#VALUE!</v>
      </c>
      <c r="AA1641" s="7" t="e">
        <f t="shared" si="711"/>
        <v>#VALUE!</v>
      </c>
      <c r="AB1641" s="1"/>
      <c r="AC1641" s="1"/>
      <c r="AD1641" s="1"/>
      <c r="AE1641" s="1"/>
      <c r="AF1641" s="1"/>
      <c r="AG1641" s="6">
        <f t="shared" si="712"/>
        <v>0</v>
      </c>
      <c r="AH1641" s="6">
        <f t="shared" si="713"/>
        <v>0</v>
      </c>
      <c r="AI1641" s="7" t="e">
        <f t="shared" si="714"/>
        <v>#DIV/0!</v>
      </c>
      <c r="AJ1641" s="7" t="e">
        <f t="shared" si="715"/>
        <v>#DIV/0!</v>
      </c>
      <c r="AK1641" s="1"/>
      <c r="AL1641" s="1"/>
      <c r="AM1641" s="1"/>
      <c r="AN1641" s="1">
        <v>889.4</v>
      </c>
      <c r="AO1641" s="1">
        <v>885.9</v>
      </c>
      <c r="AP1641" s="1">
        <v>883.05</v>
      </c>
      <c r="AQ1641" s="9">
        <f t="shared" si="716"/>
        <v>-889.4</v>
      </c>
      <c r="AR1641" s="9">
        <f t="shared" si="717"/>
        <v>-885.9</v>
      </c>
      <c r="AS1641" s="9">
        <f t="shared" si="718"/>
        <v>-883.05</v>
      </c>
      <c r="AT1641" s="6">
        <f t="shared" si="719"/>
        <v>3.5</v>
      </c>
      <c r="AU1641" s="6">
        <f t="shared" si="720"/>
        <v>2.8500000000000227</v>
      </c>
      <c r="AV1641" s="7">
        <f t="shared" si="721"/>
        <v>-3.9352372385878121E-3</v>
      </c>
      <c r="AW1641" s="7">
        <f t="shared" si="722"/>
        <v>-3.2170673890958607E-3</v>
      </c>
      <c r="AX1641" s="1"/>
      <c r="AY1641" s="1" t="e">
        <f t="shared" si="723"/>
        <v>#DIV/0!</v>
      </c>
      <c r="AZ1641" s="1" t="e">
        <f t="shared" si="724"/>
        <v>#VALUE!</v>
      </c>
      <c r="BA1641" s="1" t="e">
        <f t="shared" si="725"/>
        <v>#VALUE!</v>
      </c>
      <c r="BB1641" s="1"/>
      <c r="BC1641" s="1"/>
      <c r="BD1641" s="1" t="e">
        <f t="shared" si="726"/>
        <v>#DIV/0!</v>
      </c>
      <c r="BE1641" s="1" t="e">
        <f t="shared" si="727"/>
        <v>#VALUE!</v>
      </c>
    </row>
    <row r="1642" spans="1:57" x14ac:dyDescent="0.25">
      <c r="A1642" s="1" t="s">
        <v>6041</v>
      </c>
      <c r="B1642" s="1"/>
      <c r="C1642" s="1"/>
      <c r="D1642" s="2">
        <v>-2.052431873059672</v>
      </c>
      <c r="E1642" s="2">
        <v>-2.052431873059672</v>
      </c>
      <c r="F1642" s="3">
        <v>-2.052431873059672</v>
      </c>
      <c r="G1642" s="4">
        <v>1346</v>
      </c>
      <c r="H1642" s="4">
        <v>1346</v>
      </c>
      <c r="I1642" s="3">
        <v>1346</v>
      </c>
      <c r="J1642" s="6">
        <f t="shared" si="700"/>
        <v>0</v>
      </c>
      <c r="K1642" s="6">
        <f t="shared" si="701"/>
        <v>0</v>
      </c>
      <c r="L1642" s="7">
        <f t="shared" si="702"/>
        <v>0</v>
      </c>
      <c r="M1642" s="7">
        <f t="shared" si="703"/>
        <v>0</v>
      </c>
      <c r="N1642" s="1">
        <v>1.3140000000000001</v>
      </c>
      <c r="O1642" s="1">
        <v>1.3140000000000001</v>
      </c>
      <c r="P1642" s="1">
        <v>1.3140000000000001</v>
      </c>
      <c r="Q1642" s="6">
        <f t="shared" si="704"/>
        <v>0</v>
      </c>
      <c r="R1642" s="6">
        <f t="shared" si="705"/>
        <v>0</v>
      </c>
      <c r="S1642" s="7">
        <f t="shared" si="706"/>
        <v>0</v>
      </c>
      <c r="T1642" s="7">
        <f t="shared" si="707"/>
        <v>0</v>
      </c>
      <c r="U1642" s="1" t="s">
        <v>6042</v>
      </c>
      <c r="V1642" s="1" t="s">
        <v>6042</v>
      </c>
      <c r="W1642" s="1" t="s">
        <v>6042</v>
      </c>
      <c r="X1642" s="6">
        <f t="shared" si="708"/>
        <v>0</v>
      </c>
      <c r="Y1642" s="6">
        <f t="shared" si="709"/>
        <v>0</v>
      </c>
      <c r="Z1642" s="7">
        <f t="shared" si="710"/>
        <v>0</v>
      </c>
      <c r="AA1642" s="7">
        <f t="shared" si="711"/>
        <v>0</v>
      </c>
      <c r="AB1642" s="1"/>
      <c r="AC1642" s="1"/>
      <c r="AD1642" s="1"/>
      <c r="AE1642" s="1"/>
      <c r="AF1642" s="1"/>
      <c r="AG1642" s="6">
        <f t="shared" si="712"/>
        <v>0</v>
      </c>
      <c r="AH1642" s="6">
        <f t="shared" si="713"/>
        <v>0</v>
      </c>
      <c r="AI1642" s="7" t="e">
        <f t="shared" si="714"/>
        <v>#DIV/0!</v>
      </c>
      <c r="AJ1642" s="7" t="e">
        <f t="shared" si="715"/>
        <v>#DIV/0!</v>
      </c>
      <c r="AK1642" s="1"/>
      <c r="AL1642" s="1"/>
      <c r="AM1642" s="1"/>
      <c r="AN1642" s="1">
        <v>567.9</v>
      </c>
      <c r="AO1642" s="1">
        <v>567.9</v>
      </c>
      <c r="AP1642" s="1">
        <v>567.9</v>
      </c>
      <c r="AQ1642" s="9">
        <f t="shared" si="716"/>
        <v>-567.9</v>
      </c>
      <c r="AR1642" s="9">
        <f t="shared" si="717"/>
        <v>-567.9</v>
      </c>
      <c r="AS1642" s="9">
        <f t="shared" si="718"/>
        <v>-567.9</v>
      </c>
      <c r="AT1642" s="6">
        <f t="shared" si="719"/>
        <v>0</v>
      </c>
      <c r="AU1642" s="6">
        <f t="shared" si="720"/>
        <v>0</v>
      </c>
      <c r="AV1642" s="7">
        <f t="shared" si="721"/>
        <v>0</v>
      </c>
      <c r="AW1642" s="7">
        <f t="shared" si="722"/>
        <v>0</v>
      </c>
      <c r="AX1642" s="1"/>
      <c r="AY1642" s="1" t="e">
        <f t="shared" si="723"/>
        <v>#DIV/0!</v>
      </c>
      <c r="AZ1642" s="1" t="b">
        <f t="shared" si="724"/>
        <v>0</v>
      </c>
      <c r="BA1642" s="1" t="e">
        <f t="shared" si="725"/>
        <v>#DIV/0!</v>
      </c>
      <c r="BB1642" s="1"/>
      <c r="BC1642" s="1"/>
      <c r="BD1642" s="1" t="e">
        <f t="shared" si="726"/>
        <v>#DIV/0!</v>
      </c>
      <c r="BE1642" s="1" t="b">
        <f t="shared" si="727"/>
        <v>0</v>
      </c>
    </row>
    <row r="1643" spans="1:57" x14ac:dyDescent="0.25">
      <c r="A1643" s="1" t="s">
        <v>6043</v>
      </c>
      <c r="B1643" s="1"/>
      <c r="C1643" s="1"/>
      <c r="D1643" s="2">
        <v>-7.8608247422680337</v>
      </c>
      <c r="E1643" s="2">
        <v>0.41958041958041559</v>
      </c>
      <c r="F1643" s="3">
        <v>-3.9832869080779938</v>
      </c>
      <c r="G1643" s="4">
        <v>363</v>
      </c>
      <c r="H1643" s="4">
        <v>165</v>
      </c>
      <c r="I1643" s="3">
        <v>172</v>
      </c>
      <c r="J1643" s="6">
        <f t="shared" si="700"/>
        <v>-198</v>
      </c>
      <c r="K1643" s="6">
        <f t="shared" si="701"/>
        <v>7</v>
      </c>
      <c r="L1643" s="7">
        <f t="shared" si="702"/>
        <v>-0.54545454545454541</v>
      </c>
      <c r="M1643" s="7">
        <f t="shared" si="703"/>
        <v>4.2424242424242427E-2</v>
      </c>
      <c r="N1643" s="1">
        <v>9.0899999999999995E-2</v>
      </c>
      <c r="O1643" s="1">
        <v>5.6099999999999997E-2</v>
      </c>
      <c r="P1643" s="1">
        <v>3.3500000000000002E-2</v>
      </c>
      <c r="Q1643" s="6">
        <f t="shared" si="704"/>
        <v>-3.4799999999999998E-2</v>
      </c>
      <c r="R1643" s="6">
        <f t="shared" si="705"/>
        <v>-2.2599999999999995E-2</v>
      </c>
      <c r="S1643" s="7">
        <f t="shared" si="706"/>
        <v>-0.38283828382838281</v>
      </c>
      <c r="T1643" s="7">
        <f t="shared" si="707"/>
        <v>-0.40285204991087337</v>
      </c>
      <c r="U1643" s="1" t="s">
        <v>6044</v>
      </c>
      <c r="V1643" s="1" t="s">
        <v>6045</v>
      </c>
      <c r="W1643" s="1" t="s">
        <v>80</v>
      </c>
      <c r="X1643" s="6">
        <f t="shared" si="708"/>
        <v>-8625</v>
      </c>
      <c r="Y1643" s="6" t="e">
        <f t="shared" si="709"/>
        <v>#VALUE!</v>
      </c>
      <c r="Z1643" s="7">
        <f t="shared" si="710"/>
        <v>-0.48739828209764918</v>
      </c>
      <c r="AA1643" s="7" t="e">
        <f t="shared" si="711"/>
        <v>#VALUE!</v>
      </c>
      <c r="AB1643" s="1"/>
      <c r="AC1643" s="1"/>
      <c r="AD1643" s="1"/>
      <c r="AE1643" s="1"/>
      <c r="AF1643" s="1"/>
      <c r="AG1643" s="6">
        <f t="shared" si="712"/>
        <v>0</v>
      </c>
      <c r="AH1643" s="6">
        <f t="shared" si="713"/>
        <v>0</v>
      </c>
      <c r="AI1643" s="7" t="e">
        <f t="shared" si="714"/>
        <v>#DIV/0!</v>
      </c>
      <c r="AJ1643" s="7" t="e">
        <f t="shared" si="715"/>
        <v>#DIV/0!</v>
      </c>
      <c r="AK1643" s="1"/>
      <c r="AL1643" s="1"/>
      <c r="AM1643" s="1"/>
      <c r="AN1643" s="1">
        <v>35.75</v>
      </c>
      <c r="AO1643" s="1">
        <v>35.9</v>
      </c>
      <c r="AP1643" s="1">
        <v>34.47</v>
      </c>
      <c r="AQ1643" s="9">
        <f t="shared" si="716"/>
        <v>-35.75</v>
      </c>
      <c r="AR1643" s="9">
        <f t="shared" si="717"/>
        <v>-35.9</v>
      </c>
      <c r="AS1643" s="9">
        <f t="shared" si="718"/>
        <v>-34.47</v>
      </c>
      <c r="AT1643" s="6">
        <f t="shared" si="719"/>
        <v>-0.14999999999999858</v>
      </c>
      <c r="AU1643" s="6">
        <f t="shared" si="720"/>
        <v>1.4299999999999997</v>
      </c>
      <c r="AV1643" s="7">
        <f t="shared" si="721"/>
        <v>4.1958041958041559E-3</v>
      </c>
      <c r="AW1643" s="7">
        <f t="shared" si="722"/>
        <v>-3.9832869080779938E-2</v>
      </c>
      <c r="AX1643" s="1"/>
      <c r="AY1643" s="1" t="e">
        <f t="shared" si="723"/>
        <v>#DIV/0!</v>
      </c>
      <c r="AZ1643" s="1" t="e">
        <f t="shared" si="724"/>
        <v>#VALUE!</v>
      </c>
      <c r="BA1643" s="1" t="e">
        <f t="shared" si="725"/>
        <v>#VALUE!</v>
      </c>
      <c r="BB1643" s="1"/>
      <c r="BC1643" s="1"/>
      <c r="BD1643" s="1" t="e">
        <f t="shared" si="726"/>
        <v>#DIV/0!</v>
      </c>
      <c r="BE1643" s="1" t="e">
        <f t="shared" si="727"/>
        <v>#VALUE!</v>
      </c>
    </row>
    <row r="1644" spans="1:57" x14ac:dyDescent="0.25">
      <c r="A1644" s="1" t="s">
        <v>6046</v>
      </c>
      <c r="B1644" s="1"/>
      <c r="C1644" s="1"/>
      <c r="D1644" s="2">
        <v>0.79575596816975369</v>
      </c>
      <c r="E1644" s="2">
        <v>1.9736842105263159</v>
      </c>
      <c r="F1644" s="3">
        <v>-4.0161290322580614</v>
      </c>
      <c r="G1644" s="4">
        <v>101</v>
      </c>
      <c r="H1644" s="4">
        <v>91</v>
      </c>
      <c r="I1644" s="3">
        <v>73</v>
      </c>
      <c r="J1644" s="6">
        <f t="shared" si="700"/>
        <v>-10</v>
      </c>
      <c r="K1644" s="6">
        <f t="shared" si="701"/>
        <v>-18</v>
      </c>
      <c r="L1644" s="7">
        <f t="shared" si="702"/>
        <v>-9.9009900990099015E-2</v>
      </c>
      <c r="M1644" s="7">
        <f t="shared" si="703"/>
        <v>-0.19780219780219779</v>
      </c>
      <c r="N1644" s="1">
        <v>6.9400000000000003E-2</v>
      </c>
      <c r="O1644" s="1">
        <v>2.24E-2</v>
      </c>
      <c r="P1644" s="1">
        <v>4.5900000000000003E-2</v>
      </c>
      <c r="Q1644" s="6">
        <f t="shared" si="704"/>
        <v>-4.7E-2</v>
      </c>
      <c r="R1644" s="6">
        <f t="shared" si="705"/>
        <v>2.3500000000000004E-2</v>
      </c>
      <c r="S1644" s="7">
        <f t="shared" si="706"/>
        <v>-0.67723342939481268</v>
      </c>
      <c r="T1644" s="7">
        <f t="shared" si="707"/>
        <v>1.049107142857143</v>
      </c>
      <c r="U1644" s="1" t="s">
        <v>6047</v>
      </c>
      <c r="V1644" s="1" t="s">
        <v>6048</v>
      </c>
      <c r="W1644" s="1" t="s">
        <v>6049</v>
      </c>
      <c r="X1644" s="6">
        <f t="shared" si="708"/>
        <v>-1287</v>
      </c>
      <c r="Y1644" s="6">
        <f t="shared" si="709"/>
        <v>897</v>
      </c>
      <c r="Z1644" s="7">
        <f t="shared" si="710"/>
        <v>-0.75795053003533563</v>
      </c>
      <c r="AA1644" s="7">
        <f t="shared" si="711"/>
        <v>2.1824817518248176</v>
      </c>
      <c r="AB1644" s="1"/>
      <c r="AC1644" s="1"/>
      <c r="AD1644" s="1"/>
      <c r="AE1644" s="1"/>
      <c r="AF1644" s="1"/>
      <c r="AG1644" s="6">
        <f t="shared" si="712"/>
        <v>0</v>
      </c>
      <c r="AH1644" s="6">
        <f t="shared" si="713"/>
        <v>0</v>
      </c>
      <c r="AI1644" s="7" t="e">
        <f t="shared" si="714"/>
        <v>#DIV/0!</v>
      </c>
      <c r="AJ1644" s="7" t="e">
        <f t="shared" si="715"/>
        <v>#DIV/0!</v>
      </c>
      <c r="AK1644" s="1"/>
      <c r="AL1644" s="1"/>
      <c r="AM1644" s="1"/>
      <c r="AN1644" s="1">
        <v>304</v>
      </c>
      <c r="AO1644" s="1">
        <v>310</v>
      </c>
      <c r="AP1644" s="1">
        <v>297.55</v>
      </c>
      <c r="AQ1644" s="9">
        <f t="shared" si="716"/>
        <v>-304</v>
      </c>
      <c r="AR1644" s="9">
        <f t="shared" si="717"/>
        <v>-310</v>
      </c>
      <c r="AS1644" s="9">
        <f t="shared" si="718"/>
        <v>-297.55</v>
      </c>
      <c r="AT1644" s="6">
        <f t="shared" si="719"/>
        <v>-6</v>
      </c>
      <c r="AU1644" s="6">
        <f t="shared" si="720"/>
        <v>12.449999999999989</v>
      </c>
      <c r="AV1644" s="7">
        <f t="shared" si="721"/>
        <v>1.9736842105263157E-2</v>
      </c>
      <c r="AW1644" s="7">
        <f t="shared" si="722"/>
        <v>-4.016129032258061E-2</v>
      </c>
      <c r="AX1644" s="1"/>
      <c r="AY1644" s="1" t="e">
        <f t="shared" si="723"/>
        <v>#DIV/0!</v>
      </c>
      <c r="AZ1644" s="1" t="b">
        <f t="shared" si="724"/>
        <v>0</v>
      </c>
      <c r="BA1644" s="1" t="e">
        <f t="shared" si="725"/>
        <v>#DIV/0!</v>
      </c>
      <c r="BB1644" s="1"/>
      <c r="BC1644" s="1"/>
      <c r="BD1644" s="1" t="e">
        <f t="shared" si="726"/>
        <v>#DIV/0!</v>
      </c>
      <c r="BE1644" s="1" t="b">
        <f t="shared" si="727"/>
        <v>0</v>
      </c>
    </row>
    <row r="1645" spans="1:57" x14ac:dyDescent="0.25">
      <c r="A1645" s="1" t="s">
        <v>6050</v>
      </c>
      <c r="B1645" s="1"/>
      <c r="C1645" s="1"/>
      <c r="D1645" s="2">
        <v>1.1649874055415581</v>
      </c>
      <c r="E1645" s="2">
        <v>-0.66915655150950326</v>
      </c>
      <c r="F1645" s="3">
        <v>0.34466551778161453</v>
      </c>
      <c r="G1645" s="4">
        <v>7895</v>
      </c>
      <c r="H1645" s="4">
        <v>14119</v>
      </c>
      <c r="I1645" s="3">
        <v>6382</v>
      </c>
      <c r="J1645" s="6">
        <f t="shared" si="700"/>
        <v>6224</v>
      </c>
      <c r="K1645" s="6">
        <f t="shared" si="701"/>
        <v>-7737</v>
      </c>
      <c r="L1645" s="7">
        <f t="shared" si="702"/>
        <v>0.78834705509816339</v>
      </c>
      <c r="M1645" s="7">
        <f t="shared" si="703"/>
        <v>-0.54798498477229263</v>
      </c>
      <c r="N1645" s="1">
        <v>10.8467</v>
      </c>
      <c r="O1645" s="1">
        <v>12.7272</v>
      </c>
      <c r="P1645" s="1">
        <v>6.2398999999999996</v>
      </c>
      <c r="Q1645" s="6">
        <f t="shared" si="704"/>
        <v>1.8804999999999996</v>
      </c>
      <c r="R1645" s="6">
        <f t="shared" si="705"/>
        <v>-6.4873000000000003</v>
      </c>
      <c r="S1645" s="7">
        <f t="shared" si="706"/>
        <v>0.17337070261001039</v>
      </c>
      <c r="T1645" s="7">
        <f t="shared" si="707"/>
        <v>-0.50971934125337859</v>
      </c>
      <c r="U1645" s="1" t="s">
        <v>6051</v>
      </c>
      <c r="V1645" s="1" t="s">
        <v>6052</v>
      </c>
      <c r="W1645" s="1" t="s">
        <v>6053</v>
      </c>
      <c r="X1645" s="6">
        <f t="shared" si="708"/>
        <v>17060</v>
      </c>
      <c r="Y1645" s="6">
        <f t="shared" si="709"/>
        <v>-128018</v>
      </c>
      <c r="Z1645" s="7">
        <f t="shared" si="710"/>
        <v>8.5704955916706432E-2</v>
      </c>
      <c r="AA1645" s="7">
        <f t="shared" si="711"/>
        <v>-0.59236054878189848</v>
      </c>
      <c r="AB1645" s="1"/>
      <c r="AC1645" s="1"/>
      <c r="AD1645" s="1"/>
      <c r="AE1645" s="1"/>
      <c r="AF1645" s="1"/>
      <c r="AG1645" s="6">
        <f t="shared" si="712"/>
        <v>0</v>
      </c>
      <c r="AH1645" s="6">
        <f t="shared" si="713"/>
        <v>0</v>
      </c>
      <c r="AI1645" s="7" t="e">
        <f t="shared" si="714"/>
        <v>#DIV/0!</v>
      </c>
      <c r="AJ1645" s="7" t="e">
        <f t="shared" si="715"/>
        <v>#DIV/0!</v>
      </c>
      <c r="AK1645" s="1"/>
      <c r="AL1645" s="1"/>
      <c r="AM1645" s="1"/>
      <c r="AN1645" s="1">
        <v>321.3</v>
      </c>
      <c r="AO1645" s="1">
        <v>319.14999999999998</v>
      </c>
      <c r="AP1645" s="1">
        <v>320.25</v>
      </c>
      <c r="AQ1645" s="9">
        <f t="shared" si="716"/>
        <v>-321.3</v>
      </c>
      <c r="AR1645" s="9">
        <f t="shared" si="717"/>
        <v>-319.14999999999998</v>
      </c>
      <c r="AS1645" s="9">
        <f t="shared" si="718"/>
        <v>-320.25</v>
      </c>
      <c r="AT1645" s="6">
        <f t="shared" si="719"/>
        <v>2.1500000000000341</v>
      </c>
      <c r="AU1645" s="6">
        <f t="shared" si="720"/>
        <v>-1.1000000000000227</v>
      </c>
      <c r="AV1645" s="7">
        <f t="shared" si="721"/>
        <v>-6.6915655150950326E-3</v>
      </c>
      <c r="AW1645" s="7">
        <f t="shared" si="722"/>
        <v>3.4466551778161453E-3</v>
      </c>
      <c r="AX1645" s="1"/>
      <c r="AY1645" s="1" t="e">
        <f t="shared" si="723"/>
        <v>#DIV/0!</v>
      </c>
      <c r="AZ1645" s="1" t="b">
        <f t="shared" si="724"/>
        <v>0</v>
      </c>
      <c r="BA1645" s="1" t="e">
        <f t="shared" si="725"/>
        <v>#DIV/0!</v>
      </c>
      <c r="BB1645" s="1"/>
      <c r="BC1645" s="1"/>
      <c r="BD1645" s="1" t="e">
        <f t="shared" si="726"/>
        <v>#DIV/0!</v>
      </c>
      <c r="BE1645" s="1" t="b">
        <f t="shared" si="727"/>
        <v>0</v>
      </c>
    </row>
    <row r="1646" spans="1:57" x14ac:dyDescent="0.25">
      <c r="A1646" s="1" t="s">
        <v>6054</v>
      </c>
      <c r="B1646" s="1"/>
      <c r="C1646" s="1"/>
      <c r="D1646" s="2">
        <v>7.9881319182936658E-2</v>
      </c>
      <c r="E1646" s="2">
        <v>-0.1254275940706949</v>
      </c>
      <c r="F1646" s="3">
        <v>-0.41100582258248602</v>
      </c>
      <c r="G1646" s="4">
        <v>149</v>
      </c>
      <c r="H1646" s="4">
        <v>175</v>
      </c>
      <c r="I1646" s="3">
        <v>299</v>
      </c>
      <c r="J1646" s="6">
        <f t="shared" si="700"/>
        <v>26</v>
      </c>
      <c r="K1646" s="6">
        <f t="shared" si="701"/>
        <v>124</v>
      </c>
      <c r="L1646" s="7">
        <f t="shared" si="702"/>
        <v>0.17449664429530201</v>
      </c>
      <c r="M1646" s="7">
        <f t="shared" si="703"/>
        <v>0.70857142857142852</v>
      </c>
      <c r="N1646" s="1">
        <v>0.19489999999999999</v>
      </c>
      <c r="O1646" s="1">
        <v>0.1021</v>
      </c>
      <c r="P1646" s="1">
        <v>0.1004</v>
      </c>
      <c r="Q1646" s="6">
        <f t="shared" si="704"/>
        <v>-9.2799999999999994E-2</v>
      </c>
      <c r="R1646" s="6">
        <f t="shared" si="705"/>
        <v>-1.6999999999999932E-3</v>
      </c>
      <c r="S1646" s="7">
        <f t="shared" si="706"/>
        <v>-0.47614161108260644</v>
      </c>
      <c r="T1646" s="7">
        <f t="shared" si="707"/>
        <v>-1.6650342801175253E-2</v>
      </c>
      <c r="U1646" s="1" t="s">
        <v>6055</v>
      </c>
      <c r="V1646" s="1" t="s">
        <v>6056</v>
      </c>
      <c r="W1646" s="1" t="s">
        <v>6057</v>
      </c>
      <c r="X1646" s="6">
        <f t="shared" si="708"/>
        <v>-12294</v>
      </c>
      <c r="Y1646" s="6">
        <f t="shared" si="709"/>
        <v>3709</v>
      </c>
      <c r="Z1646" s="7">
        <f t="shared" si="710"/>
        <v>-0.65937248592115849</v>
      </c>
      <c r="AA1646" s="7">
        <f t="shared" si="711"/>
        <v>0.58400251928830105</v>
      </c>
      <c r="AB1646" s="1"/>
      <c r="AC1646" s="1"/>
      <c r="AD1646" s="1"/>
      <c r="AE1646" s="1"/>
      <c r="AF1646" s="1"/>
      <c r="AG1646" s="6">
        <f t="shared" si="712"/>
        <v>0</v>
      </c>
      <c r="AH1646" s="6">
        <f t="shared" si="713"/>
        <v>0</v>
      </c>
      <c r="AI1646" s="7" t="e">
        <f t="shared" si="714"/>
        <v>#DIV/0!</v>
      </c>
      <c r="AJ1646" s="7" t="e">
        <f t="shared" si="715"/>
        <v>#DIV/0!</v>
      </c>
      <c r="AK1646" s="1"/>
      <c r="AL1646" s="1"/>
      <c r="AM1646" s="1"/>
      <c r="AN1646" s="1">
        <v>87.7</v>
      </c>
      <c r="AO1646" s="1">
        <v>87.59</v>
      </c>
      <c r="AP1646" s="1">
        <v>87.23</v>
      </c>
      <c r="AQ1646" s="9">
        <f t="shared" si="716"/>
        <v>-87.7</v>
      </c>
      <c r="AR1646" s="9">
        <f t="shared" si="717"/>
        <v>-87.59</v>
      </c>
      <c r="AS1646" s="9">
        <f t="shared" si="718"/>
        <v>-87.23</v>
      </c>
      <c r="AT1646" s="6">
        <f t="shared" si="719"/>
        <v>0.10999999999999943</v>
      </c>
      <c r="AU1646" s="6">
        <f t="shared" si="720"/>
        <v>0.35999999999999943</v>
      </c>
      <c r="AV1646" s="7">
        <f t="shared" si="721"/>
        <v>-1.254275940706949E-3</v>
      </c>
      <c r="AW1646" s="7">
        <f t="shared" si="722"/>
        <v>-4.1100582258248594E-3</v>
      </c>
      <c r="AX1646" s="1"/>
      <c r="AY1646" s="1" t="e">
        <f t="shared" si="723"/>
        <v>#DIV/0!</v>
      </c>
      <c r="AZ1646" s="1" t="b">
        <f t="shared" si="724"/>
        <v>0</v>
      </c>
      <c r="BA1646" s="1" t="e">
        <f t="shared" si="725"/>
        <v>#DIV/0!</v>
      </c>
      <c r="BB1646" s="1"/>
      <c r="BC1646" s="1"/>
      <c r="BD1646" s="1" t="e">
        <f t="shared" si="726"/>
        <v>#DIV/0!</v>
      </c>
      <c r="BE1646" s="1" t="b">
        <f t="shared" si="727"/>
        <v>0</v>
      </c>
    </row>
    <row r="1647" spans="1:57" x14ac:dyDescent="0.25">
      <c r="A1647" s="1" t="s">
        <v>6058</v>
      </c>
      <c r="B1647" s="1"/>
      <c r="C1647" s="1"/>
      <c r="D1647" s="2">
        <v>-1.2770137524557861</v>
      </c>
      <c r="E1647" s="2">
        <v>-0.19900497512439161</v>
      </c>
      <c r="F1647" s="3">
        <v>-1.9940179461615091</v>
      </c>
      <c r="G1647" s="4">
        <v>6487</v>
      </c>
      <c r="H1647" s="4">
        <v>7342</v>
      </c>
      <c r="I1647" s="3">
        <v>6500</v>
      </c>
      <c r="J1647" s="6">
        <f t="shared" si="700"/>
        <v>855</v>
      </c>
      <c r="K1647" s="6">
        <f t="shared" si="701"/>
        <v>-842</v>
      </c>
      <c r="L1647" s="7">
        <f t="shared" si="702"/>
        <v>0.13180206566980113</v>
      </c>
      <c r="M1647" s="7">
        <f t="shared" si="703"/>
        <v>-0.11468264777989648</v>
      </c>
      <c r="N1647" s="1">
        <v>6.5748000000000006</v>
      </c>
      <c r="O1647" s="1">
        <v>9.6478000000000002</v>
      </c>
      <c r="P1647" s="1">
        <v>5.9867999999999997</v>
      </c>
      <c r="Q1647" s="6">
        <f t="shared" si="704"/>
        <v>3.0729999999999995</v>
      </c>
      <c r="R1647" s="6">
        <f t="shared" si="705"/>
        <v>-3.6610000000000005</v>
      </c>
      <c r="S1647" s="7">
        <f t="shared" si="706"/>
        <v>0.46739064306138578</v>
      </c>
      <c r="T1647" s="7">
        <f t="shared" si="707"/>
        <v>-0.3794647484400589</v>
      </c>
      <c r="U1647" s="1" t="s">
        <v>6059</v>
      </c>
      <c r="V1647" s="1" t="s">
        <v>6060</v>
      </c>
      <c r="W1647" s="1" t="s">
        <v>6061</v>
      </c>
      <c r="X1647" s="6">
        <f t="shared" si="708"/>
        <v>1507911</v>
      </c>
      <c r="Y1647" s="6">
        <f t="shared" si="709"/>
        <v>-1383930</v>
      </c>
      <c r="Z1647" s="7">
        <f t="shared" si="710"/>
        <v>0.67738309847386646</v>
      </c>
      <c r="AA1647" s="7">
        <f t="shared" si="711"/>
        <v>-0.37062994745037081</v>
      </c>
      <c r="AB1647" s="1"/>
      <c r="AC1647" s="1"/>
      <c r="AD1647" s="1"/>
      <c r="AE1647" s="1"/>
      <c r="AF1647" s="1"/>
      <c r="AG1647" s="6">
        <f t="shared" si="712"/>
        <v>0</v>
      </c>
      <c r="AH1647" s="6">
        <f t="shared" si="713"/>
        <v>0</v>
      </c>
      <c r="AI1647" s="7" t="e">
        <f t="shared" si="714"/>
        <v>#DIV/0!</v>
      </c>
      <c r="AJ1647" s="7" t="e">
        <f t="shared" si="715"/>
        <v>#DIV/0!</v>
      </c>
      <c r="AK1647" s="1"/>
      <c r="AL1647" s="1"/>
      <c r="AM1647" s="1"/>
      <c r="AN1647" s="1">
        <v>10.050000000000001</v>
      </c>
      <c r="AO1647" s="1">
        <v>10.029999999999999</v>
      </c>
      <c r="AP1647" s="1">
        <v>9.83</v>
      </c>
      <c r="AQ1647" s="9">
        <f t="shared" si="716"/>
        <v>-10.050000000000001</v>
      </c>
      <c r="AR1647" s="9">
        <f t="shared" si="717"/>
        <v>-10.029999999999999</v>
      </c>
      <c r="AS1647" s="9">
        <f t="shared" si="718"/>
        <v>-9.83</v>
      </c>
      <c r="AT1647" s="6">
        <f t="shared" si="719"/>
        <v>2.000000000000135E-2</v>
      </c>
      <c r="AU1647" s="6">
        <f t="shared" si="720"/>
        <v>0.19999999999999929</v>
      </c>
      <c r="AV1647" s="7">
        <f t="shared" si="721"/>
        <v>-1.9900497512439154E-3</v>
      </c>
      <c r="AW1647" s="7">
        <f t="shared" si="722"/>
        <v>-1.9940179461615085E-2</v>
      </c>
      <c r="AX1647" s="1"/>
      <c r="AY1647" s="1" t="e">
        <f t="shared" si="723"/>
        <v>#DIV/0!</v>
      </c>
      <c r="AZ1647" s="1" t="b">
        <f t="shared" si="724"/>
        <v>0</v>
      </c>
      <c r="BA1647" s="1" t="e">
        <f t="shared" si="725"/>
        <v>#DIV/0!</v>
      </c>
      <c r="BB1647" s="1"/>
      <c r="BC1647" s="1"/>
      <c r="BD1647" s="1" t="e">
        <f t="shared" si="726"/>
        <v>#DIV/0!</v>
      </c>
      <c r="BE1647" s="1" t="b">
        <f t="shared" si="727"/>
        <v>0</v>
      </c>
    </row>
    <row r="1648" spans="1:57" x14ac:dyDescent="0.25">
      <c r="A1648" s="1" t="s">
        <v>6062</v>
      </c>
      <c r="B1648" s="1"/>
      <c r="C1648" s="1"/>
      <c r="D1648" s="2">
        <v>-0.75573672880502252</v>
      </c>
      <c r="E1648" s="2">
        <v>-1.3014583717925019</v>
      </c>
      <c r="F1648" s="3">
        <v>-0.14963059945759921</v>
      </c>
      <c r="G1648" s="4">
        <v>12980</v>
      </c>
      <c r="H1648" s="4">
        <v>7720</v>
      </c>
      <c r="I1648" s="3">
        <v>9760</v>
      </c>
      <c r="J1648" s="6">
        <f t="shared" si="700"/>
        <v>-5260</v>
      </c>
      <c r="K1648" s="6">
        <f t="shared" si="701"/>
        <v>2040</v>
      </c>
      <c r="L1648" s="7">
        <f t="shared" si="702"/>
        <v>-0.40523882896764252</v>
      </c>
      <c r="M1648" s="7">
        <f t="shared" si="703"/>
        <v>0.26424870466321243</v>
      </c>
      <c r="N1648" s="1">
        <v>16.387499999999999</v>
      </c>
      <c r="O1648" s="1">
        <v>9.2771000000000008</v>
      </c>
      <c r="P1648" s="1">
        <v>10.444800000000001</v>
      </c>
      <c r="Q1648" s="6">
        <f t="shared" si="704"/>
        <v>-7.1103999999999985</v>
      </c>
      <c r="R1648" s="6">
        <f t="shared" si="705"/>
        <v>1.1677</v>
      </c>
      <c r="S1648" s="7">
        <f t="shared" si="706"/>
        <v>-0.43389168573607928</v>
      </c>
      <c r="T1648" s="7">
        <f t="shared" si="707"/>
        <v>0.12586907546539328</v>
      </c>
      <c r="U1648" s="1" t="s">
        <v>6063</v>
      </c>
      <c r="V1648" s="1" t="s">
        <v>6064</v>
      </c>
      <c r="W1648" s="1" t="s">
        <v>6065</v>
      </c>
      <c r="X1648" s="6">
        <f t="shared" si="708"/>
        <v>-111106</v>
      </c>
      <c r="Y1648" s="6">
        <f t="shared" si="709"/>
        <v>649</v>
      </c>
      <c r="Z1648" s="7">
        <f t="shared" si="710"/>
        <v>-0.3171403534311249</v>
      </c>
      <c r="AA1648" s="7">
        <f t="shared" si="711"/>
        <v>2.712859119428502E-3</v>
      </c>
      <c r="AB1648" s="1"/>
      <c r="AC1648" s="1"/>
      <c r="AD1648" s="1"/>
      <c r="AE1648" s="1"/>
      <c r="AF1648" s="1"/>
      <c r="AG1648" s="6">
        <f t="shared" si="712"/>
        <v>0</v>
      </c>
      <c r="AH1648" s="6">
        <f t="shared" si="713"/>
        <v>0</v>
      </c>
      <c r="AI1648" s="7" t="e">
        <f t="shared" si="714"/>
        <v>#DIV/0!</v>
      </c>
      <c r="AJ1648" s="7" t="e">
        <f t="shared" si="715"/>
        <v>#DIV/0!</v>
      </c>
      <c r="AK1648" s="1"/>
      <c r="AL1648" s="1"/>
      <c r="AM1648" s="1"/>
      <c r="AN1648" s="1">
        <v>216.68</v>
      </c>
      <c r="AO1648" s="1">
        <v>213.86</v>
      </c>
      <c r="AP1648" s="1">
        <v>213.54</v>
      </c>
      <c r="AQ1648" s="9">
        <f t="shared" si="716"/>
        <v>-216.68</v>
      </c>
      <c r="AR1648" s="9">
        <f t="shared" si="717"/>
        <v>-213.86</v>
      </c>
      <c r="AS1648" s="9">
        <f t="shared" si="718"/>
        <v>-213.54</v>
      </c>
      <c r="AT1648" s="6">
        <f t="shared" si="719"/>
        <v>2.8199999999999932</v>
      </c>
      <c r="AU1648" s="6">
        <f t="shared" si="720"/>
        <v>0.3200000000000216</v>
      </c>
      <c r="AV1648" s="7">
        <f t="shared" si="721"/>
        <v>-1.3014583717925019E-2</v>
      </c>
      <c r="AW1648" s="7">
        <f t="shared" si="722"/>
        <v>-1.4963059945759917E-3</v>
      </c>
      <c r="AX1648" s="1"/>
      <c r="AY1648" s="1" t="e">
        <f t="shared" si="723"/>
        <v>#DIV/0!</v>
      </c>
      <c r="AZ1648" s="1" t="b">
        <f t="shared" si="724"/>
        <v>0</v>
      </c>
      <c r="BA1648" s="1" t="e">
        <f t="shared" si="725"/>
        <v>#DIV/0!</v>
      </c>
      <c r="BB1648" s="1"/>
      <c r="BC1648" s="1"/>
      <c r="BD1648" s="1" t="e">
        <f t="shared" si="726"/>
        <v>#DIV/0!</v>
      </c>
      <c r="BE1648" s="1" t="b">
        <f t="shared" si="727"/>
        <v>0</v>
      </c>
    </row>
    <row r="1649" spans="1:57" x14ac:dyDescent="0.25">
      <c r="A1649" s="1" t="s">
        <v>6066</v>
      </c>
      <c r="B1649" s="1"/>
      <c r="C1649" s="1"/>
      <c r="D1649" s="2">
        <v>-0.17489069331667781</v>
      </c>
      <c r="E1649" s="2">
        <v>-1.6643724189713409</v>
      </c>
      <c r="F1649" s="3">
        <v>1.018070755917533</v>
      </c>
      <c r="G1649" s="4">
        <v>6563</v>
      </c>
      <c r="H1649" s="4">
        <v>8693</v>
      </c>
      <c r="I1649" s="3">
        <v>5021</v>
      </c>
      <c r="J1649" s="6">
        <f t="shared" si="700"/>
        <v>2130</v>
      </c>
      <c r="K1649" s="6">
        <f t="shared" si="701"/>
        <v>-3672</v>
      </c>
      <c r="L1649" s="7">
        <f t="shared" si="702"/>
        <v>0.32454670120371781</v>
      </c>
      <c r="M1649" s="7">
        <f t="shared" si="703"/>
        <v>-0.42240883469458185</v>
      </c>
      <c r="N1649" s="1">
        <v>3.8632</v>
      </c>
      <c r="O1649" s="1">
        <v>5.6769999999999996</v>
      </c>
      <c r="P1649" s="1">
        <v>2.8378999999999999</v>
      </c>
      <c r="Q1649" s="6">
        <f t="shared" si="704"/>
        <v>1.8137999999999996</v>
      </c>
      <c r="R1649" s="6">
        <f t="shared" si="705"/>
        <v>-2.8390999999999997</v>
      </c>
      <c r="S1649" s="7">
        <f t="shared" si="706"/>
        <v>0.46950714433630142</v>
      </c>
      <c r="T1649" s="7">
        <f t="shared" si="707"/>
        <v>-0.50010568962480184</v>
      </c>
      <c r="U1649" s="1" t="s">
        <v>6067</v>
      </c>
      <c r="V1649" s="1" t="s">
        <v>6068</v>
      </c>
      <c r="W1649" s="1" t="s">
        <v>6069</v>
      </c>
      <c r="X1649" s="6">
        <f t="shared" si="708"/>
        <v>66797</v>
      </c>
      <c r="Y1649" s="6">
        <f t="shared" si="709"/>
        <v>-140660</v>
      </c>
      <c r="Z1649" s="7">
        <f t="shared" si="710"/>
        <v>0.30210123559527469</v>
      </c>
      <c r="AA1649" s="7">
        <f t="shared" si="711"/>
        <v>-0.48856393602056236</v>
      </c>
      <c r="AB1649" s="1"/>
      <c r="AC1649" s="1"/>
      <c r="AD1649" s="1"/>
      <c r="AE1649" s="1"/>
      <c r="AF1649" s="1"/>
      <c r="AG1649" s="6">
        <f t="shared" si="712"/>
        <v>0</v>
      </c>
      <c r="AH1649" s="6">
        <f t="shared" si="713"/>
        <v>0</v>
      </c>
      <c r="AI1649" s="7" t="e">
        <f t="shared" si="714"/>
        <v>#DIV/0!</v>
      </c>
      <c r="AJ1649" s="7" t="e">
        <f t="shared" si="715"/>
        <v>#DIV/0!</v>
      </c>
      <c r="AK1649" s="1"/>
      <c r="AL1649" s="1"/>
      <c r="AM1649" s="1"/>
      <c r="AN1649" s="1">
        <v>79.91</v>
      </c>
      <c r="AO1649" s="1">
        <v>78.58</v>
      </c>
      <c r="AP1649" s="1">
        <v>79.38</v>
      </c>
      <c r="AQ1649" s="9">
        <f t="shared" si="716"/>
        <v>-79.91</v>
      </c>
      <c r="AR1649" s="9">
        <f t="shared" si="717"/>
        <v>-78.58</v>
      </c>
      <c r="AS1649" s="9">
        <f t="shared" si="718"/>
        <v>-79.38</v>
      </c>
      <c r="AT1649" s="6">
        <f t="shared" si="719"/>
        <v>1.3299999999999983</v>
      </c>
      <c r="AU1649" s="6">
        <f t="shared" si="720"/>
        <v>-0.79999999999999716</v>
      </c>
      <c r="AV1649" s="7">
        <f t="shared" si="721"/>
        <v>-1.6643724189713407E-2</v>
      </c>
      <c r="AW1649" s="7">
        <f t="shared" si="722"/>
        <v>1.0180707559175326E-2</v>
      </c>
      <c r="AX1649" s="1"/>
      <c r="AY1649" s="1" t="e">
        <f t="shared" si="723"/>
        <v>#DIV/0!</v>
      </c>
      <c r="AZ1649" s="1" t="b">
        <f t="shared" si="724"/>
        <v>0</v>
      </c>
      <c r="BA1649" s="1" t="e">
        <f t="shared" si="725"/>
        <v>#DIV/0!</v>
      </c>
      <c r="BB1649" s="1"/>
      <c r="BC1649" s="1"/>
      <c r="BD1649" s="1" t="e">
        <f t="shared" si="726"/>
        <v>#DIV/0!</v>
      </c>
      <c r="BE1649" s="1" t="b">
        <f t="shared" si="727"/>
        <v>0</v>
      </c>
    </row>
    <row r="1650" spans="1:57" x14ac:dyDescent="0.25">
      <c r="A1650" s="1" t="s">
        <v>6070</v>
      </c>
      <c r="B1650" s="1"/>
      <c r="C1650" s="1"/>
      <c r="D1650" s="2">
        <v>0.3800396563119578</v>
      </c>
      <c r="E1650" s="2">
        <v>0.45267489711933923</v>
      </c>
      <c r="F1650" s="3">
        <v>-0.8111429741909012</v>
      </c>
      <c r="G1650" s="4">
        <v>220</v>
      </c>
      <c r="H1650" s="4">
        <v>386</v>
      </c>
      <c r="I1650" s="3">
        <v>412</v>
      </c>
      <c r="J1650" s="6">
        <f t="shared" si="700"/>
        <v>166</v>
      </c>
      <c r="K1650" s="6">
        <f t="shared" si="701"/>
        <v>26</v>
      </c>
      <c r="L1650" s="7">
        <f t="shared" si="702"/>
        <v>0.75454545454545452</v>
      </c>
      <c r="M1650" s="7">
        <f t="shared" si="703"/>
        <v>6.7357512953367879E-2</v>
      </c>
      <c r="N1650" s="1">
        <v>6.8400000000000002E-2</v>
      </c>
      <c r="O1650" s="1">
        <v>0.18509999999999999</v>
      </c>
      <c r="P1650" s="1">
        <v>0.1245</v>
      </c>
      <c r="Q1650" s="6">
        <f t="shared" si="704"/>
        <v>0.11669999999999998</v>
      </c>
      <c r="R1650" s="6">
        <f t="shared" si="705"/>
        <v>-6.0599999999999987E-2</v>
      </c>
      <c r="S1650" s="7">
        <f t="shared" si="706"/>
        <v>1.7061403508771926</v>
      </c>
      <c r="T1650" s="7">
        <f t="shared" si="707"/>
        <v>-0.32739059967585082</v>
      </c>
      <c r="U1650" s="1" t="s">
        <v>2907</v>
      </c>
      <c r="V1650" s="1" t="s">
        <v>6071</v>
      </c>
      <c r="W1650" s="1" t="s">
        <v>6072</v>
      </c>
      <c r="X1650" s="6">
        <f t="shared" si="708"/>
        <v>2630</v>
      </c>
      <c r="Y1650" s="6">
        <f t="shared" si="709"/>
        <v>-2341</v>
      </c>
      <c r="Z1650" s="7">
        <f t="shared" si="710"/>
        <v>1.499429874572406</v>
      </c>
      <c r="AA1650" s="7">
        <f t="shared" si="711"/>
        <v>-0.53398722627737227</v>
      </c>
      <c r="AB1650" s="1"/>
      <c r="AC1650" s="1"/>
      <c r="AD1650" s="1"/>
      <c r="AE1650" s="1"/>
      <c r="AF1650" s="1"/>
      <c r="AG1650" s="6">
        <f t="shared" si="712"/>
        <v>0</v>
      </c>
      <c r="AH1650" s="6">
        <f t="shared" si="713"/>
        <v>0</v>
      </c>
      <c r="AI1650" s="7" t="e">
        <f t="shared" si="714"/>
        <v>#DIV/0!</v>
      </c>
      <c r="AJ1650" s="7" t="e">
        <f t="shared" si="715"/>
        <v>#DIV/0!</v>
      </c>
      <c r="AK1650" s="1"/>
      <c r="AL1650" s="1"/>
      <c r="AM1650" s="1"/>
      <c r="AN1650" s="1">
        <v>243</v>
      </c>
      <c r="AO1650" s="1">
        <v>244.1</v>
      </c>
      <c r="AP1650" s="1">
        <v>242.12</v>
      </c>
      <c r="AQ1650" s="9">
        <f t="shared" si="716"/>
        <v>-243</v>
      </c>
      <c r="AR1650" s="9">
        <f t="shared" si="717"/>
        <v>-244.1</v>
      </c>
      <c r="AS1650" s="9">
        <f t="shared" si="718"/>
        <v>-242.12</v>
      </c>
      <c r="AT1650" s="6">
        <f t="shared" si="719"/>
        <v>-1.0999999999999943</v>
      </c>
      <c r="AU1650" s="6">
        <f t="shared" si="720"/>
        <v>1.9799999999999898</v>
      </c>
      <c r="AV1650" s="7">
        <f t="shared" si="721"/>
        <v>4.5267489711933919E-3</v>
      </c>
      <c r="AW1650" s="7">
        <f t="shared" si="722"/>
        <v>-8.1114297419090115E-3</v>
      </c>
      <c r="AX1650" s="1"/>
      <c r="AY1650" s="1" t="e">
        <f t="shared" si="723"/>
        <v>#DIV/0!</v>
      </c>
      <c r="AZ1650" s="1" t="b">
        <f t="shared" si="724"/>
        <v>0</v>
      </c>
      <c r="BA1650" s="1" t="e">
        <f t="shared" si="725"/>
        <v>#DIV/0!</v>
      </c>
      <c r="BB1650" s="1"/>
      <c r="BC1650" s="1"/>
      <c r="BD1650" s="1" t="e">
        <f t="shared" si="726"/>
        <v>#DIV/0!</v>
      </c>
      <c r="BE1650" s="1" t="b">
        <f t="shared" si="727"/>
        <v>0</v>
      </c>
    </row>
    <row r="1651" spans="1:57" x14ac:dyDescent="0.25">
      <c r="A1651" s="1" t="s">
        <v>6073</v>
      </c>
      <c r="B1651" s="1"/>
      <c r="C1651" s="1"/>
      <c r="D1651" s="2">
        <v>-0.39682539682538842</v>
      </c>
      <c r="E1651" s="2">
        <v>1.3280212483399689</v>
      </c>
      <c r="F1651" s="3">
        <v>1.1140235910878109</v>
      </c>
      <c r="G1651" s="4">
        <v>172</v>
      </c>
      <c r="H1651" s="4">
        <v>202</v>
      </c>
      <c r="I1651" s="3">
        <v>183</v>
      </c>
      <c r="J1651" s="6">
        <f t="shared" si="700"/>
        <v>30</v>
      </c>
      <c r="K1651" s="6">
        <f t="shared" si="701"/>
        <v>-19</v>
      </c>
      <c r="L1651" s="7">
        <f t="shared" si="702"/>
        <v>0.1744186046511628</v>
      </c>
      <c r="M1651" s="7">
        <f t="shared" si="703"/>
        <v>-9.405940594059406E-2</v>
      </c>
      <c r="N1651" s="1">
        <v>4.1799999999999997E-2</v>
      </c>
      <c r="O1651" s="1">
        <v>7.0699999999999999E-2</v>
      </c>
      <c r="P1651" s="1">
        <v>9.0899999999999995E-2</v>
      </c>
      <c r="Q1651" s="6">
        <f t="shared" si="704"/>
        <v>2.8900000000000002E-2</v>
      </c>
      <c r="R1651" s="6">
        <f t="shared" si="705"/>
        <v>2.0199999999999996E-2</v>
      </c>
      <c r="S1651" s="7">
        <f t="shared" si="706"/>
        <v>0.69138755980861255</v>
      </c>
      <c r="T1651" s="7">
        <f t="shared" si="707"/>
        <v>0.28571428571428564</v>
      </c>
      <c r="U1651" s="1" t="s">
        <v>6074</v>
      </c>
      <c r="V1651" s="1" t="s">
        <v>6075</v>
      </c>
      <c r="W1651" s="1" t="s">
        <v>6076</v>
      </c>
      <c r="X1651" s="6">
        <f t="shared" si="708"/>
        <v>6850</v>
      </c>
      <c r="Y1651" s="6">
        <f t="shared" si="709"/>
        <v>24230</v>
      </c>
      <c r="Z1651" s="7">
        <f t="shared" si="710"/>
        <v>0.29068533842563121</v>
      </c>
      <c r="AA1651" s="7">
        <f t="shared" si="711"/>
        <v>0.79664639158310047</v>
      </c>
      <c r="AB1651" s="1"/>
      <c r="AC1651" s="1"/>
      <c r="AD1651" s="1"/>
      <c r="AE1651" s="1"/>
      <c r="AF1651" s="1"/>
      <c r="AG1651" s="6">
        <f t="shared" si="712"/>
        <v>0</v>
      </c>
      <c r="AH1651" s="6">
        <f t="shared" si="713"/>
        <v>0</v>
      </c>
      <c r="AI1651" s="7" t="e">
        <f t="shared" si="714"/>
        <v>#DIV/0!</v>
      </c>
      <c r="AJ1651" s="7" t="e">
        <f t="shared" si="715"/>
        <v>#DIV/0!</v>
      </c>
      <c r="AK1651" s="1"/>
      <c r="AL1651" s="1"/>
      <c r="AM1651" s="1"/>
      <c r="AN1651" s="1">
        <v>15.06</v>
      </c>
      <c r="AO1651" s="1">
        <v>15.26</v>
      </c>
      <c r="AP1651" s="1">
        <v>15.43</v>
      </c>
      <c r="AQ1651" s="9">
        <f t="shared" si="716"/>
        <v>-15.06</v>
      </c>
      <c r="AR1651" s="9">
        <f t="shared" si="717"/>
        <v>-15.26</v>
      </c>
      <c r="AS1651" s="9">
        <f t="shared" si="718"/>
        <v>-15.43</v>
      </c>
      <c r="AT1651" s="6">
        <f t="shared" si="719"/>
        <v>-0.19999999999999929</v>
      </c>
      <c r="AU1651" s="6">
        <f t="shared" si="720"/>
        <v>-0.16999999999999993</v>
      </c>
      <c r="AV1651" s="7">
        <f t="shared" si="721"/>
        <v>1.3280212483399686E-2</v>
      </c>
      <c r="AW1651" s="7">
        <f t="shared" si="722"/>
        <v>1.1140235910878107E-2</v>
      </c>
      <c r="AX1651" s="1"/>
      <c r="AY1651" s="1" t="e">
        <f t="shared" si="723"/>
        <v>#DIV/0!</v>
      </c>
      <c r="AZ1651" s="1" t="b">
        <f t="shared" si="724"/>
        <v>0</v>
      </c>
      <c r="BA1651" s="1" t="e">
        <f t="shared" si="725"/>
        <v>#DIV/0!</v>
      </c>
      <c r="BB1651" s="1"/>
      <c r="BC1651" s="1"/>
      <c r="BD1651" s="1" t="e">
        <f t="shared" si="726"/>
        <v>#DIV/0!</v>
      </c>
      <c r="BE1651" s="1" t="b">
        <f t="shared" si="727"/>
        <v>0</v>
      </c>
    </row>
    <row r="1652" spans="1:57" x14ac:dyDescent="0.25">
      <c r="A1652" s="1" t="s">
        <v>6077</v>
      </c>
      <c r="B1652" s="1"/>
      <c r="C1652" s="1"/>
      <c r="D1652" s="2">
        <v>-0.1124815762935461</v>
      </c>
      <c r="E1652" s="2">
        <v>0.8969828757814633</v>
      </c>
      <c r="F1652" s="3">
        <v>3.4636699507401413E-2</v>
      </c>
      <c r="G1652" s="4">
        <v>129</v>
      </c>
      <c r="H1652" s="4">
        <v>99</v>
      </c>
      <c r="I1652" s="3">
        <v>110</v>
      </c>
      <c r="J1652" s="6">
        <f t="shared" si="700"/>
        <v>-30</v>
      </c>
      <c r="K1652" s="6">
        <f t="shared" si="701"/>
        <v>11</v>
      </c>
      <c r="L1652" s="7">
        <f t="shared" si="702"/>
        <v>-0.23255813953488372</v>
      </c>
      <c r="M1652" s="7">
        <f t="shared" si="703"/>
        <v>0.1111111111111111</v>
      </c>
      <c r="N1652" s="1">
        <v>0.1137</v>
      </c>
      <c r="O1652" s="1">
        <v>0.85329999999999995</v>
      </c>
      <c r="P1652" s="1">
        <v>0.60289999999999999</v>
      </c>
      <c r="Q1652" s="6">
        <f t="shared" si="704"/>
        <v>0.73959999999999992</v>
      </c>
      <c r="R1652" s="6">
        <f t="shared" si="705"/>
        <v>-0.25039999999999996</v>
      </c>
      <c r="S1652" s="7">
        <f t="shared" si="706"/>
        <v>6.5048372911169743</v>
      </c>
      <c r="T1652" s="7">
        <f t="shared" si="707"/>
        <v>-0.29344896285011129</v>
      </c>
      <c r="U1652" s="1" t="s">
        <v>6078</v>
      </c>
      <c r="V1652" s="1" t="s">
        <v>6079</v>
      </c>
      <c r="W1652" s="1" t="s">
        <v>6080</v>
      </c>
      <c r="X1652" s="6">
        <f t="shared" si="708"/>
        <v>27542</v>
      </c>
      <c r="Y1652" s="6">
        <f t="shared" si="709"/>
        <v>-12676</v>
      </c>
      <c r="Z1652" s="7">
        <f t="shared" si="710"/>
        <v>11.164167004458857</v>
      </c>
      <c r="AA1652" s="7">
        <f t="shared" si="711"/>
        <v>-0.42240661134992835</v>
      </c>
      <c r="AB1652" s="1"/>
      <c r="AC1652" s="1"/>
      <c r="AD1652" s="1"/>
      <c r="AE1652" s="1"/>
      <c r="AF1652" s="1"/>
      <c r="AG1652" s="6">
        <f t="shared" si="712"/>
        <v>0</v>
      </c>
      <c r="AH1652" s="6">
        <f t="shared" si="713"/>
        <v>0</v>
      </c>
      <c r="AI1652" s="7" t="e">
        <f t="shared" si="714"/>
        <v>#DIV/0!</v>
      </c>
      <c r="AJ1652" s="7" t="e">
        <f t="shared" si="715"/>
        <v>#DIV/0!</v>
      </c>
      <c r="AK1652" s="1"/>
      <c r="AL1652" s="1"/>
      <c r="AM1652" s="1"/>
      <c r="AN1652" s="1">
        <v>257.52999999999997</v>
      </c>
      <c r="AO1652" s="1">
        <v>259.83999999999997</v>
      </c>
      <c r="AP1652" s="1">
        <v>259.93</v>
      </c>
      <c r="AQ1652" s="9">
        <f t="shared" si="716"/>
        <v>-257.52999999999997</v>
      </c>
      <c r="AR1652" s="9">
        <f t="shared" si="717"/>
        <v>-259.83999999999997</v>
      </c>
      <c r="AS1652" s="9">
        <f t="shared" si="718"/>
        <v>-259.93</v>
      </c>
      <c r="AT1652" s="6">
        <f t="shared" si="719"/>
        <v>-2.3100000000000023</v>
      </c>
      <c r="AU1652" s="6">
        <f t="shared" si="720"/>
        <v>-9.0000000000031832E-2</v>
      </c>
      <c r="AV1652" s="7">
        <f t="shared" si="721"/>
        <v>8.9698287578146331E-3</v>
      </c>
      <c r="AW1652" s="7">
        <f t="shared" si="722"/>
        <v>3.4636699507401415E-4</v>
      </c>
      <c r="AX1652" s="1"/>
      <c r="AY1652" s="1" t="e">
        <f t="shared" si="723"/>
        <v>#DIV/0!</v>
      </c>
      <c r="AZ1652" s="1" t="b">
        <f t="shared" si="724"/>
        <v>0</v>
      </c>
      <c r="BA1652" s="1" t="e">
        <f t="shared" si="725"/>
        <v>#DIV/0!</v>
      </c>
      <c r="BB1652" s="1"/>
      <c r="BC1652" s="1"/>
      <c r="BD1652" s="1" t="e">
        <f t="shared" si="726"/>
        <v>#DIV/0!</v>
      </c>
      <c r="BE1652" s="1" t="b">
        <f t="shared" si="727"/>
        <v>0</v>
      </c>
    </row>
    <row r="1653" spans="1:57" x14ac:dyDescent="0.25">
      <c r="A1653" s="1" t="s">
        <v>6081</v>
      </c>
      <c r="B1653" s="1"/>
      <c r="C1653" s="1"/>
      <c r="D1653" s="2">
        <v>1.391546355887975</v>
      </c>
      <c r="E1653" s="2">
        <v>0.1458226110825199</v>
      </c>
      <c r="F1653" s="3">
        <v>0.79657387580300365</v>
      </c>
      <c r="G1653" s="4">
        <v>12368</v>
      </c>
      <c r="H1653" s="4">
        <v>13375</v>
      </c>
      <c r="I1653" s="3">
        <v>15216</v>
      </c>
      <c r="J1653" s="6">
        <f t="shared" si="700"/>
        <v>1007</v>
      </c>
      <c r="K1653" s="6">
        <f t="shared" si="701"/>
        <v>1841</v>
      </c>
      <c r="L1653" s="7">
        <f t="shared" si="702"/>
        <v>8.1419793014230274E-2</v>
      </c>
      <c r="M1653" s="7">
        <f t="shared" si="703"/>
        <v>0.13764485981308411</v>
      </c>
      <c r="N1653" s="1">
        <v>92.536799999999999</v>
      </c>
      <c r="O1653" s="1">
        <v>114.47969999999999</v>
      </c>
      <c r="P1653" s="1">
        <v>117.7856</v>
      </c>
      <c r="Q1653" s="6">
        <f t="shared" si="704"/>
        <v>21.942899999999995</v>
      </c>
      <c r="R1653" s="6">
        <f t="shared" si="705"/>
        <v>3.3059000000000083</v>
      </c>
      <c r="S1653" s="7">
        <f t="shared" si="706"/>
        <v>0.23712620276473786</v>
      </c>
      <c r="T1653" s="7">
        <f t="shared" si="707"/>
        <v>2.8877608868646654E-2</v>
      </c>
      <c r="U1653" s="1" t="s">
        <v>6082</v>
      </c>
      <c r="V1653" s="1" t="s">
        <v>6083</v>
      </c>
      <c r="W1653" s="1" t="s">
        <v>6084</v>
      </c>
      <c r="X1653" s="6">
        <f t="shared" si="708"/>
        <v>1279073</v>
      </c>
      <c r="Y1653" s="6">
        <f t="shared" si="709"/>
        <v>-466018</v>
      </c>
      <c r="Z1653" s="7">
        <f t="shared" si="710"/>
        <v>0.20379778359057815</v>
      </c>
      <c r="AA1653" s="7">
        <f t="shared" si="711"/>
        <v>-6.1681265767160889E-2</v>
      </c>
      <c r="AB1653" s="1"/>
      <c r="AC1653" s="1"/>
      <c r="AD1653" s="1"/>
      <c r="AE1653" s="1"/>
      <c r="AF1653" s="1"/>
      <c r="AG1653" s="6">
        <f t="shared" si="712"/>
        <v>0</v>
      </c>
      <c r="AH1653" s="6">
        <f t="shared" si="713"/>
        <v>0</v>
      </c>
      <c r="AI1653" s="7" t="e">
        <f t="shared" si="714"/>
        <v>#DIV/0!</v>
      </c>
      <c r="AJ1653" s="7" t="e">
        <f t="shared" si="715"/>
        <v>#DIV/0!</v>
      </c>
      <c r="AK1653" s="1"/>
      <c r="AL1653" s="1"/>
      <c r="AM1653" s="1"/>
      <c r="AN1653" s="1">
        <v>116.58</v>
      </c>
      <c r="AO1653" s="1">
        <v>116.75</v>
      </c>
      <c r="AP1653" s="1">
        <v>117.68</v>
      </c>
      <c r="AQ1653" s="9">
        <f t="shared" si="716"/>
        <v>-116.58</v>
      </c>
      <c r="AR1653" s="9">
        <f t="shared" si="717"/>
        <v>-116.75</v>
      </c>
      <c r="AS1653" s="9">
        <f t="shared" si="718"/>
        <v>-117.68</v>
      </c>
      <c r="AT1653" s="6">
        <f t="shared" si="719"/>
        <v>-0.17000000000000171</v>
      </c>
      <c r="AU1653" s="6">
        <f t="shared" si="720"/>
        <v>-0.93000000000000682</v>
      </c>
      <c r="AV1653" s="7">
        <f t="shared" si="721"/>
        <v>1.458226110825199E-3</v>
      </c>
      <c r="AW1653" s="7">
        <f t="shared" si="722"/>
        <v>7.9657387580300363E-3</v>
      </c>
      <c r="AX1653" s="1"/>
      <c r="AY1653" s="1" t="e">
        <f t="shared" si="723"/>
        <v>#DIV/0!</v>
      </c>
      <c r="AZ1653" s="1" t="b">
        <f t="shared" si="724"/>
        <v>0</v>
      </c>
      <c r="BA1653" s="1" t="e">
        <f t="shared" si="725"/>
        <v>#DIV/0!</v>
      </c>
      <c r="BB1653" s="1"/>
      <c r="BC1653" s="1"/>
      <c r="BD1653" s="1" t="e">
        <f t="shared" si="726"/>
        <v>#DIV/0!</v>
      </c>
      <c r="BE1653" s="1" t="b">
        <f t="shared" si="727"/>
        <v>0</v>
      </c>
    </row>
    <row r="1654" spans="1:57" x14ac:dyDescent="0.25">
      <c r="A1654" s="1" t="s">
        <v>6085</v>
      </c>
      <c r="B1654" s="1"/>
      <c r="C1654" s="1"/>
      <c r="D1654" s="2">
        <v>3.5793542844878921E-2</v>
      </c>
      <c r="E1654" s="2">
        <v>-6.4405324173467435E-2</v>
      </c>
      <c r="F1654" s="3">
        <v>-0.32581453634086099</v>
      </c>
      <c r="G1654" s="4">
        <v>3094</v>
      </c>
      <c r="H1654" s="4">
        <v>3231</v>
      </c>
      <c r="I1654" s="3">
        <v>5295</v>
      </c>
      <c r="J1654" s="6">
        <f t="shared" si="700"/>
        <v>137</v>
      </c>
      <c r="K1654" s="6">
        <f t="shared" si="701"/>
        <v>2064</v>
      </c>
      <c r="L1654" s="7">
        <f t="shared" si="702"/>
        <v>4.4279250161603105E-2</v>
      </c>
      <c r="M1654" s="7">
        <f t="shared" si="703"/>
        <v>0.6388115134633241</v>
      </c>
      <c r="N1654" s="1">
        <v>9.4586000000000006</v>
      </c>
      <c r="O1654" s="1">
        <v>9.0198999999999998</v>
      </c>
      <c r="P1654" s="1">
        <v>8.0896000000000008</v>
      </c>
      <c r="Q1654" s="6">
        <f t="shared" si="704"/>
        <v>-0.43870000000000076</v>
      </c>
      <c r="R1654" s="6">
        <f t="shared" si="705"/>
        <v>-0.93029999999999902</v>
      </c>
      <c r="S1654" s="7">
        <f t="shared" si="706"/>
        <v>-4.6381071194468604E-2</v>
      </c>
      <c r="T1654" s="7">
        <f t="shared" si="707"/>
        <v>-0.10313861572744698</v>
      </c>
      <c r="U1654" s="1" t="s">
        <v>6086</v>
      </c>
      <c r="V1654" s="1" t="s">
        <v>6087</v>
      </c>
      <c r="W1654" s="1" t="s">
        <v>6088</v>
      </c>
      <c r="X1654" s="6">
        <f t="shared" si="708"/>
        <v>34335</v>
      </c>
      <c r="Y1654" s="6">
        <f t="shared" si="709"/>
        <v>-36987</v>
      </c>
      <c r="Z1654" s="7">
        <f t="shared" si="710"/>
        <v>0.14554217480320969</v>
      </c>
      <c r="AA1654" s="7">
        <f t="shared" si="711"/>
        <v>-0.13686419040429831</v>
      </c>
      <c r="AB1654" s="1"/>
      <c r="AC1654" s="1"/>
      <c r="AD1654" s="1"/>
      <c r="AE1654" s="1"/>
      <c r="AF1654" s="1"/>
      <c r="AG1654" s="6">
        <f t="shared" si="712"/>
        <v>0</v>
      </c>
      <c r="AH1654" s="6">
        <f t="shared" si="713"/>
        <v>0</v>
      </c>
      <c r="AI1654" s="7" t="e">
        <f t="shared" si="714"/>
        <v>#DIV/0!</v>
      </c>
      <c r="AJ1654" s="7" t="e">
        <f t="shared" si="715"/>
        <v>#DIV/0!</v>
      </c>
      <c r="AK1654" s="1"/>
      <c r="AL1654" s="1"/>
      <c r="AM1654" s="1"/>
      <c r="AN1654" s="1">
        <v>279.48</v>
      </c>
      <c r="AO1654" s="1">
        <v>279.3</v>
      </c>
      <c r="AP1654" s="1">
        <v>278.39</v>
      </c>
      <c r="AQ1654" s="9">
        <f t="shared" si="716"/>
        <v>-279.48</v>
      </c>
      <c r="AR1654" s="9">
        <f t="shared" si="717"/>
        <v>-279.3</v>
      </c>
      <c r="AS1654" s="9">
        <f t="shared" si="718"/>
        <v>-278.39</v>
      </c>
      <c r="AT1654" s="6">
        <f t="shared" si="719"/>
        <v>0.18000000000000682</v>
      </c>
      <c r="AU1654" s="6">
        <f t="shared" si="720"/>
        <v>0.91000000000002501</v>
      </c>
      <c r="AV1654" s="7">
        <f t="shared" si="721"/>
        <v>-6.4405324173467439E-4</v>
      </c>
      <c r="AW1654" s="7">
        <f t="shared" si="722"/>
        <v>-3.2581453634086105E-3</v>
      </c>
      <c r="AX1654" s="1"/>
      <c r="AY1654" s="1" t="e">
        <f t="shared" si="723"/>
        <v>#DIV/0!</v>
      </c>
      <c r="AZ1654" s="1" t="b">
        <f t="shared" si="724"/>
        <v>0</v>
      </c>
      <c r="BA1654" s="1" t="e">
        <f t="shared" si="725"/>
        <v>#DIV/0!</v>
      </c>
      <c r="BB1654" s="1"/>
      <c r="BC1654" s="1"/>
      <c r="BD1654" s="1" t="e">
        <f t="shared" si="726"/>
        <v>#DIV/0!</v>
      </c>
      <c r="BE1654" s="1" t="b">
        <f t="shared" si="727"/>
        <v>0</v>
      </c>
    </row>
    <row r="1655" spans="1:57" x14ac:dyDescent="0.25">
      <c r="A1655" s="1" t="s">
        <v>6089</v>
      </c>
      <c r="B1655" s="1"/>
      <c r="C1655" s="1"/>
      <c r="D1655" s="2">
        <v>-8.2414412632593591E-3</v>
      </c>
      <c r="E1655" s="2">
        <v>-0.1961624686799322</v>
      </c>
      <c r="F1655" s="3">
        <v>-0.3039061854818782</v>
      </c>
      <c r="G1655" s="4">
        <v>363</v>
      </c>
      <c r="H1655" s="4">
        <v>516</v>
      </c>
      <c r="I1655" s="3">
        <v>422</v>
      </c>
      <c r="J1655" s="6">
        <f t="shared" si="700"/>
        <v>153</v>
      </c>
      <c r="K1655" s="6">
        <f t="shared" si="701"/>
        <v>-94</v>
      </c>
      <c r="L1655" s="7">
        <f t="shared" si="702"/>
        <v>0.42148760330578511</v>
      </c>
      <c r="M1655" s="7">
        <f t="shared" si="703"/>
        <v>-0.18217054263565891</v>
      </c>
      <c r="N1655" s="1">
        <v>0.46389999999999998</v>
      </c>
      <c r="O1655" s="1">
        <v>1.6498999999999999</v>
      </c>
      <c r="P1655" s="1">
        <v>1.1241000000000001</v>
      </c>
      <c r="Q1655" s="6">
        <f t="shared" si="704"/>
        <v>1.1859999999999999</v>
      </c>
      <c r="R1655" s="6">
        <f t="shared" si="705"/>
        <v>-0.52579999999999982</v>
      </c>
      <c r="S1655" s="7">
        <f t="shared" si="706"/>
        <v>2.5565854710066827</v>
      </c>
      <c r="T1655" s="7">
        <f t="shared" si="707"/>
        <v>-0.31868598096854345</v>
      </c>
      <c r="U1655" s="1" t="s">
        <v>6090</v>
      </c>
      <c r="V1655" s="1" t="s">
        <v>6091</v>
      </c>
      <c r="W1655" s="1" t="s">
        <v>6092</v>
      </c>
      <c r="X1655" s="6">
        <f t="shared" si="708"/>
        <v>14902</v>
      </c>
      <c r="Y1655" s="6">
        <f t="shared" si="709"/>
        <v>-7724</v>
      </c>
      <c r="Z1655" s="7">
        <f t="shared" si="710"/>
        <v>2.9082747853239654</v>
      </c>
      <c r="AA1655" s="7">
        <f t="shared" si="711"/>
        <v>-0.38569859183062022</v>
      </c>
      <c r="AB1655" s="1"/>
      <c r="AC1655" s="1"/>
      <c r="AD1655" s="1"/>
      <c r="AE1655" s="1"/>
      <c r="AF1655" s="1"/>
      <c r="AG1655" s="6">
        <f t="shared" si="712"/>
        <v>0</v>
      </c>
      <c r="AH1655" s="6">
        <f t="shared" si="713"/>
        <v>0</v>
      </c>
      <c r="AI1655" s="7" t="e">
        <f t="shared" si="714"/>
        <v>#DIV/0!</v>
      </c>
      <c r="AJ1655" s="7" t="e">
        <f t="shared" si="715"/>
        <v>#DIV/0!</v>
      </c>
      <c r="AK1655" s="1"/>
      <c r="AL1655" s="1"/>
      <c r="AM1655" s="1"/>
      <c r="AN1655" s="1">
        <v>606.64</v>
      </c>
      <c r="AO1655" s="1">
        <v>605.45000000000005</v>
      </c>
      <c r="AP1655" s="1">
        <v>603.61</v>
      </c>
      <c r="AQ1655" s="9">
        <f t="shared" si="716"/>
        <v>-606.64</v>
      </c>
      <c r="AR1655" s="9">
        <f t="shared" si="717"/>
        <v>-605.45000000000005</v>
      </c>
      <c r="AS1655" s="9">
        <f t="shared" si="718"/>
        <v>-603.61</v>
      </c>
      <c r="AT1655" s="6">
        <f t="shared" si="719"/>
        <v>1.1899999999999409</v>
      </c>
      <c r="AU1655" s="6">
        <f t="shared" si="720"/>
        <v>1.8400000000000318</v>
      </c>
      <c r="AV1655" s="7">
        <f t="shared" si="721"/>
        <v>-1.9616246867993222E-3</v>
      </c>
      <c r="AW1655" s="7">
        <f t="shared" si="722"/>
        <v>-3.0390618548187822E-3</v>
      </c>
      <c r="AX1655" s="1"/>
      <c r="AY1655" s="1" t="e">
        <f t="shared" si="723"/>
        <v>#DIV/0!</v>
      </c>
      <c r="AZ1655" s="1" t="b">
        <f t="shared" si="724"/>
        <v>0</v>
      </c>
      <c r="BA1655" s="1" t="e">
        <f t="shared" si="725"/>
        <v>#DIV/0!</v>
      </c>
      <c r="BB1655" s="1"/>
      <c r="BC1655" s="1"/>
      <c r="BD1655" s="1" t="e">
        <f t="shared" si="726"/>
        <v>#DIV/0!</v>
      </c>
      <c r="BE1655" s="1" t="b">
        <f t="shared" si="727"/>
        <v>0</v>
      </c>
    </row>
    <row r="1656" spans="1:57" x14ac:dyDescent="0.25">
      <c r="A1656" s="1" t="s">
        <v>6093</v>
      </c>
      <c r="B1656" s="1"/>
      <c r="C1656" s="1"/>
      <c r="D1656" s="2">
        <v>0.41471699657586691</v>
      </c>
      <c r="E1656" s="2">
        <v>-5.1625524746287087E-2</v>
      </c>
      <c r="F1656" s="3">
        <v>-0.1182563307915025</v>
      </c>
      <c r="G1656" s="4">
        <v>1284</v>
      </c>
      <c r="H1656" s="4">
        <v>1296</v>
      </c>
      <c r="I1656" s="3">
        <v>1579</v>
      </c>
      <c r="J1656" s="6">
        <f t="shared" si="700"/>
        <v>12</v>
      </c>
      <c r="K1656" s="6">
        <f t="shared" si="701"/>
        <v>283</v>
      </c>
      <c r="L1656" s="7">
        <f t="shared" si="702"/>
        <v>9.3457943925233638E-3</v>
      </c>
      <c r="M1656" s="7">
        <f t="shared" si="703"/>
        <v>0.2183641975308642</v>
      </c>
      <c r="N1656" s="1">
        <v>1.4532</v>
      </c>
      <c r="O1656" s="1">
        <v>1.3707</v>
      </c>
      <c r="P1656" s="1">
        <v>1.5174000000000001</v>
      </c>
      <c r="Q1656" s="6">
        <f t="shared" si="704"/>
        <v>-8.2500000000000018E-2</v>
      </c>
      <c r="R1656" s="6">
        <f t="shared" si="705"/>
        <v>0.14670000000000005</v>
      </c>
      <c r="S1656" s="7">
        <f t="shared" si="706"/>
        <v>-5.6771263418662274E-2</v>
      </c>
      <c r="T1656" s="7">
        <f t="shared" si="707"/>
        <v>0.1070256073539068</v>
      </c>
      <c r="U1656" s="1" t="s">
        <v>6094</v>
      </c>
      <c r="V1656" s="1" t="s">
        <v>6095</v>
      </c>
      <c r="W1656" s="1" t="s">
        <v>6096</v>
      </c>
      <c r="X1656" s="6">
        <f t="shared" si="708"/>
        <v>1259</v>
      </c>
      <c r="Y1656" s="6">
        <f t="shared" si="709"/>
        <v>1316</v>
      </c>
      <c r="Z1656" s="7">
        <f t="shared" si="710"/>
        <v>0.10264144790477743</v>
      </c>
      <c r="AA1656" s="7">
        <f t="shared" si="711"/>
        <v>9.730129390018484E-2</v>
      </c>
      <c r="AB1656" s="1"/>
      <c r="AC1656" s="1"/>
      <c r="AD1656" s="1"/>
      <c r="AE1656" s="1"/>
      <c r="AF1656" s="1"/>
      <c r="AG1656" s="6">
        <f t="shared" si="712"/>
        <v>0</v>
      </c>
      <c r="AH1656" s="6">
        <f t="shared" si="713"/>
        <v>0</v>
      </c>
      <c r="AI1656" s="7" t="e">
        <f t="shared" si="714"/>
        <v>#DIV/0!</v>
      </c>
      <c r="AJ1656" s="7" t="e">
        <f t="shared" si="715"/>
        <v>#DIV/0!</v>
      </c>
      <c r="AK1656" s="1"/>
      <c r="AL1656" s="1"/>
      <c r="AM1656" s="1"/>
      <c r="AN1656" s="1">
        <v>736.07</v>
      </c>
      <c r="AO1656" s="1">
        <v>735.69</v>
      </c>
      <c r="AP1656" s="1">
        <v>734.82</v>
      </c>
      <c r="AQ1656" s="9">
        <f t="shared" si="716"/>
        <v>-736.07</v>
      </c>
      <c r="AR1656" s="9">
        <f t="shared" si="717"/>
        <v>-735.69</v>
      </c>
      <c r="AS1656" s="9">
        <f t="shared" si="718"/>
        <v>-734.82</v>
      </c>
      <c r="AT1656" s="6">
        <f t="shared" si="719"/>
        <v>0.37999999999999545</v>
      </c>
      <c r="AU1656" s="6">
        <f t="shared" si="720"/>
        <v>0.87000000000000455</v>
      </c>
      <c r="AV1656" s="7">
        <f t="shared" si="721"/>
        <v>-5.1625524746287091E-4</v>
      </c>
      <c r="AW1656" s="7">
        <f t="shared" si="722"/>
        <v>-1.1825633079150246E-3</v>
      </c>
      <c r="AX1656" s="1"/>
      <c r="AY1656" s="1" t="e">
        <f t="shared" si="723"/>
        <v>#DIV/0!</v>
      </c>
      <c r="AZ1656" s="1" t="b">
        <f t="shared" si="724"/>
        <v>0</v>
      </c>
      <c r="BA1656" s="1" t="e">
        <f t="shared" si="725"/>
        <v>#DIV/0!</v>
      </c>
      <c r="BB1656" s="1"/>
      <c r="BC1656" s="1"/>
      <c r="BD1656" s="1" t="e">
        <f t="shared" si="726"/>
        <v>#DIV/0!</v>
      </c>
      <c r="BE1656" s="1" t="b">
        <f t="shared" si="727"/>
        <v>0</v>
      </c>
    </row>
    <row r="1657" spans="1:57" x14ac:dyDescent="0.25">
      <c r="A1657" s="1" t="s">
        <v>6097</v>
      </c>
      <c r="B1657" s="1"/>
      <c r="C1657" s="1"/>
      <c r="D1657" s="2">
        <v>-1.98525241066363</v>
      </c>
      <c r="E1657" s="2">
        <v>-1.98525241066363</v>
      </c>
      <c r="F1657" s="3">
        <v>-1.98525241066363</v>
      </c>
      <c r="G1657" s="4">
        <v>35</v>
      </c>
      <c r="H1657" s="4">
        <v>35</v>
      </c>
      <c r="I1657" s="3">
        <v>35</v>
      </c>
      <c r="J1657" s="6">
        <f t="shared" si="700"/>
        <v>0</v>
      </c>
      <c r="K1657" s="6">
        <f t="shared" si="701"/>
        <v>0</v>
      </c>
      <c r="L1657" s="7">
        <f t="shared" si="702"/>
        <v>0</v>
      </c>
      <c r="M1657" s="7">
        <f t="shared" si="703"/>
        <v>0</v>
      </c>
      <c r="N1657" s="1">
        <v>9.300000000000001E-3</v>
      </c>
      <c r="O1657" s="1">
        <v>9.300000000000001E-3</v>
      </c>
      <c r="P1657" s="1">
        <v>9.300000000000001E-3</v>
      </c>
      <c r="Q1657" s="6">
        <f t="shared" si="704"/>
        <v>0</v>
      </c>
      <c r="R1657" s="6">
        <f t="shared" si="705"/>
        <v>0</v>
      </c>
      <c r="S1657" s="7">
        <f t="shared" si="706"/>
        <v>0</v>
      </c>
      <c r="T1657" s="7">
        <f t="shared" si="707"/>
        <v>0</v>
      </c>
      <c r="U1657" s="1" t="s">
        <v>80</v>
      </c>
      <c r="V1657" s="1" t="s">
        <v>80</v>
      </c>
      <c r="W1657" s="1" t="s">
        <v>80</v>
      </c>
      <c r="X1657" s="6" t="e">
        <f t="shared" si="708"/>
        <v>#VALUE!</v>
      </c>
      <c r="Y1657" s="6" t="e">
        <f t="shared" si="709"/>
        <v>#VALUE!</v>
      </c>
      <c r="Z1657" s="7" t="e">
        <f t="shared" si="710"/>
        <v>#VALUE!</v>
      </c>
      <c r="AA1657" s="7" t="e">
        <f t="shared" si="711"/>
        <v>#VALUE!</v>
      </c>
      <c r="AB1657" s="1"/>
      <c r="AC1657" s="1"/>
      <c r="AD1657" s="1"/>
      <c r="AE1657" s="1"/>
      <c r="AF1657" s="1"/>
      <c r="AG1657" s="6">
        <f t="shared" si="712"/>
        <v>0</v>
      </c>
      <c r="AH1657" s="6">
        <f t="shared" si="713"/>
        <v>0</v>
      </c>
      <c r="AI1657" s="7" t="e">
        <f t="shared" si="714"/>
        <v>#DIV/0!</v>
      </c>
      <c r="AJ1657" s="7" t="e">
        <f t="shared" si="715"/>
        <v>#DIV/0!</v>
      </c>
      <c r="AK1657" s="1"/>
      <c r="AL1657" s="1"/>
      <c r="AM1657" s="1"/>
      <c r="AN1657" s="1">
        <v>17.28</v>
      </c>
      <c r="AO1657" s="1">
        <v>17.28</v>
      </c>
      <c r="AP1657" s="1">
        <v>17.28</v>
      </c>
      <c r="AQ1657" s="9">
        <f t="shared" si="716"/>
        <v>-17.28</v>
      </c>
      <c r="AR1657" s="9">
        <f t="shared" si="717"/>
        <v>-17.28</v>
      </c>
      <c r="AS1657" s="9">
        <f t="shared" si="718"/>
        <v>-17.28</v>
      </c>
      <c r="AT1657" s="6">
        <f t="shared" si="719"/>
        <v>0</v>
      </c>
      <c r="AU1657" s="6">
        <f t="shared" si="720"/>
        <v>0</v>
      </c>
      <c r="AV1657" s="7">
        <f t="shared" si="721"/>
        <v>0</v>
      </c>
      <c r="AW1657" s="7">
        <f t="shared" si="722"/>
        <v>0</v>
      </c>
      <c r="AX1657" s="1"/>
      <c r="AY1657" s="1" t="e">
        <f t="shared" si="723"/>
        <v>#DIV/0!</v>
      </c>
      <c r="AZ1657" s="1" t="e">
        <f t="shared" si="724"/>
        <v>#VALUE!</v>
      </c>
      <c r="BA1657" s="1" t="e">
        <f t="shared" si="725"/>
        <v>#VALUE!</v>
      </c>
      <c r="BB1657" s="1"/>
      <c r="BC1657" s="1"/>
      <c r="BD1657" s="1" t="e">
        <f t="shared" si="726"/>
        <v>#DIV/0!</v>
      </c>
      <c r="BE1657" s="1" t="e">
        <f t="shared" si="727"/>
        <v>#VALUE!</v>
      </c>
    </row>
    <row r="1658" spans="1:57" x14ac:dyDescent="0.25">
      <c r="A1658" s="1" t="s">
        <v>6098</v>
      </c>
      <c r="B1658" s="1"/>
      <c r="C1658" s="1"/>
      <c r="D1658" s="2">
        <v>-0.18805026070604711</v>
      </c>
      <c r="E1658" s="2">
        <v>1.3188318917530071</v>
      </c>
      <c r="F1658" s="3">
        <v>-2.0539261262784172</v>
      </c>
      <c r="G1658" s="4">
        <v>3501</v>
      </c>
      <c r="H1658" s="4">
        <v>15772</v>
      </c>
      <c r="I1658" s="3">
        <v>5531</v>
      </c>
      <c r="J1658" s="6">
        <f t="shared" si="700"/>
        <v>12271</v>
      </c>
      <c r="K1658" s="6">
        <f t="shared" si="701"/>
        <v>-10241</v>
      </c>
      <c r="L1658" s="7">
        <f t="shared" si="702"/>
        <v>3.5049985718366181</v>
      </c>
      <c r="M1658" s="7">
        <f t="shared" si="703"/>
        <v>-0.64931524220136949</v>
      </c>
      <c r="N1658" s="1">
        <v>1.9971000000000001</v>
      </c>
      <c r="O1658" s="1">
        <v>11.2578</v>
      </c>
      <c r="P1658" s="1">
        <v>4.0441000000000003</v>
      </c>
      <c r="Q1658" s="6">
        <f t="shared" si="704"/>
        <v>9.2606999999999999</v>
      </c>
      <c r="R1658" s="6">
        <f t="shared" si="705"/>
        <v>-7.2136999999999993</v>
      </c>
      <c r="S1658" s="7">
        <f t="shared" si="706"/>
        <v>4.637073756947574</v>
      </c>
      <c r="T1658" s="7">
        <f t="shared" si="707"/>
        <v>-0.64077350814546352</v>
      </c>
      <c r="U1658" s="1" t="s">
        <v>6099</v>
      </c>
      <c r="V1658" s="1" t="s">
        <v>6100</v>
      </c>
      <c r="W1658" s="1" t="s">
        <v>6101</v>
      </c>
      <c r="X1658" s="6">
        <f t="shared" si="708"/>
        <v>72915</v>
      </c>
      <c r="Y1658" s="6">
        <f t="shared" si="709"/>
        <v>-49963</v>
      </c>
      <c r="Z1658" s="7">
        <f t="shared" si="710"/>
        <v>4.3640770888197267</v>
      </c>
      <c r="AA1658" s="7">
        <f t="shared" si="711"/>
        <v>-0.55747966481818279</v>
      </c>
      <c r="AB1658" s="1"/>
      <c r="AC1658" s="1"/>
      <c r="AD1658" s="1"/>
      <c r="AE1658" s="1"/>
      <c r="AF1658" s="1"/>
      <c r="AG1658" s="6">
        <f t="shared" si="712"/>
        <v>0</v>
      </c>
      <c r="AH1658" s="6">
        <f t="shared" si="713"/>
        <v>0</v>
      </c>
      <c r="AI1658" s="7" t="e">
        <f t="shared" si="714"/>
        <v>#DIV/0!</v>
      </c>
      <c r="AJ1658" s="7" t="e">
        <f t="shared" si="715"/>
        <v>#DIV/0!</v>
      </c>
      <c r="AK1658" s="1"/>
      <c r="AL1658" s="1"/>
      <c r="AM1658" s="1"/>
      <c r="AN1658" s="1">
        <v>583.85</v>
      </c>
      <c r="AO1658" s="1">
        <v>591.54999999999995</v>
      </c>
      <c r="AP1658" s="1">
        <v>579.4</v>
      </c>
      <c r="AQ1658" s="9">
        <f t="shared" si="716"/>
        <v>-583.85</v>
      </c>
      <c r="AR1658" s="9">
        <f t="shared" si="717"/>
        <v>-591.54999999999995</v>
      </c>
      <c r="AS1658" s="9">
        <f t="shared" si="718"/>
        <v>-579.4</v>
      </c>
      <c r="AT1658" s="6">
        <f t="shared" si="719"/>
        <v>-7.6999999999999318</v>
      </c>
      <c r="AU1658" s="6">
        <f t="shared" si="720"/>
        <v>12.149999999999977</v>
      </c>
      <c r="AV1658" s="7">
        <f t="shared" si="721"/>
        <v>1.318831891753007E-2</v>
      </c>
      <c r="AW1658" s="7">
        <f t="shared" si="722"/>
        <v>-2.0539261262784173E-2</v>
      </c>
      <c r="AX1658" s="1"/>
      <c r="AY1658" s="1" t="e">
        <f t="shared" si="723"/>
        <v>#DIV/0!</v>
      </c>
      <c r="AZ1658" s="1" t="b">
        <f t="shared" si="724"/>
        <v>0</v>
      </c>
      <c r="BA1658" s="1" t="e">
        <f t="shared" si="725"/>
        <v>#DIV/0!</v>
      </c>
      <c r="BB1658" s="1"/>
      <c r="BC1658" s="1"/>
      <c r="BD1658" s="1" t="e">
        <f t="shared" si="726"/>
        <v>#DIV/0!</v>
      </c>
      <c r="BE1658" s="1" t="b">
        <f t="shared" si="727"/>
        <v>0</v>
      </c>
    </row>
    <row r="1659" spans="1:57" x14ac:dyDescent="0.25">
      <c r="A1659" s="1" t="s">
        <v>6102</v>
      </c>
      <c r="B1659" s="1"/>
      <c r="C1659" s="1"/>
      <c r="D1659" s="2">
        <v>0.24507493637476749</v>
      </c>
      <c r="E1659" s="2">
        <v>-0.1034320639398128</v>
      </c>
      <c r="F1659" s="3">
        <v>-3.539156626506037</v>
      </c>
      <c r="G1659" s="4">
        <v>273</v>
      </c>
      <c r="H1659" s="4">
        <v>90</v>
      </c>
      <c r="I1659" s="3">
        <v>2975</v>
      </c>
      <c r="J1659" s="6">
        <f t="shared" si="700"/>
        <v>-183</v>
      </c>
      <c r="K1659" s="6">
        <f t="shared" si="701"/>
        <v>2885</v>
      </c>
      <c r="L1659" s="7">
        <f t="shared" si="702"/>
        <v>-0.67032967032967028</v>
      </c>
      <c r="M1659" s="7">
        <f t="shared" si="703"/>
        <v>32.055555555555557</v>
      </c>
      <c r="N1659" s="1">
        <v>0.3569</v>
      </c>
      <c r="O1659" s="1">
        <v>0.1812</v>
      </c>
      <c r="P1659" s="1">
        <v>1.8714</v>
      </c>
      <c r="Q1659" s="6">
        <f t="shared" si="704"/>
        <v>-0.1757</v>
      </c>
      <c r="R1659" s="6">
        <f t="shared" si="705"/>
        <v>1.6901999999999999</v>
      </c>
      <c r="S1659" s="7">
        <f t="shared" si="706"/>
        <v>-0.49229476043709725</v>
      </c>
      <c r="T1659" s="7">
        <f t="shared" si="707"/>
        <v>9.3278145695364234</v>
      </c>
      <c r="U1659" s="1" t="s">
        <v>6103</v>
      </c>
      <c r="V1659" s="1" t="s">
        <v>6104</v>
      </c>
      <c r="W1659" s="1" t="s">
        <v>6105</v>
      </c>
      <c r="X1659" s="6">
        <f t="shared" si="708"/>
        <v>-2553</v>
      </c>
      <c r="Y1659" s="6">
        <f t="shared" si="709"/>
        <v>20713</v>
      </c>
      <c r="Z1659" s="7">
        <f t="shared" si="710"/>
        <v>-0.46621621621621623</v>
      </c>
      <c r="AA1659" s="7">
        <f t="shared" si="711"/>
        <v>7.0862127950735543</v>
      </c>
      <c r="AB1659" s="1"/>
      <c r="AC1659" s="1"/>
      <c r="AD1659" s="1"/>
      <c r="AE1659" s="1"/>
      <c r="AF1659" s="1"/>
      <c r="AG1659" s="6">
        <f t="shared" si="712"/>
        <v>0</v>
      </c>
      <c r="AH1659" s="6">
        <f t="shared" si="713"/>
        <v>0</v>
      </c>
      <c r="AI1659" s="7" t="e">
        <f t="shared" si="714"/>
        <v>#DIV/0!</v>
      </c>
      <c r="AJ1659" s="7" t="e">
        <f t="shared" si="715"/>
        <v>#DIV/0!</v>
      </c>
      <c r="AK1659" s="1"/>
      <c r="AL1659" s="1"/>
      <c r="AM1659" s="1"/>
      <c r="AN1659" s="1">
        <v>531.75</v>
      </c>
      <c r="AO1659" s="1">
        <v>531.20000000000005</v>
      </c>
      <c r="AP1659" s="1">
        <v>512.4</v>
      </c>
      <c r="AQ1659" s="9">
        <f t="shared" si="716"/>
        <v>-531.75</v>
      </c>
      <c r="AR1659" s="9">
        <f t="shared" si="717"/>
        <v>-531.20000000000005</v>
      </c>
      <c r="AS1659" s="9">
        <f t="shared" si="718"/>
        <v>-512.4</v>
      </c>
      <c r="AT1659" s="6">
        <f t="shared" si="719"/>
        <v>0.54999999999995453</v>
      </c>
      <c r="AU1659" s="6">
        <f t="shared" si="720"/>
        <v>18.800000000000068</v>
      </c>
      <c r="AV1659" s="7">
        <f t="shared" si="721"/>
        <v>-1.034320639398128E-3</v>
      </c>
      <c r="AW1659" s="7">
        <f t="shared" si="722"/>
        <v>-3.5391566265060369E-2</v>
      </c>
      <c r="AX1659" s="1"/>
      <c r="AY1659" s="1" t="e">
        <f t="shared" si="723"/>
        <v>#DIV/0!</v>
      </c>
      <c r="AZ1659" s="1" t="b">
        <f t="shared" si="724"/>
        <v>0</v>
      </c>
      <c r="BA1659" s="1" t="e">
        <f t="shared" si="725"/>
        <v>#DIV/0!</v>
      </c>
      <c r="BB1659" s="1"/>
      <c r="BC1659" s="1"/>
      <c r="BD1659" s="1" t="e">
        <f t="shared" si="726"/>
        <v>#DIV/0!</v>
      </c>
      <c r="BE1659" s="1" t="b">
        <f t="shared" si="727"/>
        <v>0</v>
      </c>
    </row>
    <row r="1660" spans="1:57" x14ac:dyDescent="0.25">
      <c r="A1660" s="1" t="s">
        <v>6106</v>
      </c>
      <c r="B1660" s="1"/>
      <c r="C1660" s="1"/>
      <c r="D1660" s="2">
        <v>0.86139389193423033</v>
      </c>
      <c r="E1660" s="2">
        <v>-2.0186335403726829</v>
      </c>
      <c r="F1660" s="3">
        <v>1.5847860538827341</v>
      </c>
      <c r="G1660" s="4">
        <v>58</v>
      </c>
      <c r="H1660" s="4">
        <v>51</v>
      </c>
      <c r="I1660" s="3">
        <v>31</v>
      </c>
      <c r="J1660" s="6">
        <f t="shared" si="700"/>
        <v>-7</v>
      </c>
      <c r="K1660" s="6">
        <f t="shared" si="701"/>
        <v>-20</v>
      </c>
      <c r="L1660" s="7">
        <f t="shared" si="702"/>
        <v>-0.1206896551724138</v>
      </c>
      <c r="M1660" s="7">
        <f t="shared" si="703"/>
        <v>-0.39215686274509803</v>
      </c>
      <c r="N1660" s="1">
        <v>1.0999999999999999E-2</v>
      </c>
      <c r="O1660" s="1">
        <v>1.1900000000000001E-2</v>
      </c>
      <c r="P1660" s="1">
        <v>5.6999999999999993E-3</v>
      </c>
      <c r="Q1660" s="6">
        <f t="shared" si="704"/>
        <v>9.0000000000000149E-4</v>
      </c>
      <c r="R1660" s="6">
        <f t="shared" si="705"/>
        <v>-6.2000000000000015E-3</v>
      </c>
      <c r="S1660" s="7">
        <f t="shared" si="706"/>
        <v>8.1818181818181956E-2</v>
      </c>
      <c r="T1660" s="7">
        <f t="shared" si="707"/>
        <v>-0.52100840336134457</v>
      </c>
      <c r="U1660" s="1" t="s">
        <v>6107</v>
      </c>
      <c r="V1660" s="1" t="s">
        <v>6108</v>
      </c>
      <c r="W1660" s="1" t="s">
        <v>6109</v>
      </c>
      <c r="X1660" s="6">
        <f t="shared" si="708"/>
        <v>-1934</v>
      </c>
      <c r="Y1660" s="6">
        <f t="shared" si="709"/>
        <v>-2467</v>
      </c>
      <c r="Z1660" s="7">
        <f t="shared" si="710"/>
        <v>-0.25527983104540652</v>
      </c>
      <c r="AA1660" s="7">
        <f t="shared" si="711"/>
        <v>-0.43725629209500178</v>
      </c>
      <c r="AB1660" s="1"/>
      <c r="AC1660" s="1"/>
      <c r="AD1660" s="1"/>
      <c r="AE1660" s="1"/>
      <c r="AF1660" s="1"/>
      <c r="AG1660" s="6">
        <f t="shared" si="712"/>
        <v>0</v>
      </c>
      <c r="AH1660" s="6">
        <f t="shared" si="713"/>
        <v>0</v>
      </c>
      <c r="AI1660" s="7" t="e">
        <f t="shared" si="714"/>
        <v>#DIV/0!</v>
      </c>
      <c r="AJ1660" s="7" t="e">
        <f t="shared" si="715"/>
        <v>#DIV/0!</v>
      </c>
      <c r="AK1660" s="1"/>
      <c r="AL1660" s="1"/>
      <c r="AM1660" s="1"/>
      <c r="AN1660" s="1">
        <v>12.88</v>
      </c>
      <c r="AO1660" s="1">
        <v>12.62</v>
      </c>
      <c r="AP1660" s="1">
        <v>12.82</v>
      </c>
      <c r="AQ1660" s="9">
        <f t="shared" si="716"/>
        <v>-12.88</v>
      </c>
      <c r="AR1660" s="9">
        <f t="shared" si="717"/>
        <v>-12.62</v>
      </c>
      <c r="AS1660" s="9">
        <f t="shared" si="718"/>
        <v>-12.82</v>
      </c>
      <c r="AT1660" s="6">
        <f t="shared" si="719"/>
        <v>0.26000000000000156</v>
      </c>
      <c r="AU1660" s="6">
        <f t="shared" si="720"/>
        <v>-0.20000000000000107</v>
      </c>
      <c r="AV1660" s="7">
        <f t="shared" si="721"/>
        <v>-2.0186335403726829E-2</v>
      </c>
      <c r="AW1660" s="7">
        <f t="shared" si="722"/>
        <v>1.5847860538827342E-2</v>
      </c>
      <c r="AX1660" s="1"/>
      <c r="AY1660" s="1" t="e">
        <f t="shared" si="723"/>
        <v>#DIV/0!</v>
      </c>
      <c r="AZ1660" s="1" t="b">
        <f t="shared" si="724"/>
        <v>0</v>
      </c>
      <c r="BA1660" s="1" t="e">
        <f t="shared" si="725"/>
        <v>#DIV/0!</v>
      </c>
      <c r="BB1660" s="1"/>
      <c r="BC1660" s="1"/>
      <c r="BD1660" s="1" t="e">
        <f t="shared" si="726"/>
        <v>#DIV/0!</v>
      </c>
      <c r="BE1660" s="1" t="b">
        <f t="shared" si="727"/>
        <v>0</v>
      </c>
    </row>
    <row r="1661" spans="1:57" x14ac:dyDescent="0.25">
      <c r="A1661" s="1" t="s">
        <v>6110</v>
      </c>
      <c r="B1661" s="1"/>
      <c r="C1661" s="1"/>
      <c r="D1661" s="2">
        <v>1.0183299389002001</v>
      </c>
      <c r="E1661" s="2">
        <v>0</v>
      </c>
      <c r="F1661" s="3">
        <v>-0.80645161290322642</v>
      </c>
      <c r="G1661" s="4">
        <v>1325</v>
      </c>
      <c r="H1661" s="4">
        <v>895</v>
      </c>
      <c r="I1661" s="3">
        <v>1037</v>
      </c>
      <c r="J1661" s="6">
        <f t="shared" si="700"/>
        <v>-430</v>
      </c>
      <c r="K1661" s="6">
        <f t="shared" si="701"/>
        <v>142</v>
      </c>
      <c r="L1661" s="7">
        <f t="shared" si="702"/>
        <v>-0.32452830188679244</v>
      </c>
      <c r="M1661" s="7">
        <f t="shared" si="703"/>
        <v>0.15865921787709497</v>
      </c>
      <c r="N1661" s="1">
        <v>2.1798999999999999</v>
      </c>
      <c r="O1661" s="1">
        <v>1.1361000000000001</v>
      </c>
      <c r="P1661" s="1">
        <v>1.0634999999999999</v>
      </c>
      <c r="Q1661" s="6">
        <f t="shared" si="704"/>
        <v>-1.0437999999999998</v>
      </c>
      <c r="R1661" s="6">
        <f t="shared" si="705"/>
        <v>-7.260000000000022E-2</v>
      </c>
      <c r="S1661" s="7">
        <f t="shared" si="706"/>
        <v>-0.47882930409651814</v>
      </c>
      <c r="T1661" s="7">
        <f t="shared" si="707"/>
        <v>-6.3902825455505866E-2</v>
      </c>
      <c r="U1661" s="1" t="s">
        <v>6111</v>
      </c>
      <c r="V1661" s="1" t="s">
        <v>6112</v>
      </c>
      <c r="W1661" s="1" t="s">
        <v>6113</v>
      </c>
      <c r="X1661" s="6">
        <f t="shared" si="708"/>
        <v>-699331</v>
      </c>
      <c r="Y1661" s="6">
        <f t="shared" si="709"/>
        <v>-99689</v>
      </c>
      <c r="Z1661" s="7">
        <f t="shared" si="710"/>
        <v>-0.25400993184568738</v>
      </c>
      <c r="AA1661" s="7">
        <f t="shared" si="711"/>
        <v>-4.8538026217321464E-2</v>
      </c>
      <c r="AB1661" s="1"/>
      <c r="AC1661" s="1"/>
      <c r="AD1661" s="1"/>
      <c r="AE1661" s="1"/>
      <c r="AF1661" s="1"/>
      <c r="AG1661" s="6">
        <f t="shared" si="712"/>
        <v>0</v>
      </c>
      <c r="AH1661" s="6">
        <f t="shared" si="713"/>
        <v>0</v>
      </c>
      <c r="AI1661" s="7" t="e">
        <f t="shared" si="714"/>
        <v>#DIV/0!</v>
      </c>
      <c r="AJ1661" s="7" t="e">
        <f t="shared" si="715"/>
        <v>#DIV/0!</v>
      </c>
      <c r="AK1661" s="1"/>
      <c r="AL1661" s="1"/>
      <c r="AM1661" s="1"/>
      <c r="AN1661" s="1">
        <v>4.96</v>
      </c>
      <c r="AO1661" s="1">
        <v>4.96</v>
      </c>
      <c r="AP1661" s="1">
        <v>4.92</v>
      </c>
      <c r="AQ1661" s="9">
        <f t="shared" si="716"/>
        <v>-4.96</v>
      </c>
      <c r="AR1661" s="9">
        <f t="shared" si="717"/>
        <v>-4.96</v>
      </c>
      <c r="AS1661" s="9">
        <f t="shared" si="718"/>
        <v>-4.92</v>
      </c>
      <c r="AT1661" s="6">
        <f t="shared" si="719"/>
        <v>0</v>
      </c>
      <c r="AU1661" s="6">
        <f t="shared" si="720"/>
        <v>4.0000000000000036E-2</v>
      </c>
      <c r="AV1661" s="7">
        <f t="shared" si="721"/>
        <v>0</v>
      </c>
      <c r="AW1661" s="7">
        <f t="shared" si="722"/>
        <v>-8.0645161290322648E-3</v>
      </c>
      <c r="AX1661" s="1"/>
      <c r="AY1661" s="1" t="e">
        <f t="shared" si="723"/>
        <v>#DIV/0!</v>
      </c>
      <c r="AZ1661" s="1" t="b">
        <f t="shared" si="724"/>
        <v>0</v>
      </c>
      <c r="BA1661" s="1" t="e">
        <f t="shared" si="725"/>
        <v>#DIV/0!</v>
      </c>
      <c r="BB1661" s="1"/>
      <c r="BC1661" s="1"/>
      <c r="BD1661" s="1" t="e">
        <f t="shared" si="726"/>
        <v>#DIV/0!</v>
      </c>
      <c r="BE1661" s="1" t="b">
        <f t="shared" si="727"/>
        <v>0</v>
      </c>
    </row>
    <row r="1662" spans="1:57" x14ac:dyDescent="0.25">
      <c r="A1662" s="1" t="s">
        <v>6114</v>
      </c>
      <c r="B1662" s="1"/>
      <c r="C1662" s="1"/>
      <c r="D1662" s="2">
        <v>0.39479456060827028</v>
      </c>
      <c r="E1662" s="2">
        <v>2.446839498980494</v>
      </c>
      <c r="F1662" s="3">
        <v>-3.6678987773670708</v>
      </c>
      <c r="G1662" s="4">
        <v>203</v>
      </c>
      <c r="H1662" s="4">
        <v>397</v>
      </c>
      <c r="I1662" s="3">
        <v>305</v>
      </c>
      <c r="J1662" s="6">
        <f t="shared" si="700"/>
        <v>194</v>
      </c>
      <c r="K1662" s="6">
        <f t="shared" si="701"/>
        <v>-92</v>
      </c>
      <c r="L1662" s="7">
        <f t="shared" si="702"/>
        <v>0.95566502463054193</v>
      </c>
      <c r="M1662" s="7">
        <f t="shared" si="703"/>
        <v>-0.23173803526448364</v>
      </c>
      <c r="N1662" s="1">
        <v>2.9499999999999998E-2</v>
      </c>
      <c r="O1662" s="1">
        <v>5.1100000000000013E-2</v>
      </c>
      <c r="P1662" s="1">
        <v>7.7899999999999997E-2</v>
      </c>
      <c r="Q1662" s="6">
        <f t="shared" si="704"/>
        <v>2.1600000000000015E-2</v>
      </c>
      <c r="R1662" s="6">
        <f t="shared" si="705"/>
        <v>2.6799999999999984E-2</v>
      </c>
      <c r="S1662" s="7">
        <f t="shared" si="706"/>
        <v>0.73220338983050903</v>
      </c>
      <c r="T1662" s="7">
        <f t="shared" si="707"/>
        <v>0.52446183953033221</v>
      </c>
      <c r="U1662" s="1" t="s">
        <v>6115</v>
      </c>
      <c r="V1662" s="1" t="s">
        <v>6116</v>
      </c>
      <c r="W1662" s="1" t="s">
        <v>6117</v>
      </c>
      <c r="X1662" s="6">
        <f t="shared" si="708"/>
        <v>1090</v>
      </c>
      <c r="Y1662" s="6">
        <f t="shared" si="709"/>
        <v>4888</v>
      </c>
      <c r="Z1662" s="7">
        <f t="shared" si="710"/>
        <v>0.48251438689685699</v>
      </c>
      <c r="AA1662" s="7">
        <f t="shared" si="711"/>
        <v>1.4595401612421619</v>
      </c>
      <c r="AB1662" s="1"/>
      <c r="AC1662" s="1"/>
      <c r="AD1662" s="1"/>
      <c r="AE1662" s="1"/>
      <c r="AF1662" s="1"/>
      <c r="AG1662" s="6">
        <f t="shared" si="712"/>
        <v>0</v>
      </c>
      <c r="AH1662" s="6">
        <f t="shared" si="713"/>
        <v>0</v>
      </c>
      <c r="AI1662" s="7" t="e">
        <f t="shared" si="714"/>
        <v>#DIV/0!</v>
      </c>
      <c r="AJ1662" s="7" t="e">
        <f t="shared" si="715"/>
        <v>#DIV/0!</v>
      </c>
      <c r="AK1662" s="1"/>
      <c r="AL1662" s="1"/>
      <c r="AM1662" s="1"/>
      <c r="AN1662" s="1">
        <v>68.66</v>
      </c>
      <c r="AO1662" s="1">
        <v>70.34</v>
      </c>
      <c r="AP1662" s="1">
        <v>67.760000000000005</v>
      </c>
      <c r="AQ1662" s="9">
        <f t="shared" si="716"/>
        <v>-68.66</v>
      </c>
      <c r="AR1662" s="9">
        <f t="shared" si="717"/>
        <v>-70.34</v>
      </c>
      <c r="AS1662" s="9">
        <f t="shared" si="718"/>
        <v>-67.760000000000005</v>
      </c>
      <c r="AT1662" s="6">
        <f t="shared" si="719"/>
        <v>-1.6800000000000068</v>
      </c>
      <c r="AU1662" s="6">
        <f t="shared" si="720"/>
        <v>2.5799999999999983</v>
      </c>
      <c r="AV1662" s="7">
        <f t="shared" si="721"/>
        <v>2.4468394989804937E-2</v>
      </c>
      <c r="AW1662" s="7">
        <f t="shared" si="722"/>
        <v>-3.6678987773670714E-2</v>
      </c>
      <c r="AX1662" s="1"/>
      <c r="AY1662" s="1" t="e">
        <f t="shared" si="723"/>
        <v>#DIV/0!</v>
      </c>
      <c r="AZ1662" s="1" t="b">
        <f t="shared" si="724"/>
        <v>0</v>
      </c>
      <c r="BA1662" s="1" t="e">
        <f t="shared" si="725"/>
        <v>#DIV/0!</v>
      </c>
      <c r="BB1662" s="1"/>
      <c r="BC1662" s="1"/>
      <c r="BD1662" s="1" t="e">
        <f t="shared" si="726"/>
        <v>#DIV/0!</v>
      </c>
      <c r="BE1662" s="1" t="b">
        <f t="shared" si="727"/>
        <v>0</v>
      </c>
    </row>
    <row r="1663" spans="1:57" x14ac:dyDescent="0.25">
      <c r="A1663" s="1" t="s">
        <v>6118</v>
      </c>
      <c r="B1663" s="1"/>
      <c r="C1663" s="1"/>
      <c r="D1663" s="2">
        <v>-0.95729626238241905</v>
      </c>
      <c r="E1663" s="2">
        <v>-1.9415027735753829</v>
      </c>
      <c r="F1663" s="3">
        <v>8.1426244964433486E-2</v>
      </c>
      <c r="G1663" s="4">
        <v>11812</v>
      </c>
      <c r="H1663" s="4">
        <v>10037</v>
      </c>
      <c r="I1663" s="3">
        <v>14867</v>
      </c>
      <c r="J1663" s="6">
        <f t="shared" si="700"/>
        <v>-1775</v>
      </c>
      <c r="K1663" s="6">
        <f t="shared" si="701"/>
        <v>4830</v>
      </c>
      <c r="L1663" s="7">
        <f t="shared" si="702"/>
        <v>-0.15027091093802913</v>
      </c>
      <c r="M1663" s="7">
        <f t="shared" si="703"/>
        <v>0.4812194878947893</v>
      </c>
      <c r="N1663" s="1">
        <v>25.552199999999999</v>
      </c>
      <c r="O1663" s="1">
        <v>21.808</v>
      </c>
      <c r="P1663" s="1">
        <v>32.7849</v>
      </c>
      <c r="Q1663" s="6">
        <f t="shared" si="704"/>
        <v>-3.7441999999999993</v>
      </c>
      <c r="R1663" s="6">
        <f t="shared" si="705"/>
        <v>10.976900000000001</v>
      </c>
      <c r="S1663" s="7">
        <f t="shared" si="706"/>
        <v>-0.14653141412481116</v>
      </c>
      <c r="T1663" s="7">
        <f t="shared" si="707"/>
        <v>0.50334280997798975</v>
      </c>
      <c r="U1663" s="1" t="s">
        <v>6119</v>
      </c>
      <c r="V1663" s="1" t="s">
        <v>6120</v>
      </c>
      <c r="W1663" s="1" t="s">
        <v>6121</v>
      </c>
      <c r="X1663" s="6">
        <f t="shared" si="708"/>
        <v>5703</v>
      </c>
      <c r="Y1663" s="6">
        <f t="shared" si="709"/>
        <v>14473</v>
      </c>
      <c r="Z1663" s="7">
        <f t="shared" si="710"/>
        <v>0.13074277854195324</v>
      </c>
      <c r="AA1663" s="7">
        <f t="shared" si="711"/>
        <v>0.29343308395677475</v>
      </c>
      <c r="AB1663" s="1"/>
      <c r="AC1663" s="1"/>
      <c r="AD1663" s="1"/>
      <c r="AE1663" s="1"/>
      <c r="AF1663" s="1"/>
      <c r="AG1663" s="6">
        <f t="shared" si="712"/>
        <v>0</v>
      </c>
      <c r="AH1663" s="6">
        <f t="shared" si="713"/>
        <v>0</v>
      </c>
      <c r="AI1663" s="7" t="e">
        <f t="shared" si="714"/>
        <v>#DIV/0!</v>
      </c>
      <c r="AJ1663" s="7" t="e">
        <f t="shared" si="715"/>
        <v>#DIV/0!</v>
      </c>
      <c r="AK1663" s="1"/>
      <c r="AL1663" s="1"/>
      <c r="AM1663" s="1"/>
      <c r="AN1663" s="1">
        <v>2379.6</v>
      </c>
      <c r="AO1663" s="1">
        <v>2333.4</v>
      </c>
      <c r="AP1663" s="1">
        <v>2335.3000000000002</v>
      </c>
      <c r="AQ1663" s="9">
        <f t="shared" si="716"/>
        <v>-2379.6</v>
      </c>
      <c r="AR1663" s="9">
        <f t="shared" si="717"/>
        <v>-2333.4</v>
      </c>
      <c r="AS1663" s="9">
        <f t="shared" si="718"/>
        <v>-2335.3000000000002</v>
      </c>
      <c r="AT1663" s="6">
        <f t="shared" si="719"/>
        <v>46.199999999999818</v>
      </c>
      <c r="AU1663" s="6">
        <f t="shared" si="720"/>
        <v>-1.9000000000000909</v>
      </c>
      <c r="AV1663" s="7">
        <f t="shared" si="721"/>
        <v>-1.9415027735753834E-2</v>
      </c>
      <c r="AW1663" s="7">
        <f t="shared" si="722"/>
        <v>8.1426244964433485E-4</v>
      </c>
      <c r="AX1663" s="1"/>
      <c r="AY1663" s="1" t="e">
        <f t="shared" si="723"/>
        <v>#DIV/0!</v>
      </c>
      <c r="AZ1663" s="1" t="b">
        <f t="shared" si="724"/>
        <v>0</v>
      </c>
      <c r="BA1663" s="1" t="e">
        <f t="shared" si="725"/>
        <v>#DIV/0!</v>
      </c>
      <c r="BB1663" s="1"/>
      <c r="BC1663" s="1"/>
      <c r="BD1663" s="1" t="e">
        <f t="shared" si="726"/>
        <v>#DIV/0!</v>
      </c>
      <c r="BE1663" s="1" t="str">
        <f t="shared" si="727"/>
        <v>buy</v>
      </c>
    </row>
    <row r="1664" spans="1:57" x14ac:dyDescent="0.25">
      <c r="A1664" s="1" t="s">
        <v>6122</v>
      </c>
      <c r="B1664" s="1"/>
      <c r="C1664" s="1"/>
      <c r="D1664" s="2">
        <v>2.4732011490226271</v>
      </c>
      <c r="E1664" s="2">
        <v>1.428962122248058</v>
      </c>
      <c r="F1664" s="3">
        <v>-0.90326929558477187</v>
      </c>
      <c r="G1664" s="4">
        <v>130202</v>
      </c>
      <c r="H1664" s="4">
        <v>46757</v>
      </c>
      <c r="I1664" s="3">
        <v>27163</v>
      </c>
      <c r="J1664" s="6">
        <f t="shared" si="700"/>
        <v>-83445</v>
      </c>
      <c r="K1664" s="6">
        <f t="shared" si="701"/>
        <v>-19594</v>
      </c>
      <c r="L1664" s="7">
        <f t="shared" si="702"/>
        <v>-0.64088877282991041</v>
      </c>
      <c r="M1664" s="7">
        <f t="shared" si="703"/>
        <v>-0.41906024766345146</v>
      </c>
      <c r="N1664" s="1">
        <v>469.64260000000002</v>
      </c>
      <c r="O1664" s="1">
        <v>181.17400000000001</v>
      </c>
      <c r="P1664" s="1">
        <v>85.995200000000011</v>
      </c>
      <c r="Q1664" s="6">
        <f t="shared" si="704"/>
        <v>-288.46860000000004</v>
      </c>
      <c r="R1664" s="6">
        <f t="shared" si="705"/>
        <v>-95.178799999999995</v>
      </c>
      <c r="S1664" s="7">
        <f t="shared" si="706"/>
        <v>-0.61423005493964988</v>
      </c>
      <c r="T1664" s="7">
        <f t="shared" si="707"/>
        <v>-0.52534469625884506</v>
      </c>
      <c r="U1664" s="1" t="s">
        <v>6123</v>
      </c>
      <c r="V1664" s="1" t="s">
        <v>6124</v>
      </c>
      <c r="W1664" s="1" t="s">
        <v>6125</v>
      </c>
      <c r="X1664" s="6">
        <f t="shared" si="708"/>
        <v>-467451</v>
      </c>
      <c r="Y1664" s="6">
        <f t="shared" si="709"/>
        <v>-99909</v>
      </c>
      <c r="Z1664" s="7">
        <f t="shared" si="710"/>
        <v>-0.56342477641443478</v>
      </c>
      <c r="AA1664" s="7">
        <f t="shared" si="711"/>
        <v>-0.27583246136898865</v>
      </c>
      <c r="AB1664" s="1"/>
      <c r="AC1664" s="1"/>
      <c r="AD1664" s="1"/>
      <c r="AE1664" s="1"/>
      <c r="AF1664" s="1"/>
      <c r="AG1664" s="6">
        <f t="shared" si="712"/>
        <v>0</v>
      </c>
      <c r="AH1664" s="6">
        <f t="shared" si="713"/>
        <v>0</v>
      </c>
      <c r="AI1664" s="7" t="e">
        <f t="shared" si="714"/>
        <v>#DIV/0!</v>
      </c>
      <c r="AJ1664" s="7" t="e">
        <f t="shared" si="715"/>
        <v>#DIV/0!</v>
      </c>
      <c r="AK1664" s="1"/>
      <c r="AL1664" s="1"/>
      <c r="AM1664" s="1"/>
      <c r="AN1664" s="1">
        <v>731.3</v>
      </c>
      <c r="AO1664" s="1">
        <v>741.75</v>
      </c>
      <c r="AP1664" s="1">
        <v>735.05</v>
      </c>
      <c r="AQ1664" s="9">
        <f t="shared" si="716"/>
        <v>-731.3</v>
      </c>
      <c r="AR1664" s="9">
        <f t="shared" si="717"/>
        <v>-741.75</v>
      </c>
      <c r="AS1664" s="9">
        <f t="shared" si="718"/>
        <v>-735.05</v>
      </c>
      <c r="AT1664" s="6">
        <f t="shared" si="719"/>
        <v>-10.450000000000045</v>
      </c>
      <c r="AU1664" s="6">
        <f t="shared" si="720"/>
        <v>6.7000000000000455</v>
      </c>
      <c r="AV1664" s="7">
        <f t="shared" si="721"/>
        <v>1.4289621222480578E-2</v>
      </c>
      <c r="AW1664" s="7">
        <f t="shared" si="722"/>
        <v>-9.0326929558477188E-3</v>
      </c>
      <c r="AX1664" s="1"/>
      <c r="AY1664" s="1" t="e">
        <f t="shared" si="723"/>
        <v>#DIV/0!</v>
      </c>
      <c r="AZ1664" s="1" t="b">
        <f t="shared" si="724"/>
        <v>0</v>
      </c>
      <c r="BA1664" s="1" t="e">
        <f t="shared" si="725"/>
        <v>#DIV/0!</v>
      </c>
      <c r="BB1664" s="1"/>
      <c r="BC1664" s="1"/>
      <c r="BD1664" s="1" t="e">
        <f t="shared" si="726"/>
        <v>#DIV/0!</v>
      </c>
      <c r="BE1664" s="1" t="b">
        <f t="shared" si="727"/>
        <v>0</v>
      </c>
    </row>
    <row r="1665" spans="1:57" x14ac:dyDescent="0.25">
      <c r="A1665" s="1" t="s">
        <v>6126</v>
      </c>
      <c r="B1665" s="1"/>
      <c r="C1665" s="1"/>
      <c r="D1665" s="2">
        <v>1.1462174823083879</v>
      </c>
      <c r="E1665" s="2">
        <v>-0.82282223098148199</v>
      </c>
      <c r="F1665" s="3">
        <v>-0.51666749465944262</v>
      </c>
      <c r="G1665" s="4">
        <v>7883</v>
      </c>
      <c r="H1665" s="4">
        <v>2447</v>
      </c>
      <c r="I1665" s="3">
        <v>2269</v>
      </c>
      <c r="J1665" s="6">
        <f t="shared" si="700"/>
        <v>-5436</v>
      </c>
      <c r="K1665" s="6">
        <f t="shared" si="701"/>
        <v>-178</v>
      </c>
      <c r="L1665" s="7">
        <f t="shared" si="702"/>
        <v>-0.68958518330584806</v>
      </c>
      <c r="M1665" s="7">
        <f t="shared" si="703"/>
        <v>-7.2742133224356353E-2</v>
      </c>
      <c r="N1665" s="1">
        <v>6.3407000000000009</v>
      </c>
      <c r="O1665" s="1">
        <v>1.73</v>
      </c>
      <c r="P1665" s="1">
        <v>1.3466</v>
      </c>
      <c r="Q1665" s="6">
        <f t="shared" si="704"/>
        <v>-4.6107000000000014</v>
      </c>
      <c r="R1665" s="6">
        <f t="shared" si="705"/>
        <v>-0.38339999999999996</v>
      </c>
      <c r="S1665" s="7">
        <f t="shared" si="706"/>
        <v>-0.72715946188906599</v>
      </c>
      <c r="T1665" s="7">
        <f t="shared" si="707"/>
        <v>-0.22161849710982656</v>
      </c>
      <c r="U1665" s="1" t="s">
        <v>6127</v>
      </c>
      <c r="V1665" s="1" t="s">
        <v>6128</v>
      </c>
      <c r="W1665" s="1" t="s">
        <v>6129</v>
      </c>
      <c r="X1665" s="6">
        <f t="shared" si="708"/>
        <v>-112467</v>
      </c>
      <c r="Y1665" s="6">
        <f t="shared" si="709"/>
        <v>-992</v>
      </c>
      <c r="Z1665" s="7">
        <f t="shared" si="710"/>
        <v>-0.73040479545912107</v>
      </c>
      <c r="AA1665" s="7">
        <f t="shared" si="711"/>
        <v>-2.3896704567354019E-2</v>
      </c>
      <c r="AB1665" s="1"/>
      <c r="AC1665" s="1"/>
      <c r="AD1665" s="1"/>
      <c r="AE1665" s="1"/>
      <c r="AF1665" s="1"/>
      <c r="AG1665" s="6">
        <f t="shared" si="712"/>
        <v>0</v>
      </c>
      <c r="AH1665" s="6">
        <f t="shared" si="713"/>
        <v>0</v>
      </c>
      <c r="AI1665" s="7" t="e">
        <f t="shared" si="714"/>
        <v>#DIV/0!</v>
      </c>
      <c r="AJ1665" s="7" t="e">
        <f t="shared" si="715"/>
        <v>#DIV/0!</v>
      </c>
      <c r="AK1665" s="1"/>
      <c r="AL1665" s="1"/>
      <c r="AM1665" s="1"/>
      <c r="AN1665" s="1">
        <v>202.96</v>
      </c>
      <c r="AO1665" s="1">
        <v>201.29</v>
      </c>
      <c r="AP1665" s="1">
        <v>200.25</v>
      </c>
      <c r="AQ1665" s="9">
        <f t="shared" si="716"/>
        <v>-202.96</v>
      </c>
      <c r="AR1665" s="9">
        <f t="shared" si="717"/>
        <v>-201.29</v>
      </c>
      <c r="AS1665" s="9">
        <f t="shared" si="718"/>
        <v>-200.25</v>
      </c>
      <c r="AT1665" s="6">
        <f t="shared" si="719"/>
        <v>1.6700000000000159</v>
      </c>
      <c r="AU1665" s="6">
        <f t="shared" si="720"/>
        <v>1.039999999999992</v>
      </c>
      <c r="AV1665" s="7">
        <f t="shared" si="721"/>
        <v>-8.2282223098148199E-3</v>
      </c>
      <c r="AW1665" s="7">
        <f t="shared" si="722"/>
        <v>-5.1666749465944265E-3</v>
      </c>
      <c r="AX1665" s="1"/>
      <c r="AY1665" s="1" t="e">
        <f t="shared" si="723"/>
        <v>#DIV/0!</v>
      </c>
      <c r="AZ1665" s="1" t="b">
        <f t="shared" si="724"/>
        <v>0</v>
      </c>
      <c r="BA1665" s="1" t="e">
        <f t="shared" si="725"/>
        <v>#DIV/0!</v>
      </c>
      <c r="BB1665" s="1"/>
      <c r="BC1665" s="1"/>
      <c r="BD1665" s="1" t="e">
        <f t="shared" si="726"/>
        <v>#DIV/0!</v>
      </c>
      <c r="BE1665" s="1" t="b">
        <f t="shared" si="727"/>
        <v>0</v>
      </c>
    </row>
    <row r="1666" spans="1:57" x14ac:dyDescent="0.25">
      <c r="A1666" s="1" t="s">
        <v>6130</v>
      </c>
      <c r="B1666" s="1"/>
      <c r="C1666" s="1"/>
      <c r="D1666" s="2">
        <v>-0.2774887270204589</v>
      </c>
      <c r="E1666" s="2">
        <v>-2.886956521739124</v>
      </c>
      <c r="F1666" s="3">
        <v>3.0802292263610291</v>
      </c>
      <c r="G1666" s="4">
        <v>1136</v>
      </c>
      <c r="H1666" s="4">
        <v>1676</v>
      </c>
      <c r="I1666" s="3">
        <v>1662</v>
      </c>
      <c r="J1666" s="6">
        <f t="shared" ref="J1666:J1729" si="728">+H1666-G1666</f>
        <v>540</v>
      </c>
      <c r="K1666" s="6">
        <f t="shared" ref="K1666:K1729" si="729">+I1666-H1666</f>
        <v>-14</v>
      </c>
      <c r="L1666" s="7">
        <f t="shared" ref="L1666:L1729" si="730">J1666/G1666</f>
        <v>0.47535211267605632</v>
      </c>
      <c r="M1666" s="7">
        <f t="shared" ref="M1666:M1729" si="731">K1666/H1666</f>
        <v>-8.3532219570405727E-3</v>
      </c>
      <c r="N1666" s="1">
        <v>0.45240000000000002</v>
      </c>
      <c r="O1666" s="1">
        <v>0.97989999999999999</v>
      </c>
      <c r="P1666" s="1">
        <v>0.4219</v>
      </c>
      <c r="Q1666" s="6">
        <f t="shared" ref="Q1666:Q1729" si="732">+O1666-N1666</f>
        <v>0.52749999999999997</v>
      </c>
      <c r="R1666" s="6">
        <f t="shared" ref="R1666:R1729" si="733">+P1666-O1666</f>
        <v>-0.55800000000000005</v>
      </c>
      <c r="S1666" s="7">
        <f t="shared" ref="S1666:S1729" si="734">Q1666/N1666</f>
        <v>1.1660035366931918</v>
      </c>
      <c r="T1666" s="7">
        <f t="shared" ref="T1666:T1729" si="735">R1666/O1666</f>
        <v>-0.56944586182263501</v>
      </c>
      <c r="U1666" s="1" t="s">
        <v>6131</v>
      </c>
      <c r="V1666" s="1" t="s">
        <v>6132</v>
      </c>
      <c r="W1666" s="1" t="s">
        <v>6133</v>
      </c>
      <c r="X1666" s="6">
        <f t="shared" ref="X1666:X1729" si="736">+V1666-U1666</f>
        <v>58195</v>
      </c>
      <c r="Y1666" s="6">
        <f t="shared" ref="Y1666:Y1729" si="737">+W1666-V1666</f>
        <v>-53341</v>
      </c>
      <c r="Z1666" s="7">
        <f t="shared" ref="Z1666:Z1729" si="738">X1666/U1666</f>
        <v>1.1942825480216712</v>
      </c>
      <c r="AA1666" s="7">
        <f t="shared" ref="AA1666:AA1729" si="739">Y1666/V1666</f>
        <v>-0.49887302077195739</v>
      </c>
      <c r="AB1666" s="1"/>
      <c r="AC1666" s="1"/>
      <c r="AD1666" s="1"/>
      <c r="AE1666" s="1"/>
      <c r="AF1666" s="1"/>
      <c r="AG1666" s="6">
        <f t="shared" ref="AG1666:AG1729" si="740">AE1666-AD1666</f>
        <v>0</v>
      </c>
      <c r="AH1666" s="6">
        <f t="shared" ref="AH1666:AH1729" si="741">+AF1666-AE1666</f>
        <v>0</v>
      </c>
      <c r="AI1666" s="7" t="e">
        <f t="shared" ref="AI1666:AI1729" si="742">AG1666/AD1666</f>
        <v>#DIV/0!</v>
      </c>
      <c r="AJ1666" s="7" t="e">
        <f t="shared" ref="AJ1666:AJ1729" si="743">AH1666/AE1666</f>
        <v>#DIV/0!</v>
      </c>
      <c r="AK1666" s="1"/>
      <c r="AL1666" s="1"/>
      <c r="AM1666" s="1"/>
      <c r="AN1666" s="1">
        <v>57.5</v>
      </c>
      <c r="AO1666" s="1">
        <v>55.84</v>
      </c>
      <c r="AP1666" s="1">
        <v>57.56</v>
      </c>
      <c r="AQ1666" s="9">
        <f t="shared" ref="AQ1666:AQ1729" si="744">+AK1666-AN1666</f>
        <v>-57.5</v>
      </c>
      <c r="AR1666" s="9">
        <f t="shared" ref="AR1666:AR1729" si="745">+AL1666-AO1666</f>
        <v>-55.84</v>
      </c>
      <c r="AS1666" s="9">
        <f t="shared" ref="AS1666:AS1729" si="746">+AM1666-AP1666</f>
        <v>-57.56</v>
      </c>
      <c r="AT1666" s="6">
        <f t="shared" ref="AT1666:AT1729" si="747">AR1666-AQ1666</f>
        <v>1.6599999999999966</v>
      </c>
      <c r="AU1666" s="6">
        <f t="shared" ref="AU1666:AU1729" si="748">+AS1666-AR1666</f>
        <v>-1.7199999999999989</v>
      </c>
      <c r="AV1666" s="7">
        <f t="shared" ref="AV1666:AV1729" si="749">AT1666/AQ1666</f>
        <v>-2.8869565217391244E-2</v>
      </c>
      <c r="AW1666" s="7">
        <f t="shared" ref="AW1666:AW1729" si="750">AU1666/AR1666</f>
        <v>3.0802292263610292E-2</v>
      </c>
      <c r="AX1666" s="1"/>
      <c r="AY1666" s="1" t="e">
        <f t="shared" ref="AY1666:AY1729" si="751"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>#DIV/0!</v>
      </c>
      <c r="AZ1666" s="1" t="b">
        <f t="shared" ref="AZ1666:AZ1729" si="752"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>0</v>
      </c>
      <c r="BA1666" s="1" t="e">
        <f t="shared" ref="BA1666:BA1729" si="753">IF(AND(D1666&gt;0,E1666&gt;0,F1666&gt;0,Z1666&gt;0,AA1666&gt;0,AB1666&gt;0,AC1666&gt;0,AI1666&gt;0,AJ1666&gt;0),"FII ENTERING")</f>
        <v>#DIV/0!</v>
      </c>
      <c r="BB1666" s="1"/>
      <c r="BC1666" s="1"/>
      <c r="BD1666" s="1" t="e">
        <f t="shared" ref="BD1666:BD1729" si="754">IF(AND(E1666&gt;0,F1666&gt;0,AB1666&gt;0,AC1666&gt;0,AI1666&gt;0,AJ1666&gt;0,AS1666&gt;AR1666,AR1666&gt;AQ1666),"long buildup",IF(AND(E1666&lt;0,F1666&lt;0,AB1666&gt;0,AC1666&gt;0,AI1666&gt;0,AJ1666&gt;0,AS1666&lt;AR1666,AR1666&lt;AQ1666),"Short buildup"))</f>
        <v>#DIV/0!</v>
      </c>
      <c r="BE1666" s="1" t="b">
        <f t="shared" ref="BE1666:BE1729" si="755">+IF(AND(F1666&gt;0,M1666&gt;0,T1666&gt;0,AA1666&gt;0),"buy")</f>
        <v>0</v>
      </c>
    </row>
    <row r="1667" spans="1:57" x14ac:dyDescent="0.25">
      <c r="A1667" s="1" t="s">
        <v>6134</v>
      </c>
      <c r="B1667" s="1"/>
      <c r="C1667" s="1"/>
      <c r="D1667" s="2">
        <v>-1.642124051762609</v>
      </c>
      <c r="E1667" s="2">
        <v>-1.7239814898829431</v>
      </c>
      <c r="F1667" s="3">
        <v>0.72938786815621093</v>
      </c>
      <c r="G1667" s="4">
        <v>983</v>
      </c>
      <c r="H1667" s="4">
        <v>1733</v>
      </c>
      <c r="I1667" s="3">
        <v>1012</v>
      </c>
      <c r="J1667" s="6">
        <f t="shared" si="728"/>
        <v>750</v>
      </c>
      <c r="K1667" s="6">
        <f t="shared" si="729"/>
        <v>-721</v>
      </c>
      <c r="L1667" s="7">
        <f t="shared" si="730"/>
        <v>0.76297049847405896</v>
      </c>
      <c r="M1667" s="7">
        <f t="shared" si="731"/>
        <v>-0.41604154645124064</v>
      </c>
      <c r="N1667" s="1">
        <v>0.52029999999999998</v>
      </c>
      <c r="O1667" s="1">
        <v>0.49170000000000003</v>
      </c>
      <c r="P1667" s="1">
        <v>0.27810000000000001</v>
      </c>
      <c r="Q1667" s="6">
        <f t="shared" si="732"/>
        <v>-2.8599999999999959E-2</v>
      </c>
      <c r="R1667" s="6">
        <f t="shared" si="733"/>
        <v>-0.21360000000000001</v>
      </c>
      <c r="S1667" s="7">
        <f t="shared" si="734"/>
        <v>-5.4968287526426983E-2</v>
      </c>
      <c r="T1667" s="7">
        <f t="shared" si="735"/>
        <v>-0.4344112263575351</v>
      </c>
      <c r="U1667" s="1" t="s">
        <v>6135</v>
      </c>
      <c r="V1667" s="1" t="s">
        <v>6136</v>
      </c>
      <c r="W1667" s="1" t="s">
        <v>6137</v>
      </c>
      <c r="X1667" s="6">
        <f t="shared" si="736"/>
        <v>-4254</v>
      </c>
      <c r="Y1667" s="6">
        <f t="shared" si="737"/>
        <v>-13523</v>
      </c>
      <c r="Z1667" s="7">
        <f t="shared" si="738"/>
        <v>-0.12973863185824513</v>
      </c>
      <c r="AA1667" s="7">
        <f t="shared" si="739"/>
        <v>-0.47390923427369896</v>
      </c>
      <c r="AB1667" s="1"/>
      <c r="AC1667" s="1"/>
      <c r="AD1667" s="1"/>
      <c r="AE1667" s="1"/>
      <c r="AF1667" s="1"/>
      <c r="AG1667" s="6">
        <f t="shared" si="740"/>
        <v>0</v>
      </c>
      <c r="AH1667" s="6">
        <f t="shared" si="741"/>
        <v>0</v>
      </c>
      <c r="AI1667" s="7" t="e">
        <f t="shared" si="742"/>
        <v>#DIV/0!</v>
      </c>
      <c r="AJ1667" s="7" t="e">
        <f t="shared" si="743"/>
        <v>#DIV/0!</v>
      </c>
      <c r="AK1667" s="1"/>
      <c r="AL1667" s="1"/>
      <c r="AM1667" s="1"/>
      <c r="AN1667" s="1">
        <v>110.21</v>
      </c>
      <c r="AO1667" s="1">
        <v>108.31</v>
      </c>
      <c r="AP1667" s="1">
        <v>109.1</v>
      </c>
      <c r="AQ1667" s="9">
        <f t="shared" si="744"/>
        <v>-110.21</v>
      </c>
      <c r="AR1667" s="9">
        <f t="shared" si="745"/>
        <v>-108.31</v>
      </c>
      <c r="AS1667" s="9">
        <f t="shared" si="746"/>
        <v>-109.1</v>
      </c>
      <c r="AT1667" s="6">
        <f t="shared" si="747"/>
        <v>1.8999999999999915</v>
      </c>
      <c r="AU1667" s="6">
        <f t="shared" si="748"/>
        <v>-0.78999999999999204</v>
      </c>
      <c r="AV1667" s="7">
        <f t="shared" si="749"/>
        <v>-1.723981489882943E-2</v>
      </c>
      <c r="AW1667" s="7">
        <f t="shared" si="750"/>
        <v>7.293878681562109E-3</v>
      </c>
      <c r="AX1667" s="1"/>
      <c r="AY1667" s="1" t="e">
        <f t="shared" si="751"/>
        <v>#DIV/0!</v>
      </c>
      <c r="AZ1667" s="1" t="b">
        <f t="shared" si="752"/>
        <v>0</v>
      </c>
      <c r="BA1667" s="1" t="e">
        <f t="shared" si="753"/>
        <v>#DIV/0!</v>
      </c>
      <c r="BB1667" s="1"/>
      <c r="BC1667" s="1"/>
      <c r="BD1667" s="1" t="e">
        <f t="shared" si="754"/>
        <v>#DIV/0!</v>
      </c>
      <c r="BE1667" s="1" t="b">
        <f t="shared" si="755"/>
        <v>0</v>
      </c>
    </row>
    <row r="1668" spans="1:57" x14ac:dyDescent="0.25">
      <c r="A1668" s="1" t="s">
        <v>6138</v>
      </c>
      <c r="B1668" s="1"/>
      <c r="C1668" s="1"/>
      <c r="D1668" s="2">
        <v>0.65359477124183551</v>
      </c>
      <c r="E1668" s="2">
        <v>-0.64935064935065467</v>
      </c>
      <c r="F1668" s="3">
        <v>0.21786492374727209</v>
      </c>
      <c r="G1668" s="4">
        <v>118</v>
      </c>
      <c r="H1668" s="4">
        <v>98</v>
      </c>
      <c r="I1668" s="3">
        <v>98</v>
      </c>
      <c r="J1668" s="6">
        <f t="shared" si="728"/>
        <v>-20</v>
      </c>
      <c r="K1668" s="6">
        <f t="shared" si="729"/>
        <v>0</v>
      </c>
      <c r="L1668" s="7">
        <f t="shared" si="730"/>
        <v>-0.16949152542372881</v>
      </c>
      <c r="M1668" s="7">
        <f t="shared" si="731"/>
        <v>0</v>
      </c>
      <c r="N1668" s="1">
        <v>1.4500000000000001E-2</v>
      </c>
      <c r="O1668" s="1">
        <v>1.54E-2</v>
      </c>
      <c r="P1668" s="1">
        <v>1.9599999999999999E-2</v>
      </c>
      <c r="Q1668" s="6">
        <f t="shared" si="732"/>
        <v>8.9999999999999976E-4</v>
      </c>
      <c r="R1668" s="6">
        <f t="shared" si="733"/>
        <v>4.1999999999999989E-3</v>
      </c>
      <c r="S1668" s="7">
        <f t="shared" si="734"/>
        <v>6.2068965517241358E-2</v>
      </c>
      <c r="T1668" s="7">
        <f t="shared" si="735"/>
        <v>0.27272727272727265</v>
      </c>
      <c r="U1668" s="1" t="s">
        <v>6139</v>
      </c>
      <c r="V1668" s="1" t="s">
        <v>6140</v>
      </c>
      <c r="W1668" s="1" t="s">
        <v>6141</v>
      </c>
      <c r="X1668" s="6">
        <f t="shared" si="736"/>
        <v>1632</v>
      </c>
      <c r="Y1668" s="6">
        <f t="shared" si="737"/>
        <v>1597</v>
      </c>
      <c r="Z1668" s="7">
        <f t="shared" si="738"/>
        <v>0.14110323361577037</v>
      </c>
      <c r="AA1668" s="7">
        <f t="shared" si="739"/>
        <v>0.12100318230034854</v>
      </c>
      <c r="AB1668" s="1"/>
      <c r="AC1668" s="1"/>
      <c r="AD1668" s="1"/>
      <c r="AE1668" s="1"/>
      <c r="AF1668" s="1"/>
      <c r="AG1668" s="6">
        <f t="shared" si="740"/>
        <v>0</v>
      </c>
      <c r="AH1668" s="6">
        <f t="shared" si="741"/>
        <v>0</v>
      </c>
      <c r="AI1668" s="7" t="e">
        <f t="shared" si="742"/>
        <v>#DIV/0!</v>
      </c>
      <c r="AJ1668" s="7" t="e">
        <f t="shared" si="743"/>
        <v>#DIV/0!</v>
      </c>
      <c r="AK1668" s="1"/>
      <c r="AL1668" s="1"/>
      <c r="AM1668" s="1"/>
      <c r="AN1668" s="1">
        <v>9.24</v>
      </c>
      <c r="AO1668" s="1">
        <v>9.18</v>
      </c>
      <c r="AP1668" s="1">
        <v>9.1999999999999993</v>
      </c>
      <c r="AQ1668" s="9">
        <f t="shared" si="744"/>
        <v>-9.24</v>
      </c>
      <c r="AR1668" s="9">
        <f t="shared" si="745"/>
        <v>-9.18</v>
      </c>
      <c r="AS1668" s="9">
        <f t="shared" si="746"/>
        <v>-9.1999999999999993</v>
      </c>
      <c r="AT1668" s="6">
        <f t="shared" si="747"/>
        <v>6.0000000000000497E-2</v>
      </c>
      <c r="AU1668" s="6">
        <f t="shared" si="748"/>
        <v>-1.9999999999999574E-2</v>
      </c>
      <c r="AV1668" s="7">
        <f t="shared" si="749"/>
        <v>-6.4935064935065468E-3</v>
      </c>
      <c r="AW1668" s="7">
        <f t="shared" si="750"/>
        <v>2.1786492374727207E-3</v>
      </c>
      <c r="AX1668" s="1"/>
      <c r="AY1668" s="1" t="e">
        <f t="shared" si="751"/>
        <v>#DIV/0!</v>
      </c>
      <c r="AZ1668" s="1" t="b">
        <f t="shared" si="752"/>
        <v>0</v>
      </c>
      <c r="BA1668" s="1" t="e">
        <f t="shared" si="753"/>
        <v>#DIV/0!</v>
      </c>
      <c r="BB1668" s="1"/>
      <c r="BC1668" s="1"/>
      <c r="BD1668" s="1" t="e">
        <f t="shared" si="754"/>
        <v>#DIV/0!</v>
      </c>
      <c r="BE1668" s="1" t="b">
        <f t="shared" si="755"/>
        <v>0</v>
      </c>
    </row>
    <row r="1669" spans="1:57" x14ac:dyDescent="0.25">
      <c r="A1669" s="1" t="s">
        <v>6142</v>
      </c>
      <c r="B1669" s="1"/>
      <c r="C1669" s="1"/>
      <c r="D1669" s="2">
        <v>3.1860662701779369E-2</v>
      </c>
      <c r="E1669" s="2">
        <v>-0.15925257458328909</v>
      </c>
      <c r="F1669" s="3">
        <v>1.063377286261407E-2</v>
      </c>
      <c r="G1669" s="4">
        <v>376</v>
      </c>
      <c r="H1669" s="4">
        <v>438</v>
      </c>
      <c r="I1669" s="3">
        <v>266</v>
      </c>
      <c r="J1669" s="6">
        <f t="shared" si="728"/>
        <v>62</v>
      </c>
      <c r="K1669" s="6">
        <f t="shared" si="729"/>
        <v>-172</v>
      </c>
      <c r="L1669" s="7">
        <f t="shared" si="730"/>
        <v>0.16489361702127658</v>
      </c>
      <c r="M1669" s="7">
        <f t="shared" si="731"/>
        <v>-0.39269406392694062</v>
      </c>
      <c r="N1669" s="1">
        <v>0.25440000000000002</v>
      </c>
      <c r="O1669" s="1">
        <v>0.36599999999999999</v>
      </c>
      <c r="P1669" s="1">
        <v>0.2339</v>
      </c>
      <c r="Q1669" s="6">
        <f t="shared" si="732"/>
        <v>0.11159999999999998</v>
      </c>
      <c r="R1669" s="6">
        <f t="shared" si="733"/>
        <v>-0.1321</v>
      </c>
      <c r="S1669" s="7">
        <f t="shared" si="734"/>
        <v>0.43867924528301877</v>
      </c>
      <c r="T1669" s="7">
        <f t="shared" si="735"/>
        <v>-0.36092896174863387</v>
      </c>
      <c r="U1669" s="1" t="s">
        <v>6143</v>
      </c>
      <c r="V1669" s="1" t="s">
        <v>3753</v>
      </c>
      <c r="W1669" s="1" t="s">
        <v>6144</v>
      </c>
      <c r="X1669" s="6">
        <f t="shared" si="736"/>
        <v>2310</v>
      </c>
      <c r="Y1669" s="6">
        <f t="shared" si="737"/>
        <v>-1502</v>
      </c>
      <c r="Z1669" s="7">
        <f t="shared" si="738"/>
        <v>0.87202718006795021</v>
      </c>
      <c r="AA1669" s="7">
        <f t="shared" si="739"/>
        <v>-0.30288364589635008</v>
      </c>
      <c r="AB1669" s="1"/>
      <c r="AC1669" s="1"/>
      <c r="AD1669" s="1"/>
      <c r="AE1669" s="1"/>
      <c r="AF1669" s="1"/>
      <c r="AG1669" s="6">
        <f t="shared" si="740"/>
        <v>0</v>
      </c>
      <c r="AH1669" s="6">
        <f t="shared" si="741"/>
        <v>0</v>
      </c>
      <c r="AI1669" s="7" t="e">
        <f t="shared" si="742"/>
        <v>#DIV/0!</v>
      </c>
      <c r="AJ1669" s="7" t="e">
        <f t="shared" si="743"/>
        <v>#DIV/0!</v>
      </c>
      <c r="AK1669" s="1"/>
      <c r="AL1669" s="1"/>
      <c r="AM1669" s="1"/>
      <c r="AN1669" s="1">
        <v>470.95</v>
      </c>
      <c r="AO1669" s="1">
        <v>470.2</v>
      </c>
      <c r="AP1669" s="1">
        <v>470.25</v>
      </c>
      <c r="AQ1669" s="9">
        <f t="shared" si="744"/>
        <v>-470.95</v>
      </c>
      <c r="AR1669" s="9">
        <f t="shared" si="745"/>
        <v>-470.2</v>
      </c>
      <c r="AS1669" s="9">
        <f t="shared" si="746"/>
        <v>-470.25</v>
      </c>
      <c r="AT1669" s="6">
        <f t="shared" si="747"/>
        <v>0.75</v>
      </c>
      <c r="AU1669" s="6">
        <f t="shared" si="748"/>
        <v>-5.0000000000011369E-2</v>
      </c>
      <c r="AV1669" s="7">
        <f t="shared" si="749"/>
        <v>-1.5925257458328909E-3</v>
      </c>
      <c r="AW1669" s="7">
        <f t="shared" si="750"/>
        <v>1.0633772862614073E-4</v>
      </c>
      <c r="AX1669" s="1"/>
      <c r="AY1669" s="1" t="e">
        <f t="shared" si="751"/>
        <v>#DIV/0!</v>
      </c>
      <c r="AZ1669" s="1" t="b">
        <f t="shared" si="752"/>
        <v>0</v>
      </c>
      <c r="BA1669" s="1" t="e">
        <f t="shared" si="753"/>
        <v>#DIV/0!</v>
      </c>
      <c r="BB1669" s="1"/>
      <c r="BC1669" s="1"/>
      <c r="BD1669" s="1" t="e">
        <f t="shared" si="754"/>
        <v>#DIV/0!</v>
      </c>
      <c r="BE1669" s="1" t="b">
        <f t="shared" si="755"/>
        <v>0</v>
      </c>
    </row>
    <row r="1670" spans="1:57" x14ac:dyDescent="0.25">
      <c r="A1670" s="1" t="s">
        <v>6145</v>
      </c>
      <c r="B1670" s="1"/>
      <c r="C1670" s="1"/>
      <c r="D1670" s="2">
        <v>0.1176800224152373</v>
      </c>
      <c r="E1670" s="2">
        <v>-2.3788201052278071</v>
      </c>
      <c r="F1670" s="3">
        <v>-1.6570150794105769</v>
      </c>
      <c r="G1670" s="4">
        <v>6096</v>
      </c>
      <c r="H1670" s="4">
        <v>5291</v>
      </c>
      <c r="I1670" s="3">
        <v>6621</v>
      </c>
      <c r="J1670" s="6">
        <f t="shared" si="728"/>
        <v>-805</v>
      </c>
      <c r="K1670" s="6">
        <f t="shared" si="729"/>
        <v>1330</v>
      </c>
      <c r="L1670" s="7">
        <f t="shared" si="730"/>
        <v>-0.13205380577427822</v>
      </c>
      <c r="M1670" s="7">
        <f t="shared" si="731"/>
        <v>0.25137025137025137</v>
      </c>
      <c r="N1670" s="1">
        <v>7.9730999999999996</v>
      </c>
      <c r="O1670" s="1">
        <v>8.3087999999999997</v>
      </c>
      <c r="P1670" s="1">
        <v>9.4722000000000008</v>
      </c>
      <c r="Q1670" s="6">
        <f t="shared" si="732"/>
        <v>0.33570000000000011</v>
      </c>
      <c r="R1670" s="6">
        <f t="shared" si="733"/>
        <v>1.1634000000000011</v>
      </c>
      <c r="S1670" s="7">
        <f t="shared" si="734"/>
        <v>4.2104074952026206E-2</v>
      </c>
      <c r="T1670" s="7">
        <f t="shared" si="735"/>
        <v>0.14002021952628552</v>
      </c>
      <c r="U1670" s="1" t="s">
        <v>6146</v>
      </c>
      <c r="V1670" s="1" t="s">
        <v>6147</v>
      </c>
      <c r="W1670" s="1" t="s">
        <v>4951</v>
      </c>
      <c r="X1670" s="6">
        <f t="shared" si="736"/>
        <v>14117</v>
      </c>
      <c r="Y1670" s="6">
        <f t="shared" si="737"/>
        <v>-1208</v>
      </c>
      <c r="Z1670" s="7">
        <f t="shared" si="738"/>
        <v>0.37450590263960737</v>
      </c>
      <c r="AA1670" s="7">
        <f t="shared" si="739"/>
        <v>-2.3315062147764996E-2</v>
      </c>
      <c r="AB1670" s="1"/>
      <c r="AC1670" s="1"/>
      <c r="AD1670" s="1"/>
      <c r="AE1670" s="1"/>
      <c r="AF1670" s="1"/>
      <c r="AG1670" s="6">
        <f t="shared" si="740"/>
        <v>0</v>
      </c>
      <c r="AH1670" s="6">
        <f t="shared" si="741"/>
        <v>0</v>
      </c>
      <c r="AI1670" s="7" t="e">
        <f t="shared" si="742"/>
        <v>#DIV/0!</v>
      </c>
      <c r="AJ1670" s="7" t="e">
        <f t="shared" si="743"/>
        <v>#DIV/0!</v>
      </c>
      <c r="AK1670" s="1"/>
      <c r="AL1670" s="1"/>
      <c r="AM1670" s="1"/>
      <c r="AN1670" s="1">
        <v>893.3</v>
      </c>
      <c r="AO1670" s="1">
        <v>872.05</v>
      </c>
      <c r="AP1670" s="1">
        <v>857.6</v>
      </c>
      <c r="AQ1670" s="9">
        <f t="shared" si="744"/>
        <v>-893.3</v>
      </c>
      <c r="AR1670" s="9">
        <f t="shared" si="745"/>
        <v>-872.05</v>
      </c>
      <c r="AS1670" s="9">
        <f t="shared" si="746"/>
        <v>-857.6</v>
      </c>
      <c r="AT1670" s="6">
        <f t="shared" si="747"/>
        <v>21.25</v>
      </c>
      <c r="AU1670" s="6">
        <f t="shared" si="748"/>
        <v>14.449999999999932</v>
      </c>
      <c r="AV1670" s="7">
        <f t="shared" si="749"/>
        <v>-2.3788201052278073E-2</v>
      </c>
      <c r="AW1670" s="7">
        <f t="shared" si="750"/>
        <v>-1.6570150794105766E-2</v>
      </c>
      <c r="AX1670" s="1"/>
      <c r="AY1670" s="1" t="e">
        <f t="shared" si="751"/>
        <v>#DIV/0!</v>
      </c>
      <c r="AZ1670" s="1" t="b">
        <f t="shared" si="752"/>
        <v>0</v>
      </c>
      <c r="BA1670" s="1" t="e">
        <f t="shared" si="753"/>
        <v>#DIV/0!</v>
      </c>
      <c r="BB1670" s="1"/>
      <c r="BC1670" s="1"/>
      <c r="BD1670" s="1" t="e">
        <f t="shared" si="754"/>
        <v>#DIV/0!</v>
      </c>
      <c r="BE1670" s="1" t="b">
        <f t="shared" si="755"/>
        <v>0</v>
      </c>
    </row>
    <row r="1671" spans="1:57" x14ac:dyDescent="0.25">
      <c r="A1671" s="1" t="s">
        <v>6148</v>
      </c>
      <c r="B1671" s="1"/>
      <c r="C1671" s="1"/>
      <c r="D1671" s="2">
        <v>-0.68539036330842329</v>
      </c>
      <c r="E1671" s="2">
        <v>-1.250518887505196</v>
      </c>
      <c r="F1671" s="3">
        <v>-1.229572802269973</v>
      </c>
      <c r="G1671" s="4">
        <v>1956</v>
      </c>
      <c r="H1671" s="4">
        <v>2869</v>
      </c>
      <c r="I1671" s="3">
        <v>1758</v>
      </c>
      <c r="J1671" s="6">
        <f t="shared" si="728"/>
        <v>913</v>
      </c>
      <c r="K1671" s="6">
        <f t="shared" si="729"/>
        <v>-1111</v>
      </c>
      <c r="L1671" s="7">
        <f t="shared" si="730"/>
        <v>0.46676891615541921</v>
      </c>
      <c r="M1671" s="7">
        <f t="shared" si="731"/>
        <v>-0.38724294179156499</v>
      </c>
      <c r="N1671" s="1">
        <v>1.6173</v>
      </c>
      <c r="O1671" s="1">
        <v>1.9168000000000001</v>
      </c>
      <c r="P1671" s="1">
        <v>1.1471</v>
      </c>
      <c r="Q1671" s="6">
        <f t="shared" si="732"/>
        <v>0.2995000000000001</v>
      </c>
      <c r="R1671" s="6">
        <f t="shared" si="733"/>
        <v>-0.76970000000000005</v>
      </c>
      <c r="S1671" s="7">
        <f t="shared" si="734"/>
        <v>0.18518518518518526</v>
      </c>
      <c r="T1671" s="7">
        <f t="shared" si="735"/>
        <v>-0.40155467445742904</v>
      </c>
      <c r="U1671" s="1" t="s">
        <v>6149</v>
      </c>
      <c r="V1671" s="1" t="s">
        <v>6150</v>
      </c>
      <c r="W1671" s="1" t="s">
        <v>6151</v>
      </c>
      <c r="X1671" s="6">
        <f t="shared" si="736"/>
        <v>3663</v>
      </c>
      <c r="Y1671" s="6">
        <f t="shared" si="737"/>
        <v>-4923</v>
      </c>
      <c r="Z1671" s="7">
        <f t="shared" si="738"/>
        <v>0.46244161090771368</v>
      </c>
      <c r="AA1671" s="7">
        <f t="shared" si="739"/>
        <v>-0.42498273480662985</v>
      </c>
      <c r="AB1671" s="1"/>
      <c r="AC1671" s="1"/>
      <c r="AD1671" s="1"/>
      <c r="AE1671" s="1"/>
      <c r="AF1671" s="1"/>
      <c r="AG1671" s="6">
        <f t="shared" si="740"/>
        <v>0</v>
      </c>
      <c r="AH1671" s="6">
        <f t="shared" si="741"/>
        <v>0</v>
      </c>
      <c r="AI1671" s="7" t="e">
        <f t="shared" si="742"/>
        <v>#DIV/0!</v>
      </c>
      <c r="AJ1671" s="7" t="e">
        <f t="shared" si="743"/>
        <v>#DIV/0!</v>
      </c>
      <c r="AK1671" s="1"/>
      <c r="AL1671" s="1"/>
      <c r="AM1671" s="1"/>
      <c r="AN1671" s="1">
        <v>963.6</v>
      </c>
      <c r="AO1671" s="1">
        <v>951.55</v>
      </c>
      <c r="AP1671" s="1">
        <v>939.85</v>
      </c>
      <c r="AQ1671" s="9">
        <f t="shared" si="744"/>
        <v>-963.6</v>
      </c>
      <c r="AR1671" s="9">
        <f t="shared" si="745"/>
        <v>-951.55</v>
      </c>
      <c r="AS1671" s="9">
        <f t="shared" si="746"/>
        <v>-939.85</v>
      </c>
      <c r="AT1671" s="6">
        <f t="shared" si="747"/>
        <v>12.050000000000068</v>
      </c>
      <c r="AU1671" s="6">
        <f t="shared" si="748"/>
        <v>11.699999999999932</v>
      </c>
      <c r="AV1671" s="7">
        <f t="shared" si="749"/>
        <v>-1.2505188875051958E-2</v>
      </c>
      <c r="AW1671" s="7">
        <f t="shared" si="750"/>
        <v>-1.2295728022699735E-2</v>
      </c>
      <c r="AX1671" s="1"/>
      <c r="AY1671" s="1" t="e">
        <f t="shared" si="751"/>
        <v>#DIV/0!</v>
      </c>
      <c r="AZ1671" s="1" t="b">
        <f t="shared" si="752"/>
        <v>0</v>
      </c>
      <c r="BA1671" s="1" t="e">
        <f t="shared" si="753"/>
        <v>#DIV/0!</v>
      </c>
      <c r="BB1671" s="1"/>
      <c r="BC1671" s="1"/>
      <c r="BD1671" s="1" t="e">
        <f t="shared" si="754"/>
        <v>#DIV/0!</v>
      </c>
      <c r="BE1671" s="1" t="b">
        <f t="shared" si="755"/>
        <v>0</v>
      </c>
    </row>
    <row r="1672" spans="1:57" x14ac:dyDescent="0.25">
      <c r="A1672" s="1" t="s">
        <v>6152</v>
      </c>
      <c r="B1672" s="1"/>
      <c r="C1672" s="1"/>
      <c r="D1672" s="2">
        <v>1.6945204681767869</v>
      </c>
      <c r="E1672" s="2">
        <v>-1.752175904718263</v>
      </c>
      <c r="F1672" s="3">
        <v>5.8281851031585452E-2</v>
      </c>
      <c r="G1672" s="4">
        <v>4449</v>
      </c>
      <c r="H1672" s="4">
        <v>4872</v>
      </c>
      <c r="I1672" s="3">
        <v>3376</v>
      </c>
      <c r="J1672" s="6">
        <f t="shared" si="728"/>
        <v>423</v>
      </c>
      <c r="K1672" s="6">
        <f t="shared" si="729"/>
        <v>-1496</v>
      </c>
      <c r="L1672" s="7">
        <f t="shared" si="730"/>
        <v>9.5077545515846254E-2</v>
      </c>
      <c r="M1672" s="7">
        <f t="shared" si="731"/>
        <v>-0.30706075533661742</v>
      </c>
      <c r="N1672" s="1">
        <v>5.2674000000000003</v>
      </c>
      <c r="O1672" s="1">
        <v>6.5101000000000004</v>
      </c>
      <c r="P1672" s="1">
        <v>4.3679000000000006</v>
      </c>
      <c r="Q1672" s="6">
        <f t="shared" si="732"/>
        <v>1.2427000000000001</v>
      </c>
      <c r="R1672" s="6">
        <f t="shared" si="733"/>
        <v>-2.1421999999999999</v>
      </c>
      <c r="S1672" s="7">
        <f t="shared" si="734"/>
        <v>0.23592284618597412</v>
      </c>
      <c r="T1672" s="7">
        <f t="shared" si="735"/>
        <v>-0.32905792537749035</v>
      </c>
      <c r="U1672" s="1" t="s">
        <v>6153</v>
      </c>
      <c r="V1672" s="1" t="s">
        <v>6154</v>
      </c>
      <c r="W1672" s="1" t="s">
        <v>6155</v>
      </c>
      <c r="X1672" s="6">
        <f t="shared" si="736"/>
        <v>46403</v>
      </c>
      <c r="Y1672" s="6">
        <f t="shared" si="737"/>
        <v>-31033</v>
      </c>
      <c r="Z1672" s="7">
        <f t="shared" si="738"/>
        <v>0.31945448412124716</v>
      </c>
      <c r="AA1672" s="7">
        <f t="shared" si="739"/>
        <v>-0.16191693624126058</v>
      </c>
      <c r="AB1672" s="1"/>
      <c r="AC1672" s="1"/>
      <c r="AD1672" s="1"/>
      <c r="AE1672" s="1"/>
      <c r="AF1672" s="1"/>
      <c r="AG1672" s="6">
        <f t="shared" si="740"/>
        <v>0</v>
      </c>
      <c r="AH1672" s="6">
        <f t="shared" si="741"/>
        <v>0</v>
      </c>
      <c r="AI1672" s="7" t="e">
        <f t="shared" si="742"/>
        <v>#DIV/0!</v>
      </c>
      <c r="AJ1672" s="7" t="e">
        <f t="shared" si="743"/>
        <v>#DIV/0!</v>
      </c>
      <c r="AK1672" s="1"/>
      <c r="AL1672" s="1"/>
      <c r="AM1672" s="1"/>
      <c r="AN1672" s="1">
        <v>174.64</v>
      </c>
      <c r="AO1672" s="1">
        <v>171.58</v>
      </c>
      <c r="AP1672" s="1">
        <v>171.68</v>
      </c>
      <c r="AQ1672" s="9">
        <f t="shared" si="744"/>
        <v>-174.64</v>
      </c>
      <c r="AR1672" s="9">
        <f t="shared" si="745"/>
        <v>-171.58</v>
      </c>
      <c r="AS1672" s="9">
        <f t="shared" si="746"/>
        <v>-171.68</v>
      </c>
      <c r="AT1672" s="6">
        <f t="shared" si="747"/>
        <v>3.0599999999999739</v>
      </c>
      <c r="AU1672" s="6">
        <f t="shared" si="748"/>
        <v>-9.9999999999994316E-2</v>
      </c>
      <c r="AV1672" s="7">
        <f t="shared" si="749"/>
        <v>-1.7521759047182627E-2</v>
      </c>
      <c r="AW1672" s="7">
        <f t="shared" si="750"/>
        <v>5.8281851031585449E-4</v>
      </c>
      <c r="AX1672" s="1"/>
      <c r="AY1672" s="1" t="e">
        <f t="shared" si="751"/>
        <v>#DIV/0!</v>
      </c>
      <c r="AZ1672" s="1" t="b">
        <f t="shared" si="752"/>
        <v>0</v>
      </c>
      <c r="BA1672" s="1" t="e">
        <f t="shared" si="753"/>
        <v>#DIV/0!</v>
      </c>
      <c r="BB1672" s="1"/>
      <c r="BC1672" s="1"/>
      <c r="BD1672" s="1" t="e">
        <f t="shared" si="754"/>
        <v>#DIV/0!</v>
      </c>
      <c r="BE1672" s="1" t="b">
        <f t="shared" si="755"/>
        <v>0</v>
      </c>
    </row>
    <row r="1673" spans="1:57" x14ac:dyDescent="0.25">
      <c r="A1673" s="1" t="s">
        <v>6156</v>
      </c>
      <c r="B1673" s="1"/>
      <c r="C1673" s="1"/>
      <c r="D1673" s="2">
        <v>2.8751605297958109E-2</v>
      </c>
      <c r="E1673" s="2">
        <v>-0.2146169470739287</v>
      </c>
      <c r="F1673" s="3">
        <v>-0.3226178131121219</v>
      </c>
      <c r="G1673" s="4">
        <v>658</v>
      </c>
      <c r="H1673" s="4">
        <v>512</v>
      </c>
      <c r="I1673" s="3">
        <v>722</v>
      </c>
      <c r="J1673" s="6">
        <f t="shared" si="728"/>
        <v>-146</v>
      </c>
      <c r="K1673" s="6">
        <f t="shared" si="729"/>
        <v>210</v>
      </c>
      <c r="L1673" s="7">
        <f t="shared" si="730"/>
        <v>-0.22188449848024316</v>
      </c>
      <c r="M1673" s="7">
        <f t="shared" si="731"/>
        <v>0.41015625</v>
      </c>
      <c r="N1673" s="1">
        <v>0.5141</v>
      </c>
      <c r="O1673" s="1">
        <v>0.30280000000000001</v>
      </c>
      <c r="P1673" s="1">
        <v>0.41270000000000012</v>
      </c>
      <c r="Q1673" s="6">
        <f t="shared" si="732"/>
        <v>-0.21129999999999999</v>
      </c>
      <c r="R1673" s="6">
        <f t="shared" si="733"/>
        <v>0.10990000000000011</v>
      </c>
      <c r="S1673" s="7">
        <f t="shared" si="734"/>
        <v>-0.41100953121960704</v>
      </c>
      <c r="T1673" s="7">
        <f t="shared" si="735"/>
        <v>0.36294583883751685</v>
      </c>
      <c r="U1673" s="1" t="s">
        <v>6157</v>
      </c>
      <c r="V1673" s="1" t="s">
        <v>6158</v>
      </c>
      <c r="W1673" s="1" t="s">
        <v>6159</v>
      </c>
      <c r="X1673" s="6">
        <f t="shared" si="736"/>
        <v>-4554</v>
      </c>
      <c r="Y1673" s="6">
        <f t="shared" si="737"/>
        <v>1186</v>
      </c>
      <c r="Z1673" s="7">
        <f t="shared" si="738"/>
        <v>-0.52978129362494186</v>
      </c>
      <c r="AA1673" s="7">
        <f t="shared" si="739"/>
        <v>0.29341909945571498</v>
      </c>
      <c r="AB1673" s="1"/>
      <c r="AC1673" s="1"/>
      <c r="AD1673" s="1"/>
      <c r="AE1673" s="1"/>
      <c r="AF1673" s="1"/>
      <c r="AG1673" s="6">
        <f t="shared" si="740"/>
        <v>0</v>
      </c>
      <c r="AH1673" s="6">
        <f t="shared" si="741"/>
        <v>0</v>
      </c>
      <c r="AI1673" s="7" t="e">
        <f t="shared" si="742"/>
        <v>#DIV/0!</v>
      </c>
      <c r="AJ1673" s="7" t="e">
        <f t="shared" si="743"/>
        <v>#DIV/0!</v>
      </c>
      <c r="AK1673" s="1"/>
      <c r="AL1673" s="1"/>
      <c r="AM1673" s="1"/>
      <c r="AN1673" s="1">
        <v>521.86</v>
      </c>
      <c r="AO1673" s="1">
        <v>520.74</v>
      </c>
      <c r="AP1673" s="1">
        <v>519.05999999999995</v>
      </c>
      <c r="AQ1673" s="9">
        <f t="shared" si="744"/>
        <v>-521.86</v>
      </c>
      <c r="AR1673" s="9">
        <f t="shared" si="745"/>
        <v>-520.74</v>
      </c>
      <c r="AS1673" s="9">
        <f t="shared" si="746"/>
        <v>-519.05999999999995</v>
      </c>
      <c r="AT1673" s="6">
        <f t="shared" si="747"/>
        <v>1.1200000000000045</v>
      </c>
      <c r="AU1673" s="6">
        <f t="shared" si="748"/>
        <v>1.6800000000000637</v>
      </c>
      <c r="AV1673" s="7">
        <f t="shared" si="749"/>
        <v>-2.1461694707392872E-3</v>
      </c>
      <c r="AW1673" s="7">
        <f t="shared" si="750"/>
        <v>-3.226178131121219E-3</v>
      </c>
      <c r="AX1673" s="1"/>
      <c r="AY1673" s="1" t="e">
        <f t="shared" si="751"/>
        <v>#DIV/0!</v>
      </c>
      <c r="AZ1673" s="1" t="b">
        <f t="shared" si="752"/>
        <v>0</v>
      </c>
      <c r="BA1673" s="1" t="e">
        <f t="shared" si="753"/>
        <v>#DIV/0!</v>
      </c>
      <c r="BB1673" s="1"/>
      <c r="BC1673" s="1"/>
      <c r="BD1673" s="1" t="e">
        <f t="shared" si="754"/>
        <v>#DIV/0!</v>
      </c>
      <c r="BE1673" s="1" t="b">
        <f t="shared" si="755"/>
        <v>0</v>
      </c>
    </row>
    <row r="1674" spans="1:57" x14ac:dyDescent="0.25">
      <c r="A1674" s="1" t="s">
        <v>6160</v>
      </c>
      <c r="B1674" s="1"/>
      <c r="C1674" s="1"/>
      <c r="D1674" s="2">
        <v>1.263537906137183</v>
      </c>
      <c r="E1674" s="2">
        <v>1.397879726053096</v>
      </c>
      <c r="F1674" s="3">
        <v>-1.8227239082161351</v>
      </c>
      <c r="G1674" s="4">
        <v>56</v>
      </c>
      <c r="H1674" s="4">
        <v>588</v>
      </c>
      <c r="I1674" s="3">
        <v>64</v>
      </c>
      <c r="J1674" s="6">
        <f t="shared" si="728"/>
        <v>532</v>
      </c>
      <c r="K1674" s="6">
        <f t="shared" si="729"/>
        <v>-524</v>
      </c>
      <c r="L1674" s="7">
        <f t="shared" si="730"/>
        <v>9.5</v>
      </c>
      <c r="M1674" s="7">
        <f t="shared" si="731"/>
        <v>-0.891156462585034</v>
      </c>
      <c r="N1674" s="1">
        <v>1.26E-2</v>
      </c>
      <c r="O1674" s="1">
        <v>9.4399999999999998E-2</v>
      </c>
      <c r="P1674" s="1">
        <v>2.0400000000000001E-2</v>
      </c>
      <c r="Q1674" s="6">
        <f t="shared" si="732"/>
        <v>8.1799999999999998E-2</v>
      </c>
      <c r="R1674" s="6">
        <f t="shared" si="733"/>
        <v>-7.3999999999999996E-2</v>
      </c>
      <c r="S1674" s="7">
        <f t="shared" si="734"/>
        <v>6.4920634920634921</v>
      </c>
      <c r="T1674" s="7">
        <f t="shared" si="735"/>
        <v>-0.78389830508474578</v>
      </c>
      <c r="U1674" s="1" t="s">
        <v>6161</v>
      </c>
      <c r="V1674" s="1" t="s">
        <v>6162</v>
      </c>
      <c r="W1674" s="1" t="s">
        <v>6163</v>
      </c>
      <c r="X1674" s="6">
        <f t="shared" si="736"/>
        <v>3810</v>
      </c>
      <c r="Y1674" s="6">
        <f t="shared" si="737"/>
        <v>-3302</v>
      </c>
      <c r="Z1674" s="7">
        <f t="shared" si="738"/>
        <v>4.9224806201550386</v>
      </c>
      <c r="AA1674" s="7">
        <f t="shared" si="739"/>
        <v>-0.7203315881326352</v>
      </c>
      <c r="AB1674" s="1"/>
      <c r="AC1674" s="1"/>
      <c r="AD1674" s="1"/>
      <c r="AE1674" s="1"/>
      <c r="AF1674" s="1"/>
      <c r="AG1674" s="6">
        <f t="shared" si="740"/>
        <v>0</v>
      </c>
      <c r="AH1674" s="6">
        <f t="shared" si="741"/>
        <v>0</v>
      </c>
      <c r="AI1674" s="7" t="e">
        <f t="shared" si="742"/>
        <v>#DIV/0!</v>
      </c>
      <c r="AJ1674" s="7" t="e">
        <f t="shared" si="743"/>
        <v>#DIV/0!</v>
      </c>
      <c r="AK1674" s="1"/>
      <c r="AL1674" s="1"/>
      <c r="AM1674" s="1"/>
      <c r="AN1674" s="1">
        <v>106.59</v>
      </c>
      <c r="AO1674" s="1">
        <v>108.08</v>
      </c>
      <c r="AP1674" s="1">
        <v>106.11</v>
      </c>
      <c r="AQ1674" s="9">
        <f t="shared" si="744"/>
        <v>-106.59</v>
      </c>
      <c r="AR1674" s="9">
        <f t="shared" si="745"/>
        <v>-108.08</v>
      </c>
      <c r="AS1674" s="9">
        <f t="shared" si="746"/>
        <v>-106.11</v>
      </c>
      <c r="AT1674" s="6">
        <f t="shared" si="747"/>
        <v>-1.4899999999999949</v>
      </c>
      <c r="AU1674" s="6">
        <f t="shared" si="748"/>
        <v>1.9699999999999989</v>
      </c>
      <c r="AV1674" s="7">
        <f t="shared" si="749"/>
        <v>1.3978797260530959E-2</v>
      </c>
      <c r="AW1674" s="7">
        <f t="shared" si="750"/>
        <v>-1.8227239082161353E-2</v>
      </c>
      <c r="AX1674" s="1"/>
      <c r="AY1674" s="1" t="e">
        <f t="shared" si="751"/>
        <v>#DIV/0!</v>
      </c>
      <c r="AZ1674" s="1" t="b">
        <f t="shared" si="752"/>
        <v>0</v>
      </c>
      <c r="BA1674" s="1" t="e">
        <f t="shared" si="753"/>
        <v>#DIV/0!</v>
      </c>
      <c r="BB1674" s="1"/>
      <c r="BC1674" s="1"/>
      <c r="BD1674" s="1" t="e">
        <f t="shared" si="754"/>
        <v>#DIV/0!</v>
      </c>
      <c r="BE1674" s="1" t="b">
        <f t="shared" si="755"/>
        <v>0</v>
      </c>
    </row>
    <row r="1675" spans="1:57" x14ac:dyDescent="0.25">
      <c r="A1675" s="1" t="s">
        <v>6164</v>
      </c>
      <c r="B1675" s="1"/>
      <c r="C1675" s="1"/>
      <c r="D1675" s="2">
        <v>-1.87651331719128</v>
      </c>
      <c r="E1675" s="2">
        <v>-1.6656384947563161</v>
      </c>
      <c r="F1675" s="3">
        <v>0.76850690087828999</v>
      </c>
      <c r="G1675" s="4">
        <v>7668</v>
      </c>
      <c r="H1675" s="4">
        <v>6197</v>
      </c>
      <c r="I1675" s="3">
        <v>7437</v>
      </c>
      <c r="J1675" s="6">
        <f t="shared" si="728"/>
        <v>-1471</v>
      </c>
      <c r="K1675" s="6">
        <f t="shared" si="729"/>
        <v>1240</v>
      </c>
      <c r="L1675" s="7">
        <f t="shared" si="730"/>
        <v>-0.19183620239958268</v>
      </c>
      <c r="M1675" s="7">
        <f t="shared" si="731"/>
        <v>0.20009682104243989</v>
      </c>
      <c r="N1675" s="1">
        <v>3.5535999999999999</v>
      </c>
      <c r="O1675" s="1">
        <v>5.7263000000000002</v>
      </c>
      <c r="P1675" s="1">
        <v>6.8476999999999997</v>
      </c>
      <c r="Q1675" s="6">
        <f t="shared" si="732"/>
        <v>2.1727000000000003</v>
      </c>
      <c r="R1675" s="6">
        <f t="shared" si="733"/>
        <v>1.1213999999999995</v>
      </c>
      <c r="S1675" s="7">
        <f t="shared" si="734"/>
        <v>0.61140814948221534</v>
      </c>
      <c r="T1675" s="7">
        <f t="shared" si="735"/>
        <v>0.19583326056965222</v>
      </c>
      <c r="U1675" s="1" t="s">
        <v>6165</v>
      </c>
      <c r="V1675" s="1" t="s">
        <v>6166</v>
      </c>
      <c r="W1675" s="1" t="s">
        <v>6167</v>
      </c>
      <c r="X1675" s="6">
        <f t="shared" si="736"/>
        <v>52851</v>
      </c>
      <c r="Y1675" s="6">
        <f t="shared" si="737"/>
        <v>30269</v>
      </c>
      <c r="Z1675" s="7">
        <f t="shared" si="738"/>
        <v>0.89775777136062507</v>
      </c>
      <c r="AA1675" s="7">
        <f t="shared" si="739"/>
        <v>0.27093384412957278</v>
      </c>
      <c r="AB1675" s="1"/>
      <c r="AC1675" s="1"/>
      <c r="AD1675" s="1"/>
      <c r="AE1675" s="1"/>
      <c r="AF1675" s="1"/>
      <c r="AG1675" s="6">
        <f t="shared" si="740"/>
        <v>0</v>
      </c>
      <c r="AH1675" s="6">
        <f t="shared" si="741"/>
        <v>0</v>
      </c>
      <c r="AI1675" s="7" t="e">
        <f t="shared" si="742"/>
        <v>#DIV/0!</v>
      </c>
      <c r="AJ1675" s="7" t="e">
        <f t="shared" si="743"/>
        <v>#DIV/0!</v>
      </c>
      <c r="AK1675" s="1"/>
      <c r="AL1675" s="1"/>
      <c r="AM1675" s="1"/>
      <c r="AN1675" s="1">
        <v>324.2</v>
      </c>
      <c r="AO1675" s="1">
        <v>318.8</v>
      </c>
      <c r="AP1675" s="1">
        <v>321.25</v>
      </c>
      <c r="AQ1675" s="9">
        <f t="shared" si="744"/>
        <v>-324.2</v>
      </c>
      <c r="AR1675" s="9">
        <f t="shared" si="745"/>
        <v>-318.8</v>
      </c>
      <c r="AS1675" s="9">
        <f t="shared" si="746"/>
        <v>-321.25</v>
      </c>
      <c r="AT1675" s="6">
        <f t="shared" si="747"/>
        <v>5.3999999999999773</v>
      </c>
      <c r="AU1675" s="6">
        <f t="shared" si="748"/>
        <v>-2.4499999999999886</v>
      </c>
      <c r="AV1675" s="7">
        <f t="shared" si="749"/>
        <v>-1.6656384947563163E-2</v>
      </c>
      <c r="AW1675" s="7">
        <f t="shared" si="750"/>
        <v>7.6850690087828999E-3</v>
      </c>
      <c r="AX1675" s="1"/>
      <c r="AY1675" s="1" t="e">
        <f t="shared" si="751"/>
        <v>#DIV/0!</v>
      </c>
      <c r="AZ1675" s="1" t="b">
        <f t="shared" si="752"/>
        <v>0</v>
      </c>
      <c r="BA1675" s="1" t="e">
        <f t="shared" si="753"/>
        <v>#DIV/0!</v>
      </c>
      <c r="BB1675" s="1"/>
      <c r="BC1675" s="1"/>
      <c r="BD1675" s="1" t="e">
        <f t="shared" si="754"/>
        <v>#DIV/0!</v>
      </c>
      <c r="BE1675" s="1" t="str">
        <f t="shared" si="755"/>
        <v>buy</v>
      </c>
    </row>
    <row r="1676" spans="1:57" x14ac:dyDescent="0.25">
      <c r="A1676" s="1" t="s">
        <v>6168</v>
      </c>
      <c r="B1676" s="1"/>
      <c r="C1676" s="1"/>
      <c r="D1676" s="2">
        <v>-0.53440213760855049</v>
      </c>
      <c r="E1676" s="2">
        <v>-0.49697783747482138</v>
      </c>
      <c r="F1676" s="3">
        <v>0.44546436285098112</v>
      </c>
      <c r="G1676" s="4">
        <v>674</v>
      </c>
      <c r="H1676" s="4">
        <v>842</v>
      </c>
      <c r="I1676" s="3">
        <v>912</v>
      </c>
      <c r="J1676" s="6">
        <f t="shared" si="728"/>
        <v>168</v>
      </c>
      <c r="K1676" s="6">
        <f t="shared" si="729"/>
        <v>70</v>
      </c>
      <c r="L1676" s="7">
        <f t="shared" si="730"/>
        <v>0.24925816023738873</v>
      </c>
      <c r="M1676" s="7">
        <f t="shared" si="731"/>
        <v>8.3135391923990498E-2</v>
      </c>
      <c r="N1676" s="1">
        <v>0.57110000000000005</v>
      </c>
      <c r="O1676" s="1">
        <v>0.52380000000000004</v>
      </c>
      <c r="P1676" s="1">
        <v>3.3260999999999998</v>
      </c>
      <c r="Q1676" s="6">
        <f t="shared" si="732"/>
        <v>-4.7300000000000009E-2</v>
      </c>
      <c r="R1676" s="6">
        <f t="shared" si="733"/>
        <v>2.8022999999999998</v>
      </c>
      <c r="S1676" s="7">
        <f t="shared" si="734"/>
        <v>-8.2822623008229734E-2</v>
      </c>
      <c r="T1676" s="7">
        <f t="shared" si="735"/>
        <v>5.3499427262313848</v>
      </c>
      <c r="U1676" s="1" t="s">
        <v>6169</v>
      </c>
      <c r="V1676" s="1" t="s">
        <v>6170</v>
      </c>
      <c r="W1676" s="1" t="s">
        <v>6171</v>
      </c>
      <c r="X1676" s="6">
        <f t="shared" si="736"/>
        <v>-1845</v>
      </c>
      <c r="Y1676" s="6">
        <f t="shared" si="737"/>
        <v>73667</v>
      </c>
      <c r="Z1676" s="7">
        <f t="shared" si="738"/>
        <v>-0.16803278688524589</v>
      </c>
      <c r="AA1676" s="7">
        <f t="shared" si="739"/>
        <v>8.0642583470169669</v>
      </c>
      <c r="AB1676" s="1"/>
      <c r="AC1676" s="1"/>
      <c r="AD1676" s="1"/>
      <c r="AE1676" s="1"/>
      <c r="AF1676" s="1"/>
      <c r="AG1676" s="6">
        <f t="shared" si="740"/>
        <v>0</v>
      </c>
      <c r="AH1676" s="6">
        <f t="shared" si="741"/>
        <v>0</v>
      </c>
      <c r="AI1676" s="7" t="e">
        <f t="shared" si="742"/>
        <v>#DIV/0!</v>
      </c>
      <c r="AJ1676" s="7" t="e">
        <f t="shared" si="743"/>
        <v>#DIV/0!</v>
      </c>
      <c r="AK1676" s="1"/>
      <c r="AL1676" s="1"/>
      <c r="AM1676" s="1"/>
      <c r="AN1676" s="1">
        <v>372.25</v>
      </c>
      <c r="AO1676" s="1">
        <v>370.4</v>
      </c>
      <c r="AP1676" s="1">
        <v>372.05</v>
      </c>
      <c r="AQ1676" s="9">
        <f t="shared" si="744"/>
        <v>-372.25</v>
      </c>
      <c r="AR1676" s="9">
        <f t="shared" si="745"/>
        <v>-370.4</v>
      </c>
      <c r="AS1676" s="9">
        <f t="shared" si="746"/>
        <v>-372.05</v>
      </c>
      <c r="AT1676" s="6">
        <f t="shared" si="747"/>
        <v>1.8500000000000227</v>
      </c>
      <c r="AU1676" s="6">
        <f t="shared" si="748"/>
        <v>-1.6500000000000341</v>
      </c>
      <c r="AV1676" s="7">
        <f t="shared" si="749"/>
        <v>-4.9697783747482144E-3</v>
      </c>
      <c r="AW1676" s="7">
        <f t="shared" si="750"/>
        <v>4.4546436285098114E-3</v>
      </c>
      <c r="AX1676" s="1"/>
      <c r="AY1676" s="1" t="e">
        <f t="shared" si="751"/>
        <v>#DIV/0!</v>
      </c>
      <c r="AZ1676" s="1" t="b">
        <f t="shared" si="752"/>
        <v>0</v>
      </c>
      <c r="BA1676" s="1" t="e">
        <f t="shared" si="753"/>
        <v>#DIV/0!</v>
      </c>
      <c r="BB1676" s="1"/>
      <c r="BC1676" s="1"/>
      <c r="BD1676" s="1" t="e">
        <f t="shared" si="754"/>
        <v>#DIV/0!</v>
      </c>
      <c r="BE1676" s="1" t="str">
        <f t="shared" si="755"/>
        <v>buy</v>
      </c>
    </row>
    <row r="1677" spans="1:57" x14ac:dyDescent="0.25">
      <c r="A1677" s="1" t="s">
        <v>6172</v>
      </c>
      <c r="B1677" s="1"/>
      <c r="C1677" s="1"/>
      <c r="D1677" s="2">
        <v>-4.6147978642257721</v>
      </c>
      <c r="E1677" s="2">
        <v>-0.23990403838465521</v>
      </c>
      <c r="F1677" s="3">
        <v>-7.1342685370741394</v>
      </c>
      <c r="G1677" s="4">
        <v>2132</v>
      </c>
      <c r="H1677" s="4">
        <v>554</v>
      </c>
      <c r="I1677" s="3">
        <v>1545</v>
      </c>
      <c r="J1677" s="6">
        <f t="shared" si="728"/>
        <v>-1578</v>
      </c>
      <c r="K1677" s="6">
        <f t="shared" si="729"/>
        <v>991</v>
      </c>
      <c r="L1677" s="7">
        <f t="shared" si="730"/>
        <v>-0.74015009380863039</v>
      </c>
      <c r="M1677" s="7">
        <f t="shared" si="731"/>
        <v>1.7888086642599279</v>
      </c>
      <c r="N1677" s="1">
        <v>0.77980000000000005</v>
      </c>
      <c r="O1677" s="1">
        <v>0.1411</v>
      </c>
      <c r="P1677" s="1">
        <v>0.70420000000000005</v>
      </c>
      <c r="Q1677" s="6">
        <f t="shared" si="732"/>
        <v>-0.63870000000000005</v>
      </c>
      <c r="R1677" s="6">
        <f t="shared" si="733"/>
        <v>0.56310000000000004</v>
      </c>
      <c r="S1677" s="7">
        <f t="shared" si="734"/>
        <v>-0.81905616824826877</v>
      </c>
      <c r="T1677" s="7">
        <f t="shared" si="735"/>
        <v>3.9907866761162301</v>
      </c>
      <c r="U1677" s="1" t="s">
        <v>6173</v>
      </c>
      <c r="V1677" s="1" t="s">
        <v>6174</v>
      </c>
      <c r="W1677" s="1" t="s">
        <v>6175</v>
      </c>
      <c r="X1677" s="6">
        <f t="shared" si="736"/>
        <v>-109485</v>
      </c>
      <c r="Y1677" s="6">
        <f t="shared" si="737"/>
        <v>176245</v>
      </c>
      <c r="Z1677" s="7">
        <f t="shared" si="738"/>
        <v>-0.73853096521346129</v>
      </c>
      <c r="AA1677" s="7">
        <f t="shared" si="739"/>
        <v>4.5468500077395388</v>
      </c>
      <c r="AB1677" s="1"/>
      <c r="AC1677" s="1"/>
      <c r="AD1677" s="1"/>
      <c r="AE1677" s="1"/>
      <c r="AF1677" s="1"/>
      <c r="AG1677" s="6">
        <f t="shared" si="740"/>
        <v>0</v>
      </c>
      <c r="AH1677" s="6">
        <f t="shared" si="741"/>
        <v>0</v>
      </c>
      <c r="AI1677" s="7" t="e">
        <f t="shared" si="742"/>
        <v>#DIV/0!</v>
      </c>
      <c r="AJ1677" s="7" t="e">
        <f t="shared" si="743"/>
        <v>#DIV/0!</v>
      </c>
      <c r="AK1677" s="1"/>
      <c r="AL1677" s="1"/>
      <c r="AM1677" s="1"/>
      <c r="AN1677" s="1">
        <v>25.01</v>
      </c>
      <c r="AO1677" s="1">
        <v>24.95</v>
      </c>
      <c r="AP1677" s="1">
        <v>23.17</v>
      </c>
      <c r="AQ1677" s="9">
        <f t="shared" si="744"/>
        <v>-25.01</v>
      </c>
      <c r="AR1677" s="9">
        <f t="shared" si="745"/>
        <v>-24.95</v>
      </c>
      <c r="AS1677" s="9">
        <f t="shared" si="746"/>
        <v>-23.17</v>
      </c>
      <c r="AT1677" s="6">
        <f t="shared" si="747"/>
        <v>6.0000000000002274E-2</v>
      </c>
      <c r="AU1677" s="6">
        <f t="shared" si="748"/>
        <v>1.7799999999999976</v>
      </c>
      <c r="AV1677" s="7">
        <f t="shared" si="749"/>
        <v>-2.3990403838465521E-3</v>
      </c>
      <c r="AW1677" s="7">
        <f t="shared" si="750"/>
        <v>-7.1342685370741385E-2</v>
      </c>
      <c r="AX1677" s="1"/>
      <c r="AY1677" s="1" t="e">
        <f t="shared" si="751"/>
        <v>#DIV/0!</v>
      </c>
      <c r="AZ1677" s="1" t="b">
        <f t="shared" si="752"/>
        <v>0</v>
      </c>
      <c r="BA1677" s="1" t="e">
        <f t="shared" si="753"/>
        <v>#DIV/0!</v>
      </c>
      <c r="BB1677" s="1"/>
      <c r="BC1677" s="1"/>
      <c r="BD1677" s="1" t="e">
        <f t="shared" si="754"/>
        <v>#DIV/0!</v>
      </c>
      <c r="BE1677" s="1" t="b">
        <f t="shared" si="755"/>
        <v>0</v>
      </c>
    </row>
    <row r="1678" spans="1:57" x14ac:dyDescent="0.25">
      <c r="A1678" s="1" t="s">
        <v>6176</v>
      </c>
      <c r="B1678" s="1"/>
      <c r="C1678" s="1"/>
      <c r="D1678" s="2">
        <v>-4.975949577044475E-2</v>
      </c>
      <c r="E1678" s="2">
        <v>0.73016926651179026</v>
      </c>
      <c r="F1678" s="3">
        <v>1.2026359143327789</v>
      </c>
      <c r="G1678" s="4">
        <v>93</v>
      </c>
      <c r="H1678" s="4">
        <v>37</v>
      </c>
      <c r="I1678" s="3">
        <v>48</v>
      </c>
      <c r="J1678" s="6">
        <f t="shared" si="728"/>
        <v>-56</v>
      </c>
      <c r="K1678" s="6">
        <f t="shared" si="729"/>
        <v>11</v>
      </c>
      <c r="L1678" s="7">
        <f t="shared" si="730"/>
        <v>-0.60215053763440862</v>
      </c>
      <c r="M1678" s="7">
        <f t="shared" si="731"/>
        <v>0.29729729729729731</v>
      </c>
      <c r="N1678" s="1">
        <v>1.8599999999999998E-2</v>
      </c>
      <c r="O1678" s="1">
        <v>4.8999999999999998E-3</v>
      </c>
      <c r="P1678" s="1">
        <v>2.46E-2</v>
      </c>
      <c r="Q1678" s="6">
        <f t="shared" si="732"/>
        <v>-1.3699999999999999E-2</v>
      </c>
      <c r="R1678" s="6">
        <f t="shared" si="733"/>
        <v>1.9700000000000002E-2</v>
      </c>
      <c r="S1678" s="7">
        <f t="shared" si="734"/>
        <v>-0.73655913978494625</v>
      </c>
      <c r="T1678" s="7">
        <f t="shared" si="735"/>
        <v>4.0204081632653068</v>
      </c>
      <c r="U1678" s="1" t="s">
        <v>6177</v>
      </c>
      <c r="V1678" s="1" t="s">
        <v>6178</v>
      </c>
      <c r="W1678" s="1" t="s">
        <v>6179</v>
      </c>
      <c r="X1678" s="6">
        <f t="shared" si="736"/>
        <v>-1453</v>
      </c>
      <c r="Y1678" s="6">
        <f t="shared" si="737"/>
        <v>1619</v>
      </c>
      <c r="Z1678" s="7">
        <f t="shared" si="738"/>
        <v>-0.72941767068273089</v>
      </c>
      <c r="AA1678" s="7">
        <f t="shared" si="739"/>
        <v>3.0037105751391464</v>
      </c>
      <c r="AB1678" s="1"/>
      <c r="AC1678" s="1"/>
      <c r="AD1678" s="1"/>
      <c r="AE1678" s="1"/>
      <c r="AF1678" s="1"/>
      <c r="AG1678" s="6">
        <f t="shared" si="740"/>
        <v>0</v>
      </c>
      <c r="AH1678" s="6">
        <f t="shared" si="741"/>
        <v>0</v>
      </c>
      <c r="AI1678" s="7" t="e">
        <f t="shared" si="742"/>
        <v>#DIV/0!</v>
      </c>
      <c r="AJ1678" s="7" t="e">
        <f t="shared" si="743"/>
        <v>#DIV/0!</v>
      </c>
      <c r="AK1678" s="1"/>
      <c r="AL1678" s="1"/>
      <c r="AM1678" s="1"/>
      <c r="AN1678" s="1">
        <v>60.26</v>
      </c>
      <c r="AO1678" s="1">
        <v>60.7</v>
      </c>
      <c r="AP1678" s="1">
        <v>61.43</v>
      </c>
      <c r="AQ1678" s="9">
        <f t="shared" si="744"/>
        <v>-60.26</v>
      </c>
      <c r="AR1678" s="9">
        <f t="shared" si="745"/>
        <v>-60.7</v>
      </c>
      <c r="AS1678" s="9">
        <f t="shared" si="746"/>
        <v>-61.43</v>
      </c>
      <c r="AT1678" s="6">
        <f t="shared" si="747"/>
        <v>-0.44000000000000483</v>
      </c>
      <c r="AU1678" s="6">
        <f t="shared" si="748"/>
        <v>-0.72999999999999687</v>
      </c>
      <c r="AV1678" s="7">
        <f t="shared" si="749"/>
        <v>7.3016926651179028E-3</v>
      </c>
      <c r="AW1678" s="7">
        <f t="shared" si="750"/>
        <v>1.2026359143327789E-2</v>
      </c>
      <c r="AX1678" s="1"/>
      <c r="AY1678" s="1" t="e">
        <f t="shared" si="751"/>
        <v>#DIV/0!</v>
      </c>
      <c r="AZ1678" s="1" t="b">
        <f t="shared" si="752"/>
        <v>0</v>
      </c>
      <c r="BA1678" s="1" t="e">
        <f t="shared" si="753"/>
        <v>#DIV/0!</v>
      </c>
      <c r="BB1678" s="1"/>
      <c r="BC1678" s="1"/>
      <c r="BD1678" s="1" t="e">
        <f t="shared" si="754"/>
        <v>#DIV/0!</v>
      </c>
      <c r="BE1678" s="1" t="str">
        <f t="shared" si="755"/>
        <v>buy</v>
      </c>
    </row>
    <row r="1679" spans="1:57" x14ac:dyDescent="0.25">
      <c r="A1679" s="1" t="s">
        <v>6180</v>
      </c>
      <c r="B1679" s="1"/>
      <c r="C1679" s="1"/>
      <c r="D1679" s="2">
        <v>-2.2599793062135851</v>
      </c>
      <c r="E1679" s="2">
        <v>1.788500111433033</v>
      </c>
      <c r="F1679" s="3">
        <v>-0.93601182330724608</v>
      </c>
      <c r="G1679" s="4">
        <v>260</v>
      </c>
      <c r="H1679" s="4">
        <v>54</v>
      </c>
      <c r="I1679" s="3">
        <v>113</v>
      </c>
      <c r="J1679" s="6">
        <f t="shared" si="728"/>
        <v>-206</v>
      </c>
      <c r="K1679" s="6">
        <f t="shared" si="729"/>
        <v>59</v>
      </c>
      <c r="L1679" s="7">
        <f t="shared" si="730"/>
        <v>-0.79230769230769227</v>
      </c>
      <c r="M1679" s="7">
        <f t="shared" si="731"/>
        <v>1.0925925925925926</v>
      </c>
      <c r="N1679" s="1">
        <v>0.10970000000000001</v>
      </c>
      <c r="O1679" s="1">
        <v>2.6499999999999999E-2</v>
      </c>
      <c r="P1679" s="1">
        <v>2.93E-2</v>
      </c>
      <c r="Q1679" s="6">
        <f t="shared" si="732"/>
        <v>-8.320000000000001E-2</v>
      </c>
      <c r="R1679" s="6">
        <f t="shared" si="733"/>
        <v>2.8000000000000004E-3</v>
      </c>
      <c r="S1679" s="7">
        <f t="shared" si="734"/>
        <v>-0.75843208751139479</v>
      </c>
      <c r="T1679" s="7">
        <f t="shared" si="735"/>
        <v>0.10566037735849058</v>
      </c>
      <c r="U1679" s="1" t="s">
        <v>6181</v>
      </c>
      <c r="V1679" s="1" t="s">
        <v>6182</v>
      </c>
      <c r="W1679" s="1" t="s">
        <v>1668</v>
      </c>
      <c r="X1679" s="6">
        <f t="shared" si="736"/>
        <v>-4483</v>
      </c>
      <c r="Y1679" s="6">
        <f t="shared" si="737"/>
        <v>590</v>
      </c>
      <c r="Z1679" s="7">
        <f t="shared" si="738"/>
        <v>-0.89249452518415284</v>
      </c>
      <c r="AA1679" s="7">
        <f t="shared" si="739"/>
        <v>1.0925925925925926</v>
      </c>
      <c r="AB1679" s="1"/>
      <c r="AC1679" s="1"/>
      <c r="AD1679" s="1"/>
      <c r="AE1679" s="1"/>
      <c r="AF1679" s="1"/>
      <c r="AG1679" s="6">
        <f t="shared" si="740"/>
        <v>0</v>
      </c>
      <c r="AH1679" s="6">
        <f t="shared" si="741"/>
        <v>0</v>
      </c>
      <c r="AI1679" s="7" t="e">
        <f t="shared" si="742"/>
        <v>#DIV/0!</v>
      </c>
      <c r="AJ1679" s="7" t="e">
        <f t="shared" si="743"/>
        <v>#DIV/0!</v>
      </c>
      <c r="AK1679" s="1"/>
      <c r="AL1679" s="1"/>
      <c r="AM1679" s="1"/>
      <c r="AN1679" s="1">
        <v>179.48</v>
      </c>
      <c r="AO1679" s="1">
        <v>182.69</v>
      </c>
      <c r="AP1679" s="1">
        <v>180.98</v>
      </c>
      <c r="AQ1679" s="9">
        <f t="shared" si="744"/>
        <v>-179.48</v>
      </c>
      <c r="AR1679" s="9">
        <f t="shared" si="745"/>
        <v>-182.69</v>
      </c>
      <c r="AS1679" s="9">
        <f t="shared" si="746"/>
        <v>-180.98</v>
      </c>
      <c r="AT1679" s="6">
        <f t="shared" si="747"/>
        <v>-3.210000000000008</v>
      </c>
      <c r="AU1679" s="6">
        <f t="shared" si="748"/>
        <v>1.710000000000008</v>
      </c>
      <c r="AV1679" s="7">
        <f t="shared" si="749"/>
        <v>1.7885001114330334E-2</v>
      </c>
      <c r="AW1679" s="7">
        <f t="shared" si="750"/>
        <v>-9.3601182330724612E-3</v>
      </c>
      <c r="AX1679" s="1"/>
      <c r="AY1679" s="1" t="e">
        <f t="shared" si="751"/>
        <v>#DIV/0!</v>
      </c>
      <c r="AZ1679" s="1" t="b">
        <f t="shared" si="752"/>
        <v>0</v>
      </c>
      <c r="BA1679" s="1" t="e">
        <f t="shared" si="753"/>
        <v>#DIV/0!</v>
      </c>
      <c r="BB1679" s="1"/>
      <c r="BC1679" s="1"/>
      <c r="BD1679" s="1" t="e">
        <f t="shared" si="754"/>
        <v>#DIV/0!</v>
      </c>
      <c r="BE1679" s="1" t="b">
        <f t="shared" si="755"/>
        <v>0</v>
      </c>
    </row>
    <row r="1680" spans="1:57" x14ac:dyDescent="0.25">
      <c r="A1680" s="1" t="s">
        <v>6183</v>
      </c>
      <c r="B1680" s="1"/>
      <c r="C1680" s="1"/>
      <c r="D1680" s="2">
        <v>-0.34558948501500503</v>
      </c>
      <c r="E1680" s="2">
        <v>-1.9329164297896559</v>
      </c>
      <c r="F1680" s="3">
        <v>4.086956521739137</v>
      </c>
      <c r="G1680" s="4">
        <v>6374</v>
      </c>
      <c r="H1680" s="4">
        <v>5940</v>
      </c>
      <c r="I1680" s="3">
        <v>8387</v>
      </c>
      <c r="J1680" s="6">
        <f t="shared" si="728"/>
        <v>-434</v>
      </c>
      <c r="K1680" s="6">
        <f t="shared" si="729"/>
        <v>2447</v>
      </c>
      <c r="L1680" s="7">
        <f t="shared" si="730"/>
        <v>-6.8089112017571382E-2</v>
      </c>
      <c r="M1680" s="7">
        <f t="shared" si="731"/>
        <v>0.41195286195286196</v>
      </c>
      <c r="N1680" s="1">
        <v>4.8620000000000001</v>
      </c>
      <c r="O1680" s="1">
        <v>5.3635000000000002</v>
      </c>
      <c r="P1680" s="1">
        <v>7.8977000000000004</v>
      </c>
      <c r="Q1680" s="6">
        <f t="shared" si="732"/>
        <v>0.50150000000000006</v>
      </c>
      <c r="R1680" s="6">
        <f t="shared" si="733"/>
        <v>2.5342000000000002</v>
      </c>
      <c r="S1680" s="7">
        <f t="shared" si="734"/>
        <v>0.10314685314685315</v>
      </c>
      <c r="T1680" s="7">
        <f t="shared" si="735"/>
        <v>0.47248997855877695</v>
      </c>
      <c r="U1680" s="1" t="s">
        <v>6184</v>
      </c>
      <c r="V1680" s="1" t="s">
        <v>6185</v>
      </c>
      <c r="W1680" s="1" t="s">
        <v>6186</v>
      </c>
      <c r="X1680" s="6">
        <f t="shared" si="736"/>
        <v>7950</v>
      </c>
      <c r="Y1680" s="6">
        <f t="shared" si="737"/>
        <v>35484</v>
      </c>
      <c r="Z1680" s="7">
        <f t="shared" si="738"/>
        <v>5.3089898895462985E-2</v>
      </c>
      <c r="AA1680" s="7">
        <f t="shared" si="739"/>
        <v>0.22501521915584416</v>
      </c>
      <c r="AB1680" s="1"/>
      <c r="AC1680" s="1"/>
      <c r="AD1680" s="1"/>
      <c r="AE1680" s="1"/>
      <c r="AF1680" s="1"/>
      <c r="AG1680" s="6">
        <f t="shared" si="740"/>
        <v>0</v>
      </c>
      <c r="AH1680" s="6">
        <f t="shared" si="741"/>
        <v>0</v>
      </c>
      <c r="AI1680" s="7" t="e">
        <f t="shared" si="742"/>
        <v>#DIV/0!</v>
      </c>
      <c r="AJ1680" s="7" t="e">
        <f t="shared" si="743"/>
        <v>#DIV/0!</v>
      </c>
      <c r="AK1680" s="1"/>
      <c r="AL1680" s="1"/>
      <c r="AM1680" s="1"/>
      <c r="AN1680" s="1">
        <v>175.9</v>
      </c>
      <c r="AO1680" s="1">
        <v>172.5</v>
      </c>
      <c r="AP1680" s="1">
        <v>179.55</v>
      </c>
      <c r="AQ1680" s="9">
        <f t="shared" si="744"/>
        <v>-175.9</v>
      </c>
      <c r="AR1680" s="9">
        <f t="shared" si="745"/>
        <v>-172.5</v>
      </c>
      <c r="AS1680" s="9">
        <f t="shared" si="746"/>
        <v>-179.55</v>
      </c>
      <c r="AT1680" s="6">
        <f t="shared" si="747"/>
        <v>3.4000000000000057</v>
      </c>
      <c r="AU1680" s="6">
        <f t="shared" si="748"/>
        <v>-7.0500000000000114</v>
      </c>
      <c r="AV1680" s="7">
        <f t="shared" si="749"/>
        <v>-1.9329164297896564E-2</v>
      </c>
      <c r="AW1680" s="7">
        <f t="shared" si="750"/>
        <v>4.0869565217391372E-2</v>
      </c>
      <c r="AX1680" s="1"/>
      <c r="AY1680" s="1" t="e">
        <f t="shared" si="751"/>
        <v>#DIV/0!</v>
      </c>
      <c r="AZ1680" s="1" t="b">
        <f t="shared" si="752"/>
        <v>0</v>
      </c>
      <c r="BA1680" s="1" t="e">
        <f t="shared" si="753"/>
        <v>#DIV/0!</v>
      </c>
      <c r="BB1680" s="1"/>
      <c r="BC1680" s="1"/>
      <c r="BD1680" s="1" t="e">
        <f t="shared" si="754"/>
        <v>#DIV/0!</v>
      </c>
      <c r="BE1680" s="1" t="str">
        <f t="shared" si="755"/>
        <v>buy</v>
      </c>
    </row>
    <row r="1681" spans="1:57" x14ac:dyDescent="0.25">
      <c r="A1681" s="1" t="s">
        <v>6187</v>
      </c>
      <c r="B1681" s="1"/>
      <c r="C1681" s="1"/>
      <c r="D1681" s="2">
        <v>-1.7683772538141549</v>
      </c>
      <c r="E1681" s="2">
        <v>-2.6120720084715772</v>
      </c>
      <c r="F1681" s="3">
        <v>-3.6728283194394211</v>
      </c>
      <c r="G1681" s="4">
        <v>9195</v>
      </c>
      <c r="H1681" s="4">
        <v>13266</v>
      </c>
      <c r="I1681" s="3">
        <v>17367</v>
      </c>
      <c r="J1681" s="6">
        <f t="shared" si="728"/>
        <v>4071</v>
      </c>
      <c r="K1681" s="6">
        <f t="shared" si="729"/>
        <v>4101</v>
      </c>
      <c r="L1681" s="7">
        <f t="shared" si="730"/>
        <v>0.44274061990212071</v>
      </c>
      <c r="M1681" s="7">
        <f t="shared" si="731"/>
        <v>0.30913613749434643</v>
      </c>
      <c r="N1681" s="1">
        <v>4.6233000000000004</v>
      </c>
      <c r="O1681" s="1">
        <v>27.384</v>
      </c>
      <c r="P1681" s="1">
        <v>8.9372000000000007</v>
      </c>
      <c r="Q1681" s="6">
        <f t="shared" si="732"/>
        <v>22.7607</v>
      </c>
      <c r="R1681" s="6">
        <f t="shared" si="733"/>
        <v>-18.4468</v>
      </c>
      <c r="S1681" s="7">
        <f t="shared" si="734"/>
        <v>4.9230419829991563</v>
      </c>
      <c r="T1681" s="7">
        <f t="shared" si="735"/>
        <v>-0.6736342389716623</v>
      </c>
      <c r="U1681" s="1" t="s">
        <v>6188</v>
      </c>
      <c r="V1681" s="1" t="s">
        <v>6189</v>
      </c>
      <c r="W1681" s="1" t="s">
        <v>6190</v>
      </c>
      <c r="X1681" s="6">
        <f t="shared" si="736"/>
        <v>27919</v>
      </c>
      <c r="Y1681" s="6">
        <f t="shared" si="737"/>
        <v>9709</v>
      </c>
      <c r="Z1681" s="7">
        <f t="shared" si="738"/>
        <v>0.40171223021582736</v>
      </c>
      <c r="AA1681" s="7">
        <f t="shared" si="739"/>
        <v>9.9662283538118845E-2</v>
      </c>
      <c r="AB1681" s="1"/>
      <c r="AC1681" s="1"/>
      <c r="AD1681" s="1"/>
      <c r="AE1681" s="1"/>
      <c r="AF1681" s="1"/>
      <c r="AG1681" s="6">
        <f t="shared" si="740"/>
        <v>0</v>
      </c>
      <c r="AH1681" s="6">
        <f t="shared" si="741"/>
        <v>0</v>
      </c>
      <c r="AI1681" s="7" t="e">
        <f t="shared" si="742"/>
        <v>#DIV/0!</v>
      </c>
      <c r="AJ1681" s="7" t="e">
        <f t="shared" si="743"/>
        <v>#DIV/0!</v>
      </c>
      <c r="AK1681" s="1"/>
      <c r="AL1681" s="1"/>
      <c r="AM1681" s="1"/>
      <c r="AN1681" s="1">
        <v>424.95</v>
      </c>
      <c r="AO1681" s="1">
        <v>413.85</v>
      </c>
      <c r="AP1681" s="1">
        <v>398.65</v>
      </c>
      <c r="AQ1681" s="9">
        <f t="shared" si="744"/>
        <v>-424.95</v>
      </c>
      <c r="AR1681" s="9">
        <f t="shared" si="745"/>
        <v>-413.85</v>
      </c>
      <c r="AS1681" s="9">
        <f t="shared" si="746"/>
        <v>-398.65</v>
      </c>
      <c r="AT1681" s="6">
        <f t="shared" si="747"/>
        <v>11.099999999999966</v>
      </c>
      <c r="AU1681" s="6">
        <f t="shared" si="748"/>
        <v>15.200000000000045</v>
      </c>
      <c r="AV1681" s="7">
        <f t="shared" si="749"/>
        <v>-2.6120720084715769E-2</v>
      </c>
      <c r="AW1681" s="7">
        <f t="shared" si="750"/>
        <v>-3.672828319439421E-2</v>
      </c>
      <c r="AX1681" s="1"/>
      <c r="AY1681" s="1" t="e">
        <f t="shared" si="751"/>
        <v>#DIV/0!</v>
      </c>
      <c r="AZ1681" s="1" t="b">
        <f t="shared" si="752"/>
        <v>0</v>
      </c>
      <c r="BA1681" s="1" t="e">
        <f t="shared" si="753"/>
        <v>#DIV/0!</v>
      </c>
      <c r="BB1681" s="1"/>
      <c r="BC1681" s="1"/>
      <c r="BD1681" s="1" t="e">
        <f t="shared" si="754"/>
        <v>#DIV/0!</v>
      </c>
      <c r="BE1681" s="1" t="b">
        <f t="shared" si="755"/>
        <v>0</v>
      </c>
    </row>
    <row r="1682" spans="1:57" x14ac:dyDescent="0.25">
      <c r="A1682" s="1" t="s">
        <v>6191</v>
      </c>
      <c r="B1682" s="1"/>
      <c r="C1682" s="1"/>
      <c r="D1682" s="2">
        <v>0.53367217280813428</v>
      </c>
      <c r="E1682" s="2">
        <v>1.263902932254803</v>
      </c>
      <c r="F1682" s="3">
        <v>-0.34947578632052062</v>
      </c>
      <c r="G1682" s="4">
        <v>85</v>
      </c>
      <c r="H1682" s="4">
        <v>79</v>
      </c>
      <c r="I1682" s="3">
        <v>96</v>
      </c>
      <c r="J1682" s="6">
        <f t="shared" si="728"/>
        <v>-6</v>
      </c>
      <c r="K1682" s="6">
        <f t="shared" si="729"/>
        <v>17</v>
      </c>
      <c r="L1682" s="7">
        <f t="shared" si="730"/>
        <v>-7.0588235294117646E-2</v>
      </c>
      <c r="M1682" s="7">
        <f t="shared" si="731"/>
        <v>0.21518987341772153</v>
      </c>
      <c r="N1682" s="1">
        <v>3.32E-2</v>
      </c>
      <c r="O1682" s="1">
        <v>3.8700000000000012E-2</v>
      </c>
      <c r="P1682" s="1">
        <v>2.9399999999999999E-2</v>
      </c>
      <c r="Q1682" s="6">
        <f t="shared" si="732"/>
        <v>5.5000000000000118E-3</v>
      </c>
      <c r="R1682" s="6">
        <f t="shared" si="733"/>
        <v>-9.3000000000000131E-3</v>
      </c>
      <c r="S1682" s="7">
        <f t="shared" si="734"/>
        <v>0.16566265060241001</v>
      </c>
      <c r="T1682" s="7">
        <f t="shared" si="735"/>
        <v>-0.24031007751938011</v>
      </c>
      <c r="U1682" s="1" t="s">
        <v>6192</v>
      </c>
      <c r="V1682" s="1" t="s">
        <v>6193</v>
      </c>
      <c r="W1682" s="1" t="s">
        <v>6194</v>
      </c>
      <c r="X1682" s="6">
        <f t="shared" si="736"/>
        <v>1851</v>
      </c>
      <c r="Y1682" s="6">
        <f t="shared" si="737"/>
        <v>-2206</v>
      </c>
      <c r="Z1682" s="7">
        <f t="shared" si="738"/>
        <v>0.30454096742349457</v>
      </c>
      <c r="AA1682" s="7">
        <f t="shared" si="739"/>
        <v>-0.27821919535880946</v>
      </c>
      <c r="AB1682" s="1"/>
      <c r="AC1682" s="1"/>
      <c r="AD1682" s="1"/>
      <c r="AE1682" s="1"/>
      <c r="AF1682" s="1"/>
      <c r="AG1682" s="6">
        <f t="shared" si="740"/>
        <v>0</v>
      </c>
      <c r="AH1682" s="6">
        <f t="shared" si="741"/>
        <v>0</v>
      </c>
      <c r="AI1682" s="7" t="e">
        <f t="shared" si="742"/>
        <v>#DIV/0!</v>
      </c>
      <c r="AJ1682" s="7" t="e">
        <f t="shared" si="743"/>
        <v>#DIV/0!</v>
      </c>
      <c r="AK1682" s="1"/>
      <c r="AL1682" s="1"/>
      <c r="AM1682" s="1"/>
      <c r="AN1682" s="1">
        <v>39.56</v>
      </c>
      <c r="AO1682" s="1">
        <v>40.06</v>
      </c>
      <c r="AP1682" s="1">
        <v>39.92</v>
      </c>
      <c r="AQ1682" s="9">
        <f t="shared" si="744"/>
        <v>-39.56</v>
      </c>
      <c r="AR1682" s="9">
        <f t="shared" si="745"/>
        <v>-40.06</v>
      </c>
      <c r="AS1682" s="9">
        <f t="shared" si="746"/>
        <v>-39.92</v>
      </c>
      <c r="AT1682" s="6">
        <f t="shared" si="747"/>
        <v>-0.5</v>
      </c>
      <c r="AU1682" s="6">
        <f t="shared" si="748"/>
        <v>0.14000000000000057</v>
      </c>
      <c r="AV1682" s="7">
        <f t="shared" si="749"/>
        <v>1.2639029322548028E-2</v>
      </c>
      <c r="AW1682" s="7">
        <f t="shared" si="750"/>
        <v>-3.4947578632052063E-3</v>
      </c>
      <c r="AX1682" s="1"/>
      <c r="AY1682" s="1" t="e">
        <f t="shared" si="751"/>
        <v>#DIV/0!</v>
      </c>
      <c r="AZ1682" s="1" t="b">
        <f t="shared" si="752"/>
        <v>0</v>
      </c>
      <c r="BA1682" s="1" t="e">
        <f t="shared" si="753"/>
        <v>#DIV/0!</v>
      </c>
      <c r="BB1682" s="1"/>
      <c r="BC1682" s="1"/>
      <c r="BD1682" s="1" t="e">
        <f t="shared" si="754"/>
        <v>#DIV/0!</v>
      </c>
      <c r="BE1682" s="1" t="b">
        <f t="shared" si="755"/>
        <v>0</v>
      </c>
    </row>
    <row r="1683" spans="1:57" x14ac:dyDescent="0.25">
      <c r="A1683" s="1" t="s">
        <v>6195</v>
      </c>
      <c r="B1683" s="1"/>
      <c r="C1683" s="1"/>
      <c r="D1683" s="2">
        <v>-3.3237314424995723E-2</v>
      </c>
      <c r="E1683" s="2">
        <v>-5.5413942147841247E-2</v>
      </c>
      <c r="F1683" s="3">
        <v>-7.7622532712361261E-2</v>
      </c>
      <c r="G1683" s="4">
        <v>1156</v>
      </c>
      <c r="H1683" s="4">
        <v>596</v>
      </c>
      <c r="I1683" s="3">
        <v>500</v>
      </c>
      <c r="J1683" s="6">
        <f t="shared" si="728"/>
        <v>-560</v>
      </c>
      <c r="K1683" s="6">
        <f t="shared" si="729"/>
        <v>-96</v>
      </c>
      <c r="L1683" s="7">
        <f t="shared" si="730"/>
        <v>-0.48442906574394462</v>
      </c>
      <c r="M1683" s="7">
        <f t="shared" si="731"/>
        <v>-0.16107382550335569</v>
      </c>
      <c r="N1683" s="1">
        <v>2.1259000000000001</v>
      </c>
      <c r="O1683" s="1">
        <v>0.70430000000000004</v>
      </c>
      <c r="P1683" s="1">
        <v>3.0124</v>
      </c>
      <c r="Q1683" s="6">
        <f t="shared" si="732"/>
        <v>-1.4216000000000002</v>
      </c>
      <c r="R1683" s="6">
        <f t="shared" si="733"/>
        <v>2.3081</v>
      </c>
      <c r="S1683" s="7">
        <f t="shared" si="734"/>
        <v>-0.66870501905075508</v>
      </c>
      <c r="T1683" s="7">
        <f t="shared" si="735"/>
        <v>3.2771546216101091</v>
      </c>
      <c r="U1683" s="1" t="s">
        <v>6196</v>
      </c>
      <c r="V1683" s="1" t="s">
        <v>6197</v>
      </c>
      <c r="W1683" s="1" t="s">
        <v>6198</v>
      </c>
      <c r="X1683" s="6">
        <f t="shared" si="736"/>
        <v>-90039</v>
      </c>
      <c r="Y1683" s="6">
        <f t="shared" si="737"/>
        <v>272304</v>
      </c>
      <c r="Z1683" s="7">
        <f t="shared" si="738"/>
        <v>-0.70940979034202378</v>
      </c>
      <c r="AA1683" s="7">
        <f t="shared" si="739"/>
        <v>7.383113714006833</v>
      </c>
      <c r="AB1683" s="1"/>
      <c r="AC1683" s="1"/>
      <c r="AD1683" s="1"/>
      <c r="AE1683" s="1"/>
      <c r="AF1683" s="1"/>
      <c r="AG1683" s="6">
        <f t="shared" si="740"/>
        <v>0</v>
      </c>
      <c r="AH1683" s="6">
        <f t="shared" si="741"/>
        <v>0</v>
      </c>
      <c r="AI1683" s="7" t="e">
        <f t="shared" si="742"/>
        <v>#DIV/0!</v>
      </c>
      <c r="AJ1683" s="7" t="e">
        <f t="shared" si="743"/>
        <v>#DIV/0!</v>
      </c>
      <c r="AK1683" s="1"/>
      <c r="AL1683" s="1"/>
      <c r="AM1683" s="1"/>
      <c r="AN1683" s="1">
        <v>90.23</v>
      </c>
      <c r="AO1683" s="1">
        <v>90.18</v>
      </c>
      <c r="AP1683" s="1">
        <v>90.11</v>
      </c>
      <c r="AQ1683" s="9">
        <f t="shared" si="744"/>
        <v>-90.23</v>
      </c>
      <c r="AR1683" s="9">
        <f t="shared" si="745"/>
        <v>-90.18</v>
      </c>
      <c r="AS1683" s="9">
        <f t="shared" si="746"/>
        <v>-90.11</v>
      </c>
      <c r="AT1683" s="6">
        <f t="shared" si="747"/>
        <v>4.9999999999997158E-2</v>
      </c>
      <c r="AU1683" s="6">
        <f t="shared" si="748"/>
        <v>7.000000000000739E-2</v>
      </c>
      <c r="AV1683" s="7">
        <f t="shared" si="749"/>
        <v>-5.5413942147841243E-4</v>
      </c>
      <c r="AW1683" s="7">
        <f t="shared" si="750"/>
        <v>-7.7622532712361256E-4</v>
      </c>
      <c r="AX1683" s="1"/>
      <c r="AY1683" s="1" t="e">
        <f t="shared" si="751"/>
        <v>#DIV/0!</v>
      </c>
      <c r="AZ1683" s="1" t="b">
        <f t="shared" si="752"/>
        <v>0</v>
      </c>
      <c r="BA1683" s="1" t="e">
        <f t="shared" si="753"/>
        <v>#DIV/0!</v>
      </c>
      <c r="BB1683" s="1"/>
      <c r="BC1683" s="1"/>
      <c r="BD1683" s="1" t="e">
        <f t="shared" si="754"/>
        <v>#DIV/0!</v>
      </c>
      <c r="BE1683" s="1" t="b">
        <f t="shared" si="755"/>
        <v>0</v>
      </c>
    </row>
    <row r="1684" spans="1:57" x14ac:dyDescent="0.25">
      <c r="A1684" s="1" t="s">
        <v>6199</v>
      </c>
      <c r="B1684" s="1"/>
      <c r="C1684" s="1"/>
      <c r="D1684" s="2">
        <v>0.89459354336833918</v>
      </c>
      <c r="E1684" s="2">
        <v>0.79028527370855817</v>
      </c>
      <c r="F1684" s="3">
        <v>1.051826353031172</v>
      </c>
      <c r="G1684" s="4">
        <v>13826</v>
      </c>
      <c r="H1684" s="4">
        <v>5980</v>
      </c>
      <c r="I1684" s="3">
        <v>12047</v>
      </c>
      <c r="J1684" s="6">
        <f t="shared" si="728"/>
        <v>-7846</v>
      </c>
      <c r="K1684" s="6">
        <f t="shared" si="729"/>
        <v>6067</v>
      </c>
      <c r="L1684" s="7">
        <f t="shared" si="730"/>
        <v>-0.56748155648777665</v>
      </c>
      <c r="M1684" s="7">
        <f t="shared" si="731"/>
        <v>1.0145484949832775</v>
      </c>
      <c r="N1684" s="1">
        <v>120.8674</v>
      </c>
      <c r="O1684" s="1">
        <v>48.259500000000003</v>
      </c>
      <c r="P1684" s="1">
        <v>121.7289</v>
      </c>
      <c r="Q1684" s="6">
        <f t="shared" si="732"/>
        <v>-72.607900000000001</v>
      </c>
      <c r="R1684" s="6">
        <f t="shared" si="733"/>
        <v>73.469399999999993</v>
      </c>
      <c r="S1684" s="7">
        <f t="shared" si="734"/>
        <v>-0.60072360289044024</v>
      </c>
      <c r="T1684" s="7">
        <f t="shared" si="735"/>
        <v>1.5223821216548035</v>
      </c>
      <c r="U1684" s="1" t="s">
        <v>6200</v>
      </c>
      <c r="V1684" s="1" t="s">
        <v>6201</v>
      </c>
      <c r="W1684" s="1" t="s">
        <v>6202</v>
      </c>
      <c r="X1684" s="6">
        <f t="shared" si="736"/>
        <v>-17719</v>
      </c>
      <c r="Y1684" s="6">
        <f t="shared" si="737"/>
        <v>22809</v>
      </c>
      <c r="Z1684" s="7">
        <f t="shared" si="738"/>
        <v>-0.65840517241379315</v>
      </c>
      <c r="AA1684" s="7">
        <f t="shared" si="739"/>
        <v>2.4811269444142283</v>
      </c>
      <c r="AB1684" s="1">
        <v>59150</v>
      </c>
      <c r="AC1684" s="1">
        <v>68225</v>
      </c>
      <c r="AD1684" s="1">
        <v>1963</v>
      </c>
      <c r="AE1684" s="1">
        <v>3231</v>
      </c>
      <c r="AF1684" s="1">
        <v>4259</v>
      </c>
      <c r="AG1684" s="6">
        <f t="shared" si="740"/>
        <v>1268</v>
      </c>
      <c r="AH1684" s="6">
        <f t="shared" si="741"/>
        <v>1028</v>
      </c>
      <c r="AI1684" s="7">
        <f t="shared" si="742"/>
        <v>0.64595007641365254</v>
      </c>
      <c r="AJ1684" s="7">
        <f t="shared" si="743"/>
        <v>0.31816774992262459</v>
      </c>
      <c r="AK1684" s="1">
        <v>26070</v>
      </c>
      <c r="AL1684" s="1">
        <v>26235</v>
      </c>
      <c r="AM1684" s="1">
        <v>26455</v>
      </c>
      <c r="AN1684" s="1">
        <v>25940</v>
      </c>
      <c r="AO1684" s="1">
        <v>26145</v>
      </c>
      <c r="AP1684" s="1">
        <v>26420</v>
      </c>
      <c r="AQ1684" s="9">
        <f t="shared" si="744"/>
        <v>130</v>
      </c>
      <c r="AR1684" s="9">
        <f t="shared" si="745"/>
        <v>90</v>
      </c>
      <c r="AS1684" s="9">
        <f t="shared" si="746"/>
        <v>35</v>
      </c>
      <c r="AT1684" s="6">
        <f t="shared" si="747"/>
        <v>-40</v>
      </c>
      <c r="AU1684" s="6">
        <f t="shared" si="748"/>
        <v>-55</v>
      </c>
      <c r="AV1684" s="7">
        <f t="shared" si="749"/>
        <v>-0.30769230769230771</v>
      </c>
      <c r="AW1684" s="7">
        <f t="shared" si="750"/>
        <v>-0.61111111111111116</v>
      </c>
      <c r="AX1684" s="1"/>
      <c r="AY1684" s="1" t="b">
        <f t="shared" si="751"/>
        <v>0</v>
      </c>
      <c r="AZ1684" s="1" t="b">
        <f t="shared" si="752"/>
        <v>0</v>
      </c>
      <c r="BA1684" s="1" t="b">
        <f t="shared" si="753"/>
        <v>0</v>
      </c>
      <c r="BB1684" s="1"/>
      <c r="BC1684" s="1"/>
      <c r="BD1684" s="1" t="b">
        <f t="shared" si="754"/>
        <v>0</v>
      </c>
      <c r="BE1684" s="1" t="str">
        <f t="shared" si="755"/>
        <v>buy</v>
      </c>
    </row>
    <row r="1685" spans="1:57" x14ac:dyDescent="0.25">
      <c r="A1685" s="1" t="s">
        <v>6203</v>
      </c>
      <c r="B1685" s="1"/>
      <c r="C1685" s="1"/>
      <c r="D1685" s="2">
        <v>1.2751849018096031E-2</v>
      </c>
      <c r="E1685" s="2">
        <v>-1.236771643503753</v>
      </c>
      <c r="F1685" s="3">
        <v>-1.665375677769168</v>
      </c>
      <c r="G1685" s="4">
        <v>1302</v>
      </c>
      <c r="H1685" s="4">
        <v>1411</v>
      </c>
      <c r="I1685" s="3">
        <v>943</v>
      </c>
      <c r="J1685" s="6">
        <f t="shared" si="728"/>
        <v>109</v>
      </c>
      <c r="K1685" s="6">
        <f t="shared" si="729"/>
        <v>-468</v>
      </c>
      <c r="L1685" s="7">
        <f t="shared" si="730"/>
        <v>8.3717357910906301E-2</v>
      </c>
      <c r="M1685" s="7">
        <f t="shared" si="731"/>
        <v>-0.3316796598157335</v>
      </c>
      <c r="N1685" s="1">
        <v>1.0771999999999999</v>
      </c>
      <c r="O1685" s="1">
        <v>0.87490000000000001</v>
      </c>
      <c r="P1685" s="1">
        <v>0.54600000000000004</v>
      </c>
      <c r="Q1685" s="6">
        <f t="shared" si="732"/>
        <v>-0.20229999999999992</v>
      </c>
      <c r="R1685" s="6">
        <f t="shared" si="733"/>
        <v>-0.32889999999999997</v>
      </c>
      <c r="S1685" s="7">
        <f t="shared" si="734"/>
        <v>-0.18780170813219452</v>
      </c>
      <c r="T1685" s="7">
        <f t="shared" si="735"/>
        <v>-0.37592867756315002</v>
      </c>
      <c r="U1685" s="1" t="s">
        <v>6204</v>
      </c>
      <c r="V1685" s="1" t="s">
        <v>6205</v>
      </c>
      <c r="W1685" s="1" t="s">
        <v>6206</v>
      </c>
      <c r="X1685" s="6">
        <f t="shared" si="736"/>
        <v>-2689</v>
      </c>
      <c r="Y1685" s="6">
        <f t="shared" si="737"/>
        <v>-3122</v>
      </c>
      <c r="Z1685" s="7">
        <f t="shared" si="738"/>
        <v>-0.19366222542311848</v>
      </c>
      <c r="AA1685" s="7">
        <f t="shared" si="739"/>
        <v>-0.27884958913897823</v>
      </c>
      <c r="AB1685" s="1"/>
      <c r="AC1685" s="1"/>
      <c r="AD1685" s="1"/>
      <c r="AE1685" s="1"/>
      <c r="AF1685" s="1"/>
      <c r="AG1685" s="6">
        <f t="shared" si="740"/>
        <v>0</v>
      </c>
      <c r="AH1685" s="6">
        <f t="shared" si="741"/>
        <v>0</v>
      </c>
      <c r="AI1685" s="7" t="e">
        <f t="shared" si="742"/>
        <v>#DIV/0!</v>
      </c>
      <c r="AJ1685" s="7" t="e">
        <f t="shared" si="743"/>
        <v>#DIV/0!</v>
      </c>
      <c r="AK1685" s="1"/>
      <c r="AL1685" s="1"/>
      <c r="AM1685" s="1"/>
      <c r="AN1685" s="1">
        <v>392.15</v>
      </c>
      <c r="AO1685" s="1">
        <v>387.3</v>
      </c>
      <c r="AP1685" s="1">
        <v>380.85</v>
      </c>
      <c r="AQ1685" s="9">
        <f t="shared" si="744"/>
        <v>-392.15</v>
      </c>
      <c r="AR1685" s="9">
        <f t="shared" si="745"/>
        <v>-387.3</v>
      </c>
      <c r="AS1685" s="9">
        <f t="shared" si="746"/>
        <v>-380.85</v>
      </c>
      <c r="AT1685" s="6">
        <f t="shared" si="747"/>
        <v>4.8499999999999659</v>
      </c>
      <c r="AU1685" s="6">
        <f t="shared" si="748"/>
        <v>6.4499999999999886</v>
      </c>
      <c r="AV1685" s="7">
        <f t="shared" si="749"/>
        <v>-1.2367716435037528E-2</v>
      </c>
      <c r="AW1685" s="7">
        <f t="shared" si="750"/>
        <v>-1.6653756777691681E-2</v>
      </c>
      <c r="AX1685" s="1"/>
      <c r="AY1685" s="1" t="e">
        <f t="shared" si="751"/>
        <v>#DIV/0!</v>
      </c>
      <c r="AZ1685" s="1" t="b">
        <f t="shared" si="752"/>
        <v>0</v>
      </c>
      <c r="BA1685" s="1" t="e">
        <f t="shared" si="753"/>
        <v>#DIV/0!</v>
      </c>
      <c r="BB1685" s="1"/>
      <c r="BC1685" s="1"/>
      <c r="BD1685" s="1" t="e">
        <f t="shared" si="754"/>
        <v>#DIV/0!</v>
      </c>
      <c r="BE1685" s="1" t="b">
        <f t="shared" si="755"/>
        <v>0</v>
      </c>
    </row>
    <row r="1686" spans="1:57" x14ac:dyDescent="0.25">
      <c r="A1686" s="1" t="s">
        <v>6207</v>
      </c>
      <c r="B1686" s="1"/>
      <c r="C1686" s="1"/>
      <c r="D1686" s="2">
        <v>4.6758213106205417</v>
      </c>
      <c r="E1686" s="2">
        <v>3.437396213882431</v>
      </c>
      <c r="F1686" s="3">
        <v>-6.421576497029885E-2</v>
      </c>
      <c r="G1686" s="4">
        <v>1649</v>
      </c>
      <c r="H1686" s="4">
        <v>1563</v>
      </c>
      <c r="I1686" s="3">
        <v>1414</v>
      </c>
      <c r="J1686" s="6">
        <f t="shared" si="728"/>
        <v>-86</v>
      </c>
      <c r="K1686" s="6">
        <f t="shared" si="729"/>
        <v>-149</v>
      </c>
      <c r="L1686" s="7">
        <f t="shared" si="730"/>
        <v>-5.2152819890842937E-2</v>
      </c>
      <c r="M1686" s="7">
        <f t="shared" si="731"/>
        <v>-9.5329494561740238E-2</v>
      </c>
      <c r="N1686" s="1">
        <v>1.2283999999999999</v>
      </c>
      <c r="O1686" s="1">
        <v>1.1595</v>
      </c>
      <c r="P1686" s="1">
        <v>0.78659999999999997</v>
      </c>
      <c r="Q1686" s="6">
        <f t="shared" si="732"/>
        <v>-6.8899999999999961E-2</v>
      </c>
      <c r="R1686" s="6">
        <f t="shared" si="733"/>
        <v>-0.37290000000000001</v>
      </c>
      <c r="S1686" s="7">
        <f t="shared" si="734"/>
        <v>-5.6089221751872323E-2</v>
      </c>
      <c r="T1686" s="7">
        <f t="shared" si="735"/>
        <v>-0.32160413971539459</v>
      </c>
      <c r="U1686" s="1" t="s">
        <v>6208</v>
      </c>
      <c r="V1686" s="1" t="s">
        <v>6209</v>
      </c>
      <c r="W1686" s="1" t="s">
        <v>6210</v>
      </c>
      <c r="X1686" s="6">
        <f t="shared" si="736"/>
        <v>3437</v>
      </c>
      <c r="Y1686" s="6">
        <f t="shared" si="737"/>
        <v>-40566</v>
      </c>
      <c r="Z1686" s="7">
        <f t="shared" si="738"/>
        <v>3.056687003077142E-2</v>
      </c>
      <c r="AA1686" s="7">
        <f t="shared" si="739"/>
        <v>-0.35007205792248813</v>
      </c>
      <c r="AB1686" s="1"/>
      <c r="AC1686" s="1"/>
      <c r="AD1686" s="1"/>
      <c r="AE1686" s="1"/>
      <c r="AF1686" s="1"/>
      <c r="AG1686" s="6">
        <f t="shared" si="740"/>
        <v>0</v>
      </c>
      <c r="AH1686" s="6">
        <f t="shared" si="741"/>
        <v>0</v>
      </c>
      <c r="AI1686" s="7" t="e">
        <f t="shared" si="742"/>
        <v>#DIV/0!</v>
      </c>
      <c r="AJ1686" s="7" t="e">
        <f t="shared" si="743"/>
        <v>#DIV/0!</v>
      </c>
      <c r="AK1686" s="1"/>
      <c r="AL1686" s="1"/>
      <c r="AM1686" s="1"/>
      <c r="AN1686" s="1">
        <v>60.22</v>
      </c>
      <c r="AO1686" s="1">
        <v>62.29</v>
      </c>
      <c r="AP1686" s="1">
        <v>62.25</v>
      </c>
      <c r="AQ1686" s="9">
        <f t="shared" si="744"/>
        <v>-60.22</v>
      </c>
      <c r="AR1686" s="9">
        <f t="shared" si="745"/>
        <v>-62.29</v>
      </c>
      <c r="AS1686" s="9">
        <f t="shared" si="746"/>
        <v>-62.25</v>
      </c>
      <c r="AT1686" s="6">
        <f t="shared" si="747"/>
        <v>-2.0700000000000003</v>
      </c>
      <c r="AU1686" s="6">
        <f t="shared" si="748"/>
        <v>3.9999999999999147E-2</v>
      </c>
      <c r="AV1686" s="7">
        <f t="shared" si="749"/>
        <v>3.4373962138824314E-2</v>
      </c>
      <c r="AW1686" s="7">
        <f t="shared" si="750"/>
        <v>-6.4215764970298843E-4</v>
      </c>
      <c r="AX1686" s="1"/>
      <c r="AY1686" s="1" t="e">
        <f t="shared" si="751"/>
        <v>#DIV/0!</v>
      </c>
      <c r="AZ1686" s="1" t="b">
        <f t="shared" si="752"/>
        <v>0</v>
      </c>
      <c r="BA1686" s="1" t="e">
        <f t="shared" si="753"/>
        <v>#DIV/0!</v>
      </c>
      <c r="BB1686" s="1"/>
      <c r="BC1686" s="1"/>
      <c r="BD1686" s="1" t="e">
        <f t="shared" si="754"/>
        <v>#DIV/0!</v>
      </c>
      <c r="BE1686" s="1" t="b">
        <f t="shared" si="755"/>
        <v>0</v>
      </c>
    </row>
    <row r="1687" spans="1:57" x14ac:dyDescent="0.25">
      <c r="A1687" s="1" t="s">
        <v>6211</v>
      </c>
      <c r="B1687" s="1"/>
      <c r="C1687" s="1"/>
      <c r="D1687" s="2">
        <v>-15</v>
      </c>
      <c r="E1687" s="2">
        <v>-3.9215686274509838</v>
      </c>
      <c r="F1687" s="3">
        <v>0</v>
      </c>
      <c r="G1687" s="4">
        <v>1842</v>
      </c>
      <c r="H1687" s="4">
        <v>908</v>
      </c>
      <c r="I1687" s="3">
        <v>648</v>
      </c>
      <c r="J1687" s="6">
        <f t="shared" si="728"/>
        <v>-934</v>
      </c>
      <c r="K1687" s="6">
        <f t="shared" si="729"/>
        <v>-260</v>
      </c>
      <c r="L1687" s="7">
        <f t="shared" si="730"/>
        <v>-0.50705754614549403</v>
      </c>
      <c r="M1687" s="7">
        <f t="shared" si="731"/>
        <v>-0.28634361233480177</v>
      </c>
      <c r="N1687" s="1">
        <v>0.63950000000000007</v>
      </c>
      <c r="O1687" s="1">
        <v>0.20519999999999999</v>
      </c>
      <c r="P1687" s="1">
        <v>0.10349999999999999</v>
      </c>
      <c r="Q1687" s="6">
        <f t="shared" si="732"/>
        <v>-0.43430000000000007</v>
      </c>
      <c r="R1687" s="6">
        <f t="shared" si="733"/>
        <v>-0.1017</v>
      </c>
      <c r="S1687" s="7">
        <f t="shared" si="734"/>
        <v>-0.67912431587177491</v>
      </c>
      <c r="T1687" s="7">
        <f t="shared" si="735"/>
        <v>-0.49561403508771928</v>
      </c>
      <c r="U1687" s="1" t="s">
        <v>6212</v>
      </c>
      <c r="V1687" s="1" t="s">
        <v>6213</v>
      </c>
      <c r="W1687" s="1" t="s">
        <v>6214</v>
      </c>
      <c r="X1687" s="6">
        <f t="shared" si="736"/>
        <v>-2242316</v>
      </c>
      <c r="Y1687" s="6">
        <f t="shared" si="737"/>
        <v>-2165510</v>
      </c>
      <c r="Z1687" s="7">
        <f t="shared" si="738"/>
        <v>-0.3703769284718274</v>
      </c>
      <c r="AA1687" s="7">
        <f t="shared" si="739"/>
        <v>-0.56810245997329367</v>
      </c>
      <c r="AB1687" s="1"/>
      <c r="AC1687" s="1"/>
      <c r="AD1687" s="1"/>
      <c r="AE1687" s="1"/>
      <c r="AF1687" s="1"/>
      <c r="AG1687" s="6">
        <f t="shared" si="740"/>
        <v>0</v>
      </c>
      <c r="AH1687" s="6">
        <f t="shared" si="741"/>
        <v>0</v>
      </c>
      <c r="AI1687" s="7" t="e">
        <f t="shared" si="742"/>
        <v>#DIV/0!</v>
      </c>
      <c r="AJ1687" s="7" t="e">
        <f t="shared" si="743"/>
        <v>#DIV/0!</v>
      </c>
      <c r="AK1687" s="1"/>
      <c r="AL1687" s="1"/>
      <c r="AM1687" s="1"/>
      <c r="AN1687" s="1">
        <v>0.51</v>
      </c>
      <c r="AO1687" s="1">
        <v>0.49</v>
      </c>
      <c r="AP1687" s="1">
        <v>0.49</v>
      </c>
      <c r="AQ1687" s="9">
        <f t="shared" si="744"/>
        <v>-0.51</v>
      </c>
      <c r="AR1687" s="9">
        <f t="shared" si="745"/>
        <v>-0.49</v>
      </c>
      <c r="AS1687" s="9">
        <f t="shared" si="746"/>
        <v>-0.49</v>
      </c>
      <c r="AT1687" s="6">
        <f t="shared" si="747"/>
        <v>2.0000000000000018E-2</v>
      </c>
      <c r="AU1687" s="6">
        <f t="shared" si="748"/>
        <v>0</v>
      </c>
      <c r="AV1687" s="7">
        <f t="shared" si="749"/>
        <v>-3.9215686274509838E-2</v>
      </c>
      <c r="AW1687" s="7">
        <f t="shared" si="750"/>
        <v>0</v>
      </c>
      <c r="AX1687" s="1"/>
      <c r="AY1687" s="1" t="e">
        <f t="shared" si="751"/>
        <v>#DIV/0!</v>
      </c>
      <c r="AZ1687" s="1" t="b">
        <f t="shared" si="752"/>
        <v>0</v>
      </c>
      <c r="BA1687" s="1" t="e">
        <f t="shared" si="753"/>
        <v>#DIV/0!</v>
      </c>
      <c r="BB1687" s="1"/>
      <c r="BC1687" s="1"/>
      <c r="BD1687" s="1" t="e">
        <f t="shared" si="754"/>
        <v>#DIV/0!</v>
      </c>
      <c r="BE1687" s="1" t="b">
        <f t="shared" si="755"/>
        <v>0</v>
      </c>
    </row>
    <row r="1688" spans="1:57" x14ac:dyDescent="0.25">
      <c r="A1688" s="1" t="s">
        <v>6215</v>
      </c>
      <c r="B1688" s="1"/>
      <c r="C1688" s="1"/>
      <c r="D1688" s="2">
        <v>-0.82857142857142208</v>
      </c>
      <c r="E1688" s="2">
        <v>0.89311437626043377</v>
      </c>
      <c r="F1688" s="3">
        <v>-0.80525414049114596</v>
      </c>
      <c r="G1688" s="4">
        <v>147</v>
      </c>
      <c r="H1688" s="4">
        <v>103</v>
      </c>
      <c r="I1688" s="3">
        <v>90</v>
      </c>
      <c r="J1688" s="6">
        <f t="shared" si="728"/>
        <v>-44</v>
      </c>
      <c r="K1688" s="6">
        <f t="shared" si="729"/>
        <v>-13</v>
      </c>
      <c r="L1688" s="7">
        <f t="shared" si="730"/>
        <v>-0.29931972789115646</v>
      </c>
      <c r="M1688" s="7">
        <f t="shared" si="731"/>
        <v>-0.12621359223300971</v>
      </c>
      <c r="N1688" s="1">
        <v>7.1199999999999999E-2</v>
      </c>
      <c r="O1688" s="1">
        <v>7.6799999999999993E-2</v>
      </c>
      <c r="P1688" s="1">
        <v>2.76E-2</v>
      </c>
      <c r="Q1688" s="6">
        <f t="shared" si="732"/>
        <v>5.5999999999999939E-3</v>
      </c>
      <c r="R1688" s="6">
        <f t="shared" si="733"/>
        <v>-4.9199999999999994E-2</v>
      </c>
      <c r="S1688" s="7">
        <f t="shared" si="734"/>
        <v>7.8651685393258342E-2</v>
      </c>
      <c r="T1688" s="7">
        <f t="shared" si="735"/>
        <v>-0.640625</v>
      </c>
      <c r="U1688" s="1" t="s">
        <v>3494</v>
      </c>
      <c r="V1688" s="1" t="s">
        <v>6216</v>
      </c>
      <c r="W1688" s="1" t="s">
        <v>6217</v>
      </c>
      <c r="X1688" s="6">
        <f t="shared" si="736"/>
        <v>91</v>
      </c>
      <c r="Y1688" s="6">
        <f t="shared" si="737"/>
        <v>-2169</v>
      </c>
      <c r="Z1688" s="7">
        <f t="shared" si="738"/>
        <v>2.7147971360381863E-2</v>
      </c>
      <c r="AA1688" s="7">
        <f t="shared" si="739"/>
        <v>-0.62997386000580891</v>
      </c>
      <c r="AB1688" s="1"/>
      <c r="AC1688" s="1"/>
      <c r="AD1688" s="1"/>
      <c r="AE1688" s="1"/>
      <c r="AF1688" s="1"/>
      <c r="AG1688" s="6">
        <f t="shared" si="740"/>
        <v>0</v>
      </c>
      <c r="AH1688" s="6">
        <f t="shared" si="741"/>
        <v>0</v>
      </c>
      <c r="AI1688" s="7" t="e">
        <f t="shared" si="742"/>
        <v>#DIV/0!</v>
      </c>
      <c r="AJ1688" s="7" t="e">
        <f t="shared" si="743"/>
        <v>#DIV/0!</v>
      </c>
      <c r="AK1688" s="1"/>
      <c r="AL1688" s="1"/>
      <c r="AM1688" s="1"/>
      <c r="AN1688" s="1">
        <v>173.55</v>
      </c>
      <c r="AO1688" s="1">
        <v>175.1</v>
      </c>
      <c r="AP1688" s="1">
        <v>173.69</v>
      </c>
      <c r="AQ1688" s="9">
        <f t="shared" si="744"/>
        <v>-173.55</v>
      </c>
      <c r="AR1688" s="9">
        <f t="shared" si="745"/>
        <v>-175.1</v>
      </c>
      <c r="AS1688" s="9">
        <f t="shared" si="746"/>
        <v>-173.69</v>
      </c>
      <c r="AT1688" s="6">
        <f t="shared" si="747"/>
        <v>-1.5499999999999829</v>
      </c>
      <c r="AU1688" s="6">
        <f t="shared" si="748"/>
        <v>1.4099999999999966</v>
      </c>
      <c r="AV1688" s="7">
        <f t="shared" si="749"/>
        <v>8.9311437626043381E-3</v>
      </c>
      <c r="AW1688" s="7">
        <f t="shared" si="750"/>
        <v>-8.0525414049114601E-3</v>
      </c>
      <c r="AX1688" s="1"/>
      <c r="AY1688" s="1" t="e">
        <f t="shared" si="751"/>
        <v>#DIV/0!</v>
      </c>
      <c r="AZ1688" s="1" t="b">
        <f t="shared" si="752"/>
        <v>0</v>
      </c>
      <c r="BA1688" s="1" t="e">
        <f t="shared" si="753"/>
        <v>#DIV/0!</v>
      </c>
      <c r="BB1688" s="1"/>
      <c r="BC1688" s="1"/>
      <c r="BD1688" s="1" t="e">
        <f t="shared" si="754"/>
        <v>#DIV/0!</v>
      </c>
      <c r="BE1688" s="1" t="b">
        <f t="shared" si="755"/>
        <v>0</v>
      </c>
    </row>
    <row r="1689" spans="1:57" x14ac:dyDescent="0.25">
      <c r="A1689" s="1" t="s">
        <v>6218</v>
      </c>
      <c r="B1689" s="1"/>
      <c r="C1689" s="1"/>
      <c r="D1689" s="2">
        <v>-2.9985007496251872</v>
      </c>
      <c r="E1689" s="2">
        <v>-2.9985007496251872</v>
      </c>
      <c r="F1689" s="3">
        <v>-2.9985007496251872</v>
      </c>
      <c r="G1689" s="4">
        <v>3543</v>
      </c>
      <c r="H1689" s="4">
        <v>3543</v>
      </c>
      <c r="I1689" s="3">
        <v>3543</v>
      </c>
      <c r="J1689" s="6">
        <f t="shared" si="728"/>
        <v>0</v>
      </c>
      <c r="K1689" s="6">
        <f t="shared" si="729"/>
        <v>0</v>
      </c>
      <c r="L1689" s="7">
        <f t="shared" si="730"/>
        <v>0</v>
      </c>
      <c r="M1689" s="7">
        <f t="shared" si="731"/>
        <v>0</v>
      </c>
      <c r="N1689" s="1">
        <v>3.379</v>
      </c>
      <c r="O1689" s="1">
        <v>3.379</v>
      </c>
      <c r="P1689" s="1">
        <v>3.379</v>
      </c>
      <c r="Q1689" s="6">
        <f t="shared" si="732"/>
        <v>0</v>
      </c>
      <c r="R1689" s="6">
        <f t="shared" si="733"/>
        <v>0</v>
      </c>
      <c r="S1689" s="7">
        <f t="shared" si="734"/>
        <v>0</v>
      </c>
      <c r="T1689" s="7">
        <f t="shared" si="735"/>
        <v>0</v>
      </c>
      <c r="U1689" s="1" t="s">
        <v>6219</v>
      </c>
      <c r="V1689" s="1" t="s">
        <v>6219</v>
      </c>
      <c r="W1689" s="1" t="s">
        <v>6219</v>
      </c>
      <c r="X1689" s="6">
        <f t="shared" si="736"/>
        <v>0</v>
      </c>
      <c r="Y1689" s="6">
        <f t="shared" si="737"/>
        <v>0</v>
      </c>
      <c r="Z1689" s="7">
        <f t="shared" si="738"/>
        <v>0</v>
      </c>
      <c r="AA1689" s="7">
        <f t="shared" si="739"/>
        <v>0</v>
      </c>
      <c r="AB1689" s="1"/>
      <c r="AC1689" s="1"/>
      <c r="AD1689" s="1"/>
      <c r="AE1689" s="1"/>
      <c r="AF1689" s="1"/>
      <c r="AG1689" s="6">
        <f t="shared" si="740"/>
        <v>0</v>
      </c>
      <c r="AH1689" s="6">
        <f t="shared" si="741"/>
        <v>0</v>
      </c>
      <c r="AI1689" s="7" t="e">
        <f t="shared" si="742"/>
        <v>#DIV/0!</v>
      </c>
      <c r="AJ1689" s="7" t="e">
        <f t="shared" si="743"/>
        <v>#DIV/0!</v>
      </c>
      <c r="AK1689" s="1"/>
      <c r="AL1689" s="1"/>
      <c r="AM1689" s="1"/>
      <c r="AN1689" s="1">
        <v>355.85</v>
      </c>
      <c r="AO1689" s="1">
        <v>355.85</v>
      </c>
      <c r="AP1689" s="1">
        <v>355.85</v>
      </c>
      <c r="AQ1689" s="9">
        <f t="shared" si="744"/>
        <v>-355.85</v>
      </c>
      <c r="AR1689" s="9">
        <f t="shared" si="745"/>
        <v>-355.85</v>
      </c>
      <c r="AS1689" s="9">
        <f t="shared" si="746"/>
        <v>-355.85</v>
      </c>
      <c r="AT1689" s="6">
        <f t="shared" si="747"/>
        <v>0</v>
      </c>
      <c r="AU1689" s="6">
        <f t="shared" si="748"/>
        <v>0</v>
      </c>
      <c r="AV1689" s="7">
        <f t="shared" si="749"/>
        <v>0</v>
      </c>
      <c r="AW1689" s="7">
        <f t="shared" si="750"/>
        <v>0</v>
      </c>
      <c r="AX1689" s="1"/>
      <c r="AY1689" s="1" t="e">
        <f t="shared" si="751"/>
        <v>#DIV/0!</v>
      </c>
      <c r="AZ1689" s="1" t="b">
        <f t="shared" si="752"/>
        <v>0</v>
      </c>
      <c r="BA1689" s="1" t="e">
        <f t="shared" si="753"/>
        <v>#DIV/0!</v>
      </c>
      <c r="BB1689" s="1"/>
      <c r="BC1689" s="1"/>
      <c r="BD1689" s="1" t="e">
        <f t="shared" si="754"/>
        <v>#DIV/0!</v>
      </c>
      <c r="BE1689" s="1" t="b">
        <f t="shared" si="755"/>
        <v>0</v>
      </c>
    </row>
    <row r="1690" spans="1:57" x14ac:dyDescent="0.25">
      <c r="A1690" s="1" t="s">
        <v>6220</v>
      </c>
      <c r="B1690" s="1"/>
      <c r="C1690" s="1"/>
      <c r="D1690" s="2">
        <v>0.3211890291904233</v>
      </c>
      <c r="E1690" s="2">
        <v>0.26052292915658759</v>
      </c>
      <c r="F1690" s="3">
        <v>-8.1397533028611524E-2</v>
      </c>
      <c r="G1690" s="4">
        <v>9379</v>
      </c>
      <c r="H1690" s="4">
        <v>10687</v>
      </c>
      <c r="I1690" s="3">
        <v>11204</v>
      </c>
      <c r="J1690" s="6">
        <f t="shared" si="728"/>
        <v>1308</v>
      </c>
      <c r="K1690" s="6">
        <f t="shared" si="729"/>
        <v>517</v>
      </c>
      <c r="L1690" s="7">
        <f t="shared" si="730"/>
        <v>0.13946049685467535</v>
      </c>
      <c r="M1690" s="7">
        <f t="shared" si="731"/>
        <v>4.837653223542622E-2</v>
      </c>
      <c r="N1690" s="1">
        <v>14.8759</v>
      </c>
      <c r="O1690" s="1">
        <v>21.889600000000002</v>
      </c>
      <c r="P1690" s="1">
        <v>25.099900000000002</v>
      </c>
      <c r="Q1690" s="6">
        <f t="shared" si="732"/>
        <v>7.0137000000000018</v>
      </c>
      <c r="R1690" s="6">
        <f t="shared" si="733"/>
        <v>3.2103000000000002</v>
      </c>
      <c r="S1690" s="7">
        <f t="shared" si="734"/>
        <v>0.47148071713308115</v>
      </c>
      <c r="T1690" s="7">
        <f t="shared" si="735"/>
        <v>0.1466586872304656</v>
      </c>
      <c r="U1690" s="1" t="s">
        <v>6221</v>
      </c>
      <c r="V1690" s="1" t="s">
        <v>6222</v>
      </c>
      <c r="W1690" s="1" t="s">
        <v>6223</v>
      </c>
      <c r="X1690" s="6">
        <f t="shared" si="736"/>
        <v>15315</v>
      </c>
      <c r="Y1690" s="6">
        <f t="shared" si="737"/>
        <v>1257</v>
      </c>
      <c r="Z1690" s="7">
        <f t="shared" si="738"/>
        <v>0.87709753164194493</v>
      </c>
      <c r="AA1690" s="7">
        <f t="shared" si="739"/>
        <v>3.8351232609226266E-2</v>
      </c>
      <c r="AB1690" s="1"/>
      <c r="AC1690" s="1"/>
      <c r="AD1690" s="1"/>
      <c r="AE1690" s="1"/>
      <c r="AF1690" s="1"/>
      <c r="AG1690" s="6">
        <f t="shared" si="740"/>
        <v>0</v>
      </c>
      <c r="AH1690" s="6">
        <f t="shared" si="741"/>
        <v>0</v>
      </c>
      <c r="AI1690" s="7" t="e">
        <f t="shared" si="742"/>
        <v>#DIV/0!</v>
      </c>
      <c r="AJ1690" s="7" t="e">
        <f t="shared" si="743"/>
        <v>#DIV/0!</v>
      </c>
      <c r="AK1690" s="1"/>
      <c r="AL1690" s="1"/>
      <c r="AM1690" s="1"/>
      <c r="AN1690" s="1">
        <v>3185.9</v>
      </c>
      <c r="AO1690" s="1">
        <v>3194.2</v>
      </c>
      <c r="AP1690" s="1">
        <v>3191.6</v>
      </c>
      <c r="AQ1690" s="9">
        <f t="shared" si="744"/>
        <v>-3185.9</v>
      </c>
      <c r="AR1690" s="9">
        <f t="shared" si="745"/>
        <v>-3194.2</v>
      </c>
      <c r="AS1690" s="9">
        <f t="shared" si="746"/>
        <v>-3191.6</v>
      </c>
      <c r="AT1690" s="6">
        <f t="shared" si="747"/>
        <v>-8.2999999999997272</v>
      </c>
      <c r="AU1690" s="6">
        <f t="shared" si="748"/>
        <v>2.5999999999999091</v>
      </c>
      <c r="AV1690" s="7">
        <f t="shared" si="749"/>
        <v>2.6052292915658766E-3</v>
      </c>
      <c r="AW1690" s="7">
        <f t="shared" si="750"/>
        <v>-8.1397533028611517E-4</v>
      </c>
      <c r="AX1690" s="1"/>
      <c r="AY1690" s="1" t="e">
        <f t="shared" si="751"/>
        <v>#DIV/0!</v>
      </c>
      <c r="AZ1690" s="1" t="b">
        <f t="shared" si="752"/>
        <v>0</v>
      </c>
      <c r="BA1690" s="1" t="e">
        <f t="shared" si="753"/>
        <v>#DIV/0!</v>
      </c>
      <c r="BB1690" s="1"/>
      <c r="BC1690" s="1"/>
      <c r="BD1690" s="1" t="e">
        <f t="shared" si="754"/>
        <v>#DIV/0!</v>
      </c>
      <c r="BE1690" s="1" t="b">
        <f t="shared" si="755"/>
        <v>0</v>
      </c>
    </row>
    <row r="1691" spans="1:57" x14ac:dyDescent="0.25">
      <c r="A1691" s="1" t="s">
        <v>6224</v>
      </c>
      <c r="B1691" s="1"/>
      <c r="C1691" s="1"/>
      <c r="D1691" s="2">
        <v>2.4549392950740692</v>
      </c>
      <c r="E1691" s="2">
        <v>1.660054291083743</v>
      </c>
      <c r="F1691" s="3">
        <v>-1.3813289514224141</v>
      </c>
      <c r="G1691" s="4">
        <v>237784</v>
      </c>
      <c r="H1691" s="4">
        <v>151409</v>
      </c>
      <c r="I1691" s="3">
        <v>102449</v>
      </c>
      <c r="J1691" s="6">
        <f t="shared" si="728"/>
        <v>-86375</v>
      </c>
      <c r="K1691" s="6">
        <f t="shared" si="729"/>
        <v>-48960</v>
      </c>
      <c r="L1691" s="7">
        <f t="shared" si="730"/>
        <v>-0.36324984019109779</v>
      </c>
      <c r="M1691" s="7">
        <f t="shared" si="731"/>
        <v>-0.32336254780098939</v>
      </c>
      <c r="N1691" s="1">
        <v>1388.5204000000001</v>
      </c>
      <c r="O1691" s="1">
        <v>1030.1913999999999</v>
      </c>
      <c r="P1691" s="1">
        <v>456.14620000000002</v>
      </c>
      <c r="Q1691" s="6">
        <f t="shared" si="732"/>
        <v>-358.32900000000018</v>
      </c>
      <c r="R1691" s="6">
        <f t="shared" si="733"/>
        <v>-574.04519999999991</v>
      </c>
      <c r="S1691" s="7">
        <f t="shared" si="734"/>
        <v>-0.25806534783356455</v>
      </c>
      <c r="T1691" s="7">
        <f t="shared" si="735"/>
        <v>-0.5572218910000607</v>
      </c>
      <c r="U1691" s="1" t="s">
        <v>6225</v>
      </c>
      <c r="V1691" s="1" t="s">
        <v>6226</v>
      </c>
      <c r="W1691" s="1" t="s">
        <v>6227</v>
      </c>
      <c r="X1691" s="6">
        <f t="shared" si="736"/>
        <v>-3381576</v>
      </c>
      <c r="Y1691" s="6">
        <f t="shared" si="737"/>
        <v>-2313797</v>
      </c>
      <c r="Z1691" s="7">
        <f t="shared" si="738"/>
        <v>-0.43707637568361524</v>
      </c>
      <c r="AA1691" s="7">
        <f t="shared" si="739"/>
        <v>-0.53126836871147165</v>
      </c>
      <c r="AB1691" s="1">
        <v>7857300</v>
      </c>
      <c r="AC1691" s="1">
        <v>12422025</v>
      </c>
      <c r="AD1691" s="1">
        <v>11055</v>
      </c>
      <c r="AE1691" s="1">
        <v>17748</v>
      </c>
      <c r="AF1691" s="1">
        <v>20452</v>
      </c>
      <c r="AG1691" s="6">
        <f t="shared" si="740"/>
        <v>6693</v>
      </c>
      <c r="AH1691" s="6">
        <f t="shared" si="741"/>
        <v>2704</v>
      </c>
      <c r="AI1691" s="7">
        <f t="shared" si="742"/>
        <v>0.60542740841248299</v>
      </c>
      <c r="AJ1691" s="7">
        <f t="shared" si="743"/>
        <v>0.15235519495154384</v>
      </c>
      <c r="AK1691" s="1">
        <v>963.45</v>
      </c>
      <c r="AL1691" s="1">
        <v>978.95</v>
      </c>
      <c r="AM1691" s="1">
        <v>966.6</v>
      </c>
      <c r="AN1691" s="1">
        <v>957.8</v>
      </c>
      <c r="AO1691" s="1">
        <v>973.7</v>
      </c>
      <c r="AP1691" s="1">
        <v>960.25</v>
      </c>
      <c r="AQ1691" s="9">
        <f t="shared" si="744"/>
        <v>5.6500000000000909</v>
      </c>
      <c r="AR1691" s="9">
        <f t="shared" si="745"/>
        <v>5.25</v>
      </c>
      <c r="AS1691" s="9">
        <f t="shared" si="746"/>
        <v>6.3500000000000227</v>
      </c>
      <c r="AT1691" s="6">
        <f t="shared" si="747"/>
        <v>-0.40000000000009095</v>
      </c>
      <c r="AU1691" s="6">
        <f t="shared" si="748"/>
        <v>1.1000000000000227</v>
      </c>
      <c r="AV1691" s="7">
        <f t="shared" si="749"/>
        <v>-7.079646017700611E-2</v>
      </c>
      <c r="AW1691" s="7">
        <f t="shared" si="750"/>
        <v>0.20952380952381386</v>
      </c>
      <c r="AX1691" s="1"/>
      <c r="AY1691" s="1" t="b">
        <f t="shared" si="751"/>
        <v>0</v>
      </c>
      <c r="AZ1691" s="1" t="b">
        <f t="shared" si="752"/>
        <v>0</v>
      </c>
      <c r="BA1691" s="1" t="b">
        <f t="shared" si="753"/>
        <v>0</v>
      </c>
      <c r="BB1691" s="1"/>
      <c r="BC1691" s="1"/>
      <c r="BD1691" s="1" t="b">
        <f t="shared" si="754"/>
        <v>0</v>
      </c>
      <c r="BE1691" s="1" t="b">
        <f t="shared" si="755"/>
        <v>0</v>
      </c>
    </row>
    <row r="1692" spans="1:57" x14ac:dyDescent="0.25">
      <c r="A1692" s="1" t="s">
        <v>6228</v>
      </c>
      <c r="B1692" s="1"/>
      <c r="C1692" s="1"/>
      <c r="D1692" s="2">
        <v>0.78794901506373904</v>
      </c>
      <c r="E1692" s="2">
        <v>-1.069211312945513</v>
      </c>
      <c r="F1692" s="3">
        <v>-1.929110981987213</v>
      </c>
      <c r="G1692" s="4">
        <v>2879</v>
      </c>
      <c r="H1692" s="4">
        <v>2103</v>
      </c>
      <c r="I1692" s="3">
        <v>3493</v>
      </c>
      <c r="J1692" s="6">
        <f t="shared" si="728"/>
        <v>-776</v>
      </c>
      <c r="K1692" s="6">
        <f t="shared" si="729"/>
        <v>1390</v>
      </c>
      <c r="L1692" s="7">
        <f t="shared" si="730"/>
        <v>-0.26953803403959709</v>
      </c>
      <c r="M1692" s="7">
        <f t="shared" si="731"/>
        <v>0.66096053257251541</v>
      </c>
      <c r="N1692" s="1">
        <v>2.0571000000000002</v>
      </c>
      <c r="O1692" s="1">
        <v>1.3833</v>
      </c>
      <c r="P1692" s="1">
        <v>2.3035000000000001</v>
      </c>
      <c r="Q1692" s="6">
        <f t="shared" si="732"/>
        <v>-0.67380000000000018</v>
      </c>
      <c r="R1692" s="6">
        <f t="shared" si="733"/>
        <v>0.92020000000000013</v>
      </c>
      <c r="S1692" s="7">
        <f t="shared" si="734"/>
        <v>-0.32754849059355412</v>
      </c>
      <c r="T1692" s="7">
        <f t="shared" si="735"/>
        <v>0.66522084869514941</v>
      </c>
      <c r="U1692" s="1" t="s">
        <v>6229</v>
      </c>
      <c r="V1692" s="1" t="s">
        <v>6230</v>
      </c>
      <c r="W1692" s="1" t="s">
        <v>6231</v>
      </c>
      <c r="X1692" s="6">
        <f t="shared" si="736"/>
        <v>-17707</v>
      </c>
      <c r="Y1692" s="6">
        <f t="shared" si="737"/>
        <v>54711</v>
      </c>
      <c r="Z1692" s="7">
        <f t="shared" si="738"/>
        <v>-0.14784293097546108</v>
      </c>
      <c r="AA1692" s="7">
        <f t="shared" si="739"/>
        <v>0.536056514667555</v>
      </c>
      <c r="AB1692" s="1"/>
      <c r="AC1692" s="1"/>
      <c r="AD1692" s="1"/>
      <c r="AE1692" s="1"/>
      <c r="AF1692" s="1"/>
      <c r="AG1692" s="6">
        <f t="shared" si="740"/>
        <v>0</v>
      </c>
      <c r="AH1692" s="6">
        <f t="shared" si="741"/>
        <v>0</v>
      </c>
      <c r="AI1692" s="7" t="e">
        <f t="shared" si="742"/>
        <v>#DIV/0!</v>
      </c>
      <c r="AJ1692" s="7" t="e">
        <f t="shared" si="743"/>
        <v>#DIV/0!</v>
      </c>
      <c r="AK1692" s="1"/>
      <c r="AL1692" s="1"/>
      <c r="AM1692" s="1"/>
      <c r="AN1692" s="1">
        <v>86.98</v>
      </c>
      <c r="AO1692" s="1">
        <v>86.05</v>
      </c>
      <c r="AP1692" s="1">
        <v>84.39</v>
      </c>
      <c r="AQ1692" s="9">
        <f t="shared" si="744"/>
        <v>-86.98</v>
      </c>
      <c r="AR1692" s="9">
        <f t="shared" si="745"/>
        <v>-86.05</v>
      </c>
      <c r="AS1692" s="9">
        <f t="shared" si="746"/>
        <v>-84.39</v>
      </c>
      <c r="AT1692" s="6">
        <f t="shared" si="747"/>
        <v>0.93000000000000682</v>
      </c>
      <c r="AU1692" s="6">
        <f t="shared" si="748"/>
        <v>1.6599999999999966</v>
      </c>
      <c r="AV1692" s="7">
        <f t="shared" si="749"/>
        <v>-1.0692113129455125E-2</v>
      </c>
      <c r="AW1692" s="7">
        <f t="shared" si="750"/>
        <v>-1.9291109819872129E-2</v>
      </c>
      <c r="AX1692" s="1"/>
      <c r="AY1692" s="1" t="e">
        <f t="shared" si="751"/>
        <v>#DIV/0!</v>
      </c>
      <c r="AZ1692" s="1" t="b">
        <f t="shared" si="752"/>
        <v>0</v>
      </c>
      <c r="BA1692" s="1" t="e">
        <f t="shared" si="753"/>
        <v>#DIV/0!</v>
      </c>
      <c r="BB1692" s="1"/>
      <c r="BC1692" s="1"/>
      <c r="BD1692" s="1" t="e">
        <f t="shared" si="754"/>
        <v>#DIV/0!</v>
      </c>
      <c r="BE1692" s="1" t="b">
        <f t="shared" si="755"/>
        <v>0</v>
      </c>
    </row>
    <row r="1693" spans="1:57" x14ac:dyDescent="0.25">
      <c r="A1693" s="1" t="s">
        <v>6232</v>
      </c>
      <c r="B1693" s="1"/>
      <c r="C1693" s="1"/>
      <c r="D1693" s="2">
        <v>0.15999999999999659</v>
      </c>
      <c r="E1693" s="2">
        <v>0</v>
      </c>
      <c r="F1693" s="3">
        <v>-1.1182108626197991</v>
      </c>
      <c r="G1693" s="4">
        <v>248</v>
      </c>
      <c r="H1693" s="4">
        <v>152</v>
      </c>
      <c r="I1693" s="3">
        <v>203</v>
      </c>
      <c r="J1693" s="6">
        <f t="shared" si="728"/>
        <v>-96</v>
      </c>
      <c r="K1693" s="6">
        <f t="shared" si="729"/>
        <v>51</v>
      </c>
      <c r="L1693" s="7">
        <f t="shared" si="730"/>
        <v>-0.38709677419354838</v>
      </c>
      <c r="M1693" s="7">
        <f t="shared" si="731"/>
        <v>0.33552631578947367</v>
      </c>
      <c r="N1693" s="1">
        <v>0.14929999999999999</v>
      </c>
      <c r="O1693" s="1">
        <v>3.27E-2</v>
      </c>
      <c r="P1693" s="1">
        <v>0.1076</v>
      </c>
      <c r="Q1693" s="6">
        <f t="shared" si="732"/>
        <v>-0.11659999999999998</v>
      </c>
      <c r="R1693" s="6">
        <f t="shared" si="733"/>
        <v>7.4899999999999994E-2</v>
      </c>
      <c r="S1693" s="7">
        <f t="shared" si="734"/>
        <v>-0.78097789685197583</v>
      </c>
      <c r="T1693" s="7">
        <f t="shared" si="735"/>
        <v>2.2905198776758406</v>
      </c>
      <c r="U1693" s="1" t="s">
        <v>80</v>
      </c>
      <c r="V1693" s="1" t="s">
        <v>80</v>
      </c>
      <c r="W1693" s="1" t="s">
        <v>80</v>
      </c>
      <c r="X1693" s="6" t="e">
        <f t="shared" si="736"/>
        <v>#VALUE!</v>
      </c>
      <c r="Y1693" s="6" t="e">
        <f t="shared" si="737"/>
        <v>#VALUE!</v>
      </c>
      <c r="Z1693" s="7" t="e">
        <f t="shared" si="738"/>
        <v>#VALUE!</v>
      </c>
      <c r="AA1693" s="7" t="e">
        <f t="shared" si="739"/>
        <v>#VALUE!</v>
      </c>
      <c r="AB1693" s="1"/>
      <c r="AC1693" s="1"/>
      <c r="AD1693" s="1"/>
      <c r="AE1693" s="1"/>
      <c r="AF1693" s="1"/>
      <c r="AG1693" s="6">
        <f t="shared" si="740"/>
        <v>0</v>
      </c>
      <c r="AH1693" s="6">
        <f t="shared" si="741"/>
        <v>0</v>
      </c>
      <c r="AI1693" s="7" t="e">
        <f t="shared" si="742"/>
        <v>#DIV/0!</v>
      </c>
      <c r="AJ1693" s="7" t="e">
        <f t="shared" si="743"/>
        <v>#DIV/0!</v>
      </c>
      <c r="AK1693" s="1"/>
      <c r="AL1693" s="1"/>
      <c r="AM1693" s="1"/>
      <c r="AN1693" s="1">
        <v>6.26</v>
      </c>
      <c r="AO1693" s="1">
        <v>6.26</v>
      </c>
      <c r="AP1693" s="1">
        <v>6.19</v>
      </c>
      <c r="AQ1693" s="9">
        <f t="shared" si="744"/>
        <v>-6.26</v>
      </c>
      <c r="AR1693" s="9">
        <f t="shared" si="745"/>
        <v>-6.26</v>
      </c>
      <c r="AS1693" s="9">
        <f t="shared" si="746"/>
        <v>-6.19</v>
      </c>
      <c r="AT1693" s="6">
        <f t="shared" si="747"/>
        <v>0</v>
      </c>
      <c r="AU1693" s="6">
        <f t="shared" si="748"/>
        <v>6.9999999999999396E-2</v>
      </c>
      <c r="AV1693" s="7">
        <f t="shared" si="749"/>
        <v>0</v>
      </c>
      <c r="AW1693" s="7">
        <f t="shared" si="750"/>
        <v>-1.1182108626197987E-2</v>
      </c>
      <c r="AX1693" s="1"/>
      <c r="AY1693" s="1" t="e">
        <f t="shared" si="751"/>
        <v>#DIV/0!</v>
      </c>
      <c r="AZ1693" s="1" t="e">
        <f t="shared" si="752"/>
        <v>#VALUE!</v>
      </c>
      <c r="BA1693" s="1" t="e">
        <f t="shared" si="753"/>
        <v>#VALUE!</v>
      </c>
      <c r="BB1693" s="1"/>
      <c r="BC1693" s="1"/>
      <c r="BD1693" s="1" t="e">
        <f t="shared" si="754"/>
        <v>#DIV/0!</v>
      </c>
      <c r="BE1693" s="1" t="e">
        <f t="shared" si="755"/>
        <v>#VALUE!</v>
      </c>
    </row>
    <row r="1694" spans="1:57" x14ac:dyDescent="0.25">
      <c r="A1694" s="1" t="s">
        <v>6233</v>
      </c>
      <c r="B1694" s="1"/>
      <c r="C1694" s="1"/>
      <c r="D1694" s="2">
        <v>1.3554955839057841</v>
      </c>
      <c r="E1694" s="2">
        <v>-0.30257186081694398</v>
      </c>
      <c r="F1694" s="3">
        <v>-0.67374810318664091</v>
      </c>
      <c r="G1694" s="4">
        <v>12962</v>
      </c>
      <c r="H1694" s="4">
        <v>4541</v>
      </c>
      <c r="I1694" s="3">
        <v>3344</v>
      </c>
      <c r="J1694" s="6">
        <f t="shared" si="728"/>
        <v>-8421</v>
      </c>
      <c r="K1694" s="6">
        <f t="shared" si="729"/>
        <v>-1197</v>
      </c>
      <c r="L1694" s="7">
        <f t="shared" si="730"/>
        <v>-0.64966826107082243</v>
      </c>
      <c r="M1694" s="7">
        <f t="shared" si="731"/>
        <v>-0.26359832635983266</v>
      </c>
      <c r="N1694" s="1">
        <v>17.5242</v>
      </c>
      <c r="O1694" s="1">
        <v>49.522299999999987</v>
      </c>
      <c r="P1694" s="1">
        <v>3.6739000000000002</v>
      </c>
      <c r="Q1694" s="6">
        <f t="shared" si="732"/>
        <v>31.998099999999987</v>
      </c>
      <c r="R1694" s="6">
        <f t="shared" si="733"/>
        <v>-45.848399999999984</v>
      </c>
      <c r="S1694" s="7">
        <f t="shared" si="734"/>
        <v>1.8259378459501709</v>
      </c>
      <c r="T1694" s="7">
        <f t="shared" si="735"/>
        <v>-0.92581321949909423</v>
      </c>
      <c r="U1694" s="1" t="s">
        <v>6234</v>
      </c>
      <c r="V1694" s="1" t="s">
        <v>6235</v>
      </c>
      <c r="W1694" s="1" t="s">
        <v>6236</v>
      </c>
      <c r="X1694" s="6">
        <f t="shared" si="736"/>
        <v>285748</v>
      </c>
      <c r="Y1694" s="6">
        <f t="shared" si="737"/>
        <v>-333044</v>
      </c>
      <c r="Z1694" s="7">
        <f t="shared" si="738"/>
        <v>3.8068263568783141</v>
      </c>
      <c r="AA1694" s="7">
        <f t="shared" si="739"/>
        <v>-0.92304537013940857</v>
      </c>
      <c r="AB1694" s="1"/>
      <c r="AC1694" s="1"/>
      <c r="AD1694" s="1"/>
      <c r="AE1694" s="1"/>
      <c r="AF1694" s="1"/>
      <c r="AG1694" s="6">
        <f t="shared" si="740"/>
        <v>0</v>
      </c>
      <c r="AH1694" s="6">
        <f t="shared" si="741"/>
        <v>0</v>
      </c>
      <c r="AI1694" s="7" t="e">
        <f t="shared" si="742"/>
        <v>#DIV/0!</v>
      </c>
      <c r="AJ1694" s="7" t="e">
        <f t="shared" si="743"/>
        <v>#DIV/0!</v>
      </c>
      <c r="AK1694" s="1"/>
      <c r="AL1694" s="1"/>
      <c r="AM1694" s="1"/>
      <c r="AN1694" s="1">
        <v>826.25</v>
      </c>
      <c r="AO1694" s="1">
        <v>823.75</v>
      </c>
      <c r="AP1694" s="1">
        <v>818.2</v>
      </c>
      <c r="AQ1694" s="9">
        <f t="shared" si="744"/>
        <v>-826.25</v>
      </c>
      <c r="AR1694" s="9">
        <f t="shared" si="745"/>
        <v>-823.75</v>
      </c>
      <c r="AS1694" s="9">
        <f t="shared" si="746"/>
        <v>-818.2</v>
      </c>
      <c r="AT1694" s="6">
        <f t="shared" si="747"/>
        <v>2.5</v>
      </c>
      <c r="AU1694" s="6">
        <f t="shared" si="748"/>
        <v>5.5499999999999545</v>
      </c>
      <c r="AV1694" s="7">
        <f t="shared" si="749"/>
        <v>-3.0257186081694403E-3</v>
      </c>
      <c r="AW1694" s="7">
        <f t="shared" si="750"/>
        <v>-6.7374810318664088E-3</v>
      </c>
      <c r="AX1694" s="1"/>
      <c r="AY1694" s="1" t="e">
        <f t="shared" si="751"/>
        <v>#DIV/0!</v>
      </c>
      <c r="AZ1694" s="1" t="b">
        <f t="shared" si="752"/>
        <v>0</v>
      </c>
      <c r="BA1694" s="1" t="e">
        <f t="shared" si="753"/>
        <v>#DIV/0!</v>
      </c>
      <c r="BB1694" s="1"/>
      <c r="BC1694" s="1"/>
      <c r="BD1694" s="1" t="e">
        <f t="shared" si="754"/>
        <v>#DIV/0!</v>
      </c>
      <c r="BE1694" s="1" t="b">
        <f t="shared" si="755"/>
        <v>0</v>
      </c>
    </row>
    <row r="1695" spans="1:57" x14ac:dyDescent="0.25">
      <c r="A1695" s="1" t="s">
        <v>6237</v>
      </c>
      <c r="B1695" s="1"/>
      <c r="C1695" s="1"/>
      <c r="D1695" s="2">
        <v>-0.70866141732283361</v>
      </c>
      <c r="E1695" s="2">
        <v>-0.1586042823156191</v>
      </c>
      <c r="F1695" s="3">
        <v>-0.39714058776807548</v>
      </c>
      <c r="G1695" s="4">
        <v>38</v>
      </c>
      <c r="H1695" s="4">
        <v>53</v>
      </c>
      <c r="I1695" s="3">
        <v>77</v>
      </c>
      <c r="J1695" s="6">
        <f t="shared" si="728"/>
        <v>15</v>
      </c>
      <c r="K1695" s="6">
        <f t="shared" si="729"/>
        <v>24</v>
      </c>
      <c r="L1695" s="7">
        <f t="shared" si="730"/>
        <v>0.39473684210526316</v>
      </c>
      <c r="M1695" s="7">
        <f t="shared" si="731"/>
        <v>0.45283018867924529</v>
      </c>
      <c r="N1695" s="1">
        <v>3.7000000000000002E-3</v>
      </c>
      <c r="O1695" s="1">
        <v>1.38E-2</v>
      </c>
      <c r="P1695" s="1">
        <v>6.1999999999999998E-3</v>
      </c>
      <c r="Q1695" s="6">
        <f t="shared" si="732"/>
        <v>1.01E-2</v>
      </c>
      <c r="R1695" s="6">
        <f t="shared" si="733"/>
        <v>-7.6E-3</v>
      </c>
      <c r="S1695" s="7">
        <f t="shared" si="734"/>
        <v>2.7297297297297294</v>
      </c>
      <c r="T1695" s="7">
        <f t="shared" si="735"/>
        <v>-0.55072463768115942</v>
      </c>
      <c r="U1695" s="1" t="s">
        <v>6238</v>
      </c>
      <c r="V1695" s="1" t="s">
        <v>6239</v>
      </c>
      <c r="W1695" s="1" t="s">
        <v>6240</v>
      </c>
      <c r="X1695" s="6">
        <f t="shared" si="736"/>
        <v>5522</v>
      </c>
      <c r="Y1695" s="6">
        <f t="shared" si="737"/>
        <v>-4219</v>
      </c>
      <c r="Z1695" s="7">
        <f t="shared" si="738"/>
        <v>1.8750424448217318</v>
      </c>
      <c r="AA1695" s="7">
        <f t="shared" si="739"/>
        <v>-0.49828746899728354</v>
      </c>
      <c r="AB1695" s="1"/>
      <c r="AC1695" s="1"/>
      <c r="AD1695" s="1"/>
      <c r="AE1695" s="1"/>
      <c r="AF1695" s="1"/>
      <c r="AG1695" s="6">
        <f t="shared" si="740"/>
        <v>0</v>
      </c>
      <c r="AH1695" s="6">
        <f t="shared" si="741"/>
        <v>0</v>
      </c>
      <c r="AI1695" s="7" t="e">
        <f t="shared" si="742"/>
        <v>#DIV/0!</v>
      </c>
      <c r="AJ1695" s="7" t="e">
        <f t="shared" si="743"/>
        <v>#DIV/0!</v>
      </c>
      <c r="AK1695" s="1"/>
      <c r="AL1695" s="1"/>
      <c r="AM1695" s="1"/>
      <c r="AN1695" s="1">
        <v>12.61</v>
      </c>
      <c r="AO1695" s="1">
        <v>12.59</v>
      </c>
      <c r="AP1695" s="1">
        <v>12.54</v>
      </c>
      <c r="AQ1695" s="9">
        <f t="shared" si="744"/>
        <v>-12.61</v>
      </c>
      <c r="AR1695" s="9">
        <f t="shared" si="745"/>
        <v>-12.59</v>
      </c>
      <c r="AS1695" s="9">
        <f t="shared" si="746"/>
        <v>-12.54</v>
      </c>
      <c r="AT1695" s="6">
        <f t="shared" si="747"/>
        <v>1.9999999999999574E-2</v>
      </c>
      <c r="AU1695" s="6">
        <f t="shared" si="748"/>
        <v>5.0000000000000711E-2</v>
      </c>
      <c r="AV1695" s="7">
        <f t="shared" si="749"/>
        <v>-1.5860428231561914E-3</v>
      </c>
      <c r="AW1695" s="7">
        <f t="shared" si="750"/>
        <v>-3.9714058776807552E-3</v>
      </c>
      <c r="AX1695" s="1"/>
      <c r="AY1695" s="1" t="e">
        <f t="shared" si="751"/>
        <v>#DIV/0!</v>
      </c>
      <c r="AZ1695" s="1" t="b">
        <f t="shared" si="752"/>
        <v>0</v>
      </c>
      <c r="BA1695" s="1" t="e">
        <f t="shared" si="753"/>
        <v>#DIV/0!</v>
      </c>
      <c r="BB1695" s="1"/>
      <c r="BC1695" s="1"/>
      <c r="BD1695" s="1" t="e">
        <f t="shared" si="754"/>
        <v>#DIV/0!</v>
      </c>
      <c r="BE1695" s="1" t="b">
        <f t="shared" si="755"/>
        <v>0</v>
      </c>
    </row>
    <row r="1696" spans="1:57" x14ac:dyDescent="0.25">
      <c r="A1696" s="1" t="s">
        <v>6241</v>
      </c>
      <c r="B1696" s="1"/>
      <c r="C1696" s="1"/>
      <c r="D1696" s="2">
        <v>2.581632653061225</v>
      </c>
      <c r="E1696" s="2">
        <v>-2.5166616930269581</v>
      </c>
      <c r="F1696" s="3">
        <v>-5.0000000000000062</v>
      </c>
      <c r="G1696" s="4">
        <v>55</v>
      </c>
      <c r="H1696" s="4">
        <v>46</v>
      </c>
      <c r="I1696" s="3">
        <v>121</v>
      </c>
      <c r="J1696" s="6">
        <f t="shared" si="728"/>
        <v>-9</v>
      </c>
      <c r="K1696" s="6">
        <f t="shared" si="729"/>
        <v>75</v>
      </c>
      <c r="L1696" s="7">
        <f t="shared" si="730"/>
        <v>-0.16363636363636364</v>
      </c>
      <c r="M1696" s="7">
        <f t="shared" si="731"/>
        <v>1.6304347826086956</v>
      </c>
      <c r="N1696" s="1">
        <v>2.6499999999999999E-2</v>
      </c>
      <c r="O1696" s="1">
        <v>4.02E-2</v>
      </c>
      <c r="P1696" s="1">
        <v>0.127</v>
      </c>
      <c r="Q1696" s="6">
        <f t="shared" si="732"/>
        <v>1.37E-2</v>
      </c>
      <c r="R1696" s="6">
        <f t="shared" si="733"/>
        <v>8.6800000000000002E-2</v>
      </c>
      <c r="S1696" s="7">
        <f t="shared" si="734"/>
        <v>0.51698113207547169</v>
      </c>
      <c r="T1696" s="7">
        <f t="shared" si="735"/>
        <v>2.1592039800995027</v>
      </c>
      <c r="U1696" s="1" t="s">
        <v>80</v>
      </c>
      <c r="V1696" s="1" t="s">
        <v>80</v>
      </c>
      <c r="W1696" s="1" t="s">
        <v>80</v>
      </c>
      <c r="X1696" s="6" t="e">
        <f t="shared" si="736"/>
        <v>#VALUE!</v>
      </c>
      <c r="Y1696" s="6" t="e">
        <f t="shared" si="737"/>
        <v>#VALUE!</v>
      </c>
      <c r="Z1696" s="7" t="e">
        <f t="shared" si="738"/>
        <v>#VALUE!</v>
      </c>
      <c r="AA1696" s="7" t="e">
        <f t="shared" si="739"/>
        <v>#VALUE!</v>
      </c>
      <c r="AB1696" s="1"/>
      <c r="AC1696" s="1"/>
      <c r="AD1696" s="1"/>
      <c r="AE1696" s="1"/>
      <c r="AF1696" s="1"/>
      <c r="AG1696" s="6">
        <f t="shared" si="740"/>
        <v>0</v>
      </c>
      <c r="AH1696" s="6">
        <f t="shared" si="741"/>
        <v>0</v>
      </c>
      <c r="AI1696" s="7" t="e">
        <f t="shared" si="742"/>
        <v>#DIV/0!</v>
      </c>
      <c r="AJ1696" s="7" t="e">
        <f t="shared" si="743"/>
        <v>#DIV/0!</v>
      </c>
      <c r="AK1696" s="1"/>
      <c r="AL1696" s="1"/>
      <c r="AM1696" s="1"/>
      <c r="AN1696" s="1">
        <v>100.53</v>
      </c>
      <c r="AO1696" s="1">
        <v>98</v>
      </c>
      <c r="AP1696" s="1">
        <v>93.1</v>
      </c>
      <c r="AQ1696" s="9">
        <f t="shared" si="744"/>
        <v>-100.53</v>
      </c>
      <c r="AR1696" s="9">
        <f t="shared" si="745"/>
        <v>-98</v>
      </c>
      <c r="AS1696" s="9">
        <f t="shared" si="746"/>
        <v>-93.1</v>
      </c>
      <c r="AT1696" s="6">
        <f t="shared" si="747"/>
        <v>2.5300000000000011</v>
      </c>
      <c r="AU1696" s="6">
        <f t="shared" si="748"/>
        <v>4.9000000000000057</v>
      </c>
      <c r="AV1696" s="7">
        <f t="shared" si="749"/>
        <v>-2.5166616930269583E-2</v>
      </c>
      <c r="AW1696" s="7">
        <f t="shared" si="750"/>
        <v>-5.0000000000000058E-2</v>
      </c>
      <c r="AX1696" s="1"/>
      <c r="AY1696" s="1" t="e">
        <f t="shared" si="751"/>
        <v>#DIV/0!</v>
      </c>
      <c r="AZ1696" s="1" t="e">
        <f t="shared" si="752"/>
        <v>#VALUE!</v>
      </c>
      <c r="BA1696" s="1" t="e">
        <f t="shared" si="753"/>
        <v>#VALUE!</v>
      </c>
      <c r="BB1696" s="1"/>
      <c r="BC1696" s="1"/>
      <c r="BD1696" s="1" t="e">
        <f t="shared" si="754"/>
        <v>#DIV/0!</v>
      </c>
      <c r="BE1696" s="1" t="e">
        <f t="shared" si="755"/>
        <v>#VALUE!</v>
      </c>
    </row>
    <row r="1697" spans="1:57" x14ac:dyDescent="0.25">
      <c r="A1697" s="1" t="s">
        <v>6242</v>
      </c>
      <c r="B1697" s="1"/>
      <c r="C1697" s="1"/>
      <c r="D1697" s="2">
        <v>-0.1847133757961841</v>
      </c>
      <c r="E1697" s="2">
        <v>-1.154999680939309</v>
      </c>
      <c r="F1697" s="3">
        <v>9.3608779857975832E-2</v>
      </c>
      <c r="G1697" s="4">
        <v>11882</v>
      </c>
      <c r="H1697" s="4">
        <v>20678</v>
      </c>
      <c r="I1697" s="3">
        <v>16960</v>
      </c>
      <c r="J1697" s="6">
        <f t="shared" si="728"/>
        <v>8796</v>
      </c>
      <c r="K1697" s="6">
        <f t="shared" si="729"/>
        <v>-3718</v>
      </c>
      <c r="L1697" s="7">
        <f t="shared" si="730"/>
        <v>0.74027941424002697</v>
      </c>
      <c r="M1697" s="7">
        <f t="shared" si="731"/>
        <v>-0.17980462327110938</v>
      </c>
      <c r="N1697" s="1">
        <v>68.560600000000008</v>
      </c>
      <c r="O1697" s="1">
        <v>79.611999999999995</v>
      </c>
      <c r="P1697" s="1">
        <v>71.217100000000002</v>
      </c>
      <c r="Q1697" s="6">
        <f t="shared" si="732"/>
        <v>11.051399999999987</v>
      </c>
      <c r="R1697" s="6">
        <f t="shared" si="733"/>
        <v>-8.3948999999999927</v>
      </c>
      <c r="S1697" s="7">
        <f t="shared" si="734"/>
        <v>0.16119170485672507</v>
      </c>
      <c r="T1697" s="7">
        <f t="shared" si="735"/>
        <v>-0.10544767120534584</v>
      </c>
      <c r="U1697" s="1" t="s">
        <v>6243</v>
      </c>
      <c r="V1697" s="1" t="s">
        <v>6244</v>
      </c>
      <c r="W1697" s="1" t="s">
        <v>6245</v>
      </c>
      <c r="X1697" s="6">
        <f t="shared" si="736"/>
        <v>-5684</v>
      </c>
      <c r="Y1697" s="6">
        <f t="shared" si="737"/>
        <v>21772</v>
      </c>
      <c r="Z1697" s="7">
        <f t="shared" si="738"/>
        <v>-5.120536196893806E-2</v>
      </c>
      <c r="AA1697" s="7">
        <f t="shared" si="739"/>
        <v>0.20672236992024307</v>
      </c>
      <c r="AB1697" s="1">
        <v>652050</v>
      </c>
      <c r="AC1697" s="1">
        <v>540925</v>
      </c>
      <c r="AD1697" s="1">
        <v>1990</v>
      </c>
      <c r="AE1697" s="1">
        <v>5994</v>
      </c>
      <c r="AF1697" s="1">
        <v>5786</v>
      </c>
      <c r="AG1697" s="6">
        <f t="shared" si="740"/>
        <v>4004</v>
      </c>
      <c r="AH1697" s="6">
        <f t="shared" si="741"/>
        <v>-208</v>
      </c>
      <c r="AI1697" s="7">
        <f t="shared" si="742"/>
        <v>2.0120603015075376</v>
      </c>
      <c r="AJ1697" s="7">
        <f t="shared" si="743"/>
        <v>-3.470136803470137E-2</v>
      </c>
      <c r="AK1697" s="1">
        <v>3142.3</v>
      </c>
      <c r="AL1697" s="1">
        <v>3107.3</v>
      </c>
      <c r="AM1697" s="1">
        <v>3107.7</v>
      </c>
      <c r="AN1697" s="1">
        <v>3134.2</v>
      </c>
      <c r="AO1697" s="1">
        <v>3098</v>
      </c>
      <c r="AP1697" s="1">
        <v>3100.9</v>
      </c>
      <c r="AQ1697" s="9">
        <f t="shared" si="744"/>
        <v>8.1000000000003638</v>
      </c>
      <c r="AR1697" s="9">
        <f t="shared" si="745"/>
        <v>9.3000000000001819</v>
      </c>
      <c r="AS1697" s="9">
        <f t="shared" si="746"/>
        <v>6.7999999999997272</v>
      </c>
      <c r="AT1697" s="6">
        <f t="shared" si="747"/>
        <v>1.1999999999998181</v>
      </c>
      <c r="AU1697" s="6">
        <f t="shared" si="748"/>
        <v>-2.5000000000004547</v>
      </c>
      <c r="AV1697" s="7">
        <f t="shared" si="749"/>
        <v>0.14814814814811902</v>
      </c>
      <c r="AW1697" s="7">
        <f t="shared" si="750"/>
        <v>-0.26881720430111888</v>
      </c>
      <c r="AX1697" s="1"/>
      <c r="AY1697" s="1" t="b">
        <f t="shared" si="751"/>
        <v>0</v>
      </c>
      <c r="AZ1697" s="1" t="b">
        <f t="shared" si="752"/>
        <v>0</v>
      </c>
      <c r="BA1697" s="1" t="b">
        <f t="shared" si="753"/>
        <v>0</v>
      </c>
      <c r="BB1697" s="1"/>
      <c r="BC1697" s="1"/>
      <c r="BD1697" s="1" t="b">
        <f t="shared" si="754"/>
        <v>0</v>
      </c>
      <c r="BE1697" s="1" t="b">
        <f t="shared" si="755"/>
        <v>0</v>
      </c>
    </row>
    <row r="1698" spans="1:57" x14ac:dyDescent="0.25">
      <c r="A1698" s="1" t="s">
        <v>6246</v>
      </c>
      <c r="B1698" s="1"/>
      <c r="C1698" s="1"/>
      <c r="D1698" s="2">
        <v>0.5851375073142272</v>
      </c>
      <c r="E1698" s="2">
        <v>-0.95986038394416917</v>
      </c>
      <c r="F1698" s="3">
        <v>-0.29368575624080567</v>
      </c>
      <c r="G1698" s="4">
        <v>4290</v>
      </c>
      <c r="H1698" s="4">
        <v>3670</v>
      </c>
      <c r="I1698" s="3">
        <v>3785</v>
      </c>
      <c r="J1698" s="6">
        <f t="shared" si="728"/>
        <v>-620</v>
      </c>
      <c r="K1698" s="6">
        <f t="shared" si="729"/>
        <v>115</v>
      </c>
      <c r="L1698" s="7">
        <f t="shared" si="730"/>
        <v>-0.14452214452214451</v>
      </c>
      <c r="M1698" s="7">
        <f t="shared" si="731"/>
        <v>3.1335149863760216E-2</v>
      </c>
      <c r="N1698" s="1">
        <v>3.5261999999999998</v>
      </c>
      <c r="O1698" s="1">
        <v>3.2126000000000001</v>
      </c>
      <c r="P1698" s="1">
        <v>3.7113999999999998</v>
      </c>
      <c r="Q1698" s="6">
        <f t="shared" si="732"/>
        <v>-0.31359999999999966</v>
      </c>
      <c r="R1698" s="6">
        <f t="shared" si="733"/>
        <v>0.49879999999999969</v>
      </c>
      <c r="S1698" s="7">
        <f t="shared" si="734"/>
        <v>-8.8934263513130191E-2</v>
      </c>
      <c r="T1698" s="7">
        <f t="shared" si="735"/>
        <v>0.15526364938056392</v>
      </c>
      <c r="U1698" s="1" t="s">
        <v>6247</v>
      </c>
      <c r="V1698" s="1" t="s">
        <v>6248</v>
      </c>
      <c r="W1698" s="1" t="s">
        <v>6249</v>
      </c>
      <c r="X1698" s="6">
        <f t="shared" si="736"/>
        <v>-991</v>
      </c>
      <c r="Y1698" s="6">
        <f t="shared" si="737"/>
        <v>39774</v>
      </c>
      <c r="Z1698" s="7">
        <f t="shared" si="738"/>
        <v>-2.5164866697308043E-3</v>
      </c>
      <c r="AA1698" s="7">
        <f t="shared" si="739"/>
        <v>0.10125454415852876</v>
      </c>
      <c r="AB1698" s="1"/>
      <c r="AC1698" s="1"/>
      <c r="AD1698" s="1"/>
      <c r="AE1698" s="1"/>
      <c r="AF1698" s="1"/>
      <c r="AG1698" s="6">
        <f t="shared" si="740"/>
        <v>0</v>
      </c>
      <c r="AH1698" s="6">
        <f t="shared" si="741"/>
        <v>0</v>
      </c>
      <c r="AI1698" s="7" t="e">
        <f t="shared" si="742"/>
        <v>#DIV/0!</v>
      </c>
      <c r="AJ1698" s="7" t="e">
        <f t="shared" si="743"/>
        <v>#DIV/0!</v>
      </c>
      <c r="AK1698" s="1"/>
      <c r="AL1698" s="1"/>
      <c r="AM1698" s="1"/>
      <c r="AN1698" s="1">
        <v>34.380000000000003</v>
      </c>
      <c r="AO1698" s="1">
        <v>34.049999999999997</v>
      </c>
      <c r="AP1698" s="1">
        <v>33.950000000000003</v>
      </c>
      <c r="AQ1698" s="9">
        <f t="shared" si="744"/>
        <v>-34.380000000000003</v>
      </c>
      <c r="AR1698" s="9">
        <f t="shared" si="745"/>
        <v>-34.049999999999997</v>
      </c>
      <c r="AS1698" s="9">
        <f t="shared" si="746"/>
        <v>-33.950000000000003</v>
      </c>
      <c r="AT1698" s="6">
        <f t="shared" si="747"/>
        <v>0.3300000000000054</v>
      </c>
      <c r="AU1698" s="6">
        <f t="shared" si="748"/>
        <v>9.9999999999994316E-2</v>
      </c>
      <c r="AV1698" s="7">
        <f t="shared" si="749"/>
        <v>-9.5986038394416922E-3</v>
      </c>
      <c r="AW1698" s="7">
        <f t="shared" si="750"/>
        <v>-2.9368575624080565E-3</v>
      </c>
      <c r="AX1698" s="1"/>
      <c r="AY1698" s="1" t="e">
        <f t="shared" si="751"/>
        <v>#DIV/0!</v>
      </c>
      <c r="AZ1698" s="1" t="b">
        <f t="shared" si="752"/>
        <v>0</v>
      </c>
      <c r="BA1698" s="1" t="e">
        <f t="shared" si="753"/>
        <v>#DIV/0!</v>
      </c>
      <c r="BB1698" s="1"/>
      <c r="BC1698" s="1"/>
      <c r="BD1698" s="1" t="e">
        <f t="shared" si="754"/>
        <v>#DIV/0!</v>
      </c>
      <c r="BE1698" s="1" t="b">
        <f t="shared" si="755"/>
        <v>0</v>
      </c>
    </row>
    <row r="1699" spans="1:57" x14ac:dyDescent="0.25">
      <c r="A1699" s="1" t="s">
        <v>6250</v>
      </c>
      <c r="B1699" s="1"/>
      <c r="C1699" s="1"/>
      <c r="D1699" s="2">
        <v>5.4102795311080309E-2</v>
      </c>
      <c r="E1699" s="2">
        <v>-2.1449170872386412</v>
      </c>
      <c r="F1699" s="3">
        <v>0.29471357524406649</v>
      </c>
      <c r="G1699" s="4">
        <v>69</v>
      </c>
      <c r="H1699" s="4">
        <v>67</v>
      </c>
      <c r="I1699" s="3">
        <v>100</v>
      </c>
      <c r="J1699" s="6">
        <f t="shared" si="728"/>
        <v>-2</v>
      </c>
      <c r="K1699" s="6">
        <f t="shared" si="729"/>
        <v>33</v>
      </c>
      <c r="L1699" s="7">
        <f t="shared" si="730"/>
        <v>-2.8985507246376812E-2</v>
      </c>
      <c r="M1699" s="7">
        <f t="shared" si="731"/>
        <v>0.4925373134328358</v>
      </c>
      <c r="N1699" s="1">
        <v>1.11E-2</v>
      </c>
      <c r="O1699" s="1">
        <v>1.5599999999999999E-2</v>
      </c>
      <c r="P1699" s="1">
        <v>2.3800000000000002E-2</v>
      </c>
      <c r="Q1699" s="6">
        <f t="shared" si="732"/>
        <v>4.4999999999999988E-3</v>
      </c>
      <c r="R1699" s="6">
        <f t="shared" si="733"/>
        <v>8.2000000000000024E-3</v>
      </c>
      <c r="S1699" s="7">
        <f t="shared" si="734"/>
        <v>0.40540540540540526</v>
      </c>
      <c r="T1699" s="7">
        <f t="shared" si="735"/>
        <v>0.52564102564102577</v>
      </c>
      <c r="U1699" s="1" t="s">
        <v>6251</v>
      </c>
      <c r="V1699" s="1" t="s">
        <v>6252</v>
      </c>
      <c r="W1699" s="1" t="s">
        <v>6253</v>
      </c>
      <c r="X1699" s="6">
        <f t="shared" si="736"/>
        <v>733</v>
      </c>
      <c r="Y1699" s="6">
        <f t="shared" si="737"/>
        <v>1173</v>
      </c>
      <c r="Z1699" s="7">
        <f t="shared" si="738"/>
        <v>0.60578512396694217</v>
      </c>
      <c r="AA1699" s="7">
        <f t="shared" si="739"/>
        <v>0.60370560988162636</v>
      </c>
      <c r="AB1699" s="1"/>
      <c r="AC1699" s="1"/>
      <c r="AD1699" s="1"/>
      <c r="AE1699" s="1"/>
      <c r="AF1699" s="1"/>
      <c r="AG1699" s="6">
        <f t="shared" si="740"/>
        <v>0</v>
      </c>
      <c r="AH1699" s="6">
        <f t="shared" si="741"/>
        <v>0</v>
      </c>
      <c r="AI1699" s="7" t="e">
        <f t="shared" si="742"/>
        <v>#DIV/0!</v>
      </c>
      <c r="AJ1699" s="7" t="e">
        <f t="shared" si="743"/>
        <v>#DIV/0!</v>
      </c>
      <c r="AK1699" s="1"/>
      <c r="AL1699" s="1"/>
      <c r="AM1699" s="1"/>
      <c r="AN1699" s="1">
        <v>55.48</v>
      </c>
      <c r="AO1699" s="1">
        <v>54.29</v>
      </c>
      <c r="AP1699" s="1">
        <v>54.45</v>
      </c>
      <c r="AQ1699" s="9">
        <f t="shared" si="744"/>
        <v>-55.48</v>
      </c>
      <c r="AR1699" s="9">
        <f t="shared" si="745"/>
        <v>-54.29</v>
      </c>
      <c r="AS1699" s="9">
        <f t="shared" si="746"/>
        <v>-54.45</v>
      </c>
      <c r="AT1699" s="6">
        <f t="shared" si="747"/>
        <v>1.1899999999999977</v>
      </c>
      <c r="AU1699" s="6">
        <f t="shared" si="748"/>
        <v>-0.16000000000000369</v>
      </c>
      <c r="AV1699" s="7">
        <f t="shared" si="749"/>
        <v>-2.1449170872386406E-2</v>
      </c>
      <c r="AW1699" s="7">
        <f t="shared" si="750"/>
        <v>2.9471357524406649E-3</v>
      </c>
      <c r="AX1699" s="1"/>
      <c r="AY1699" s="1" t="e">
        <f t="shared" si="751"/>
        <v>#DIV/0!</v>
      </c>
      <c r="AZ1699" s="1" t="b">
        <f t="shared" si="752"/>
        <v>0</v>
      </c>
      <c r="BA1699" s="1" t="e">
        <f t="shared" si="753"/>
        <v>#DIV/0!</v>
      </c>
      <c r="BB1699" s="1"/>
      <c r="BC1699" s="1"/>
      <c r="BD1699" s="1" t="e">
        <f t="shared" si="754"/>
        <v>#DIV/0!</v>
      </c>
      <c r="BE1699" s="1" t="str">
        <f t="shared" si="755"/>
        <v>buy</v>
      </c>
    </row>
    <row r="1700" spans="1:57" x14ac:dyDescent="0.25">
      <c r="A1700" s="1" t="s">
        <v>6254</v>
      </c>
      <c r="B1700" s="1"/>
      <c r="C1700" s="1"/>
      <c r="D1700" s="2">
        <v>1.4256237103732849</v>
      </c>
      <c r="E1700" s="2">
        <v>4.8455705566857734</v>
      </c>
      <c r="F1700" s="3">
        <v>2.116775445404838</v>
      </c>
      <c r="G1700" s="4">
        <v>355</v>
      </c>
      <c r="H1700" s="4">
        <v>750</v>
      </c>
      <c r="I1700" s="3">
        <v>833</v>
      </c>
      <c r="J1700" s="6">
        <f t="shared" si="728"/>
        <v>395</v>
      </c>
      <c r="K1700" s="6">
        <f t="shared" si="729"/>
        <v>83</v>
      </c>
      <c r="L1700" s="7">
        <f t="shared" si="730"/>
        <v>1.1126760563380282</v>
      </c>
      <c r="M1700" s="7">
        <f t="shared" si="731"/>
        <v>0.11066666666666666</v>
      </c>
      <c r="N1700" s="1">
        <v>0.30230000000000001</v>
      </c>
      <c r="O1700" s="1">
        <v>0.87250000000000005</v>
      </c>
      <c r="P1700" s="1">
        <v>0.87340000000000007</v>
      </c>
      <c r="Q1700" s="6">
        <f t="shared" si="732"/>
        <v>0.57020000000000004</v>
      </c>
      <c r="R1700" s="6">
        <f t="shared" si="733"/>
        <v>9.000000000000119E-4</v>
      </c>
      <c r="S1700" s="7">
        <f t="shared" si="734"/>
        <v>1.8862057558716507</v>
      </c>
      <c r="T1700" s="7">
        <f t="shared" si="735"/>
        <v>1.0315186246418473E-3</v>
      </c>
      <c r="U1700" s="1" t="s">
        <v>80</v>
      </c>
      <c r="V1700" s="1" t="s">
        <v>80</v>
      </c>
      <c r="W1700" s="1" t="s">
        <v>80</v>
      </c>
      <c r="X1700" s="6" t="e">
        <f t="shared" si="736"/>
        <v>#VALUE!</v>
      </c>
      <c r="Y1700" s="6" t="e">
        <f t="shared" si="737"/>
        <v>#VALUE!</v>
      </c>
      <c r="Z1700" s="7" t="e">
        <f t="shared" si="738"/>
        <v>#VALUE!</v>
      </c>
      <c r="AA1700" s="7" t="e">
        <f t="shared" si="739"/>
        <v>#VALUE!</v>
      </c>
      <c r="AB1700" s="1"/>
      <c r="AC1700" s="1"/>
      <c r="AD1700" s="1"/>
      <c r="AE1700" s="1"/>
      <c r="AF1700" s="1"/>
      <c r="AG1700" s="6">
        <f t="shared" si="740"/>
        <v>0</v>
      </c>
      <c r="AH1700" s="6">
        <f t="shared" si="741"/>
        <v>0</v>
      </c>
      <c r="AI1700" s="7" t="e">
        <f t="shared" si="742"/>
        <v>#DIV/0!</v>
      </c>
      <c r="AJ1700" s="7" t="e">
        <f t="shared" si="743"/>
        <v>#DIV/0!</v>
      </c>
      <c r="AK1700" s="1"/>
      <c r="AL1700" s="1"/>
      <c r="AM1700" s="1"/>
      <c r="AN1700" s="1">
        <v>54.07</v>
      </c>
      <c r="AO1700" s="1">
        <v>56.69</v>
      </c>
      <c r="AP1700" s="1">
        <v>57.89</v>
      </c>
      <c r="AQ1700" s="9">
        <f t="shared" si="744"/>
        <v>-54.07</v>
      </c>
      <c r="AR1700" s="9">
        <f t="shared" si="745"/>
        <v>-56.69</v>
      </c>
      <c r="AS1700" s="9">
        <f t="shared" si="746"/>
        <v>-57.89</v>
      </c>
      <c r="AT1700" s="6">
        <f t="shared" si="747"/>
        <v>-2.6199999999999974</v>
      </c>
      <c r="AU1700" s="6">
        <f t="shared" si="748"/>
        <v>-1.2000000000000028</v>
      </c>
      <c r="AV1700" s="7">
        <f t="shared" si="749"/>
        <v>4.8455705566857729E-2</v>
      </c>
      <c r="AW1700" s="7">
        <f t="shared" si="750"/>
        <v>2.1167754454048383E-2</v>
      </c>
      <c r="AX1700" s="1"/>
      <c r="AY1700" s="1" t="e">
        <f t="shared" si="751"/>
        <v>#DIV/0!</v>
      </c>
      <c r="AZ1700" s="1" t="e">
        <f t="shared" si="752"/>
        <v>#VALUE!</v>
      </c>
      <c r="BA1700" s="1" t="e">
        <f t="shared" si="753"/>
        <v>#VALUE!</v>
      </c>
      <c r="BB1700" s="1"/>
      <c r="BC1700" s="1"/>
      <c r="BD1700" s="1" t="e">
        <f t="shared" si="754"/>
        <v>#DIV/0!</v>
      </c>
      <c r="BE1700" s="1" t="e">
        <f t="shared" si="755"/>
        <v>#VALUE!</v>
      </c>
    </row>
    <row r="1701" spans="1:57" x14ac:dyDescent="0.25">
      <c r="A1701" s="1" t="s">
        <v>6255</v>
      </c>
      <c r="B1701" s="1"/>
      <c r="C1701" s="1"/>
      <c r="D1701" s="2">
        <v>8.7696220293025009E-3</v>
      </c>
      <c r="E1701" s="2">
        <v>9.6457383374246655E-2</v>
      </c>
      <c r="F1701" s="3">
        <v>-0.25405168637758141</v>
      </c>
      <c r="G1701" s="4">
        <v>4992</v>
      </c>
      <c r="H1701" s="4">
        <v>3781</v>
      </c>
      <c r="I1701" s="3">
        <v>3783</v>
      </c>
      <c r="J1701" s="6">
        <f t="shared" si="728"/>
        <v>-1211</v>
      </c>
      <c r="K1701" s="6">
        <f t="shared" si="729"/>
        <v>2</v>
      </c>
      <c r="L1701" s="7">
        <f t="shared" si="730"/>
        <v>-0.24258814102564102</v>
      </c>
      <c r="M1701" s="7">
        <f t="shared" si="731"/>
        <v>5.2896059243586358E-4</v>
      </c>
      <c r="N1701" s="1">
        <v>26.480499999999999</v>
      </c>
      <c r="O1701" s="1">
        <v>27.109500000000001</v>
      </c>
      <c r="P1701" s="1">
        <v>25.4925</v>
      </c>
      <c r="Q1701" s="6">
        <f t="shared" si="732"/>
        <v>0.62900000000000134</v>
      </c>
      <c r="R1701" s="6">
        <f t="shared" si="733"/>
        <v>-1.6170000000000009</v>
      </c>
      <c r="S1701" s="7">
        <f t="shared" si="734"/>
        <v>2.3753327920545356E-2</v>
      </c>
      <c r="T1701" s="7">
        <f t="shared" si="735"/>
        <v>-5.964698721850277E-2</v>
      </c>
      <c r="U1701" s="1" t="s">
        <v>6256</v>
      </c>
      <c r="V1701" s="1" t="s">
        <v>6257</v>
      </c>
      <c r="W1701" s="1" t="s">
        <v>6258</v>
      </c>
      <c r="X1701" s="6">
        <f t="shared" si="736"/>
        <v>2527</v>
      </c>
      <c r="Y1701" s="6">
        <f t="shared" si="737"/>
        <v>-6091</v>
      </c>
      <c r="Z1701" s="7">
        <f t="shared" si="738"/>
        <v>0.16406960135047396</v>
      </c>
      <c r="AA1701" s="7">
        <f t="shared" si="739"/>
        <v>-0.33972893078253108</v>
      </c>
      <c r="AB1701" s="1"/>
      <c r="AC1701" s="1"/>
      <c r="AD1701" s="1"/>
      <c r="AE1701" s="1"/>
      <c r="AF1701" s="1"/>
      <c r="AG1701" s="6">
        <f t="shared" si="740"/>
        <v>0</v>
      </c>
      <c r="AH1701" s="6">
        <f t="shared" si="741"/>
        <v>0</v>
      </c>
      <c r="AI1701" s="7" t="e">
        <f t="shared" si="742"/>
        <v>#DIV/0!</v>
      </c>
      <c r="AJ1701" s="7" t="e">
        <f t="shared" si="743"/>
        <v>#DIV/0!</v>
      </c>
      <c r="AK1701" s="1"/>
      <c r="AL1701" s="1"/>
      <c r="AM1701" s="1"/>
      <c r="AN1701" s="1">
        <v>1140.4000000000001</v>
      </c>
      <c r="AO1701" s="1">
        <v>1141.5</v>
      </c>
      <c r="AP1701" s="1">
        <v>1138.5999999999999</v>
      </c>
      <c r="AQ1701" s="9">
        <f t="shared" si="744"/>
        <v>-1140.4000000000001</v>
      </c>
      <c r="AR1701" s="9">
        <f t="shared" si="745"/>
        <v>-1141.5</v>
      </c>
      <c r="AS1701" s="9">
        <f t="shared" si="746"/>
        <v>-1138.5999999999999</v>
      </c>
      <c r="AT1701" s="6">
        <f t="shared" si="747"/>
        <v>-1.0999999999999091</v>
      </c>
      <c r="AU1701" s="6">
        <f t="shared" si="748"/>
        <v>2.9000000000000909</v>
      </c>
      <c r="AV1701" s="7">
        <f t="shared" si="749"/>
        <v>9.645738337424666E-4</v>
      </c>
      <c r="AW1701" s="7">
        <f t="shared" si="750"/>
        <v>-2.5405168637758135E-3</v>
      </c>
      <c r="AX1701" s="1"/>
      <c r="AY1701" s="1" t="e">
        <f t="shared" si="751"/>
        <v>#DIV/0!</v>
      </c>
      <c r="AZ1701" s="1" t="b">
        <f t="shared" si="752"/>
        <v>0</v>
      </c>
      <c r="BA1701" s="1" t="e">
        <f t="shared" si="753"/>
        <v>#DIV/0!</v>
      </c>
      <c r="BB1701" s="1"/>
      <c r="BC1701" s="1"/>
      <c r="BD1701" s="1" t="e">
        <f t="shared" si="754"/>
        <v>#DIV/0!</v>
      </c>
      <c r="BE1701" s="1" t="b">
        <f t="shared" si="755"/>
        <v>0</v>
      </c>
    </row>
    <row r="1702" spans="1:57" x14ac:dyDescent="0.25">
      <c r="A1702" s="1" t="s">
        <v>6259</v>
      </c>
      <c r="B1702" s="1"/>
      <c r="C1702" s="1"/>
      <c r="D1702" s="2">
        <v>3.085299455535389</v>
      </c>
      <c r="E1702" s="2">
        <v>-1.584507042253519</v>
      </c>
      <c r="F1702" s="3">
        <v>-2.1466905187835441</v>
      </c>
      <c r="G1702" s="4">
        <v>1816</v>
      </c>
      <c r="H1702" s="4">
        <v>1200</v>
      </c>
      <c r="I1702" s="3">
        <v>1180</v>
      </c>
      <c r="J1702" s="6">
        <f t="shared" si="728"/>
        <v>-616</v>
      </c>
      <c r="K1702" s="6">
        <f t="shared" si="729"/>
        <v>-20</v>
      </c>
      <c r="L1702" s="7">
        <f t="shared" si="730"/>
        <v>-0.33920704845814981</v>
      </c>
      <c r="M1702" s="7">
        <f t="shared" si="731"/>
        <v>-1.6666666666666666E-2</v>
      </c>
      <c r="N1702" s="1">
        <v>0.62020000000000008</v>
      </c>
      <c r="O1702" s="1">
        <v>0.2843</v>
      </c>
      <c r="P1702" s="1">
        <v>0.29010000000000002</v>
      </c>
      <c r="Q1702" s="6">
        <f t="shared" si="732"/>
        <v>-0.33590000000000009</v>
      </c>
      <c r="R1702" s="6">
        <f t="shared" si="733"/>
        <v>5.8000000000000274E-3</v>
      </c>
      <c r="S1702" s="7">
        <f t="shared" si="734"/>
        <v>-0.54159948403740732</v>
      </c>
      <c r="T1702" s="7">
        <f t="shared" si="735"/>
        <v>2.0400984875131999E-2</v>
      </c>
      <c r="U1702" s="1" t="s">
        <v>80</v>
      </c>
      <c r="V1702" s="1" t="s">
        <v>80</v>
      </c>
      <c r="W1702" s="1" t="s">
        <v>80</v>
      </c>
      <c r="X1702" s="6" t="e">
        <f t="shared" si="736"/>
        <v>#VALUE!</v>
      </c>
      <c r="Y1702" s="6" t="e">
        <f t="shared" si="737"/>
        <v>#VALUE!</v>
      </c>
      <c r="Z1702" s="7" t="e">
        <f t="shared" si="738"/>
        <v>#VALUE!</v>
      </c>
      <c r="AA1702" s="7" t="e">
        <f t="shared" si="739"/>
        <v>#VALUE!</v>
      </c>
      <c r="AB1702" s="1"/>
      <c r="AC1702" s="1"/>
      <c r="AD1702" s="1"/>
      <c r="AE1702" s="1"/>
      <c r="AF1702" s="1"/>
      <c r="AG1702" s="6">
        <f t="shared" si="740"/>
        <v>0</v>
      </c>
      <c r="AH1702" s="6">
        <f t="shared" si="741"/>
        <v>0</v>
      </c>
      <c r="AI1702" s="7" t="e">
        <f t="shared" si="742"/>
        <v>#DIV/0!</v>
      </c>
      <c r="AJ1702" s="7" t="e">
        <f t="shared" si="743"/>
        <v>#DIV/0!</v>
      </c>
      <c r="AK1702" s="1"/>
      <c r="AL1702" s="1"/>
      <c r="AM1702" s="1"/>
      <c r="AN1702" s="1">
        <v>5.68</v>
      </c>
      <c r="AO1702" s="1">
        <v>5.59</v>
      </c>
      <c r="AP1702" s="1">
        <v>5.47</v>
      </c>
      <c r="AQ1702" s="9">
        <f t="shared" si="744"/>
        <v>-5.68</v>
      </c>
      <c r="AR1702" s="9">
        <f t="shared" si="745"/>
        <v>-5.59</v>
      </c>
      <c r="AS1702" s="9">
        <f t="shared" si="746"/>
        <v>-5.47</v>
      </c>
      <c r="AT1702" s="6">
        <f t="shared" si="747"/>
        <v>8.9999999999999858E-2</v>
      </c>
      <c r="AU1702" s="6">
        <f t="shared" si="748"/>
        <v>0.12000000000000011</v>
      </c>
      <c r="AV1702" s="7">
        <f t="shared" si="749"/>
        <v>-1.5845070422535187E-2</v>
      </c>
      <c r="AW1702" s="7">
        <f t="shared" si="750"/>
        <v>-2.146690518783544E-2</v>
      </c>
      <c r="AX1702" s="1"/>
      <c r="AY1702" s="1" t="e">
        <f t="shared" si="751"/>
        <v>#DIV/0!</v>
      </c>
      <c r="AZ1702" s="1" t="e">
        <f t="shared" si="752"/>
        <v>#VALUE!</v>
      </c>
      <c r="BA1702" s="1" t="e">
        <f t="shared" si="753"/>
        <v>#VALUE!</v>
      </c>
      <c r="BB1702" s="1"/>
      <c r="BC1702" s="1"/>
      <c r="BD1702" s="1" t="e">
        <f t="shared" si="754"/>
        <v>#DIV/0!</v>
      </c>
      <c r="BE1702" s="1" t="e">
        <f t="shared" si="755"/>
        <v>#VALUE!</v>
      </c>
    </row>
    <row r="1703" spans="1:57" x14ac:dyDescent="0.25">
      <c r="A1703" s="1" t="s">
        <v>6260</v>
      </c>
      <c r="B1703" s="1"/>
      <c r="C1703" s="1"/>
      <c r="D1703" s="2">
        <v>-0.92478421701602098</v>
      </c>
      <c r="E1703" s="2">
        <v>-0.56004978220286161</v>
      </c>
      <c r="F1703" s="3">
        <v>-0.1251564455569435</v>
      </c>
      <c r="G1703" s="4">
        <v>403</v>
      </c>
      <c r="H1703" s="4">
        <v>313</v>
      </c>
      <c r="I1703" s="3">
        <v>244</v>
      </c>
      <c r="J1703" s="6">
        <f t="shared" si="728"/>
        <v>-90</v>
      </c>
      <c r="K1703" s="6">
        <f t="shared" si="729"/>
        <v>-69</v>
      </c>
      <c r="L1703" s="7">
        <f t="shared" si="730"/>
        <v>-0.22332506203473945</v>
      </c>
      <c r="M1703" s="7">
        <f t="shared" si="731"/>
        <v>-0.22044728434504793</v>
      </c>
      <c r="N1703" s="1">
        <v>5.5199999999999999E-2</v>
      </c>
      <c r="O1703" s="1">
        <v>3.2099999999999997E-2</v>
      </c>
      <c r="P1703" s="1">
        <v>2.5100000000000001E-2</v>
      </c>
      <c r="Q1703" s="6">
        <f t="shared" si="732"/>
        <v>-2.3100000000000002E-2</v>
      </c>
      <c r="R1703" s="6">
        <f t="shared" si="733"/>
        <v>-6.9999999999999958E-3</v>
      </c>
      <c r="S1703" s="7">
        <f t="shared" si="734"/>
        <v>-0.41847826086956524</v>
      </c>
      <c r="T1703" s="7">
        <f t="shared" si="735"/>
        <v>-0.21806853582554506</v>
      </c>
      <c r="U1703" s="1" t="s">
        <v>6261</v>
      </c>
      <c r="V1703" s="1" t="s">
        <v>6262</v>
      </c>
      <c r="W1703" s="1" t="s">
        <v>6263</v>
      </c>
      <c r="X1703" s="6">
        <f t="shared" si="736"/>
        <v>-16265</v>
      </c>
      <c r="Y1703" s="6">
        <f t="shared" si="737"/>
        <v>-2818</v>
      </c>
      <c r="Z1703" s="7">
        <f t="shared" si="738"/>
        <v>-0.54803059402270971</v>
      </c>
      <c r="AA1703" s="7">
        <f t="shared" si="739"/>
        <v>-0.21007902191739974</v>
      </c>
      <c r="AB1703" s="1"/>
      <c r="AC1703" s="1"/>
      <c r="AD1703" s="1"/>
      <c r="AE1703" s="1"/>
      <c r="AF1703" s="1"/>
      <c r="AG1703" s="6">
        <f t="shared" si="740"/>
        <v>0</v>
      </c>
      <c r="AH1703" s="6">
        <f t="shared" si="741"/>
        <v>0</v>
      </c>
      <c r="AI1703" s="7" t="e">
        <f t="shared" si="742"/>
        <v>#DIV/0!</v>
      </c>
      <c r="AJ1703" s="7" t="e">
        <f t="shared" si="743"/>
        <v>#DIV/0!</v>
      </c>
      <c r="AK1703" s="1"/>
      <c r="AL1703" s="1"/>
      <c r="AM1703" s="1"/>
      <c r="AN1703" s="1">
        <v>16.07</v>
      </c>
      <c r="AO1703" s="1">
        <v>15.98</v>
      </c>
      <c r="AP1703" s="1">
        <v>15.96</v>
      </c>
      <c r="AQ1703" s="9">
        <f t="shared" si="744"/>
        <v>-16.07</v>
      </c>
      <c r="AR1703" s="9">
        <f t="shared" si="745"/>
        <v>-15.98</v>
      </c>
      <c r="AS1703" s="9">
        <f t="shared" si="746"/>
        <v>-15.96</v>
      </c>
      <c r="AT1703" s="6">
        <f t="shared" si="747"/>
        <v>8.9999999999999858E-2</v>
      </c>
      <c r="AU1703" s="6">
        <f t="shared" si="748"/>
        <v>1.9999999999999574E-2</v>
      </c>
      <c r="AV1703" s="7">
        <f t="shared" si="749"/>
        <v>-5.6004978220286156E-3</v>
      </c>
      <c r="AW1703" s="7">
        <f t="shared" si="750"/>
        <v>-1.2515644555694352E-3</v>
      </c>
      <c r="AX1703" s="1"/>
      <c r="AY1703" s="1" t="e">
        <f t="shared" si="751"/>
        <v>#DIV/0!</v>
      </c>
      <c r="AZ1703" s="1" t="str">
        <f t="shared" si="752"/>
        <v>support Zone</v>
      </c>
      <c r="BA1703" s="1" t="e">
        <f t="shared" si="753"/>
        <v>#DIV/0!</v>
      </c>
      <c r="BB1703" s="1"/>
      <c r="BC1703" s="1"/>
      <c r="BD1703" s="1" t="e">
        <f t="shared" si="754"/>
        <v>#DIV/0!</v>
      </c>
      <c r="BE1703" s="1" t="b">
        <f t="shared" si="755"/>
        <v>0</v>
      </c>
    </row>
    <row r="1704" spans="1:57" x14ac:dyDescent="0.25">
      <c r="A1704" s="1" t="s">
        <v>6264</v>
      </c>
      <c r="B1704" s="1"/>
      <c r="C1704" s="1"/>
      <c r="D1704" s="2">
        <v>0.48025613660618921</v>
      </c>
      <c r="E1704" s="2">
        <v>-0.53106744556557561</v>
      </c>
      <c r="F1704" s="3">
        <v>6.9674319273892129</v>
      </c>
      <c r="G1704" s="4">
        <v>3785</v>
      </c>
      <c r="H1704" s="4">
        <v>4106</v>
      </c>
      <c r="I1704" s="3">
        <v>3976</v>
      </c>
      <c r="J1704" s="6">
        <f t="shared" si="728"/>
        <v>321</v>
      </c>
      <c r="K1704" s="6">
        <f t="shared" si="729"/>
        <v>-130</v>
      </c>
      <c r="L1704" s="7">
        <f t="shared" si="730"/>
        <v>8.4808454425363278E-2</v>
      </c>
      <c r="M1704" s="7">
        <f t="shared" si="731"/>
        <v>-3.1660983925962005E-2</v>
      </c>
      <c r="N1704" s="1">
        <v>2.0762</v>
      </c>
      <c r="O1704" s="1">
        <v>2.3616000000000001</v>
      </c>
      <c r="P1704" s="1">
        <v>2.8913000000000002</v>
      </c>
      <c r="Q1704" s="6">
        <f t="shared" si="732"/>
        <v>0.2854000000000001</v>
      </c>
      <c r="R1704" s="6">
        <f t="shared" si="733"/>
        <v>0.52970000000000006</v>
      </c>
      <c r="S1704" s="7">
        <f t="shared" si="734"/>
        <v>0.13746267218957717</v>
      </c>
      <c r="T1704" s="7">
        <f t="shared" si="735"/>
        <v>0.22429708672086723</v>
      </c>
      <c r="U1704" s="1" t="s">
        <v>6265</v>
      </c>
      <c r="V1704" s="1" t="s">
        <v>6266</v>
      </c>
      <c r="W1704" s="1" t="s">
        <v>6267</v>
      </c>
      <c r="X1704" s="6">
        <f t="shared" si="736"/>
        <v>2717</v>
      </c>
      <c r="Y1704" s="6">
        <f t="shared" si="737"/>
        <v>69559</v>
      </c>
      <c r="Z1704" s="7">
        <f t="shared" si="738"/>
        <v>0.1715061229642722</v>
      </c>
      <c r="AA1704" s="7">
        <f t="shared" si="739"/>
        <v>3.7479928875478206</v>
      </c>
      <c r="AB1704" s="1"/>
      <c r="AC1704" s="1"/>
      <c r="AD1704" s="1"/>
      <c r="AE1704" s="1"/>
      <c r="AF1704" s="1"/>
      <c r="AG1704" s="6">
        <f t="shared" si="740"/>
        <v>0</v>
      </c>
      <c r="AH1704" s="6">
        <f t="shared" si="741"/>
        <v>0</v>
      </c>
      <c r="AI1704" s="7" t="e">
        <f t="shared" si="742"/>
        <v>#DIV/0!</v>
      </c>
      <c r="AJ1704" s="7" t="e">
        <f t="shared" si="743"/>
        <v>#DIV/0!</v>
      </c>
      <c r="AK1704" s="1"/>
      <c r="AL1704" s="1"/>
      <c r="AM1704" s="1"/>
      <c r="AN1704" s="1">
        <v>75.319999999999993</v>
      </c>
      <c r="AO1704" s="1">
        <v>74.92</v>
      </c>
      <c r="AP1704" s="1">
        <v>80.14</v>
      </c>
      <c r="AQ1704" s="9">
        <f t="shared" si="744"/>
        <v>-75.319999999999993</v>
      </c>
      <c r="AR1704" s="9">
        <f t="shared" si="745"/>
        <v>-74.92</v>
      </c>
      <c r="AS1704" s="9">
        <f t="shared" si="746"/>
        <v>-80.14</v>
      </c>
      <c r="AT1704" s="6">
        <f t="shared" si="747"/>
        <v>0.39999999999999147</v>
      </c>
      <c r="AU1704" s="6">
        <f t="shared" si="748"/>
        <v>-5.2199999999999989</v>
      </c>
      <c r="AV1704" s="7">
        <f t="shared" si="749"/>
        <v>-5.3106744556557558E-3</v>
      </c>
      <c r="AW1704" s="7">
        <f t="shared" si="750"/>
        <v>6.967431927389213E-2</v>
      </c>
      <c r="AX1704" s="1"/>
      <c r="AY1704" s="1" t="e">
        <f t="shared" si="751"/>
        <v>#DIV/0!</v>
      </c>
      <c r="AZ1704" s="1" t="b">
        <f t="shared" si="752"/>
        <v>0</v>
      </c>
      <c r="BA1704" s="1" t="e">
        <f t="shared" si="753"/>
        <v>#DIV/0!</v>
      </c>
      <c r="BB1704" s="1"/>
      <c r="BC1704" s="1"/>
      <c r="BD1704" s="1" t="e">
        <f t="shared" si="754"/>
        <v>#DIV/0!</v>
      </c>
      <c r="BE1704" s="1" t="b">
        <f t="shared" si="755"/>
        <v>0</v>
      </c>
    </row>
    <row r="1705" spans="1:57" x14ac:dyDescent="0.25">
      <c r="A1705" s="1" t="s">
        <v>6268</v>
      </c>
      <c r="B1705" s="1"/>
      <c r="C1705" s="1"/>
      <c r="D1705" s="2">
        <v>0.26029114046081608</v>
      </c>
      <c r="E1705" s="2">
        <v>-0.16346153846154279</v>
      </c>
      <c r="F1705" s="3">
        <v>-0.46229413464316232</v>
      </c>
      <c r="G1705" s="4">
        <v>182</v>
      </c>
      <c r="H1705" s="4">
        <v>109</v>
      </c>
      <c r="I1705" s="3">
        <v>191</v>
      </c>
      <c r="J1705" s="6">
        <f t="shared" si="728"/>
        <v>-73</v>
      </c>
      <c r="K1705" s="6">
        <f t="shared" si="729"/>
        <v>82</v>
      </c>
      <c r="L1705" s="7">
        <f t="shared" si="730"/>
        <v>-0.40109890109890112</v>
      </c>
      <c r="M1705" s="7">
        <f t="shared" si="731"/>
        <v>0.75229357798165142</v>
      </c>
      <c r="N1705" s="1">
        <v>4.3600000000000007E-2</v>
      </c>
      <c r="O1705" s="1">
        <v>8.1500000000000003E-2</v>
      </c>
      <c r="P1705" s="1">
        <v>0.1295</v>
      </c>
      <c r="Q1705" s="6">
        <f t="shared" si="732"/>
        <v>3.7899999999999996E-2</v>
      </c>
      <c r="R1705" s="6">
        <f t="shared" si="733"/>
        <v>4.8000000000000001E-2</v>
      </c>
      <c r="S1705" s="7">
        <f t="shared" si="734"/>
        <v>0.86926605504587129</v>
      </c>
      <c r="T1705" s="7">
        <f t="shared" si="735"/>
        <v>0.58895705521472397</v>
      </c>
      <c r="U1705" s="1" t="s">
        <v>6269</v>
      </c>
      <c r="V1705" s="1" t="s">
        <v>6270</v>
      </c>
      <c r="W1705" s="1" t="s">
        <v>6271</v>
      </c>
      <c r="X1705" s="6">
        <f t="shared" si="736"/>
        <v>669</v>
      </c>
      <c r="Y1705" s="6">
        <f t="shared" si="737"/>
        <v>879</v>
      </c>
      <c r="Z1705" s="7">
        <f t="shared" si="738"/>
        <v>2.0648148148148149</v>
      </c>
      <c r="AA1705" s="7">
        <f t="shared" si="739"/>
        <v>0.88519637462235645</v>
      </c>
      <c r="AB1705" s="1"/>
      <c r="AC1705" s="1"/>
      <c r="AD1705" s="1"/>
      <c r="AE1705" s="1"/>
      <c r="AF1705" s="1"/>
      <c r="AG1705" s="6">
        <f t="shared" si="740"/>
        <v>0</v>
      </c>
      <c r="AH1705" s="6">
        <f t="shared" si="741"/>
        <v>0</v>
      </c>
      <c r="AI1705" s="7" t="e">
        <f t="shared" si="742"/>
        <v>#DIV/0!</v>
      </c>
      <c r="AJ1705" s="7" t="e">
        <f t="shared" si="743"/>
        <v>#DIV/0!</v>
      </c>
      <c r="AK1705" s="1"/>
      <c r="AL1705" s="1"/>
      <c r="AM1705" s="1"/>
      <c r="AN1705" s="1">
        <v>520</v>
      </c>
      <c r="AO1705" s="1">
        <v>519.15</v>
      </c>
      <c r="AP1705" s="1">
        <v>516.75</v>
      </c>
      <c r="AQ1705" s="9">
        <f t="shared" si="744"/>
        <v>-520</v>
      </c>
      <c r="AR1705" s="9">
        <f t="shared" si="745"/>
        <v>-519.15</v>
      </c>
      <c r="AS1705" s="9">
        <f t="shared" si="746"/>
        <v>-516.75</v>
      </c>
      <c r="AT1705" s="6">
        <f t="shared" si="747"/>
        <v>0.85000000000002274</v>
      </c>
      <c r="AU1705" s="6">
        <f t="shared" si="748"/>
        <v>2.3999999999999773</v>
      </c>
      <c r="AV1705" s="7">
        <f t="shared" si="749"/>
        <v>-1.6346153846154283E-3</v>
      </c>
      <c r="AW1705" s="7">
        <f t="shared" si="750"/>
        <v>-4.6229413464316232E-3</v>
      </c>
      <c r="AX1705" s="1"/>
      <c r="AY1705" s="1" t="e">
        <f t="shared" si="751"/>
        <v>#DIV/0!</v>
      </c>
      <c r="AZ1705" s="1" t="b">
        <f t="shared" si="752"/>
        <v>0</v>
      </c>
      <c r="BA1705" s="1" t="e">
        <f t="shared" si="753"/>
        <v>#DIV/0!</v>
      </c>
      <c r="BB1705" s="1"/>
      <c r="BC1705" s="1"/>
      <c r="BD1705" s="1" t="e">
        <f t="shared" si="754"/>
        <v>#DIV/0!</v>
      </c>
      <c r="BE1705" s="1" t="b">
        <f t="shared" si="755"/>
        <v>0</v>
      </c>
    </row>
    <row r="1706" spans="1:57" x14ac:dyDescent="0.25">
      <c r="A1706" s="1" t="s">
        <v>6272</v>
      </c>
      <c r="B1706" s="1"/>
      <c r="C1706" s="1"/>
      <c r="D1706" s="2">
        <v>2.3213472917615001</v>
      </c>
      <c r="E1706" s="2">
        <v>-4.0035587188612194</v>
      </c>
      <c r="F1706" s="3">
        <v>-0.78776645041704429</v>
      </c>
      <c r="G1706" s="4">
        <v>90</v>
      </c>
      <c r="H1706" s="4">
        <v>46</v>
      </c>
      <c r="I1706" s="3">
        <v>18</v>
      </c>
      <c r="J1706" s="6">
        <f t="shared" si="728"/>
        <v>-44</v>
      </c>
      <c r="K1706" s="6">
        <f t="shared" si="729"/>
        <v>-28</v>
      </c>
      <c r="L1706" s="7">
        <f t="shared" si="730"/>
        <v>-0.48888888888888887</v>
      </c>
      <c r="M1706" s="7">
        <f t="shared" si="731"/>
        <v>-0.60869565217391308</v>
      </c>
      <c r="N1706" s="1">
        <v>3.9399999999999998E-2</v>
      </c>
      <c r="O1706" s="1">
        <v>2.9700000000000001E-2</v>
      </c>
      <c r="P1706" s="1">
        <v>8.1000000000000013E-3</v>
      </c>
      <c r="Q1706" s="6">
        <f t="shared" si="732"/>
        <v>-9.6999999999999968E-3</v>
      </c>
      <c r="R1706" s="6">
        <f t="shared" si="733"/>
        <v>-2.1600000000000001E-2</v>
      </c>
      <c r="S1706" s="7">
        <f t="shared" si="734"/>
        <v>-0.24619289340101516</v>
      </c>
      <c r="T1706" s="7">
        <f t="shared" si="735"/>
        <v>-0.72727272727272729</v>
      </c>
      <c r="U1706" s="1" t="s">
        <v>80</v>
      </c>
      <c r="V1706" s="1" t="s">
        <v>80</v>
      </c>
      <c r="W1706" s="1" t="s">
        <v>80</v>
      </c>
      <c r="X1706" s="6" t="e">
        <f t="shared" si="736"/>
        <v>#VALUE!</v>
      </c>
      <c r="Y1706" s="6" t="e">
        <f t="shared" si="737"/>
        <v>#VALUE!</v>
      </c>
      <c r="Z1706" s="7" t="e">
        <f t="shared" si="738"/>
        <v>#VALUE!</v>
      </c>
      <c r="AA1706" s="7" t="e">
        <f t="shared" si="739"/>
        <v>#VALUE!</v>
      </c>
      <c r="AB1706" s="1"/>
      <c r="AC1706" s="1"/>
      <c r="AD1706" s="1"/>
      <c r="AE1706" s="1"/>
      <c r="AF1706" s="1"/>
      <c r="AG1706" s="6">
        <f t="shared" si="740"/>
        <v>0</v>
      </c>
      <c r="AH1706" s="6">
        <f t="shared" si="741"/>
        <v>0</v>
      </c>
      <c r="AI1706" s="7" t="e">
        <f t="shared" si="742"/>
        <v>#DIV/0!</v>
      </c>
      <c r="AJ1706" s="7" t="e">
        <f t="shared" si="743"/>
        <v>#DIV/0!</v>
      </c>
      <c r="AK1706" s="1"/>
      <c r="AL1706" s="1"/>
      <c r="AM1706" s="1"/>
      <c r="AN1706" s="1">
        <v>22.48</v>
      </c>
      <c r="AO1706" s="1">
        <v>21.58</v>
      </c>
      <c r="AP1706" s="1">
        <v>21.41</v>
      </c>
      <c r="AQ1706" s="9">
        <f t="shared" si="744"/>
        <v>-22.48</v>
      </c>
      <c r="AR1706" s="9">
        <f t="shared" si="745"/>
        <v>-21.58</v>
      </c>
      <c r="AS1706" s="9">
        <f t="shared" si="746"/>
        <v>-21.41</v>
      </c>
      <c r="AT1706" s="6">
        <f t="shared" si="747"/>
        <v>0.90000000000000213</v>
      </c>
      <c r="AU1706" s="6">
        <f t="shared" si="748"/>
        <v>0.16999999999999815</v>
      </c>
      <c r="AV1706" s="7">
        <f t="shared" si="749"/>
        <v>-4.0035587188612193E-2</v>
      </c>
      <c r="AW1706" s="7">
        <f t="shared" si="750"/>
        <v>-7.8776645041704427E-3</v>
      </c>
      <c r="AX1706" s="1"/>
      <c r="AY1706" s="1" t="e">
        <f t="shared" si="751"/>
        <v>#DIV/0!</v>
      </c>
      <c r="AZ1706" s="1" t="e">
        <f t="shared" si="752"/>
        <v>#VALUE!</v>
      </c>
      <c r="BA1706" s="1" t="e">
        <f t="shared" si="753"/>
        <v>#VALUE!</v>
      </c>
      <c r="BB1706" s="1"/>
      <c r="BC1706" s="1"/>
      <c r="BD1706" s="1" t="e">
        <f t="shared" si="754"/>
        <v>#DIV/0!</v>
      </c>
      <c r="BE1706" s="1" t="e">
        <f t="shared" si="755"/>
        <v>#VALUE!</v>
      </c>
    </row>
    <row r="1707" spans="1:57" x14ac:dyDescent="0.25">
      <c r="A1707" s="1" t="s">
        <v>6273</v>
      </c>
      <c r="B1707" s="1"/>
      <c r="C1707" s="1"/>
      <c r="D1707" s="2">
        <v>0.6314883031143822</v>
      </c>
      <c r="E1707" s="2">
        <v>3.9838364630377918</v>
      </c>
      <c r="F1707" s="3">
        <v>4.5581310291226629</v>
      </c>
      <c r="G1707" s="4">
        <v>11844</v>
      </c>
      <c r="H1707" s="4">
        <v>15305</v>
      </c>
      <c r="I1707" s="3">
        <v>24851</v>
      </c>
      <c r="J1707" s="6">
        <f t="shared" si="728"/>
        <v>3461</v>
      </c>
      <c r="K1707" s="6">
        <f t="shared" si="729"/>
        <v>9546</v>
      </c>
      <c r="L1707" s="7">
        <f t="shared" si="730"/>
        <v>0.29221546774738266</v>
      </c>
      <c r="M1707" s="7">
        <f t="shared" si="731"/>
        <v>0.62371773930088203</v>
      </c>
      <c r="N1707" s="1">
        <v>55.277600000000007</v>
      </c>
      <c r="O1707" s="1">
        <v>76.302800000000005</v>
      </c>
      <c r="P1707" s="1">
        <v>109.19280000000001</v>
      </c>
      <c r="Q1707" s="6">
        <f t="shared" si="732"/>
        <v>21.025199999999998</v>
      </c>
      <c r="R1707" s="6">
        <f t="shared" si="733"/>
        <v>32.89</v>
      </c>
      <c r="S1707" s="7">
        <f t="shared" si="734"/>
        <v>0.38035660014182954</v>
      </c>
      <c r="T1707" s="7">
        <f t="shared" si="735"/>
        <v>0.43104578075771793</v>
      </c>
      <c r="U1707" s="1" t="s">
        <v>6274</v>
      </c>
      <c r="V1707" s="1" t="s">
        <v>6275</v>
      </c>
      <c r="W1707" s="1" t="s">
        <v>6276</v>
      </c>
      <c r="X1707" s="6">
        <f t="shared" si="736"/>
        <v>337681</v>
      </c>
      <c r="Y1707" s="6">
        <f t="shared" si="737"/>
        <v>733208</v>
      </c>
      <c r="Z1707" s="7">
        <f t="shared" si="738"/>
        <v>0.20156052557909382</v>
      </c>
      <c r="AA1707" s="7">
        <f t="shared" si="739"/>
        <v>0.36423392981866992</v>
      </c>
      <c r="AB1707" s="1"/>
      <c r="AC1707" s="1"/>
      <c r="AD1707" s="1"/>
      <c r="AE1707" s="1"/>
      <c r="AF1707" s="1"/>
      <c r="AG1707" s="6">
        <f t="shared" si="740"/>
        <v>0</v>
      </c>
      <c r="AH1707" s="6">
        <f t="shared" si="741"/>
        <v>0</v>
      </c>
      <c r="AI1707" s="7" t="e">
        <f t="shared" si="742"/>
        <v>#DIV/0!</v>
      </c>
      <c r="AJ1707" s="7" t="e">
        <f t="shared" si="743"/>
        <v>#DIV/0!</v>
      </c>
      <c r="AK1707" s="1"/>
      <c r="AL1707" s="1"/>
      <c r="AM1707" s="1"/>
      <c r="AN1707" s="1">
        <v>210.35</v>
      </c>
      <c r="AO1707" s="1">
        <v>218.73</v>
      </c>
      <c r="AP1707" s="1">
        <v>228.7</v>
      </c>
      <c r="AQ1707" s="9">
        <f t="shared" si="744"/>
        <v>-210.35</v>
      </c>
      <c r="AR1707" s="9">
        <f t="shared" si="745"/>
        <v>-218.73</v>
      </c>
      <c r="AS1707" s="9">
        <f t="shared" si="746"/>
        <v>-228.7</v>
      </c>
      <c r="AT1707" s="6">
        <f t="shared" si="747"/>
        <v>-8.3799999999999955</v>
      </c>
      <c r="AU1707" s="6">
        <f t="shared" si="748"/>
        <v>-9.9699999999999989</v>
      </c>
      <c r="AV1707" s="7">
        <f t="shared" si="749"/>
        <v>3.9838364630377918E-2</v>
      </c>
      <c r="AW1707" s="7">
        <f t="shared" si="750"/>
        <v>4.5581310291226626E-2</v>
      </c>
      <c r="AX1707" s="1"/>
      <c r="AY1707" s="1" t="e">
        <f t="shared" si="751"/>
        <v>#DIV/0!</v>
      </c>
      <c r="AZ1707" s="1" t="str">
        <f t="shared" si="752"/>
        <v>Buying Opportunity</v>
      </c>
      <c r="BA1707" s="1" t="e">
        <f t="shared" si="753"/>
        <v>#DIV/0!</v>
      </c>
      <c r="BB1707" s="1"/>
      <c r="BC1707" s="1"/>
      <c r="BD1707" s="1" t="e">
        <f t="shared" si="754"/>
        <v>#DIV/0!</v>
      </c>
      <c r="BE1707" s="1" t="str">
        <f t="shared" si="755"/>
        <v>buy</v>
      </c>
    </row>
    <row r="1708" spans="1:57" x14ac:dyDescent="0.25">
      <c r="A1708" s="1" t="s">
        <v>6277</v>
      </c>
      <c r="B1708" s="1"/>
      <c r="C1708" s="1"/>
      <c r="D1708" s="2">
        <v>0.92023005751438047</v>
      </c>
      <c r="E1708" s="2">
        <v>3.687001338024678</v>
      </c>
      <c r="F1708" s="3">
        <v>5.0757539549777784</v>
      </c>
      <c r="G1708" s="4">
        <v>126360</v>
      </c>
      <c r="H1708" s="4">
        <v>166461</v>
      </c>
      <c r="I1708" s="3">
        <v>243017</v>
      </c>
      <c r="J1708" s="6">
        <f t="shared" si="728"/>
        <v>40101</v>
      </c>
      <c r="K1708" s="6">
        <f t="shared" si="729"/>
        <v>76556</v>
      </c>
      <c r="L1708" s="7">
        <f t="shared" si="730"/>
        <v>0.31735517568850902</v>
      </c>
      <c r="M1708" s="7">
        <f t="shared" si="731"/>
        <v>0.45990352094484593</v>
      </c>
      <c r="N1708" s="1">
        <v>929.65869999999995</v>
      </c>
      <c r="O1708" s="1">
        <v>1291.1559999999999</v>
      </c>
      <c r="P1708" s="1">
        <v>1753.31</v>
      </c>
      <c r="Q1708" s="6">
        <f t="shared" si="732"/>
        <v>361.4973</v>
      </c>
      <c r="R1708" s="6">
        <f t="shared" si="733"/>
        <v>462.154</v>
      </c>
      <c r="S1708" s="7">
        <f t="shared" si="734"/>
        <v>0.38884947777071305</v>
      </c>
      <c r="T1708" s="7">
        <f t="shared" si="735"/>
        <v>0.35793815774391324</v>
      </c>
      <c r="U1708" s="1" t="s">
        <v>6278</v>
      </c>
      <c r="V1708" s="1" t="s">
        <v>6279</v>
      </c>
      <c r="W1708" s="1" t="s">
        <v>6280</v>
      </c>
      <c r="X1708" s="6">
        <f t="shared" si="736"/>
        <v>5361925</v>
      </c>
      <c r="Y1708" s="6">
        <f t="shared" si="737"/>
        <v>11944600</v>
      </c>
      <c r="Z1708" s="7">
        <f t="shared" si="738"/>
        <v>0.22870502308003776</v>
      </c>
      <c r="AA1708" s="7">
        <f t="shared" si="739"/>
        <v>0.41464739870427114</v>
      </c>
      <c r="AB1708" s="1"/>
      <c r="AC1708" s="1"/>
      <c r="AD1708" s="1"/>
      <c r="AE1708" s="1"/>
      <c r="AF1708" s="1"/>
      <c r="AG1708" s="6">
        <f t="shared" si="740"/>
        <v>0</v>
      </c>
      <c r="AH1708" s="6">
        <f t="shared" si="741"/>
        <v>0</v>
      </c>
      <c r="AI1708" s="7" t="e">
        <f t="shared" si="742"/>
        <v>#DIV/0!</v>
      </c>
      <c r="AJ1708" s="7" t="e">
        <f t="shared" si="743"/>
        <v>#DIV/0!</v>
      </c>
      <c r="AK1708" s="1"/>
      <c r="AL1708" s="1"/>
      <c r="AM1708" s="1"/>
      <c r="AN1708" s="1">
        <v>201.79</v>
      </c>
      <c r="AO1708" s="1">
        <v>209.23</v>
      </c>
      <c r="AP1708" s="1">
        <v>219.85</v>
      </c>
      <c r="AQ1708" s="9">
        <f t="shared" si="744"/>
        <v>-201.79</v>
      </c>
      <c r="AR1708" s="9">
        <f t="shared" si="745"/>
        <v>-209.23</v>
      </c>
      <c r="AS1708" s="9">
        <f t="shared" si="746"/>
        <v>-219.85</v>
      </c>
      <c r="AT1708" s="6">
        <f t="shared" si="747"/>
        <v>-7.4399999999999977</v>
      </c>
      <c r="AU1708" s="6">
        <f t="shared" si="748"/>
        <v>-10.620000000000005</v>
      </c>
      <c r="AV1708" s="7">
        <f t="shared" si="749"/>
        <v>3.6870013380246779E-2</v>
      </c>
      <c r="AW1708" s="7">
        <f t="shared" si="750"/>
        <v>5.0757539549777783E-2</v>
      </c>
      <c r="AX1708" s="1"/>
      <c r="AY1708" s="1" t="e">
        <f t="shared" si="751"/>
        <v>#DIV/0!</v>
      </c>
      <c r="AZ1708" s="1" t="str">
        <f t="shared" si="752"/>
        <v>Buying Opportunity</v>
      </c>
      <c r="BA1708" s="1" t="e">
        <f t="shared" si="753"/>
        <v>#DIV/0!</v>
      </c>
      <c r="BB1708" s="1"/>
      <c r="BC1708" s="1"/>
      <c r="BD1708" s="1" t="e">
        <f t="shared" si="754"/>
        <v>#DIV/0!</v>
      </c>
      <c r="BE1708" s="1" t="str">
        <f t="shared" si="755"/>
        <v>buy</v>
      </c>
    </row>
    <row r="1709" spans="1:57" x14ac:dyDescent="0.25">
      <c r="A1709" s="1" t="s">
        <v>6281</v>
      </c>
      <c r="B1709" s="1"/>
      <c r="C1709" s="1"/>
      <c r="D1709" s="2">
        <v>0.71097067245975998</v>
      </c>
      <c r="E1709" s="2">
        <v>0.71097067245975998</v>
      </c>
      <c r="F1709" s="3">
        <v>0.71097067245975998</v>
      </c>
      <c r="G1709" s="4">
        <v>9993</v>
      </c>
      <c r="H1709" s="4">
        <v>9993</v>
      </c>
      <c r="I1709" s="3">
        <v>9993</v>
      </c>
      <c r="J1709" s="6">
        <f t="shared" si="728"/>
        <v>0</v>
      </c>
      <c r="K1709" s="6">
        <f t="shared" si="729"/>
        <v>0</v>
      </c>
      <c r="L1709" s="7">
        <f t="shared" si="730"/>
        <v>0</v>
      </c>
      <c r="M1709" s="7">
        <f t="shared" si="731"/>
        <v>0</v>
      </c>
      <c r="N1709" s="1">
        <v>49.656399999999998</v>
      </c>
      <c r="O1709" s="1">
        <v>49.656399999999998</v>
      </c>
      <c r="P1709" s="1">
        <v>49.656399999999998</v>
      </c>
      <c r="Q1709" s="6">
        <f t="shared" si="732"/>
        <v>0</v>
      </c>
      <c r="R1709" s="6">
        <f t="shared" si="733"/>
        <v>0</v>
      </c>
      <c r="S1709" s="7">
        <f t="shared" si="734"/>
        <v>0</v>
      </c>
      <c r="T1709" s="7">
        <f t="shared" si="735"/>
        <v>0</v>
      </c>
      <c r="U1709" s="1" t="s">
        <v>6282</v>
      </c>
      <c r="V1709" s="1" t="s">
        <v>6282</v>
      </c>
      <c r="W1709" s="1" t="s">
        <v>6282</v>
      </c>
      <c r="X1709" s="6">
        <f t="shared" si="736"/>
        <v>0</v>
      </c>
      <c r="Y1709" s="6">
        <f t="shared" si="737"/>
        <v>0</v>
      </c>
      <c r="Z1709" s="7">
        <f t="shared" si="738"/>
        <v>0</v>
      </c>
      <c r="AA1709" s="7">
        <f t="shared" si="739"/>
        <v>0</v>
      </c>
      <c r="AB1709" s="1"/>
      <c r="AC1709" s="1"/>
      <c r="AD1709" s="1"/>
      <c r="AE1709" s="1"/>
      <c r="AF1709" s="1"/>
      <c r="AG1709" s="6">
        <f t="shared" si="740"/>
        <v>0</v>
      </c>
      <c r="AH1709" s="6">
        <f t="shared" si="741"/>
        <v>0</v>
      </c>
      <c r="AI1709" s="7" t="e">
        <f t="shared" si="742"/>
        <v>#DIV/0!</v>
      </c>
      <c r="AJ1709" s="7" t="e">
        <f t="shared" si="743"/>
        <v>#DIV/0!</v>
      </c>
      <c r="AK1709" s="1"/>
      <c r="AL1709" s="1"/>
      <c r="AM1709" s="1"/>
      <c r="AN1709" s="1">
        <v>203.98</v>
      </c>
      <c r="AO1709" s="1">
        <v>203.98</v>
      </c>
      <c r="AP1709" s="1">
        <v>203.98</v>
      </c>
      <c r="AQ1709" s="9">
        <f t="shared" si="744"/>
        <v>-203.98</v>
      </c>
      <c r="AR1709" s="9">
        <f t="shared" si="745"/>
        <v>-203.98</v>
      </c>
      <c r="AS1709" s="9">
        <f t="shared" si="746"/>
        <v>-203.98</v>
      </c>
      <c r="AT1709" s="6">
        <f t="shared" si="747"/>
        <v>0</v>
      </c>
      <c r="AU1709" s="6">
        <f t="shared" si="748"/>
        <v>0</v>
      </c>
      <c r="AV1709" s="7">
        <f t="shared" si="749"/>
        <v>0</v>
      </c>
      <c r="AW1709" s="7">
        <f t="shared" si="750"/>
        <v>0</v>
      </c>
      <c r="AX1709" s="1"/>
      <c r="AY1709" s="1" t="e">
        <f t="shared" si="751"/>
        <v>#DIV/0!</v>
      </c>
      <c r="AZ1709" s="1" t="b">
        <f t="shared" si="752"/>
        <v>0</v>
      </c>
      <c r="BA1709" s="1" t="e">
        <f t="shared" si="753"/>
        <v>#DIV/0!</v>
      </c>
      <c r="BB1709" s="1"/>
      <c r="BC1709" s="1"/>
      <c r="BD1709" s="1" t="e">
        <f t="shared" si="754"/>
        <v>#DIV/0!</v>
      </c>
      <c r="BE1709" s="1" t="b">
        <f t="shared" si="755"/>
        <v>0</v>
      </c>
    </row>
    <row r="1710" spans="1:57" x14ac:dyDescent="0.25">
      <c r="A1710" s="1" t="s">
        <v>6283</v>
      </c>
      <c r="B1710" s="1"/>
      <c r="C1710" s="1"/>
      <c r="D1710" s="2">
        <v>-0.31560222643025188</v>
      </c>
      <c r="E1710" s="2">
        <v>3.7186276767211548</v>
      </c>
      <c r="F1710" s="3">
        <v>-2.319902319902317</v>
      </c>
      <c r="G1710" s="4">
        <v>3271</v>
      </c>
      <c r="H1710" s="4">
        <v>7808</v>
      </c>
      <c r="I1710" s="3">
        <v>7234</v>
      </c>
      <c r="J1710" s="6">
        <f t="shared" si="728"/>
        <v>4537</v>
      </c>
      <c r="K1710" s="6">
        <f t="shared" si="729"/>
        <v>-574</v>
      </c>
      <c r="L1710" s="7">
        <f t="shared" si="730"/>
        <v>1.3870376031794558</v>
      </c>
      <c r="M1710" s="7">
        <f t="shared" si="731"/>
        <v>-7.3514344262295084E-2</v>
      </c>
      <c r="N1710" s="1">
        <v>5.6026999999999996</v>
      </c>
      <c r="O1710" s="1">
        <v>20.048100000000002</v>
      </c>
      <c r="P1710" s="1">
        <v>13.0732</v>
      </c>
      <c r="Q1710" s="6">
        <f t="shared" si="732"/>
        <v>14.445400000000003</v>
      </c>
      <c r="R1710" s="6">
        <f t="shared" si="733"/>
        <v>-6.9749000000000017</v>
      </c>
      <c r="S1710" s="7">
        <f t="shared" si="734"/>
        <v>2.5782926089206994</v>
      </c>
      <c r="T1710" s="7">
        <f t="shared" si="735"/>
        <v>-0.34790828058519269</v>
      </c>
      <c r="U1710" s="1" t="s">
        <v>6284</v>
      </c>
      <c r="V1710" s="1" t="s">
        <v>6285</v>
      </c>
      <c r="W1710" s="1" t="s">
        <v>6286</v>
      </c>
      <c r="X1710" s="6">
        <f t="shared" si="736"/>
        <v>55803</v>
      </c>
      <c r="Y1710" s="6">
        <f t="shared" si="737"/>
        <v>-7761</v>
      </c>
      <c r="Z1710" s="7">
        <f t="shared" si="738"/>
        <v>2.0539217490522286</v>
      </c>
      <c r="AA1710" s="7">
        <f t="shared" si="739"/>
        <v>-9.3537578942293781E-2</v>
      </c>
      <c r="AB1710" s="1"/>
      <c r="AC1710" s="1"/>
      <c r="AD1710" s="1"/>
      <c r="AE1710" s="1"/>
      <c r="AF1710" s="1"/>
      <c r="AG1710" s="6">
        <f t="shared" si="740"/>
        <v>0</v>
      </c>
      <c r="AH1710" s="6">
        <f t="shared" si="741"/>
        <v>0</v>
      </c>
      <c r="AI1710" s="7" t="e">
        <f t="shared" si="742"/>
        <v>#DIV/0!</v>
      </c>
      <c r="AJ1710" s="7" t="e">
        <f t="shared" si="743"/>
        <v>#DIV/0!</v>
      </c>
      <c r="AK1710" s="1"/>
      <c r="AL1710" s="1"/>
      <c r="AM1710" s="1"/>
      <c r="AN1710" s="1">
        <v>868.6</v>
      </c>
      <c r="AO1710" s="1">
        <v>900.9</v>
      </c>
      <c r="AP1710" s="1">
        <v>880</v>
      </c>
      <c r="AQ1710" s="9">
        <f t="shared" si="744"/>
        <v>-868.6</v>
      </c>
      <c r="AR1710" s="9">
        <f t="shared" si="745"/>
        <v>-900.9</v>
      </c>
      <c r="AS1710" s="9">
        <f t="shared" si="746"/>
        <v>-880</v>
      </c>
      <c r="AT1710" s="6">
        <f t="shared" si="747"/>
        <v>-32.299999999999955</v>
      </c>
      <c r="AU1710" s="6">
        <f t="shared" si="748"/>
        <v>20.899999999999977</v>
      </c>
      <c r="AV1710" s="7">
        <f t="shared" si="749"/>
        <v>3.7186276767211549E-2</v>
      </c>
      <c r="AW1710" s="7">
        <f t="shared" si="750"/>
        <v>-2.3199023199023176E-2</v>
      </c>
      <c r="AX1710" s="1"/>
      <c r="AY1710" s="1" t="e">
        <f t="shared" si="751"/>
        <v>#DIV/0!</v>
      </c>
      <c r="AZ1710" s="1" t="b">
        <f t="shared" si="752"/>
        <v>0</v>
      </c>
      <c r="BA1710" s="1" t="e">
        <f t="shared" si="753"/>
        <v>#DIV/0!</v>
      </c>
      <c r="BB1710" s="1"/>
      <c r="BC1710" s="1"/>
      <c r="BD1710" s="1" t="e">
        <f t="shared" si="754"/>
        <v>#DIV/0!</v>
      </c>
      <c r="BE1710" s="1" t="b">
        <f t="shared" si="755"/>
        <v>0</v>
      </c>
    </row>
    <row r="1711" spans="1:57" x14ac:dyDescent="0.25">
      <c r="A1711" s="1" t="s">
        <v>6287</v>
      </c>
      <c r="B1711" s="1"/>
      <c r="C1711" s="1"/>
      <c r="D1711" s="2">
        <v>1.8824609733700619</v>
      </c>
      <c r="E1711" s="2">
        <v>1.8824609733700619</v>
      </c>
      <c r="F1711" s="3">
        <v>1.8824609733700619</v>
      </c>
      <c r="G1711" s="4">
        <v>235</v>
      </c>
      <c r="H1711" s="4">
        <v>235</v>
      </c>
      <c r="I1711" s="3">
        <v>235</v>
      </c>
      <c r="J1711" s="6">
        <f t="shared" si="728"/>
        <v>0</v>
      </c>
      <c r="K1711" s="6">
        <f t="shared" si="729"/>
        <v>0</v>
      </c>
      <c r="L1711" s="7">
        <f t="shared" si="730"/>
        <v>0</v>
      </c>
      <c r="M1711" s="7">
        <f t="shared" si="731"/>
        <v>0</v>
      </c>
      <c r="N1711" s="1">
        <v>0.83220000000000005</v>
      </c>
      <c r="O1711" s="1">
        <v>0.83220000000000005</v>
      </c>
      <c r="P1711" s="1">
        <v>0.83220000000000005</v>
      </c>
      <c r="Q1711" s="6">
        <f t="shared" si="732"/>
        <v>0</v>
      </c>
      <c r="R1711" s="6">
        <f t="shared" si="733"/>
        <v>0</v>
      </c>
      <c r="S1711" s="7">
        <f t="shared" si="734"/>
        <v>0</v>
      </c>
      <c r="T1711" s="7">
        <f t="shared" si="735"/>
        <v>0</v>
      </c>
      <c r="U1711" s="1" t="s">
        <v>6288</v>
      </c>
      <c r="V1711" s="1" t="s">
        <v>6288</v>
      </c>
      <c r="W1711" s="1" t="s">
        <v>6288</v>
      </c>
      <c r="X1711" s="6">
        <f t="shared" si="736"/>
        <v>0</v>
      </c>
      <c r="Y1711" s="6">
        <f t="shared" si="737"/>
        <v>0</v>
      </c>
      <c r="Z1711" s="7">
        <f t="shared" si="738"/>
        <v>0</v>
      </c>
      <c r="AA1711" s="7">
        <f t="shared" si="739"/>
        <v>0</v>
      </c>
      <c r="AB1711" s="1"/>
      <c r="AC1711" s="1"/>
      <c r="AD1711" s="1"/>
      <c r="AE1711" s="1"/>
      <c r="AF1711" s="1"/>
      <c r="AG1711" s="6">
        <f t="shared" si="740"/>
        <v>0</v>
      </c>
      <c r="AH1711" s="6">
        <f t="shared" si="741"/>
        <v>0</v>
      </c>
      <c r="AI1711" s="7" t="e">
        <f t="shared" si="742"/>
        <v>#DIV/0!</v>
      </c>
      <c r="AJ1711" s="7" t="e">
        <f t="shared" si="743"/>
        <v>#DIV/0!</v>
      </c>
      <c r="AK1711" s="1"/>
      <c r="AL1711" s="1"/>
      <c r="AM1711" s="1"/>
      <c r="AN1711" s="1">
        <v>110.95</v>
      </c>
      <c r="AO1711" s="1">
        <v>110.95</v>
      </c>
      <c r="AP1711" s="1">
        <v>110.95</v>
      </c>
      <c r="AQ1711" s="9">
        <f t="shared" si="744"/>
        <v>-110.95</v>
      </c>
      <c r="AR1711" s="9">
        <f t="shared" si="745"/>
        <v>-110.95</v>
      </c>
      <c r="AS1711" s="9">
        <f t="shared" si="746"/>
        <v>-110.95</v>
      </c>
      <c r="AT1711" s="6">
        <f t="shared" si="747"/>
        <v>0</v>
      </c>
      <c r="AU1711" s="6">
        <f t="shared" si="748"/>
        <v>0</v>
      </c>
      <c r="AV1711" s="7">
        <f t="shared" si="749"/>
        <v>0</v>
      </c>
      <c r="AW1711" s="7">
        <f t="shared" si="750"/>
        <v>0</v>
      </c>
      <c r="AX1711" s="1"/>
      <c r="AY1711" s="1" t="e">
        <f t="shared" si="751"/>
        <v>#DIV/0!</v>
      </c>
      <c r="AZ1711" s="1" t="b">
        <f t="shared" si="752"/>
        <v>0</v>
      </c>
      <c r="BA1711" s="1" t="e">
        <f t="shared" si="753"/>
        <v>#DIV/0!</v>
      </c>
      <c r="BB1711" s="1"/>
      <c r="BC1711" s="1"/>
      <c r="BD1711" s="1" t="e">
        <f t="shared" si="754"/>
        <v>#DIV/0!</v>
      </c>
      <c r="BE1711" s="1" t="b">
        <f t="shared" si="755"/>
        <v>0</v>
      </c>
    </row>
    <row r="1712" spans="1:57" x14ac:dyDescent="0.25">
      <c r="A1712" s="1" t="s">
        <v>6289</v>
      </c>
      <c r="B1712" s="1"/>
      <c r="C1712" s="1"/>
      <c r="D1712" s="2">
        <v>-0.53680981595090882</v>
      </c>
      <c r="E1712" s="2">
        <v>-0.53680981595090882</v>
      </c>
      <c r="F1712" s="3">
        <v>-0.53680981595090882</v>
      </c>
      <c r="G1712" s="4">
        <v>69</v>
      </c>
      <c r="H1712" s="4">
        <v>69</v>
      </c>
      <c r="I1712" s="3">
        <v>69</v>
      </c>
      <c r="J1712" s="6">
        <f t="shared" si="728"/>
        <v>0</v>
      </c>
      <c r="K1712" s="6">
        <f t="shared" si="729"/>
        <v>0</v>
      </c>
      <c r="L1712" s="7">
        <f t="shared" si="730"/>
        <v>0</v>
      </c>
      <c r="M1712" s="7">
        <f t="shared" si="731"/>
        <v>0</v>
      </c>
      <c r="N1712" s="1">
        <v>2.8500000000000001E-2</v>
      </c>
      <c r="O1712" s="1">
        <v>2.8500000000000001E-2</v>
      </c>
      <c r="P1712" s="1">
        <v>2.8500000000000001E-2</v>
      </c>
      <c r="Q1712" s="6">
        <f t="shared" si="732"/>
        <v>0</v>
      </c>
      <c r="R1712" s="6">
        <f t="shared" si="733"/>
        <v>0</v>
      </c>
      <c r="S1712" s="7">
        <f t="shared" si="734"/>
        <v>0</v>
      </c>
      <c r="T1712" s="7">
        <f t="shared" si="735"/>
        <v>0</v>
      </c>
      <c r="U1712" s="1" t="s">
        <v>80</v>
      </c>
      <c r="V1712" s="1" t="s">
        <v>80</v>
      </c>
      <c r="W1712" s="1" t="s">
        <v>80</v>
      </c>
      <c r="X1712" s="6" t="e">
        <f t="shared" si="736"/>
        <v>#VALUE!</v>
      </c>
      <c r="Y1712" s="6" t="e">
        <f t="shared" si="737"/>
        <v>#VALUE!</v>
      </c>
      <c r="Z1712" s="7" t="e">
        <f t="shared" si="738"/>
        <v>#VALUE!</v>
      </c>
      <c r="AA1712" s="7" t="e">
        <f t="shared" si="739"/>
        <v>#VALUE!</v>
      </c>
      <c r="AB1712" s="1"/>
      <c r="AC1712" s="1"/>
      <c r="AD1712" s="1"/>
      <c r="AE1712" s="1"/>
      <c r="AF1712" s="1"/>
      <c r="AG1712" s="6">
        <f t="shared" si="740"/>
        <v>0</v>
      </c>
      <c r="AH1712" s="6">
        <f t="shared" si="741"/>
        <v>0</v>
      </c>
      <c r="AI1712" s="7" t="e">
        <f t="shared" si="742"/>
        <v>#DIV/0!</v>
      </c>
      <c r="AJ1712" s="7" t="e">
        <f t="shared" si="743"/>
        <v>#DIV/0!</v>
      </c>
      <c r="AK1712" s="1"/>
      <c r="AL1712" s="1"/>
      <c r="AM1712" s="1"/>
      <c r="AN1712" s="1">
        <v>12.97</v>
      </c>
      <c r="AO1712" s="1">
        <v>12.97</v>
      </c>
      <c r="AP1712" s="1">
        <v>12.97</v>
      </c>
      <c r="AQ1712" s="9">
        <f t="shared" si="744"/>
        <v>-12.97</v>
      </c>
      <c r="AR1712" s="9">
        <f t="shared" si="745"/>
        <v>-12.97</v>
      </c>
      <c r="AS1712" s="9">
        <f t="shared" si="746"/>
        <v>-12.97</v>
      </c>
      <c r="AT1712" s="6">
        <f t="shared" si="747"/>
        <v>0</v>
      </c>
      <c r="AU1712" s="6">
        <f t="shared" si="748"/>
        <v>0</v>
      </c>
      <c r="AV1712" s="7">
        <f t="shared" si="749"/>
        <v>0</v>
      </c>
      <c r="AW1712" s="7">
        <f t="shared" si="750"/>
        <v>0</v>
      </c>
      <c r="AX1712" s="1"/>
      <c r="AY1712" s="1" t="e">
        <f t="shared" si="751"/>
        <v>#DIV/0!</v>
      </c>
      <c r="AZ1712" s="1" t="e">
        <f t="shared" si="752"/>
        <v>#VALUE!</v>
      </c>
      <c r="BA1712" s="1" t="e">
        <f t="shared" si="753"/>
        <v>#VALUE!</v>
      </c>
      <c r="BB1712" s="1"/>
      <c r="BC1712" s="1"/>
      <c r="BD1712" s="1" t="e">
        <f t="shared" si="754"/>
        <v>#DIV/0!</v>
      </c>
      <c r="BE1712" s="1" t="e">
        <f t="shared" si="755"/>
        <v>#VALUE!</v>
      </c>
    </row>
    <row r="1713" spans="1:57" x14ac:dyDescent="0.25">
      <c r="A1713" s="1" t="s">
        <v>6290</v>
      </c>
      <c r="B1713" s="1"/>
      <c r="C1713" s="1"/>
      <c r="D1713" s="2">
        <v>1.640304628002339</v>
      </c>
      <c r="E1713" s="2">
        <v>3.9769452449567808</v>
      </c>
      <c r="F1713" s="3">
        <v>-2.0325203252032522</v>
      </c>
      <c r="G1713" s="4">
        <v>899</v>
      </c>
      <c r="H1713" s="4">
        <v>3666</v>
      </c>
      <c r="I1713" s="3">
        <v>2087</v>
      </c>
      <c r="J1713" s="6">
        <f t="shared" si="728"/>
        <v>2767</v>
      </c>
      <c r="K1713" s="6">
        <f t="shared" si="729"/>
        <v>-1579</v>
      </c>
      <c r="L1713" s="7">
        <f t="shared" si="730"/>
        <v>3.0778642936596219</v>
      </c>
      <c r="M1713" s="7">
        <f t="shared" si="731"/>
        <v>-0.43071467539552644</v>
      </c>
      <c r="N1713" s="1">
        <v>0.69879999999999998</v>
      </c>
      <c r="O1713" s="1">
        <v>9.3209999999999997</v>
      </c>
      <c r="P1713" s="1">
        <v>3.8637000000000001</v>
      </c>
      <c r="Q1713" s="6">
        <f t="shared" si="732"/>
        <v>8.6221999999999994</v>
      </c>
      <c r="R1713" s="6">
        <f t="shared" si="733"/>
        <v>-5.4573</v>
      </c>
      <c r="S1713" s="7">
        <f t="shared" si="734"/>
        <v>12.338580423583284</v>
      </c>
      <c r="T1713" s="7">
        <f t="shared" si="735"/>
        <v>-0.58548439008690056</v>
      </c>
      <c r="U1713" s="1" t="s">
        <v>6291</v>
      </c>
      <c r="V1713" s="1" t="s">
        <v>6292</v>
      </c>
      <c r="W1713" s="1" t="s">
        <v>6293</v>
      </c>
      <c r="X1713" s="6">
        <f t="shared" si="736"/>
        <v>157591</v>
      </c>
      <c r="Y1713" s="6">
        <f t="shared" si="737"/>
        <v>-107657</v>
      </c>
      <c r="Z1713" s="7">
        <f t="shared" si="738"/>
        <v>10.475339005583621</v>
      </c>
      <c r="AA1713" s="7">
        <f t="shared" si="739"/>
        <v>-0.62361050771859705</v>
      </c>
      <c r="AB1713" s="1"/>
      <c r="AC1713" s="1"/>
      <c r="AD1713" s="1"/>
      <c r="AE1713" s="1"/>
      <c r="AF1713" s="1"/>
      <c r="AG1713" s="6">
        <f t="shared" si="740"/>
        <v>0</v>
      </c>
      <c r="AH1713" s="6">
        <f t="shared" si="741"/>
        <v>0</v>
      </c>
      <c r="AI1713" s="7" t="e">
        <f t="shared" si="742"/>
        <v>#DIV/0!</v>
      </c>
      <c r="AJ1713" s="7" t="e">
        <f t="shared" si="743"/>
        <v>#DIV/0!</v>
      </c>
      <c r="AK1713" s="1"/>
      <c r="AL1713" s="1"/>
      <c r="AM1713" s="1"/>
      <c r="AN1713" s="1">
        <v>260.25</v>
      </c>
      <c r="AO1713" s="1">
        <v>270.60000000000002</v>
      </c>
      <c r="AP1713" s="1">
        <v>265.10000000000002</v>
      </c>
      <c r="AQ1713" s="9">
        <f t="shared" si="744"/>
        <v>-260.25</v>
      </c>
      <c r="AR1713" s="9">
        <f t="shared" si="745"/>
        <v>-270.60000000000002</v>
      </c>
      <c r="AS1713" s="9">
        <f t="shared" si="746"/>
        <v>-265.10000000000002</v>
      </c>
      <c r="AT1713" s="6">
        <f t="shared" si="747"/>
        <v>-10.350000000000023</v>
      </c>
      <c r="AU1713" s="6">
        <f t="shared" si="748"/>
        <v>5.5</v>
      </c>
      <c r="AV1713" s="7">
        <f t="shared" si="749"/>
        <v>3.976945244956781E-2</v>
      </c>
      <c r="AW1713" s="7">
        <f t="shared" si="750"/>
        <v>-2.032520325203252E-2</v>
      </c>
      <c r="AX1713" s="1"/>
      <c r="AY1713" s="1" t="e">
        <f t="shared" si="751"/>
        <v>#DIV/0!</v>
      </c>
      <c r="AZ1713" s="1" t="b">
        <f t="shared" si="752"/>
        <v>0</v>
      </c>
      <c r="BA1713" s="1" t="e">
        <f t="shared" si="753"/>
        <v>#DIV/0!</v>
      </c>
      <c r="BB1713" s="1"/>
      <c r="BC1713" s="1"/>
      <c r="BD1713" s="1" t="e">
        <f t="shared" si="754"/>
        <v>#DIV/0!</v>
      </c>
      <c r="BE1713" s="1" t="b">
        <f t="shared" si="755"/>
        <v>0</v>
      </c>
    </row>
    <row r="1714" spans="1:57" x14ac:dyDescent="0.25">
      <c r="A1714" s="1" t="s">
        <v>6294</v>
      </c>
      <c r="B1714" s="1"/>
      <c r="C1714" s="1"/>
      <c r="D1714" s="2">
        <v>-0.23741690408355731</v>
      </c>
      <c r="E1714" s="2">
        <v>-2.1894336030461719</v>
      </c>
      <c r="F1714" s="3">
        <v>-4.622871046228707</v>
      </c>
      <c r="G1714" s="4">
        <v>1777</v>
      </c>
      <c r="H1714" s="4">
        <v>2241</v>
      </c>
      <c r="I1714" s="3">
        <v>4752</v>
      </c>
      <c r="J1714" s="6">
        <f t="shared" si="728"/>
        <v>464</v>
      </c>
      <c r="K1714" s="6">
        <f t="shared" si="729"/>
        <v>2511</v>
      </c>
      <c r="L1714" s="7">
        <f t="shared" si="730"/>
        <v>0.261114237478897</v>
      </c>
      <c r="M1714" s="7">
        <f t="shared" si="731"/>
        <v>1.1204819277108433</v>
      </c>
      <c r="N1714" s="1">
        <v>1.9908999999999999</v>
      </c>
      <c r="O1714" s="1">
        <v>1.3421000000000001</v>
      </c>
      <c r="P1714" s="1">
        <v>3.6532</v>
      </c>
      <c r="Q1714" s="6">
        <f t="shared" si="732"/>
        <v>-0.64879999999999982</v>
      </c>
      <c r="R1714" s="6">
        <f t="shared" si="733"/>
        <v>2.3110999999999997</v>
      </c>
      <c r="S1714" s="7">
        <f t="shared" si="734"/>
        <v>-0.32588276658797521</v>
      </c>
      <c r="T1714" s="7">
        <f t="shared" si="735"/>
        <v>1.7220028313836522</v>
      </c>
      <c r="U1714" s="1" t="s">
        <v>6295</v>
      </c>
      <c r="V1714" s="1" t="s">
        <v>6296</v>
      </c>
      <c r="W1714" s="1" t="s">
        <v>6297</v>
      </c>
      <c r="X1714" s="6">
        <f t="shared" si="736"/>
        <v>-362033</v>
      </c>
      <c r="Y1714" s="6">
        <f t="shared" si="737"/>
        <v>386634</v>
      </c>
      <c r="Z1714" s="7">
        <f t="shared" si="738"/>
        <v>-0.50145714040351153</v>
      </c>
      <c r="AA1714" s="7">
        <f t="shared" si="739"/>
        <v>1.0741951884955088</v>
      </c>
      <c r="AB1714" s="1"/>
      <c r="AC1714" s="1"/>
      <c r="AD1714" s="1"/>
      <c r="AE1714" s="1"/>
      <c r="AF1714" s="1"/>
      <c r="AG1714" s="6">
        <f t="shared" si="740"/>
        <v>0</v>
      </c>
      <c r="AH1714" s="6">
        <f t="shared" si="741"/>
        <v>0</v>
      </c>
      <c r="AI1714" s="7" t="e">
        <f t="shared" si="742"/>
        <v>#DIV/0!</v>
      </c>
      <c r="AJ1714" s="7" t="e">
        <f t="shared" si="743"/>
        <v>#DIV/0!</v>
      </c>
      <c r="AK1714" s="1"/>
      <c r="AL1714" s="1"/>
      <c r="AM1714" s="1"/>
      <c r="AN1714" s="1">
        <v>21.01</v>
      </c>
      <c r="AO1714" s="1">
        <v>20.55</v>
      </c>
      <c r="AP1714" s="1">
        <v>19.600000000000001</v>
      </c>
      <c r="AQ1714" s="9">
        <f t="shared" si="744"/>
        <v>-21.01</v>
      </c>
      <c r="AR1714" s="9">
        <f t="shared" si="745"/>
        <v>-20.55</v>
      </c>
      <c r="AS1714" s="9">
        <f t="shared" si="746"/>
        <v>-19.600000000000001</v>
      </c>
      <c r="AT1714" s="6">
        <f t="shared" si="747"/>
        <v>0.46000000000000085</v>
      </c>
      <c r="AU1714" s="6">
        <f t="shared" si="748"/>
        <v>0.94999999999999929</v>
      </c>
      <c r="AV1714" s="7">
        <f t="shared" si="749"/>
        <v>-2.1894336030461724E-2</v>
      </c>
      <c r="AW1714" s="7">
        <f t="shared" si="750"/>
        <v>-4.6228710462287069E-2</v>
      </c>
      <c r="AX1714" s="1"/>
      <c r="AY1714" s="1" t="e">
        <f t="shared" si="751"/>
        <v>#DIV/0!</v>
      </c>
      <c r="AZ1714" s="1" t="b">
        <f t="shared" si="752"/>
        <v>0</v>
      </c>
      <c r="BA1714" s="1" t="e">
        <f t="shared" si="753"/>
        <v>#DIV/0!</v>
      </c>
      <c r="BB1714" s="1"/>
      <c r="BC1714" s="1"/>
      <c r="BD1714" s="1" t="e">
        <f t="shared" si="754"/>
        <v>#DIV/0!</v>
      </c>
      <c r="BE1714" s="1" t="b">
        <f t="shared" si="755"/>
        <v>0</v>
      </c>
    </row>
    <row r="1715" spans="1:57" x14ac:dyDescent="0.25">
      <c r="A1715" s="1" t="s">
        <v>6298</v>
      </c>
      <c r="B1715" s="1"/>
      <c r="C1715" s="1"/>
      <c r="D1715" s="2">
        <v>-4.1076620088155256</v>
      </c>
      <c r="E1715" s="2">
        <v>4.8899755501219708E-2</v>
      </c>
      <c r="F1715" s="3">
        <v>-0.26392961876832449</v>
      </c>
      <c r="G1715" s="4">
        <v>422</v>
      </c>
      <c r="H1715" s="4">
        <v>346</v>
      </c>
      <c r="I1715" s="3">
        <v>289</v>
      </c>
      <c r="J1715" s="6">
        <f t="shared" si="728"/>
        <v>-76</v>
      </c>
      <c r="K1715" s="6">
        <f t="shared" si="729"/>
        <v>-57</v>
      </c>
      <c r="L1715" s="7">
        <f t="shared" si="730"/>
        <v>-0.18009478672985782</v>
      </c>
      <c r="M1715" s="7">
        <f t="shared" si="731"/>
        <v>-0.16473988439306358</v>
      </c>
      <c r="N1715" s="1">
        <v>9.1400000000000009E-2</v>
      </c>
      <c r="O1715" s="1">
        <v>0.2858</v>
      </c>
      <c r="P1715" s="1">
        <v>4.4999999999999998E-2</v>
      </c>
      <c r="Q1715" s="6">
        <f t="shared" si="732"/>
        <v>0.19439999999999999</v>
      </c>
      <c r="R1715" s="6">
        <f t="shared" si="733"/>
        <v>-0.24080000000000001</v>
      </c>
      <c r="S1715" s="7">
        <f t="shared" si="734"/>
        <v>2.1269146608315097</v>
      </c>
      <c r="T1715" s="7">
        <f t="shared" si="735"/>
        <v>-0.84254723582925128</v>
      </c>
      <c r="U1715" s="1" t="s">
        <v>6299</v>
      </c>
      <c r="V1715" s="1" t="s">
        <v>6300</v>
      </c>
      <c r="W1715" s="1" t="s">
        <v>6301</v>
      </c>
      <c r="X1715" s="6">
        <f t="shared" si="736"/>
        <v>17360</v>
      </c>
      <c r="Y1715" s="6">
        <f t="shared" si="737"/>
        <v>-21298</v>
      </c>
      <c r="Z1715" s="7">
        <f t="shared" si="738"/>
        <v>3.1403762662807524</v>
      </c>
      <c r="AA1715" s="7">
        <f t="shared" si="739"/>
        <v>-0.9305312827682628</v>
      </c>
      <c r="AB1715" s="1"/>
      <c r="AC1715" s="1"/>
      <c r="AD1715" s="1"/>
      <c r="AE1715" s="1"/>
      <c r="AF1715" s="1"/>
      <c r="AG1715" s="6">
        <f t="shared" si="740"/>
        <v>0</v>
      </c>
      <c r="AH1715" s="6">
        <f t="shared" si="741"/>
        <v>0</v>
      </c>
      <c r="AI1715" s="7" t="e">
        <f t="shared" si="742"/>
        <v>#DIV/0!</v>
      </c>
      <c r="AJ1715" s="7" t="e">
        <f t="shared" si="743"/>
        <v>#DIV/0!</v>
      </c>
      <c r="AK1715" s="1"/>
      <c r="AL1715" s="1"/>
      <c r="AM1715" s="1"/>
      <c r="AN1715" s="1">
        <v>102.25</v>
      </c>
      <c r="AO1715" s="1">
        <v>102.3</v>
      </c>
      <c r="AP1715" s="1">
        <v>102.03</v>
      </c>
      <c r="AQ1715" s="9">
        <f t="shared" si="744"/>
        <v>-102.25</v>
      </c>
      <c r="AR1715" s="9">
        <f t="shared" si="745"/>
        <v>-102.3</v>
      </c>
      <c r="AS1715" s="9">
        <f t="shared" si="746"/>
        <v>-102.03</v>
      </c>
      <c r="AT1715" s="6">
        <f t="shared" si="747"/>
        <v>-4.9999999999997158E-2</v>
      </c>
      <c r="AU1715" s="6">
        <f t="shared" si="748"/>
        <v>0.26999999999999602</v>
      </c>
      <c r="AV1715" s="7">
        <f t="shared" si="749"/>
        <v>4.8899755501219714E-4</v>
      </c>
      <c r="AW1715" s="7">
        <f t="shared" si="750"/>
        <v>-2.6392961876832454E-3</v>
      </c>
      <c r="AX1715" s="1"/>
      <c r="AY1715" s="1" t="e">
        <f t="shared" si="751"/>
        <v>#DIV/0!</v>
      </c>
      <c r="AZ1715" s="1" t="b">
        <f t="shared" si="752"/>
        <v>0</v>
      </c>
      <c r="BA1715" s="1" t="e">
        <f t="shared" si="753"/>
        <v>#DIV/0!</v>
      </c>
      <c r="BB1715" s="1"/>
      <c r="BC1715" s="1"/>
      <c r="BD1715" s="1" t="e">
        <f t="shared" si="754"/>
        <v>#DIV/0!</v>
      </c>
      <c r="BE1715" s="1" t="b">
        <f t="shared" si="755"/>
        <v>0</v>
      </c>
    </row>
    <row r="1716" spans="1:57" x14ac:dyDescent="0.25">
      <c r="A1716" s="1" t="s">
        <v>6302</v>
      </c>
      <c r="B1716" s="1"/>
      <c r="C1716" s="1"/>
      <c r="D1716" s="2">
        <v>-1.5850862326786941</v>
      </c>
      <c r="E1716" s="2">
        <v>-2.36021069692059</v>
      </c>
      <c r="F1716" s="3">
        <v>0.89220873534599265</v>
      </c>
      <c r="G1716" s="4">
        <v>6616</v>
      </c>
      <c r="H1716" s="4">
        <v>3594</v>
      </c>
      <c r="I1716" s="3">
        <v>4698</v>
      </c>
      <c r="J1716" s="6">
        <f t="shared" si="728"/>
        <v>-3022</v>
      </c>
      <c r="K1716" s="6">
        <f t="shared" si="729"/>
        <v>1104</v>
      </c>
      <c r="L1716" s="7">
        <f t="shared" si="730"/>
        <v>-0.45677146311970979</v>
      </c>
      <c r="M1716" s="7">
        <f t="shared" si="731"/>
        <v>0.30717863105175292</v>
      </c>
      <c r="N1716" s="1">
        <v>18.844999999999999</v>
      </c>
      <c r="O1716" s="1">
        <v>9.0144000000000002</v>
      </c>
      <c r="P1716" s="1">
        <v>14.0204</v>
      </c>
      <c r="Q1716" s="6">
        <f t="shared" si="732"/>
        <v>-9.8305999999999987</v>
      </c>
      <c r="R1716" s="6">
        <f t="shared" si="733"/>
        <v>5.0060000000000002</v>
      </c>
      <c r="S1716" s="7">
        <f t="shared" si="734"/>
        <v>-0.52165561156805518</v>
      </c>
      <c r="T1716" s="7">
        <f t="shared" si="735"/>
        <v>0.55533368832090879</v>
      </c>
      <c r="U1716" s="1" t="s">
        <v>6303</v>
      </c>
      <c r="V1716" s="1" t="s">
        <v>6304</v>
      </c>
      <c r="W1716" s="1" t="s">
        <v>6305</v>
      </c>
      <c r="X1716" s="6">
        <f t="shared" si="736"/>
        <v>-18848</v>
      </c>
      <c r="Y1716" s="6">
        <f t="shared" si="737"/>
        <v>17237</v>
      </c>
      <c r="Z1716" s="7">
        <f t="shared" si="738"/>
        <v>-0.19507146479543785</v>
      </c>
      <c r="AA1716" s="7">
        <f t="shared" si="739"/>
        <v>0.2216321859771386</v>
      </c>
      <c r="AB1716" s="1"/>
      <c r="AC1716" s="1"/>
      <c r="AD1716" s="1"/>
      <c r="AE1716" s="1"/>
      <c r="AF1716" s="1"/>
      <c r="AG1716" s="6">
        <f t="shared" si="740"/>
        <v>0</v>
      </c>
      <c r="AH1716" s="6">
        <f t="shared" si="741"/>
        <v>0</v>
      </c>
      <c r="AI1716" s="7" t="e">
        <f t="shared" si="742"/>
        <v>#DIV/0!</v>
      </c>
      <c r="AJ1716" s="7" t="e">
        <f t="shared" si="743"/>
        <v>#DIV/0!</v>
      </c>
      <c r="AK1716" s="1"/>
      <c r="AL1716" s="1"/>
      <c r="AM1716" s="1"/>
      <c r="AN1716" s="1">
        <v>493.6</v>
      </c>
      <c r="AO1716" s="1">
        <v>481.95</v>
      </c>
      <c r="AP1716" s="1">
        <v>486.25</v>
      </c>
      <c r="AQ1716" s="9">
        <f t="shared" si="744"/>
        <v>-493.6</v>
      </c>
      <c r="AR1716" s="9">
        <f t="shared" si="745"/>
        <v>-481.95</v>
      </c>
      <c r="AS1716" s="9">
        <f t="shared" si="746"/>
        <v>-486.25</v>
      </c>
      <c r="AT1716" s="6">
        <f t="shared" si="747"/>
        <v>11.650000000000034</v>
      </c>
      <c r="AU1716" s="6">
        <f t="shared" si="748"/>
        <v>-4.3000000000000114</v>
      </c>
      <c r="AV1716" s="7">
        <f t="shared" si="749"/>
        <v>-2.3602106969205904E-2</v>
      </c>
      <c r="AW1716" s="7">
        <f t="shared" si="750"/>
        <v>8.9220873534599267E-3</v>
      </c>
      <c r="AX1716" s="1"/>
      <c r="AY1716" s="1" t="e">
        <f t="shared" si="751"/>
        <v>#DIV/0!</v>
      </c>
      <c r="AZ1716" s="1" t="b">
        <f t="shared" si="752"/>
        <v>0</v>
      </c>
      <c r="BA1716" s="1" t="e">
        <f t="shared" si="753"/>
        <v>#DIV/0!</v>
      </c>
      <c r="BB1716" s="1"/>
      <c r="BC1716" s="1"/>
      <c r="BD1716" s="1" t="e">
        <f t="shared" si="754"/>
        <v>#DIV/0!</v>
      </c>
      <c r="BE1716" s="1" t="str">
        <f t="shared" si="755"/>
        <v>buy</v>
      </c>
    </row>
    <row r="1717" spans="1:57" x14ac:dyDescent="0.25">
      <c r="A1717" s="1" t="s">
        <v>6306</v>
      </c>
      <c r="B1717" s="1"/>
      <c r="C1717" s="1"/>
      <c r="D1717" s="2">
        <v>-0.81056739717803827</v>
      </c>
      <c r="E1717" s="2">
        <v>0.63559322033898991</v>
      </c>
      <c r="F1717" s="3">
        <v>2.075187969924805</v>
      </c>
      <c r="G1717" s="4">
        <v>5774</v>
      </c>
      <c r="H1717" s="4">
        <v>3433</v>
      </c>
      <c r="I1717" s="3">
        <v>3290</v>
      </c>
      <c r="J1717" s="6">
        <f t="shared" si="728"/>
        <v>-2341</v>
      </c>
      <c r="K1717" s="6">
        <f t="shared" si="729"/>
        <v>-143</v>
      </c>
      <c r="L1717" s="7">
        <f t="shared" si="730"/>
        <v>-0.40543817111188085</v>
      </c>
      <c r="M1717" s="7">
        <f t="shared" si="731"/>
        <v>-4.1654529565977282E-2</v>
      </c>
      <c r="N1717" s="1">
        <v>2.5699000000000001</v>
      </c>
      <c r="O1717" s="1">
        <v>0.92110000000000003</v>
      </c>
      <c r="P1717" s="1">
        <v>1.4229000000000001</v>
      </c>
      <c r="Q1717" s="6">
        <f t="shared" si="732"/>
        <v>-1.6488</v>
      </c>
      <c r="R1717" s="6">
        <f t="shared" si="733"/>
        <v>0.50180000000000002</v>
      </c>
      <c r="S1717" s="7">
        <f t="shared" si="734"/>
        <v>-0.64158138448966884</v>
      </c>
      <c r="T1717" s="7">
        <f t="shared" si="735"/>
        <v>0.54478341113885576</v>
      </c>
      <c r="U1717" s="1" t="s">
        <v>6307</v>
      </c>
      <c r="V1717" s="1" t="s">
        <v>6308</v>
      </c>
      <c r="W1717" s="1" t="s">
        <v>6309</v>
      </c>
      <c r="X1717" s="6">
        <f t="shared" si="736"/>
        <v>-44259</v>
      </c>
      <c r="Y1717" s="6">
        <f t="shared" si="737"/>
        <v>1427</v>
      </c>
      <c r="Z1717" s="7">
        <f t="shared" si="738"/>
        <v>-0.69416082435420878</v>
      </c>
      <c r="AA1717" s="7">
        <f t="shared" si="739"/>
        <v>7.3179487179487177E-2</v>
      </c>
      <c r="AB1717" s="1"/>
      <c r="AC1717" s="1"/>
      <c r="AD1717" s="1"/>
      <c r="AE1717" s="1"/>
      <c r="AF1717" s="1"/>
      <c r="AG1717" s="6">
        <f t="shared" si="740"/>
        <v>0</v>
      </c>
      <c r="AH1717" s="6">
        <f t="shared" si="741"/>
        <v>0</v>
      </c>
      <c r="AI1717" s="7" t="e">
        <f t="shared" si="742"/>
        <v>#DIV/0!</v>
      </c>
      <c r="AJ1717" s="7" t="e">
        <f t="shared" si="743"/>
        <v>#DIV/0!</v>
      </c>
      <c r="AK1717" s="1"/>
      <c r="AL1717" s="1"/>
      <c r="AM1717" s="1"/>
      <c r="AN1717" s="1">
        <v>330.4</v>
      </c>
      <c r="AO1717" s="1">
        <v>332.5</v>
      </c>
      <c r="AP1717" s="1">
        <v>339.4</v>
      </c>
      <c r="AQ1717" s="9">
        <f t="shared" si="744"/>
        <v>-330.4</v>
      </c>
      <c r="AR1717" s="9">
        <f t="shared" si="745"/>
        <v>-332.5</v>
      </c>
      <c r="AS1717" s="9">
        <f t="shared" si="746"/>
        <v>-339.4</v>
      </c>
      <c r="AT1717" s="6">
        <f t="shared" si="747"/>
        <v>-2.1000000000000227</v>
      </c>
      <c r="AU1717" s="6">
        <f t="shared" si="748"/>
        <v>-6.8999999999999773</v>
      </c>
      <c r="AV1717" s="7">
        <f t="shared" si="749"/>
        <v>6.3559322033898994E-3</v>
      </c>
      <c r="AW1717" s="7">
        <f t="shared" si="750"/>
        <v>2.0751879699248053E-2</v>
      </c>
      <c r="AX1717" s="1"/>
      <c r="AY1717" s="1" t="e">
        <f t="shared" si="751"/>
        <v>#DIV/0!</v>
      </c>
      <c r="AZ1717" s="1" t="b">
        <f t="shared" si="752"/>
        <v>0</v>
      </c>
      <c r="BA1717" s="1" t="e">
        <f t="shared" si="753"/>
        <v>#DIV/0!</v>
      </c>
      <c r="BB1717" s="1"/>
      <c r="BC1717" s="1"/>
      <c r="BD1717" s="1" t="e">
        <f t="shared" si="754"/>
        <v>#DIV/0!</v>
      </c>
      <c r="BE1717" s="1" t="b">
        <f t="shared" si="755"/>
        <v>0</v>
      </c>
    </row>
    <row r="1718" spans="1:57" x14ac:dyDescent="0.25">
      <c r="A1718" s="1" t="s">
        <v>6310</v>
      </c>
      <c r="B1718" s="1"/>
      <c r="C1718" s="1"/>
      <c r="D1718" s="2">
        <v>0</v>
      </c>
      <c r="E1718" s="2">
        <v>0</v>
      </c>
      <c r="F1718" s="3">
        <v>0</v>
      </c>
      <c r="G1718" s="4">
        <v>709</v>
      </c>
      <c r="H1718" s="4">
        <v>709</v>
      </c>
      <c r="I1718" s="3">
        <v>709</v>
      </c>
      <c r="J1718" s="6">
        <f t="shared" si="728"/>
        <v>0</v>
      </c>
      <c r="K1718" s="6">
        <f t="shared" si="729"/>
        <v>0</v>
      </c>
      <c r="L1718" s="7">
        <f t="shared" si="730"/>
        <v>0</v>
      </c>
      <c r="M1718" s="7">
        <f t="shared" si="731"/>
        <v>0</v>
      </c>
      <c r="N1718" s="1">
        <v>5.2400000000000002E-2</v>
      </c>
      <c r="O1718" s="1">
        <v>5.2400000000000002E-2</v>
      </c>
      <c r="P1718" s="1">
        <v>5.2400000000000002E-2</v>
      </c>
      <c r="Q1718" s="6">
        <f t="shared" si="732"/>
        <v>0</v>
      </c>
      <c r="R1718" s="6">
        <f t="shared" si="733"/>
        <v>0</v>
      </c>
      <c r="S1718" s="7">
        <f t="shared" si="734"/>
        <v>0</v>
      </c>
      <c r="T1718" s="7">
        <f t="shared" si="735"/>
        <v>0</v>
      </c>
      <c r="U1718" s="1" t="s">
        <v>80</v>
      </c>
      <c r="V1718" s="1" t="s">
        <v>80</v>
      </c>
      <c r="W1718" s="1" t="s">
        <v>80</v>
      </c>
      <c r="X1718" s="6" t="e">
        <f t="shared" si="736"/>
        <v>#VALUE!</v>
      </c>
      <c r="Y1718" s="6" t="e">
        <f t="shared" si="737"/>
        <v>#VALUE!</v>
      </c>
      <c r="Z1718" s="7" t="e">
        <f t="shared" si="738"/>
        <v>#VALUE!</v>
      </c>
      <c r="AA1718" s="7" t="e">
        <f t="shared" si="739"/>
        <v>#VALUE!</v>
      </c>
      <c r="AB1718" s="1"/>
      <c r="AC1718" s="1"/>
      <c r="AD1718" s="1"/>
      <c r="AE1718" s="1"/>
      <c r="AF1718" s="1"/>
      <c r="AG1718" s="6">
        <f t="shared" si="740"/>
        <v>0</v>
      </c>
      <c r="AH1718" s="6">
        <f t="shared" si="741"/>
        <v>0</v>
      </c>
      <c r="AI1718" s="7" t="e">
        <f t="shared" si="742"/>
        <v>#DIV/0!</v>
      </c>
      <c r="AJ1718" s="7" t="e">
        <f t="shared" si="743"/>
        <v>#DIV/0!</v>
      </c>
      <c r="AK1718" s="1"/>
      <c r="AL1718" s="1"/>
      <c r="AM1718" s="1"/>
      <c r="AN1718" s="1">
        <v>0.71</v>
      </c>
      <c r="AO1718" s="1">
        <v>0.71</v>
      </c>
      <c r="AP1718" s="1">
        <v>0.71</v>
      </c>
      <c r="AQ1718" s="9">
        <f t="shared" si="744"/>
        <v>-0.71</v>
      </c>
      <c r="AR1718" s="9">
        <f t="shared" si="745"/>
        <v>-0.71</v>
      </c>
      <c r="AS1718" s="9">
        <f t="shared" si="746"/>
        <v>-0.71</v>
      </c>
      <c r="AT1718" s="6">
        <f t="shared" si="747"/>
        <v>0</v>
      </c>
      <c r="AU1718" s="6">
        <f t="shared" si="748"/>
        <v>0</v>
      </c>
      <c r="AV1718" s="7">
        <f t="shared" si="749"/>
        <v>0</v>
      </c>
      <c r="AW1718" s="7">
        <f t="shared" si="750"/>
        <v>0</v>
      </c>
      <c r="AX1718" s="1"/>
      <c r="AY1718" s="1" t="e">
        <f t="shared" si="751"/>
        <v>#DIV/0!</v>
      </c>
      <c r="AZ1718" s="1" t="e">
        <f t="shared" si="752"/>
        <v>#VALUE!</v>
      </c>
      <c r="BA1718" s="1" t="e">
        <f t="shared" si="753"/>
        <v>#VALUE!</v>
      </c>
      <c r="BB1718" s="1"/>
      <c r="BC1718" s="1"/>
      <c r="BD1718" s="1" t="e">
        <f t="shared" si="754"/>
        <v>#DIV/0!</v>
      </c>
      <c r="BE1718" s="1" t="e">
        <f t="shared" si="755"/>
        <v>#VALUE!</v>
      </c>
    </row>
    <row r="1719" spans="1:57" x14ac:dyDescent="0.25">
      <c r="A1719" s="1" t="s">
        <v>6311</v>
      </c>
      <c r="B1719" s="1"/>
      <c r="C1719" s="1"/>
      <c r="D1719" s="2">
        <v>0.92386110226187779</v>
      </c>
      <c r="E1719" s="2">
        <v>2.4384469696969591</v>
      </c>
      <c r="F1719" s="3">
        <v>-0.1386642015253027</v>
      </c>
      <c r="G1719" s="4">
        <v>5109</v>
      </c>
      <c r="H1719" s="4">
        <v>6193</v>
      </c>
      <c r="I1719" s="3">
        <v>1616</v>
      </c>
      <c r="J1719" s="6">
        <f t="shared" si="728"/>
        <v>1084</v>
      </c>
      <c r="K1719" s="6">
        <f t="shared" si="729"/>
        <v>-4577</v>
      </c>
      <c r="L1719" s="7">
        <f t="shared" si="730"/>
        <v>0.21217459385398316</v>
      </c>
      <c r="M1719" s="7">
        <f t="shared" si="731"/>
        <v>-0.73906022929113513</v>
      </c>
      <c r="N1719" s="1">
        <v>3.9504999999999999</v>
      </c>
      <c r="O1719" s="1">
        <v>6.9132999999999996</v>
      </c>
      <c r="P1719" s="1">
        <v>1.6479999999999999</v>
      </c>
      <c r="Q1719" s="6">
        <f t="shared" si="732"/>
        <v>2.9627999999999997</v>
      </c>
      <c r="R1719" s="6">
        <f t="shared" si="733"/>
        <v>-5.2652999999999999</v>
      </c>
      <c r="S1719" s="7">
        <f t="shared" si="734"/>
        <v>0.74998101506138459</v>
      </c>
      <c r="T1719" s="7">
        <f t="shared" si="735"/>
        <v>-0.76161890848075453</v>
      </c>
      <c r="U1719" s="1" t="s">
        <v>6312</v>
      </c>
      <c r="V1719" s="1" t="s">
        <v>6313</v>
      </c>
      <c r="W1719" s="1" t="s">
        <v>6314</v>
      </c>
      <c r="X1719" s="6">
        <f t="shared" si="736"/>
        <v>23091</v>
      </c>
      <c r="Y1719" s="6">
        <f t="shared" si="737"/>
        <v>-35053</v>
      </c>
      <c r="Z1719" s="7">
        <f t="shared" si="738"/>
        <v>0.80492906194443481</v>
      </c>
      <c r="AA1719" s="7">
        <f t="shared" si="739"/>
        <v>-0.67698636486538688</v>
      </c>
      <c r="AB1719" s="1"/>
      <c r="AC1719" s="1"/>
      <c r="AD1719" s="1"/>
      <c r="AE1719" s="1"/>
      <c r="AF1719" s="1"/>
      <c r="AG1719" s="6">
        <f t="shared" si="740"/>
        <v>0</v>
      </c>
      <c r="AH1719" s="6">
        <f t="shared" si="741"/>
        <v>0</v>
      </c>
      <c r="AI1719" s="7" t="e">
        <f t="shared" si="742"/>
        <v>#DIV/0!</v>
      </c>
      <c r="AJ1719" s="7" t="e">
        <f t="shared" si="743"/>
        <v>#DIV/0!</v>
      </c>
      <c r="AK1719" s="1"/>
      <c r="AL1719" s="1"/>
      <c r="AM1719" s="1"/>
      <c r="AN1719" s="1">
        <v>633.6</v>
      </c>
      <c r="AO1719" s="1">
        <v>649.04999999999995</v>
      </c>
      <c r="AP1719" s="1">
        <v>648.15</v>
      </c>
      <c r="AQ1719" s="9">
        <f t="shared" si="744"/>
        <v>-633.6</v>
      </c>
      <c r="AR1719" s="9">
        <f t="shared" si="745"/>
        <v>-649.04999999999995</v>
      </c>
      <c r="AS1719" s="9">
        <f t="shared" si="746"/>
        <v>-648.15</v>
      </c>
      <c r="AT1719" s="6">
        <f t="shared" si="747"/>
        <v>-15.449999999999932</v>
      </c>
      <c r="AU1719" s="6">
        <f t="shared" si="748"/>
        <v>0.89999999999997726</v>
      </c>
      <c r="AV1719" s="7">
        <f t="shared" si="749"/>
        <v>2.4384469696969589E-2</v>
      </c>
      <c r="AW1719" s="7">
        <f t="shared" si="750"/>
        <v>-1.3866420152530271E-3</v>
      </c>
      <c r="AX1719" s="1"/>
      <c r="AY1719" s="1" t="e">
        <f t="shared" si="751"/>
        <v>#DIV/0!</v>
      </c>
      <c r="AZ1719" s="1" t="b">
        <f t="shared" si="752"/>
        <v>0</v>
      </c>
      <c r="BA1719" s="1" t="e">
        <f t="shared" si="753"/>
        <v>#DIV/0!</v>
      </c>
      <c r="BB1719" s="1"/>
      <c r="BC1719" s="1"/>
      <c r="BD1719" s="1" t="e">
        <f t="shared" si="754"/>
        <v>#DIV/0!</v>
      </c>
      <c r="BE1719" s="1" t="b">
        <f t="shared" si="755"/>
        <v>0</v>
      </c>
    </row>
    <row r="1720" spans="1:57" x14ac:dyDescent="0.25">
      <c r="A1720" s="1" t="s">
        <v>6315</v>
      </c>
      <c r="B1720" s="1"/>
      <c r="C1720" s="1"/>
      <c r="D1720" s="2">
        <v>3.2789739423132729</v>
      </c>
      <c r="E1720" s="2">
        <v>-1.5228141155315751</v>
      </c>
      <c r="F1720" s="3">
        <v>-0.19971469329529251</v>
      </c>
      <c r="G1720" s="4">
        <v>14135</v>
      </c>
      <c r="H1720" s="4">
        <v>14782</v>
      </c>
      <c r="I1720" s="3">
        <v>7513</v>
      </c>
      <c r="J1720" s="6">
        <f t="shared" si="728"/>
        <v>647</v>
      </c>
      <c r="K1720" s="6">
        <f t="shared" si="729"/>
        <v>-7269</v>
      </c>
      <c r="L1720" s="7">
        <f t="shared" si="730"/>
        <v>4.5772904138662897E-2</v>
      </c>
      <c r="M1720" s="7">
        <f t="shared" si="731"/>
        <v>-0.49174671898254635</v>
      </c>
      <c r="N1720" s="1">
        <v>23.584700000000002</v>
      </c>
      <c r="O1720" s="1">
        <v>19.3508</v>
      </c>
      <c r="P1720" s="1">
        <v>9.0887000000000011</v>
      </c>
      <c r="Q1720" s="6">
        <f t="shared" si="732"/>
        <v>-4.233900000000002</v>
      </c>
      <c r="R1720" s="6">
        <f t="shared" si="733"/>
        <v>-10.262099999999998</v>
      </c>
      <c r="S1720" s="7">
        <f t="shared" si="734"/>
        <v>-0.17951892540502962</v>
      </c>
      <c r="T1720" s="7">
        <f t="shared" si="735"/>
        <v>-0.53031915993137224</v>
      </c>
      <c r="U1720" s="1" t="s">
        <v>6316</v>
      </c>
      <c r="V1720" s="1" t="s">
        <v>6317</v>
      </c>
      <c r="W1720" s="1" t="s">
        <v>6318</v>
      </c>
      <c r="X1720" s="6">
        <f t="shared" si="736"/>
        <v>-28682</v>
      </c>
      <c r="Y1720" s="6">
        <f t="shared" si="737"/>
        <v>-13809</v>
      </c>
      <c r="Z1720" s="7">
        <f t="shared" si="738"/>
        <v>-0.42710784167733867</v>
      </c>
      <c r="AA1720" s="7">
        <f t="shared" si="739"/>
        <v>-0.35893636930754835</v>
      </c>
      <c r="AB1720" s="1"/>
      <c r="AC1720" s="1"/>
      <c r="AD1720" s="1"/>
      <c r="AE1720" s="1"/>
      <c r="AF1720" s="1"/>
      <c r="AG1720" s="6">
        <f t="shared" si="740"/>
        <v>0</v>
      </c>
      <c r="AH1720" s="6">
        <f t="shared" si="741"/>
        <v>0</v>
      </c>
      <c r="AI1720" s="7" t="e">
        <f t="shared" si="742"/>
        <v>#DIV/0!</v>
      </c>
      <c r="AJ1720" s="7" t="e">
        <f t="shared" si="743"/>
        <v>#DIV/0!</v>
      </c>
      <c r="AK1720" s="1"/>
      <c r="AL1720" s="1"/>
      <c r="AM1720" s="1"/>
      <c r="AN1720" s="1">
        <v>1779.6</v>
      </c>
      <c r="AO1720" s="1">
        <v>1752.5</v>
      </c>
      <c r="AP1720" s="1">
        <v>1749</v>
      </c>
      <c r="AQ1720" s="9">
        <f t="shared" si="744"/>
        <v>-1779.6</v>
      </c>
      <c r="AR1720" s="9">
        <f t="shared" si="745"/>
        <v>-1752.5</v>
      </c>
      <c r="AS1720" s="9">
        <f t="shared" si="746"/>
        <v>-1749</v>
      </c>
      <c r="AT1720" s="6">
        <f t="shared" si="747"/>
        <v>27.099999999999909</v>
      </c>
      <c r="AU1720" s="6">
        <f t="shared" si="748"/>
        <v>3.5</v>
      </c>
      <c r="AV1720" s="7">
        <f t="shared" si="749"/>
        <v>-1.522814115531575E-2</v>
      </c>
      <c r="AW1720" s="7">
        <f t="shared" si="750"/>
        <v>-1.9971469329529245E-3</v>
      </c>
      <c r="AX1720" s="1"/>
      <c r="AY1720" s="1" t="e">
        <f t="shared" si="751"/>
        <v>#DIV/0!</v>
      </c>
      <c r="AZ1720" s="1" t="b">
        <f t="shared" si="752"/>
        <v>0</v>
      </c>
      <c r="BA1720" s="1" t="e">
        <f t="shared" si="753"/>
        <v>#DIV/0!</v>
      </c>
      <c r="BB1720" s="1"/>
      <c r="BC1720" s="1"/>
      <c r="BD1720" s="1" t="e">
        <f t="shared" si="754"/>
        <v>#DIV/0!</v>
      </c>
      <c r="BE1720" s="1" t="b">
        <f t="shared" si="755"/>
        <v>0</v>
      </c>
    </row>
    <row r="1721" spans="1:57" x14ac:dyDescent="0.25">
      <c r="A1721" s="1" t="s">
        <v>6319</v>
      </c>
      <c r="B1721" s="1"/>
      <c r="C1721" s="1"/>
      <c r="D1721" s="2">
        <v>3.1802604523646241</v>
      </c>
      <c r="E1721" s="2">
        <v>-0.33213763783711969</v>
      </c>
      <c r="F1721" s="3">
        <v>-1.1730205278592309</v>
      </c>
      <c r="G1721" s="4">
        <v>48506</v>
      </c>
      <c r="H1721" s="4">
        <v>29221</v>
      </c>
      <c r="I1721" s="3">
        <v>67110</v>
      </c>
      <c r="J1721" s="6">
        <f t="shared" si="728"/>
        <v>-19285</v>
      </c>
      <c r="K1721" s="6">
        <f t="shared" si="729"/>
        <v>37889</v>
      </c>
      <c r="L1721" s="7">
        <f t="shared" si="730"/>
        <v>-0.39757968086422296</v>
      </c>
      <c r="M1721" s="7">
        <f t="shared" si="731"/>
        <v>1.2966359809725883</v>
      </c>
      <c r="N1721" s="1">
        <v>51.823700000000002</v>
      </c>
      <c r="O1721" s="1">
        <v>15.6652</v>
      </c>
      <c r="P1721" s="1">
        <v>45.661099999999998</v>
      </c>
      <c r="Q1721" s="6">
        <f t="shared" si="732"/>
        <v>-36.158500000000004</v>
      </c>
      <c r="R1721" s="6">
        <f t="shared" si="733"/>
        <v>29.995899999999999</v>
      </c>
      <c r="S1721" s="7">
        <f t="shared" si="734"/>
        <v>-0.69772131283563321</v>
      </c>
      <c r="T1721" s="7">
        <f t="shared" si="735"/>
        <v>1.9148111738120164</v>
      </c>
      <c r="U1721" s="1" t="s">
        <v>6320</v>
      </c>
      <c r="V1721" s="1" t="s">
        <v>6321</v>
      </c>
      <c r="W1721" s="1" t="s">
        <v>6322</v>
      </c>
      <c r="X1721" s="6">
        <f t="shared" si="736"/>
        <v>-1189834</v>
      </c>
      <c r="Y1721" s="6">
        <f t="shared" si="737"/>
        <v>1591578</v>
      </c>
      <c r="Z1721" s="7">
        <f t="shared" si="738"/>
        <v>-0.57934366299503059</v>
      </c>
      <c r="AA1721" s="7">
        <f t="shared" si="739"/>
        <v>1.8422576881406785</v>
      </c>
      <c r="AB1721" s="1">
        <v>-47000</v>
      </c>
      <c r="AC1721" s="1">
        <v>-47000</v>
      </c>
      <c r="AD1721" s="1">
        <v>128</v>
      </c>
      <c r="AE1721" s="1">
        <v>128</v>
      </c>
      <c r="AF1721" s="1">
        <v>128</v>
      </c>
      <c r="AG1721" s="6">
        <f t="shared" si="740"/>
        <v>0</v>
      </c>
      <c r="AH1721" s="6">
        <f t="shared" si="741"/>
        <v>0</v>
      </c>
      <c r="AI1721" s="7">
        <f t="shared" si="742"/>
        <v>0</v>
      </c>
      <c r="AJ1721" s="7">
        <f t="shared" si="743"/>
        <v>0</v>
      </c>
      <c r="AK1721" s="1">
        <v>99.51</v>
      </c>
      <c r="AL1721" s="1">
        <v>99.51</v>
      </c>
      <c r="AM1721" s="1">
        <v>99.51</v>
      </c>
      <c r="AN1721" s="1">
        <v>75.27</v>
      </c>
      <c r="AO1721" s="1">
        <v>75.02</v>
      </c>
      <c r="AP1721" s="1">
        <v>74.14</v>
      </c>
      <c r="AQ1721" s="9">
        <f t="shared" si="744"/>
        <v>24.240000000000009</v>
      </c>
      <c r="AR1721" s="9">
        <f t="shared" si="745"/>
        <v>24.490000000000009</v>
      </c>
      <c r="AS1721" s="9">
        <f t="shared" si="746"/>
        <v>25.370000000000005</v>
      </c>
      <c r="AT1721" s="6">
        <f t="shared" si="747"/>
        <v>0.25</v>
      </c>
      <c r="AU1721" s="6">
        <f t="shared" si="748"/>
        <v>0.87999999999999545</v>
      </c>
      <c r="AV1721" s="7">
        <f t="shared" si="749"/>
        <v>1.031353135313531E-2</v>
      </c>
      <c r="AW1721" s="7">
        <f t="shared" si="750"/>
        <v>3.5933033891384039E-2</v>
      </c>
      <c r="AX1721" s="1"/>
      <c r="AY1721" s="1" t="b">
        <f t="shared" si="751"/>
        <v>0</v>
      </c>
      <c r="AZ1721" s="1" t="b">
        <f t="shared" si="752"/>
        <v>0</v>
      </c>
      <c r="BA1721" s="1" t="b">
        <f t="shared" si="753"/>
        <v>0</v>
      </c>
      <c r="BB1721" s="1"/>
      <c r="BC1721" s="1"/>
      <c r="BD1721" s="1" t="b">
        <f t="shared" si="754"/>
        <v>0</v>
      </c>
      <c r="BE1721" s="1" t="b">
        <f t="shared" si="755"/>
        <v>0</v>
      </c>
    </row>
    <row r="1722" spans="1:57" x14ac:dyDescent="0.25">
      <c r="A1722" s="1" t="s">
        <v>6323</v>
      </c>
      <c r="B1722" s="1"/>
      <c r="C1722" s="1"/>
      <c r="D1722" s="2">
        <v>-0.42792792792792278</v>
      </c>
      <c r="E1722" s="2">
        <v>1.2270979416421519</v>
      </c>
      <c r="F1722" s="3">
        <v>-0.64242221104966213</v>
      </c>
      <c r="G1722" s="4">
        <v>4594</v>
      </c>
      <c r="H1722" s="4">
        <v>8403</v>
      </c>
      <c r="I1722" s="3">
        <v>6623</v>
      </c>
      <c r="J1722" s="6">
        <f t="shared" si="728"/>
        <v>3809</v>
      </c>
      <c r="K1722" s="6">
        <f t="shared" si="729"/>
        <v>-1780</v>
      </c>
      <c r="L1722" s="7">
        <f t="shared" si="730"/>
        <v>0.82912494558119287</v>
      </c>
      <c r="M1722" s="7">
        <f t="shared" si="731"/>
        <v>-0.21182910865167201</v>
      </c>
      <c r="N1722" s="1">
        <v>4.3189000000000002</v>
      </c>
      <c r="O1722" s="1">
        <v>20.229900000000001</v>
      </c>
      <c r="P1722" s="1">
        <v>6.6898</v>
      </c>
      <c r="Q1722" s="6">
        <f t="shared" si="732"/>
        <v>15.911000000000001</v>
      </c>
      <c r="R1722" s="6">
        <f t="shared" si="733"/>
        <v>-13.540100000000001</v>
      </c>
      <c r="S1722" s="7">
        <f t="shared" si="734"/>
        <v>3.6840399175716039</v>
      </c>
      <c r="T1722" s="7">
        <f t="shared" si="735"/>
        <v>-0.66931126698599597</v>
      </c>
      <c r="U1722" s="1" t="s">
        <v>6324</v>
      </c>
      <c r="V1722" s="1" t="s">
        <v>6325</v>
      </c>
      <c r="W1722" s="1" t="s">
        <v>6326</v>
      </c>
      <c r="X1722" s="6">
        <f t="shared" si="736"/>
        <v>65444</v>
      </c>
      <c r="Y1722" s="6">
        <f t="shared" si="737"/>
        <v>-66358</v>
      </c>
      <c r="Z1722" s="7">
        <f t="shared" si="738"/>
        <v>4.4025563403969059</v>
      </c>
      <c r="AA1722" s="7">
        <f t="shared" si="739"/>
        <v>-0.8262834800582749</v>
      </c>
      <c r="AB1722" s="1"/>
      <c r="AC1722" s="1"/>
      <c r="AD1722" s="1"/>
      <c r="AE1722" s="1"/>
      <c r="AF1722" s="1"/>
      <c r="AG1722" s="6">
        <f t="shared" si="740"/>
        <v>0</v>
      </c>
      <c r="AH1722" s="6">
        <f t="shared" si="741"/>
        <v>0</v>
      </c>
      <c r="AI1722" s="7" t="e">
        <f t="shared" si="742"/>
        <v>#DIV/0!</v>
      </c>
      <c r="AJ1722" s="7" t="e">
        <f t="shared" si="743"/>
        <v>#DIV/0!</v>
      </c>
      <c r="AK1722" s="1"/>
      <c r="AL1722" s="1"/>
      <c r="AM1722" s="1"/>
      <c r="AN1722" s="1">
        <v>1768.4</v>
      </c>
      <c r="AO1722" s="1">
        <v>1790.1</v>
      </c>
      <c r="AP1722" s="1">
        <v>1778.6</v>
      </c>
      <c r="AQ1722" s="9">
        <f t="shared" si="744"/>
        <v>-1768.4</v>
      </c>
      <c r="AR1722" s="9">
        <f t="shared" si="745"/>
        <v>-1790.1</v>
      </c>
      <c r="AS1722" s="9">
        <f t="shared" si="746"/>
        <v>-1778.6</v>
      </c>
      <c r="AT1722" s="6">
        <f t="shared" si="747"/>
        <v>-21.699999999999818</v>
      </c>
      <c r="AU1722" s="6">
        <f t="shared" si="748"/>
        <v>11.5</v>
      </c>
      <c r="AV1722" s="7">
        <f t="shared" si="749"/>
        <v>1.227097941642152E-2</v>
      </c>
      <c r="AW1722" s="7">
        <f t="shared" si="750"/>
        <v>-6.4242221104966208E-3</v>
      </c>
      <c r="AX1722" s="1"/>
      <c r="AY1722" s="1" t="e">
        <f t="shared" si="751"/>
        <v>#DIV/0!</v>
      </c>
      <c r="AZ1722" s="1" t="b">
        <f t="shared" si="752"/>
        <v>0</v>
      </c>
      <c r="BA1722" s="1" t="e">
        <f t="shared" si="753"/>
        <v>#DIV/0!</v>
      </c>
      <c r="BB1722" s="1"/>
      <c r="BC1722" s="1"/>
      <c r="BD1722" s="1" t="e">
        <f t="shared" si="754"/>
        <v>#DIV/0!</v>
      </c>
      <c r="BE1722" s="1" t="b">
        <f t="shared" si="755"/>
        <v>0</v>
      </c>
    </row>
    <row r="1723" spans="1:57" x14ac:dyDescent="0.25">
      <c r="A1723" s="1" t="s">
        <v>6327</v>
      </c>
      <c r="B1723" s="1"/>
      <c r="C1723" s="1"/>
      <c r="D1723" s="2">
        <v>-0.38718760999647478</v>
      </c>
      <c r="E1723" s="2">
        <v>-0.40047114252060978</v>
      </c>
      <c r="F1723" s="3">
        <v>1.18259224219516E-2</v>
      </c>
      <c r="G1723" s="4">
        <v>6318</v>
      </c>
      <c r="H1723" s="4">
        <v>11814</v>
      </c>
      <c r="I1723" s="3">
        <v>6209</v>
      </c>
      <c r="J1723" s="6">
        <f t="shared" si="728"/>
        <v>5496</v>
      </c>
      <c r="K1723" s="6">
        <f t="shared" si="729"/>
        <v>-5605</v>
      </c>
      <c r="L1723" s="7">
        <f t="shared" si="730"/>
        <v>0.8698955365622032</v>
      </c>
      <c r="M1723" s="7">
        <f t="shared" si="731"/>
        <v>-0.47443710851532078</v>
      </c>
      <c r="N1723" s="1">
        <v>5.786900000000001</v>
      </c>
      <c r="O1723" s="1">
        <v>18.786100000000001</v>
      </c>
      <c r="P1723" s="1">
        <v>7.9356</v>
      </c>
      <c r="Q1723" s="6">
        <f t="shared" si="732"/>
        <v>12.9992</v>
      </c>
      <c r="R1723" s="6">
        <f t="shared" si="733"/>
        <v>-10.8505</v>
      </c>
      <c r="S1723" s="7">
        <f t="shared" si="734"/>
        <v>2.2463149527380804</v>
      </c>
      <c r="T1723" s="7">
        <f t="shared" si="735"/>
        <v>-0.57758129680987536</v>
      </c>
      <c r="U1723" s="1" t="s">
        <v>6328</v>
      </c>
      <c r="V1723" s="1" t="s">
        <v>6329</v>
      </c>
      <c r="W1723" s="1" t="s">
        <v>6330</v>
      </c>
      <c r="X1723" s="6">
        <f t="shared" si="736"/>
        <v>177151</v>
      </c>
      <c r="Y1723" s="6">
        <f t="shared" si="737"/>
        <v>-159064</v>
      </c>
      <c r="Z1723" s="7">
        <f t="shared" si="738"/>
        <v>2.6114599917447965</v>
      </c>
      <c r="AA1723" s="7">
        <f t="shared" si="739"/>
        <v>-0.64927526766726396</v>
      </c>
      <c r="AB1723" s="1"/>
      <c r="AC1723" s="1"/>
      <c r="AD1723" s="1"/>
      <c r="AE1723" s="1"/>
      <c r="AF1723" s="1"/>
      <c r="AG1723" s="6">
        <f t="shared" si="740"/>
        <v>0</v>
      </c>
      <c r="AH1723" s="6">
        <f t="shared" si="741"/>
        <v>0</v>
      </c>
      <c r="AI1723" s="7" t="e">
        <f t="shared" si="742"/>
        <v>#DIV/0!</v>
      </c>
      <c r="AJ1723" s="7" t="e">
        <f t="shared" si="743"/>
        <v>#DIV/0!</v>
      </c>
      <c r="AK1723" s="1"/>
      <c r="AL1723" s="1"/>
      <c r="AM1723" s="1"/>
      <c r="AN1723" s="1">
        <v>424.5</v>
      </c>
      <c r="AO1723" s="1">
        <v>422.8</v>
      </c>
      <c r="AP1723" s="1">
        <v>422.85</v>
      </c>
      <c r="AQ1723" s="9">
        <f t="shared" si="744"/>
        <v>-424.5</v>
      </c>
      <c r="AR1723" s="9">
        <f t="shared" si="745"/>
        <v>-422.8</v>
      </c>
      <c r="AS1723" s="9">
        <f t="shared" si="746"/>
        <v>-422.85</v>
      </c>
      <c r="AT1723" s="6">
        <f t="shared" si="747"/>
        <v>1.6999999999999886</v>
      </c>
      <c r="AU1723" s="6">
        <f t="shared" si="748"/>
        <v>-5.0000000000011369E-2</v>
      </c>
      <c r="AV1723" s="7">
        <f t="shared" si="749"/>
        <v>-4.004711425206098E-3</v>
      </c>
      <c r="AW1723" s="7">
        <f t="shared" si="750"/>
        <v>1.1825922421951601E-4</v>
      </c>
      <c r="AX1723" s="1"/>
      <c r="AY1723" s="1" t="e">
        <f t="shared" si="751"/>
        <v>#DIV/0!</v>
      </c>
      <c r="AZ1723" s="1" t="b">
        <f t="shared" si="752"/>
        <v>0</v>
      </c>
      <c r="BA1723" s="1" t="e">
        <f t="shared" si="753"/>
        <v>#DIV/0!</v>
      </c>
      <c r="BB1723" s="1"/>
      <c r="BC1723" s="1"/>
      <c r="BD1723" s="1" t="e">
        <f t="shared" si="754"/>
        <v>#DIV/0!</v>
      </c>
      <c r="BE1723" s="1" t="b">
        <f t="shared" si="755"/>
        <v>0</v>
      </c>
    </row>
    <row r="1724" spans="1:57" x14ac:dyDescent="0.25">
      <c r="A1724" s="1" t="s">
        <v>6331</v>
      </c>
      <c r="B1724" s="1"/>
      <c r="C1724" s="1"/>
      <c r="D1724" s="2">
        <v>0.34730261634637649</v>
      </c>
      <c r="E1724" s="2">
        <v>-0.84217812644208057</v>
      </c>
      <c r="F1724" s="3">
        <v>0.5933682373472976</v>
      </c>
      <c r="G1724" s="4">
        <v>3535</v>
      </c>
      <c r="H1724" s="4">
        <v>4296</v>
      </c>
      <c r="I1724" s="3">
        <v>7198</v>
      </c>
      <c r="J1724" s="6">
        <f t="shared" si="728"/>
        <v>761</v>
      </c>
      <c r="K1724" s="6">
        <f t="shared" si="729"/>
        <v>2902</v>
      </c>
      <c r="L1724" s="7">
        <f t="shared" si="730"/>
        <v>0.21527581329561526</v>
      </c>
      <c r="M1724" s="7">
        <f t="shared" si="731"/>
        <v>0.67551210428305397</v>
      </c>
      <c r="N1724" s="1">
        <v>2.7547000000000001</v>
      </c>
      <c r="O1724" s="1">
        <v>2.9645999999999999</v>
      </c>
      <c r="P1724" s="1">
        <v>5.9874000000000001</v>
      </c>
      <c r="Q1724" s="6">
        <f t="shared" si="732"/>
        <v>0.20989999999999975</v>
      </c>
      <c r="R1724" s="6">
        <f t="shared" si="733"/>
        <v>3.0228000000000002</v>
      </c>
      <c r="S1724" s="7">
        <f t="shared" si="734"/>
        <v>7.619704505027762E-2</v>
      </c>
      <c r="T1724" s="7">
        <f t="shared" si="735"/>
        <v>1.0196316535114349</v>
      </c>
      <c r="U1724" s="1" t="s">
        <v>6332</v>
      </c>
      <c r="V1724" s="1" t="s">
        <v>6333</v>
      </c>
      <c r="W1724" s="1" t="s">
        <v>6334</v>
      </c>
      <c r="X1724" s="6">
        <f t="shared" si="736"/>
        <v>1613</v>
      </c>
      <c r="Y1724" s="6">
        <f t="shared" si="737"/>
        <v>14239</v>
      </c>
      <c r="Z1724" s="7">
        <f t="shared" si="738"/>
        <v>4.4484280198565915E-2</v>
      </c>
      <c r="AA1724" s="7">
        <f t="shared" si="739"/>
        <v>0.37596704776489848</v>
      </c>
      <c r="AB1724" s="1"/>
      <c r="AC1724" s="1"/>
      <c r="AD1724" s="1"/>
      <c r="AE1724" s="1"/>
      <c r="AF1724" s="1"/>
      <c r="AG1724" s="6">
        <f t="shared" si="740"/>
        <v>0</v>
      </c>
      <c r="AH1724" s="6">
        <f t="shared" si="741"/>
        <v>0</v>
      </c>
      <c r="AI1724" s="7" t="e">
        <f t="shared" si="742"/>
        <v>#DIV/0!</v>
      </c>
      <c r="AJ1724" s="7" t="e">
        <f t="shared" si="743"/>
        <v>#DIV/0!</v>
      </c>
      <c r="AK1724" s="1"/>
      <c r="AL1724" s="1"/>
      <c r="AM1724" s="1"/>
      <c r="AN1724" s="1">
        <v>433.4</v>
      </c>
      <c r="AO1724" s="1">
        <v>429.75</v>
      </c>
      <c r="AP1724" s="1">
        <v>432.3</v>
      </c>
      <c r="AQ1724" s="9">
        <f t="shared" si="744"/>
        <v>-433.4</v>
      </c>
      <c r="AR1724" s="9">
        <f t="shared" si="745"/>
        <v>-429.75</v>
      </c>
      <c r="AS1724" s="9">
        <f t="shared" si="746"/>
        <v>-432.3</v>
      </c>
      <c r="AT1724" s="6">
        <f t="shared" si="747"/>
        <v>3.6499999999999773</v>
      </c>
      <c r="AU1724" s="6">
        <f t="shared" si="748"/>
        <v>-2.5500000000000114</v>
      </c>
      <c r="AV1724" s="7">
        <f t="shared" si="749"/>
        <v>-8.4217812644208061E-3</v>
      </c>
      <c r="AW1724" s="7">
        <f t="shared" si="750"/>
        <v>5.9336823734729757E-3</v>
      </c>
      <c r="AX1724" s="1"/>
      <c r="AY1724" s="1" t="e">
        <f t="shared" si="751"/>
        <v>#DIV/0!</v>
      </c>
      <c r="AZ1724" s="1" t="b">
        <f t="shared" si="752"/>
        <v>0</v>
      </c>
      <c r="BA1724" s="1" t="e">
        <f t="shared" si="753"/>
        <v>#DIV/0!</v>
      </c>
      <c r="BB1724" s="1"/>
      <c r="BC1724" s="1"/>
      <c r="BD1724" s="1" t="e">
        <f t="shared" si="754"/>
        <v>#DIV/0!</v>
      </c>
      <c r="BE1724" s="1" t="str">
        <f t="shared" si="755"/>
        <v>buy</v>
      </c>
    </row>
    <row r="1725" spans="1:57" x14ac:dyDescent="0.25">
      <c r="A1725" s="1" t="s">
        <v>6335</v>
      </c>
      <c r="B1725" s="1"/>
      <c r="C1725" s="1"/>
      <c r="D1725" s="2">
        <v>0.30097817908201652</v>
      </c>
      <c r="E1725" s="2">
        <v>-0.9002250562640659</v>
      </c>
      <c r="F1725" s="3">
        <v>0.81756245268735461</v>
      </c>
      <c r="G1725" s="4">
        <v>12364</v>
      </c>
      <c r="H1725" s="4">
        <v>11531</v>
      </c>
      <c r="I1725" s="3">
        <v>8288</v>
      </c>
      <c r="J1725" s="6">
        <f t="shared" si="728"/>
        <v>-833</v>
      </c>
      <c r="K1725" s="6">
        <f t="shared" si="729"/>
        <v>-3243</v>
      </c>
      <c r="L1725" s="7">
        <f t="shared" si="730"/>
        <v>-6.7373018440634105E-2</v>
      </c>
      <c r="M1725" s="7">
        <f t="shared" si="731"/>
        <v>-0.28124186974243343</v>
      </c>
      <c r="N1725" s="1">
        <v>14.539</v>
      </c>
      <c r="O1725" s="1">
        <v>16.087499999999999</v>
      </c>
      <c r="P1725" s="1">
        <v>8.0015000000000001</v>
      </c>
      <c r="Q1725" s="6">
        <f t="shared" si="732"/>
        <v>1.5484999999999989</v>
      </c>
      <c r="R1725" s="6">
        <f t="shared" si="733"/>
        <v>-8.0859999999999985</v>
      </c>
      <c r="S1725" s="7">
        <f t="shared" si="734"/>
        <v>0.10650663732031081</v>
      </c>
      <c r="T1725" s="7">
        <f t="shared" si="735"/>
        <v>-0.50262626262626253</v>
      </c>
      <c r="U1725" s="1" t="s">
        <v>6336</v>
      </c>
      <c r="V1725" s="1" t="s">
        <v>6337</v>
      </c>
      <c r="W1725" s="1" t="s">
        <v>6338</v>
      </c>
      <c r="X1725" s="6">
        <f t="shared" si="736"/>
        <v>43047</v>
      </c>
      <c r="Y1725" s="6">
        <f t="shared" si="737"/>
        <v>-130541</v>
      </c>
      <c r="Z1725" s="7">
        <f t="shared" si="738"/>
        <v>0.20458433929623784</v>
      </c>
      <c r="AA1725" s="7">
        <f t="shared" si="739"/>
        <v>-0.51503793512954754</v>
      </c>
      <c r="AB1725" s="1"/>
      <c r="AC1725" s="1"/>
      <c r="AD1725" s="1"/>
      <c r="AE1725" s="1"/>
      <c r="AF1725" s="1"/>
      <c r="AG1725" s="6">
        <f t="shared" si="740"/>
        <v>0</v>
      </c>
      <c r="AH1725" s="6">
        <f t="shared" si="741"/>
        <v>0</v>
      </c>
      <c r="AI1725" s="7" t="e">
        <f t="shared" si="742"/>
        <v>#DIV/0!</v>
      </c>
      <c r="AJ1725" s="7" t="e">
        <f t="shared" si="743"/>
        <v>#DIV/0!</v>
      </c>
      <c r="AK1725" s="1"/>
      <c r="AL1725" s="1"/>
      <c r="AM1725" s="1"/>
      <c r="AN1725" s="1">
        <v>333.25</v>
      </c>
      <c r="AO1725" s="1">
        <v>330.25</v>
      </c>
      <c r="AP1725" s="1">
        <v>332.95</v>
      </c>
      <c r="AQ1725" s="9">
        <f t="shared" si="744"/>
        <v>-333.25</v>
      </c>
      <c r="AR1725" s="9">
        <f t="shared" si="745"/>
        <v>-330.25</v>
      </c>
      <c r="AS1725" s="9">
        <f t="shared" si="746"/>
        <v>-332.95</v>
      </c>
      <c r="AT1725" s="6">
        <f t="shared" si="747"/>
        <v>3</v>
      </c>
      <c r="AU1725" s="6">
        <f t="shared" si="748"/>
        <v>-2.6999999999999886</v>
      </c>
      <c r="AV1725" s="7">
        <f t="shared" si="749"/>
        <v>-9.0022505626406596E-3</v>
      </c>
      <c r="AW1725" s="7">
        <f t="shared" si="750"/>
        <v>8.1756245268735459E-3</v>
      </c>
      <c r="AX1725" s="1"/>
      <c r="AY1725" s="1" t="e">
        <f t="shared" si="751"/>
        <v>#DIV/0!</v>
      </c>
      <c r="AZ1725" s="1" t="b">
        <f t="shared" si="752"/>
        <v>0</v>
      </c>
      <c r="BA1725" s="1" t="e">
        <f t="shared" si="753"/>
        <v>#DIV/0!</v>
      </c>
      <c r="BB1725" s="1"/>
      <c r="BC1725" s="1"/>
      <c r="BD1725" s="1" t="e">
        <f t="shared" si="754"/>
        <v>#DIV/0!</v>
      </c>
      <c r="BE1725" s="1" t="b">
        <f t="shared" si="755"/>
        <v>0</v>
      </c>
    </row>
    <row r="1726" spans="1:57" x14ac:dyDescent="0.25">
      <c r="A1726" s="1" t="s">
        <v>6339</v>
      </c>
      <c r="B1726" s="1"/>
      <c r="C1726" s="1"/>
      <c r="D1726" s="2">
        <v>0.31444186568841498</v>
      </c>
      <c r="E1726" s="2">
        <v>-0.65676543025598577</v>
      </c>
      <c r="F1726" s="3">
        <v>-0.52588085042447374</v>
      </c>
      <c r="G1726" s="4">
        <v>126</v>
      </c>
      <c r="H1726" s="4">
        <v>156</v>
      </c>
      <c r="I1726" s="3">
        <v>131</v>
      </c>
      <c r="J1726" s="6">
        <f t="shared" si="728"/>
        <v>30</v>
      </c>
      <c r="K1726" s="6">
        <f t="shared" si="729"/>
        <v>-25</v>
      </c>
      <c r="L1726" s="7">
        <f t="shared" si="730"/>
        <v>0.23809523809523808</v>
      </c>
      <c r="M1726" s="7">
        <f t="shared" si="731"/>
        <v>-0.16025641025641027</v>
      </c>
      <c r="N1726" s="1">
        <v>8.7599999999999997E-2</v>
      </c>
      <c r="O1726" s="1">
        <v>7.85E-2</v>
      </c>
      <c r="P1726" s="1">
        <v>7.17E-2</v>
      </c>
      <c r="Q1726" s="6">
        <f t="shared" si="732"/>
        <v>-9.099999999999997E-3</v>
      </c>
      <c r="R1726" s="6">
        <f t="shared" si="733"/>
        <v>-6.8000000000000005E-3</v>
      </c>
      <c r="S1726" s="7">
        <f t="shared" si="734"/>
        <v>-0.10388127853881275</v>
      </c>
      <c r="T1726" s="7">
        <f t="shared" si="735"/>
        <v>-8.6624203821656059E-2</v>
      </c>
      <c r="U1726" s="1" t="s">
        <v>6340</v>
      </c>
      <c r="V1726" s="1" t="s">
        <v>6341</v>
      </c>
      <c r="W1726" s="1" t="s">
        <v>6342</v>
      </c>
      <c r="X1726" s="6">
        <f t="shared" si="736"/>
        <v>-1604</v>
      </c>
      <c r="Y1726" s="6">
        <f t="shared" si="737"/>
        <v>-1415</v>
      </c>
      <c r="Z1726" s="7">
        <f t="shared" si="738"/>
        <v>-0.27919930374238466</v>
      </c>
      <c r="AA1726" s="7">
        <f t="shared" si="739"/>
        <v>-0.34170490219753685</v>
      </c>
      <c r="AB1726" s="1"/>
      <c r="AC1726" s="1"/>
      <c r="AD1726" s="1"/>
      <c r="AE1726" s="1"/>
      <c r="AF1726" s="1"/>
      <c r="AG1726" s="6">
        <f t="shared" si="740"/>
        <v>0</v>
      </c>
      <c r="AH1726" s="6">
        <f t="shared" si="741"/>
        <v>0</v>
      </c>
      <c r="AI1726" s="7" t="e">
        <f t="shared" si="742"/>
        <v>#DIV/0!</v>
      </c>
      <c r="AJ1726" s="7" t="e">
        <f t="shared" si="743"/>
        <v>#DIV/0!</v>
      </c>
      <c r="AK1726" s="1"/>
      <c r="AL1726" s="1"/>
      <c r="AM1726" s="1"/>
      <c r="AN1726" s="1">
        <v>133.99</v>
      </c>
      <c r="AO1726" s="1">
        <v>133.11000000000001</v>
      </c>
      <c r="AP1726" s="1">
        <v>132.41</v>
      </c>
      <c r="AQ1726" s="9">
        <f t="shared" si="744"/>
        <v>-133.99</v>
      </c>
      <c r="AR1726" s="9">
        <f t="shared" si="745"/>
        <v>-133.11000000000001</v>
      </c>
      <c r="AS1726" s="9">
        <f t="shared" si="746"/>
        <v>-132.41</v>
      </c>
      <c r="AT1726" s="6">
        <f t="shared" si="747"/>
        <v>0.87999999999999545</v>
      </c>
      <c r="AU1726" s="6">
        <f t="shared" si="748"/>
        <v>0.70000000000001705</v>
      </c>
      <c r="AV1726" s="7">
        <f t="shared" si="749"/>
        <v>-6.5676543025598583E-3</v>
      </c>
      <c r="AW1726" s="7">
        <f t="shared" si="750"/>
        <v>-5.2588085042447373E-3</v>
      </c>
      <c r="AX1726" s="1"/>
      <c r="AY1726" s="1" t="e">
        <f t="shared" si="751"/>
        <v>#DIV/0!</v>
      </c>
      <c r="AZ1726" s="1" t="b">
        <f t="shared" si="752"/>
        <v>0</v>
      </c>
      <c r="BA1726" s="1" t="e">
        <f t="shared" si="753"/>
        <v>#DIV/0!</v>
      </c>
      <c r="BB1726" s="1"/>
      <c r="BC1726" s="1"/>
      <c r="BD1726" s="1" t="e">
        <f t="shared" si="754"/>
        <v>#DIV/0!</v>
      </c>
      <c r="BE1726" s="1" t="b">
        <f t="shared" si="755"/>
        <v>0</v>
      </c>
    </row>
    <row r="1727" spans="1:57" x14ac:dyDescent="0.25">
      <c r="A1727" s="1" t="s">
        <v>6343</v>
      </c>
      <c r="B1727" s="1"/>
      <c r="C1727" s="1"/>
      <c r="D1727" s="2">
        <v>-0.75397285697713901</v>
      </c>
      <c r="E1727" s="2">
        <v>4.4179523141654986</v>
      </c>
      <c r="F1727" s="3">
        <v>-1.455115289903735</v>
      </c>
      <c r="G1727" s="4">
        <v>8343</v>
      </c>
      <c r="H1727" s="4">
        <v>9932</v>
      </c>
      <c r="I1727" s="3">
        <v>5961</v>
      </c>
      <c r="J1727" s="6">
        <f t="shared" si="728"/>
        <v>1589</v>
      </c>
      <c r="K1727" s="6">
        <f t="shared" si="729"/>
        <v>-3971</v>
      </c>
      <c r="L1727" s="7">
        <f t="shared" si="730"/>
        <v>0.1904590674817212</v>
      </c>
      <c r="M1727" s="7">
        <f t="shared" si="731"/>
        <v>-0.39981876761981472</v>
      </c>
      <c r="N1727" s="1">
        <v>110.9834</v>
      </c>
      <c r="O1727" s="1">
        <v>35.542200000000001</v>
      </c>
      <c r="P1727" s="1">
        <v>9.1338000000000008</v>
      </c>
      <c r="Q1727" s="6">
        <f t="shared" si="732"/>
        <v>-75.441200000000009</v>
      </c>
      <c r="R1727" s="6">
        <f t="shared" si="733"/>
        <v>-26.4084</v>
      </c>
      <c r="S1727" s="7">
        <f t="shared" si="734"/>
        <v>-0.67975210707186851</v>
      </c>
      <c r="T1727" s="7">
        <f t="shared" si="735"/>
        <v>-0.74301534513901779</v>
      </c>
      <c r="U1727" s="1" t="s">
        <v>6344</v>
      </c>
      <c r="V1727" s="1" t="s">
        <v>6345</v>
      </c>
      <c r="W1727" s="1" t="s">
        <v>6346</v>
      </c>
      <c r="X1727" s="6">
        <f t="shared" si="736"/>
        <v>-6088555</v>
      </c>
      <c r="Y1727" s="6">
        <f t="shared" si="737"/>
        <v>-2260477</v>
      </c>
      <c r="Z1727" s="7">
        <f t="shared" si="738"/>
        <v>-0.69520805755816273</v>
      </c>
      <c r="AA1727" s="7">
        <f t="shared" si="739"/>
        <v>-0.84683183146058161</v>
      </c>
      <c r="AB1727" s="1"/>
      <c r="AC1727" s="1"/>
      <c r="AD1727" s="1"/>
      <c r="AE1727" s="1"/>
      <c r="AF1727" s="1"/>
      <c r="AG1727" s="6">
        <f t="shared" si="740"/>
        <v>0</v>
      </c>
      <c r="AH1727" s="6">
        <f t="shared" si="741"/>
        <v>0</v>
      </c>
      <c r="AI1727" s="7" t="e">
        <f t="shared" si="742"/>
        <v>#DIV/0!</v>
      </c>
      <c r="AJ1727" s="7" t="e">
        <f t="shared" si="743"/>
        <v>#DIV/0!</v>
      </c>
      <c r="AK1727" s="1"/>
      <c r="AL1727" s="1"/>
      <c r="AM1727" s="1"/>
      <c r="AN1727" s="1">
        <v>85.56</v>
      </c>
      <c r="AO1727" s="1">
        <v>89.34</v>
      </c>
      <c r="AP1727" s="1">
        <v>88.04</v>
      </c>
      <c r="AQ1727" s="9">
        <f t="shared" si="744"/>
        <v>-85.56</v>
      </c>
      <c r="AR1727" s="9">
        <f t="shared" si="745"/>
        <v>-89.34</v>
      </c>
      <c r="AS1727" s="9">
        <f t="shared" si="746"/>
        <v>-88.04</v>
      </c>
      <c r="AT1727" s="6">
        <f t="shared" si="747"/>
        <v>-3.7800000000000011</v>
      </c>
      <c r="AU1727" s="6">
        <f t="shared" si="748"/>
        <v>1.2999999999999972</v>
      </c>
      <c r="AV1727" s="7">
        <f t="shared" si="749"/>
        <v>4.4179523141654992E-2</v>
      </c>
      <c r="AW1727" s="7">
        <f t="shared" si="750"/>
        <v>-1.4551152899037353E-2</v>
      </c>
      <c r="AX1727" s="1"/>
      <c r="AY1727" s="1" t="e">
        <f t="shared" si="751"/>
        <v>#DIV/0!</v>
      </c>
      <c r="AZ1727" s="1" t="b">
        <f t="shared" si="752"/>
        <v>0</v>
      </c>
      <c r="BA1727" s="1" t="e">
        <f t="shared" si="753"/>
        <v>#DIV/0!</v>
      </c>
      <c r="BB1727" s="1"/>
      <c r="BC1727" s="1"/>
      <c r="BD1727" s="1" t="e">
        <f t="shared" si="754"/>
        <v>#DIV/0!</v>
      </c>
      <c r="BE1727" s="1" t="b">
        <f t="shared" si="755"/>
        <v>0</v>
      </c>
    </row>
    <row r="1728" spans="1:57" x14ac:dyDescent="0.25">
      <c r="A1728" s="1" t="s">
        <v>6347</v>
      </c>
      <c r="B1728" s="1"/>
      <c r="C1728" s="1"/>
      <c r="D1728" s="2">
        <v>0.22646805524544381</v>
      </c>
      <c r="E1728" s="2">
        <v>0.22646805524544381</v>
      </c>
      <c r="F1728" s="3">
        <v>0.22646805524544381</v>
      </c>
      <c r="G1728" s="4">
        <v>6457</v>
      </c>
      <c r="H1728" s="4">
        <v>6457</v>
      </c>
      <c r="I1728" s="3">
        <v>6457</v>
      </c>
      <c r="J1728" s="6">
        <f t="shared" si="728"/>
        <v>0</v>
      </c>
      <c r="K1728" s="6">
        <f t="shared" si="729"/>
        <v>0</v>
      </c>
      <c r="L1728" s="7">
        <f t="shared" si="730"/>
        <v>0</v>
      </c>
      <c r="M1728" s="7">
        <f t="shared" si="731"/>
        <v>0</v>
      </c>
      <c r="N1728" s="1">
        <v>13.3208</v>
      </c>
      <c r="O1728" s="1">
        <v>13.3208</v>
      </c>
      <c r="P1728" s="1">
        <v>13.3208</v>
      </c>
      <c r="Q1728" s="6">
        <f t="shared" si="732"/>
        <v>0</v>
      </c>
      <c r="R1728" s="6">
        <f t="shared" si="733"/>
        <v>0</v>
      </c>
      <c r="S1728" s="7">
        <f t="shared" si="734"/>
        <v>0</v>
      </c>
      <c r="T1728" s="7">
        <f t="shared" si="735"/>
        <v>0</v>
      </c>
      <c r="U1728" s="1" t="s">
        <v>6348</v>
      </c>
      <c r="V1728" s="1" t="s">
        <v>6348</v>
      </c>
      <c r="W1728" s="1" t="s">
        <v>6348</v>
      </c>
      <c r="X1728" s="6">
        <f t="shared" si="736"/>
        <v>0</v>
      </c>
      <c r="Y1728" s="6">
        <f t="shared" si="737"/>
        <v>0</v>
      </c>
      <c r="Z1728" s="7">
        <f t="shared" si="738"/>
        <v>0</v>
      </c>
      <c r="AA1728" s="7">
        <f t="shared" si="739"/>
        <v>0</v>
      </c>
      <c r="AB1728" s="1"/>
      <c r="AC1728" s="1"/>
      <c r="AD1728" s="1"/>
      <c r="AE1728" s="1"/>
      <c r="AF1728" s="1"/>
      <c r="AG1728" s="6">
        <f t="shared" si="740"/>
        <v>0</v>
      </c>
      <c r="AH1728" s="6">
        <f t="shared" si="741"/>
        <v>0</v>
      </c>
      <c r="AI1728" s="7" t="e">
        <f t="shared" si="742"/>
        <v>#DIV/0!</v>
      </c>
      <c r="AJ1728" s="7" t="e">
        <f t="shared" si="743"/>
        <v>#DIV/0!</v>
      </c>
      <c r="AK1728" s="1"/>
      <c r="AL1728" s="1"/>
      <c r="AM1728" s="1"/>
      <c r="AN1728" s="1">
        <v>3142.2</v>
      </c>
      <c r="AO1728" s="1">
        <v>3142.2</v>
      </c>
      <c r="AP1728" s="1">
        <v>3142.2</v>
      </c>
      <c r="AQ1728" s="9">
        <f t="shared" si="744"/>
        <v>-3142.2</v>
      </c>
      <c r="AR1728" s="9">
        <f t="shared" si="745"/>
        <v>-3142.2</v>
      </c>
      <c r="AS1728" s="9">
        <f t="shared" si="746"/>
        <v>-3142.2</v>
      </c>
      <c r="AT1728" s="6">
        <f t="shared" si="747"/>
        <v>0</v>
      </c>
      <c r="AU1728" s="6">
        <f t="shared" si="748"/>
        <v>0</v>
      </c>
      <c r="AV1728" s="7">
        <f t="shared" si="749"/>
        <v>0</v>
      </c>
      <c r="AW1728" s="7">
        <f t="shared" si="750"/>
        <v>0</v>
      </c>
      <c r="AX1728" s="1"/>
      <c r="AY1728" s="1" t="e">
        <f t="shared" si="751"/>
        <v>#DIV/0!</v>
      </c>
      <c r="AZ1728" s="1" t="b">
        <f t="shared" si="752"/>
        <v>0</v>
      </c>
      <c r="BA1728" s="1" t="e">
        <f t="shared" si="753"/>
        <v>#DIV/0!</v>
      </c>
      <c r="BB1728" s="1"/>
      <c r="BC1728" s="1"/>
      <c r="BD1728" s="1" t="e">
        <f t="shared" si="754"/>
        <v>#DIV/0!</v>
      </c>
      <c r="BE1728" s="1" t="b">
        <f t="shared" si="755"/>
        <v>0</v>
      </c>
    </row>
    <row r="1729" spans="1:57" x14ac:dyDescent="0.25">
      <c r="A1729" s="1" t="s">
        <v>6349</v>
      </c>
      <c r="B1729" s="1"/>
      <c r="C1729" s="1"/>
      <c r="D1729" s="2">
        <v>0.13836042891731851</v>
      </c>
      <c r="E1729" s="2">
        <v>-0.70236039147956186</v>
      </c>
      <c r="F1729" s="3">
        <v>2.203153988868281</v>
      </c>
      <c r="G1729" s="4">
        <v>830</v>
      </c>
      <c r="H1729" s="4">
        <v>737</v>
      </c>
      <c r="I1729" s="3">
        <v>767</v>
      </c>
      <c r="J1729" s="6">
        <f t="shared" si="728"/>
        <v>-93</v>
      </c>
      <c r="K1729" s="6">
        <f t="shared" si="729"/>
        <v>30</v>
      </c>
      <c r="L1729" s="7">
        <f t="shared" si="730"/>
        <v>-0.11204819277108434</v>
      </c>
      <c r="M1729" s="7">
        <f t="shared" si="731"/>
        <v>4.0705563093622797E-2</v>
      </c>
      <c r="N1729" s="1">
        <v>0.30149999999999999</v>
      </c>
      <c r="O1729" s="1">
        <v>0.29970000000000002</v>
      </c>
      <c r="P1729" s="1">
        <v>0.2127</v>
      </c>
      <c r="Q1729" s="6">
        <f t="shared" si="732"/>
        <v>-1.7999999999999683E-3</v>
      </c>
      <c r="R1729" s="6">
        <f t="shared" si="733"/>
        <v>-8.7000000000000022E-2</v>
      </c>
      <c r="S1729" s="7">
        <f t="shared" si="734"/>
        <v>-5.9701492537312384E-3</v>
      </c>
      <c r="T1729" s="7">
        <f t="shared" si="735"/>
        <v>-0.29029029029029035</v>
      </c>
      <c r="U1729" s="1" t="s">
        <v>6350</v>
      </c>
      <c r="V1729" s="1" t="s">
        <v>6351</v>
      </c>
      <c r="W1729" s="1" t="s">
        <v>6352</v>
      </c>
      <c r="X1729" s="6">
        <f t="shared" si="736"/>
        <v>-1484</v>
      </c>
      <c r="Y1729" s="6">
        <f t="shared" si="737"/>
        <v>-7398</v>
      </c>
      <c r="Z1729" s="7">
        <f t="shared" si="738"/>
        <v>-8.0294340439346384E-2</v>
      </c>
      <c r="AA1729" s="7">
        <f t="shared" si="739"/>
        <v>-0.43522767384398164</v>
      </c>
      <c r="AB1729" s="1"/>
      <c r="AC1729" s="1"/>
      <c r="AD1729" s="1"/>
      <c r="AE1729" s="1"/>
      <c r="AF1729" s="1"/>
      <c r="AG1729" s="6">
        <f t="shared" si="740"/>
        <v>0</v>
      </c>
      <c r="AH1729" s="6">
        <f t="shared" si="741"/>
        <v>0</v>
      </c>
      <c r="AI1729" s="7" t="e">
        <f t="shared" si="742"/>
        <v>#DIV/0!</v>
      </c>
      <c r="AJ1729" s="7" t="e">
        <f t="shared" si="743"/>
        <v>#DIV/0!</v>
      </c>
      <c r="AK1729" s="1"/>
      <c r="AL1729" s="1"/>
      <c r="AM1729" s="1"/>
      <c r="AN1729" s="1">
        <v>86.85</v>
      </c>
      <c r="AO1729" s="1">
        <v>86.24</v>
      </c>
      <c r="AP1729" s="1">
        <v>88.14</v>
      </c>
      <c r="AQ1729" s="9">
        <f t="shared" si="744"/>
        <v>-86.85</v>
      </c>
      <c r="AR1729" s="9">
        <f t="shared" si="745"/>
        <v>-86.24</v>
      </c>
      <c r="AS1729" s="9">
        <f t="shared" si="746"/>
        <v>-88.14</v>
      </c>
      <c r="AT1729" s="6">
        <f t="shared" si="747"/>
        <v>0.60999999999999943</v>
      </c>
      <c r="AU1729" s="6">
        <f t="shared" si="748"/>
        <v>-1.9000000000000057</v>
      </c>
      <c r="AV1729" s="7">
        <f t="shared" si="749"/>
        <v>-7.0236039147956184E-3</v>
      </c>
      <c r="AW1729" s="7">
        <f t="shared" si="750"/>
        <v>2.2031539888682814E-2</v>
      </c>
      <c r="AX1729" s="1"/>
      <c r="AY1729" s="1" t="e">
        <f t="shared" si="751"/>
        <v>#DIV/0!</v>
      </c>
      <c r="AZ1729" s="1" t="b">
        <f t="shared" si="752"/>
        <v>0</v>
      </c>
      <c r="BA1729" s="1" t="e">
        <f t="shared" si="753"/>
        <v>#DIV/0!</v>
      </c>
      <c r="BB1729" s="1"/>
      <c r="BC1729" s="1"/>
      <c r="BD1729" s="1" t="e">
        <f t="shared" si="754"/>
        <v>#DIV/0!</v>
      </c>
      <c r="BE1729" s="1" t="b">
        <f t="shared" si="755"/>
        <v>0</v>
      </c>
    </row>
    <row r="1730" spans="1:57" x14ac:dyDescent="0.25">
      <c r="A1730" s="1" t="s">
        <v>6353</v>
      </c>
      <c r="B1730" s="1"/>
      <c r="C1730" s="1"/>
      <c r="D1730" s="2">
        <v>1.9652752124122581</v>
      </c>
      <c r="E1730" s="2">
        <v>1.9652752124122581</v>
      </c>
      <c r="F1730" s="3">
        <v>1.9652752124122581</v>
      </c>
      <c r="G1730" s="4">
        <v>416</v>
      </c>
      <c r="H1730" s="4">
        <v>416</v>
      </c>
      <c r="I1730" s="3">
        <v>416</v>
      </c>
      <c r="J1730" s="6">
        <f t="shared" ref="J1730:J1793" si="756">+H1730-G1730</f>
        <v>0</v>
      </c>
      <c r="K1730" s="6">
        <f t="shared" ref="K1730:K1793" si="757">+I1730-H1730</f>
        <v>0</v>
      </c>
      <c r="L1730" s="7">
        <f t="shared" ref="L1730:L1793" si="758">J1730/G1730</f>
        <v>0</v>
      </c>
      <c r="M1730" s="7">
        <f t="shared" ref="M1730:M1793" si="759">K1730/H1730</f>
        <v>0</v>
      </c>
      <c r="N1730" s="1">
        <v>0.50840000000000007</v>
      </c>
      <c r="O1730" s="1">
        <v>0.50840000000000007</v>
      </c>
      <c r="P1730" s="1">
        <v>0.50840000000000007</v>
      </c>
      <c r="Q1730" s="6">
        <f t="shared" ref="Q1730:Q1793" si="760">+O1730-N1730</f>
        <v>0</v>
      </c>
      <c r="R1730" s="6">
        <f t="shared" ref="R1730:R1793" si="761">+P1730-O1730</f>
        <v>0</v>
      </c>
      <c r="S1730" s="7">
        <f t="shared" ref="S1730:S1793" si="762">Q1730/N1730</f>
        <v>0</v>
      </c>
      <c r="T1730" s="7">
        <f t="shared" ref="T1730:T1793" si="763">R1730/O1730</f>
        <v>0</v>
      </c>
      <c r="U1730" s="1" t="s">
        <v>6354</v>
      </c>
      <c r="V1730" s="1" t="s">
        <v>6354</v>
      </c>
      <c r="W1730" s="1" t="s">
        <v>6354</v>
      </c>
      <c r="X1730" s="6">
        <f t="shared" ref="X1730:X1793" si="764">+V1730-U1730</f>
        <v>0</v>
      </c>
      <c r="Y1730" s="6">
        <f t="shared" ref="Y1730:Y1793" si="765">+W1730-V1730</f>
        <v>0</v>
      </c>
      <c r="Z1730" s="7">
        <f t="shared" ref="Z1730:Z1793" si="766">X1730/U1730</f>
        <v>0</v>
      </c>
      <c r="AA1730" s="7">
        <f t="shared" ref="AA1730:AA1793" si="767">Y1730/V1730</f>
        <v>0</v>
      </c>
      <c r="AB1730" s="1"/>
      <c r="AC1730" s="1"/>
      <c r="AD1730" s="1"/>
      <c r="AE1730" s="1"/>
      <c r="AF1730" s="1"/>
      <c r="AG1730" s="6">
        <f t="shared" ref="AG1730:AG1793" si="768">AE1730-AD1730</f>
        <v>0</v>
      </c>
      <c r="AH1730" s="6">
        <f t="shared" ref="AH1730:AH1793" si="769">+AF1730-AE1730</f>
        <v>0</v>
      </c>
      <c r="AI1730" s="7" t="e">
        <f t="shared" ref="AI1730:AI1793" si="770">AG1730/AD1730</f>
        <v>#DIV/0!</v>
      </c>
      <c r="AJ1730" s="7" t="e">
        <f t="shared" ref="AJ1730:AJ1793" si="771">AH1730/AE1730</f>
        <v>#DIV/0!</v>
      </c>
      <c r="AK1730" s="1"/>
      <c r="AL1730" s="1"/>
      <c r="AM1730" s="1"/>
      <c r="AN1730" s="1">
        <v>1380.1</v>
      </c>
      <c r="AO1730" s="1">
        <v>1380.1</v>
      </c>
      <c r="AP1730" s="1">
        <v>1380.1</v>
      </c>
      <c r="AQ1730" s="9">
        <f t="shared" ref="AQ1730:AQ1793" si="772">+AK1730-AN1730</f>
        <v>-1380.1</v>
      </c>
      <c r="AR1730" s="9">
        <f t="shared" ref="AR1730:AR1793" si="773">+AL1730-AO1730</f>
        <v>-1380.1</v>
      </c>
      <c r="AS1730" s="9">
        <f t="shared" ref="AS1730:AS1793" si="774">+AM1730-AP1730</f>
        <v>-1380.1</v>
      </c>
      <c r="AT1730" s="6">
        <f t="shared" ref="AT1730:AT1793" si="775">AR1730-AQ1730</f>
        <v>0</v>
      </c>
      <c r="AU1730" s="6">
        <f t="shared" ref="AU1730:AU1793" si="776">+AS1730-AR1730</f>
        <v>0</v>
      </c>
      <c r="AV1730" s="7">
        <f t="shared" ref="AV1730:AV1793" si="777">AT1730/AQ1730</f>
        <v>0</v>
      </c>
      <c r="AW1730" s="7">
        <f t="shared" ref="AW1730:AW1793" si="778">AU1730/AR1730</f>
        <v>0</v>
      </c>
      <c r="AX1730" s="1"/>
      <c r="AY1730" s="1" t="e">
        <f t="shared" ref="AY1730:AY1793" si="779"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>#DIV/0!</v>
      </c>
      <c r="AZ1730" s="1" t="b">
        <f t="shared" ref="AZ1730:AZ1793" si="780"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>0</v>
      </c>
      <c r="BA1730" s="1" t="e">
        <f t="shared" ref="BA1730:BA1793" si="781">IF(AND(D1730&gt;0,E1730&gt;0,F1730&gt;0,Z1730&gt;0,AA1730&gt;0,AB1730&gt;0,AC1730&gt;0,AI1730&gt;0,AJ1730&gt;0),"FII ENTERING")</f>
        <v>#DIV/0!</v>
      </c>
      <c r="BB1730" s="1"/>
      <c r="BC1730" s="1"/>
      <c r="BD1730" s="1" t="e">
        <f t="shared" ref="BD1730:BD1793" si="782">IF(AND(E1730&gt;0,F1730&gt;0,AB1730&gt;0,AC1730&gt;0,AI1730&gt;0,AJ1730&gt;0,AS1730&gt;AR1730,AR1730&gt;AQ1730),"long buildup",IF(AND(E1730&lt;0,F1730&lt;0,AB1730&gt;0,AC1730&gt;0,AI1730&gt;0,AJ1730&gt;0,AS1730&lt;AR1730,AR1730&lt;AQ1730),"Short buildup"))</f>
        <v>#DIV/0!</v>
      </c>
      <c r="BE1730" s="1" t="b">
        <f t="shared" ref="BE1730:BE1793" si="783">+IF(AND(F1730&gt;0,M1730&gt;0,T1730&gt;0,AA1730&gt;0),"buy")</f>
        <v>0</v>
      </c>
    </row>
    <row r="1731" spans="1:57" x14ac:dyDescent="0.25">
      <c r="A1731" s="1" t="s">
        <v>6355</v>
      </c>
      <c r="B1731" s="1"/>
      <c r="C1731" s="1"/>
      <c r="D1731" s="2">
        <v>0.49410264583997809</v>
      </c>
      <c r="E1731" s="2">
        <v>-1.126090404440923</v>
      </c>
      <c r="F1731" s="3">
        <v>-1.748476098812958</v>
      </c>
      <c r="G1731" s="4">
        <v>4440</v>
      </c>
      <c r="H1731" s="4">
        <v>3996</v>
      </c>
      <c r="I1731" s="3">
        <v>3719</v>
      </c>
      <c r="J1731" s="6">
        <f t="shared" si="756"/>
        <v>-444</v>
      </c>
      <c r="K1731" s="6">
        <f t="shared" si="757"/>
        <v>-277</v>
      </c>
      <c r="L1731" s="7">
        <f t="shared" si="758"/>
        <v>-0.1</v>
      </c>
      <c r="M1731" s="7">
        <f t="shared" si="759"/>
        <v>-6.9319319319319325E-2</v>
      </c>
      <c r="N1731" s="1">
        <v>5.1401000000000003</v>
      </c>
      <c r="O1731" s="1">
        <v>5.4686000000000003</v>
      </c>
      <c r="P1731" s="1">
        <v>5.0762999999999998</v>
      </c>
      <c r="Q1731" s="6">
        <f t="shared" si="760"/>
        <v>0.32850000000000001</v>
      </c>
      <c r="R1731" s="6">
        <f t="shared" si="761"/>
        <v>-0.39230000000000054</v>
      </c>
      <c r="S1731" s="7">
        <f t="shared" si="762"/>
        <v>6.3909262465710784E-2</v>
      </c>
      <c r="T1731" s="7">
        <f t="shared" si="763"/>
        <v>-7.1736824781479816E-2</v>
      </c>
      <c r="U1731" s="1" t="s">
        <v>6356</v>
      </c>
      <c r="V1731" s="1" t="s">
        <v>6357</v>
      </c>
      <c r="W1731" s="1" t="s">
        <v>6358</v>
      </c>
      <c r="X1731" s="6">
        <f t="shared" si="764"/>
        <v>-479</v>
      </c>
      <c r="Y1731" s="6">
        <f t="shared" si="765"/>
        <v>2062</v>
      </c>
      <c r="Z1731" s="7">
        <f t="shared" si="766"/>
        <v>-6.8120084759019867E-3</v>
      </c>
      <c r="AA1731" s="7">
        <f t="shared" si="767"/>
        <v>2.9525473238065238E-2</v>
      </c>
      <c r="AB1731" s="1"/>
      <c r="AC1731" s="1"/>
      <c r="AD1731" s="1"/>
      <c r="AE1731" s="1"/>
      <c r="AF1731" s="1"/>
      <c r="AG1731" s="6">
        <f t="shared" si="768"/>
        <v>0</v>
      </c>
      <c r="AH1731" s="6">
        <f t="shared" si="769"/>
        <v>0</v>
      </c>
      <c r="AI1731" s="7" t="e">
        <f t="shared" si="770"/>
        <v>#DIV/0!</v>
      </c>
      <c r="AJ1731" s="7" t="e">
        <f t="shared" si="771"/>
        <v>#DIV/0!</v>
      </c>
      <c r="AK1731" s="1"/>
      <c r="AL1731" s="1"/>
      <c r="AM1731" s="1"/>
      <c r="AN1731" s="1">
        <v>315.25</v>
      </c>
      <c r="AO1731" s="1">
        <v>311.7</v>
      </c>
      <c r="AP1731" s="1">
        <v>306.25</v>
      </c>
      <c r="AQ1731" s="9">
        <f t="shared" si="772"/>
        <v>-315.25</v>
      </c>
      <c r="AR1731" s="9">
        <f t="shared" si="773"/>
        <v>-311.7</v>
      </c>
      <c r="AS1731" s="9">
        <f t="shared" si="774"/>
        <v>-306.25</v>
      </c>
      <c r="AT1731" s="6">
        <f t="shared" si="775"/>
        <v>3.5500000000000114</v>
      </c>
      <c r="AU1731" s="6">
        <f t="shared" si="776"/>
        <v>5.4499999999999886</v>
      </c>
      <c r="AV1731" s="7">
        <f t="shared" si="777"/>
        <v>-1.1260904044409235E-2</v>
      </c>
      <c r="AW1731" s="7">
        <f t="shared" si="778"/>
        <v>-1.7484760988129577E-2</v>
      </c>
      <c r="AX1731" s="1"/>
      <c r="AY1731" s="1" t="e">
        <f t="shared" si="779"/>
        <v>#DIV/0!</v>
      </c>
      <c r="AZ1731" s="1" t="b">
        <f t="shared" si="780"/>
        <v>0</v>
      </c>
      <c r="BA1731" s="1" t="e">
        <f t="shared" si="781"/>
        <v>#DIV/0!</v>
      </c>
      <c r="BB1731" s="1"/>
      <c r="BC1731" s="1"/>
      <c r="BD1731" s="1" t="e">
        <f t="shared" si="782"/>
        <v>#DIV/0!</v>
      </c>
      <c r="BE1731" s="1" t="b">
        <f t="shared" si="783"/>
        <v>0</v>
      </c>
    </row>
    <row r="1732" spans="1:57" x14ac:dyDescent="0.25">
      <c r="A1732" s="1" t="s">
        <v>6359</v>
      </c>
      <c r="B1732" s="1"/>
      <c r="C1732" s="1"/>
      <c r="D1732" s="2">
        <v>-2.8382213812677461</v>
      </c>
      <c r="E1732" s="2">
        <v>-1.046738072054527</v>
      </c>
      <c r="F1732" s="3">
        <v>-0.88560885608855944</v>
      </c>
      <c r="G1732" s="4">
        <v>3143</v>
      </c>
      <c r="H1732" s="4">
        <v>1930</v>
      </c>
      <c r="I1732" s="3">
        <v>2107</v>
      </c>
      <c r="J1732" s="6">
        <f t="shared" si="756"/>
        <v>-1213</v>
      </c>
      <c r="K1732" s="6">
        <f t="shared" si="757"/>
        <v>177</v>
      </c>
      <c r="L1732" s="7">
        <f t="shared" si="758"/>
        <v>-0.38593700286350618</v>
      </c>
      <c r="M1732" s="7">
        <f t="shared" si="759"/>
        <v>9.1709844559585488E-2</v>
      </c>
      <c r="N1732" s="1">
        <v>1.6944999999999999</v>
      </c>
      <c r="O1732" s="1">
        <v>1</v>
      </c>
      <c r="P1732" s="1">
        <v>0.87109999999999999</v>
      </c>
      <c r="Q1732" s="6">
        <f t="shared" si="760"/>
        <v>-0.6944999999999999</v>
      </c>
      <c r="R1732" s="6">
        <f t="shared" si="761"/>
        <v>-0.12890000000000001</v>
      </c>
      <c r="S1732" s="7">
        <f t="shared" si="762"/>
        <v>-0.40985541457657121</v>
      </c>
      <c r="T1732" s="7">
        <f t="shared" si="763"/>
        <v>-0.12890000000000001</v>
      </c>
      <c r="U1732" s="1" t="s">
        <v>6360</v>
      </c>
      <c r="V1732" s="1" t="s">
        <v>6361</v>
      </c>
      <c r="W1732" s="1" t="s">
        <v>6362</v>
      </c>
      <c r="X1732" s="6">
        <f t="shared" si="764"/>
        <v>-116058</v>
      </c>
      <c r="Y1732" s="6">
        <f t="shared" si="765"/>
        <v>6973</v>
      </c>
      <c r="Z1732" s="7">
        <f t="shared" si="766"/>
        <v>-0.48301751728213688</v>
      </c>
      <c r="AA1732" s="7">
        <f t="shared" si="767"/>
        <v>5.6134729791738787E-2</v>
      </c>
      <c r="AB1732" s="1"/>
      <c r="AC1732" s="1"/>
      <c r="AD1732" s="1"/>
      <c r="AE1732" s="1"/>
      <c r="AF1732" s="1"/>
      <c r="AG1732" s="6">
        <f t="shared" si="768"/>
        <v>0</v>
      </c>
      <c r="AH1732" s="6">
        <f t="shared" si="769"/>
        <v>0</v>
      </c>
      <c r="AI1732" s="7" t="e">
        <f t="shared" si="770"/>
        <v>#DIV/0!</v>
      </c>
      <c r="AJ1732" s="7" t="e">
        <f t="shared" si="771"/>
        <v>#DIV/0!</v>
      </c>
      <c r="AK1732" s="1"/>
      <c r="AL1732" s="1"/>
      <c r="AM1732" s="1"/>
      <c r="AN1732" s="1">
        <v>41.08</v>
      </c>
      <c r="AO1732" s="1">
        <v>40.65</v>
      </c>
      <c r="AP1732" s="1">
        <v>40.29</v>
      </c>
      <c r="AQ1732" s="9">
        <f t="shared" si="772"/>
        <v>-41.08</v>
      </c>
      <c r="AR1732" s="9">
        <f t="shared" si="773"/>
        <v>-40.65</v>
      </c>
      <c r="AS1732" s="9">
        <f t="shared" si="774"/>
        <v>-40.29</v>
      </c>
      <c r="AT1732" s="6">
        <f t="shared" si="775"/>
        <v>0.42999999999999972</v>
      </c>
      <c r="AU1732" s="6">
        <f t="shared" si="776"/>
        <v>0.35999999999999943</v>
      </c>
      <c r="AV1732" s="7">
        <f t="shared" si="777"/>
        <v>-1.0467380720545271E-2</v>
      </c>
      <c r="AW1732" s="7">
        <f t="shared" si="778"/>
        <v>-8.8560885608855947E-3</v>
      </c>
      <c r="AX1732" s="1"/>
      <c r="AY1732" s="1" t="e">
        <f t="shared" si="779"/>
        <v>#DIV/0!</v>
      </c>
      <c r="AZ1732" s="1" t="b">
        <f t="shared" si="780"/>
        <v>0</v>
      </c>
      <c r="BA1732" s="1" t="e">
        <f t="shared" si="781"/>
        <v>#DIV/0!</v>
      </c>
      <c r="BB1732" s="1"/>
      <c r="BC1732" s="1"/>
      <c r="BD1732" s="1" t="e">
        <f t="shared" si="782"/>
        <v>#DIV/0!</v>
      </c>
      <c r="BE1732" s="1" t="b">
        <f t="shared" si="783"/>
        <v>0</v>
      </c>
    </row>
    <row r="1733" spans="1:57" x14ac:dyDescent="0.25">
      <c r="A1733" s="1" t="s">
        <v>6363</v>
      </c>
      <c r="B1733" s="1"/>
      <c r="C1733" s="1"/>
      <c r="D1733" s="2">
        <v>0.53919255914268382</v>
      </c>
      <c r="E1733" s="2">
        <v>-0.95193403499363449</v>
      </c>
      <c r="F1733" s="3">
        <v>0.14213197969542529</v>
      </c>
      <c r="G1733" s="4">
        <v>7592</v>
      </c>
      <c r="H1733" s="4">
        <v>12769</v>
      </c>
      <c r="I1733" s="3">
        <v>9181</v>
      </c>
      <c r="J1733" s="6">
        <f t="shared" si="756"/>
        <v>5177</v>
      </c>
      <c r="K1733" s="6">
        <f t="shared" si="757"/>
        <v>-3588</v>
      </c>
      <c r="L1733" s="7">
        <f t="shared" si="758"/>
        <v>0.68190200210748153</v>
      </c>
      <c r="M1733" s="7">
        <f t="shared" si="759"/>
        <v>-0.28099302999451797</v>
      </c>
      <c r="N1733" s="1">
        <v>10.9237</v>
      </c>
      <c r="O1733" s="1">
        <v>20.421399999999998</v>
      </c>
      <c r="P1733" s="1">
        <v>22.498200000000001</v>
      </c>
      <c r="Q1733" s="6">
        <f t="shared" si="760"/>
        <v>9.4976999999999983</v>
      </c>
      <c r="R1733" s="6">
        <f t="shared" si="761"/>
        <v>2.0768000000000022</v>
      </c>
      <c r="S1733" s="7">
        <f t="shared" si="762"/>
        <v>0.86945815062661902</v>
      </c>
      <c r="T1733" s="7">
        <f t="shared" si="763"/>
        <v>0.10169723917067401</v>
      </c>
      <c r="U1733" s="1" t="s">
        <v>6364</v>
      </c>
      <c r="V1733" s="1" t="s">
        <v>6365</v>
      </c>
      <c r="W1733" s="1" t="s">
        <v>6366</v>
      </c>
      <c r="X1733" s="6">
        <f t="shared" si="764"/>
        <v>56699</v>
      </c>
      <c r="Y1733" s="6">
        <f t="shared" si="765"/>
        <v>14148</v>
      </c>
      <c r="Z1733" s="7">
        <f t="shared" si="766"/>
        <v>1.6437827965094367</v>
      </c>
      <c r="AA1733" s="7">
        <f t="shared" si="767"/>
        <v>0.15514518817440126</v>
      </c>
      <c r="AB1733" s="1"/>
      <c r="AC1733" s="1"/>
      <c r="AD1733" s="1"/>
      <c r="AE1733" s="1"/>
      <c r="AF1733" s="1"/>
      <c r="AG1733" s="6">
        <f t="shared" si="768"/>
        <v>0</v>
      </c>
      <c r="AH1733" s="6">
        <f t="shared" si="769"/>
        <v>0</v>
      </c>
      <c r="AI1733" s="7" t="e">
        <f t="shared" si="770"/>
        <v>#DIV/0!</v>
      </c>
      <c r="AJ1733" s="7" t="e">
        <f t="shared" si="771"/>
        <v>#DIV/0!</v>
      </c>
      <c r="AK1733" s="1"/>
      <c r="AL1733" s="1"/>
      <c r="AM1733" s="1"/>
      <c r="AN1733" s="1">
        <v>1491.7</v>
      </c>
      <c r="AO1733" s="1">
        <v>1477.5</v>
      </c>
      <c r="AP1733" s="1">
        <v>1479.6</v>
      </c>
      <c r="AQ1733" s="9">
        <f t="shared" si="772"/>
        <v>-1491.7</v>
      </c>
      <c r="AR1733" s="9">
        <f t="shared" si="773"/>
        <v>-1477.5</v>
      </c>
      <c r="AS1733" s="9">
        <f t="shared" si="774"/>
        <v>-1479.6</v>
      </c>
      <c r="AT1733" s="6">
        <f t="shared" si="775"/>
        <v>14.200000000000045</v>
      </c>
      <c r="AU1733" s="6">
        <f t="shared" si="776"/>
        <v>-2.0999999999999091</v>
      </c>
      <c r="AV1733" s="7">
        <f t="shared" si="777"/>
        <v>-9.5193403499363449E-3</v>
      </c>
      <c r="AW1733" s="7">
        <f t="shared" si="778"/>
        <v>1.4213197969542531E-3</v>
      </c>
      <c r="AX1733" s="1"/>
      <c r="AY1733" s="1" t="e">
        <f t="shared" si="779"/>
        <v>#DIV/0!</v>
      </c>
      <c r="AZ1733" s="1" t="b">
        <f t="shared" si="780"/>
        <v>0</v>
      </c>
      <c r="BA1733" s="1" t="e">
        <f t="shared" si="781"/>
        <v>#DIV/0!</v>
      </c>
      <c r="BB1733" s="1"/>
      <c r="BC1733" s="1"/>
      <c r="BD1733" s="1" t="e">
        <f t="shared" si="782"/>
        <v>#DIV/0!</v>
      </c>
      <c r="BE1733" s="1" t="b">
        <f t="shared" si="783"/>
        <v>0</v>
      </c>
    </row>
    <row r="1734" spans="1:57" x14ac:dyDescent="0.25">
      <c r="A1734" s="1" t="s">
        <v>6367</v>
      </c>
      <c r="B1734" s="1"/>
      <c r="C1734" s="1"/>
      <c r="D1734" s="2">
        <v>-0.3320253546634539</v>
      </c>
      <c r="E1734" s="2">
        <v>-1.241671714112649</v>
      </c>
      <c r="F1734" s="3">
        <v>-3.112542164980078</v>
      </c>
      <c r="G1734" s="4">
        <v>274</v>
      </c>
      <c r="H1734" s="4">
        <v>217</v>
      </c>
      <c r="I1734" s="3">
        <v>679</v>
      </c>
      <c r="J1734" s="6">
        <f t="shared" si="756"/>
        <v>-57</v>
      </c>
      <c r="K1734" s="6">
        <f t="shared" si="757"/>
        <v>462</v>
      </c>
      <c r="L1734" s="7">
        <f t="shared" si="758"/>
        <v>-0.20802919708029197</v>
      </c>
      <c r="M1734" s="7">
        <f t="shared" si="759"/>
        <v>2.129032258064516</v>
      </c>
      <c r="N1734" s="1">
        <v>6.4899999999999999E-2</v>
      </c>
      <c r="O1734" s="1">
        <v>5.2499999999999998E-2</v>
      </c>
      <c r="P1734" s="1">
        <v>0.13850000000000001</v>
      </c>
      <c r="Q1734" s="6">
        <f t="shared" si="760"/>
        <v>-1.2400000000000001E-2</v>
      </c>
      <c r="R1734" s="6">
        <f t="shared" si="761"/>
        <v>8.6000000000000021E-2</v>
      </c>
      <c r="S1734" s="7">
        <f t="shared" si="762"/>
        <v>-0.1910631741140216</v>
      </c>
      <c r="T1734" s="7">
        <f t="shared" si="763"/>
        <v>1.6380952380952385</v>
      </c>
      <c r="U1734" s="1" t="s">
        <v>2955</v>
      </c>
      <c r="V1734" s="1" t="s">
        <v>6368</v>
      </c>
      <c r="W1734" s="1" t="s">
        <v>6369</v>
      </c>
      <c r="X1734" s="6">
        <f t="shared" si="764"/>
        <v>-33</v>
      </c>
      <c r="Y1734" s="6">
        <f t="shared" si="765"/>
        <v>744</v>
      </c>
      <c r="Z1734" s="7">
        <f t="shared" si="766"/>
        <v>-5.6896551724137934E-2</v>
      </c>
      <c r="AA1734" s="7">
        <f t="shared" si="767"/>
        <v>1.3601462522851919</v>
      </c>
      <c r="AB1734" s="1"/>
      <c r="AC1734" s="1"/>
      <c r="AD1734" s="1"/>
      <c r="AE1734" s="1"/>
      <c r="AF1734" s="1"/>
      <c r="AG1734" s="6">
        <f t="shared" si="768"/>
        <v>0</v>
      </c>
      <c r="AH1734" s="6">
        <f t="shared" si="769"/>
        <v>0</v>
      </c>
      <c r="AI1734" s="7" t="e">
        <f t="shared" si="770"/>
        <v>#DIV/0!</v>
      </c>
      <c r="AJ1734" s="7" t="e">
        <f t="shared" si="771"/>
        <v>#DIV/0!</v>
      </c>
      <c r="AK1734" s="1"/>
      <c r="AL1734" s="1"/>
      <c r="AM1734" s="1"/>
      <c r="AN1734" s="1">
        <v>330.2</v>
      </c>
      <c r="AO1734" s="1">
        <v>326.10000000000002</v>
      </c>
      <c r="AP1734" s="1">
        <v>315.95</v>
      </c>
      <c r="AQ1734" s="9">
        <f t="shared" si="772"/>
        <v>-330.2</v>
      </c>
      <c r="AR1734" s="9">
        <f t="shared" si="773"/>
        <v>-326.10000000000002</v>
      </c>
      <c r="AS1734" s="9">
        <f t="shared" si="774"/>
        <v>-315.95</v>
      </c>
      <c r="AT1734" s="6">
        <f t="shared" si="775"/>
        <v>4.0999999999999659</v>
      </c>
      <c r="AU1734" s="6">
        <f t="shared" si="776"/>
        <v>10.150000000000034</v>
      </c>
      <c r="AV1734" s="7">
        <f t="shared" si="777"/>
        <v>-1.2416717141126486E-2</v>
      </c>
      <c r="AW1734" s="7">
        <f t="shared" si="778"/>
        <v>-3.1125421649800776E-2</v>
      </c>
      <c r="AX1734" s="1"/>
      <c r="AY1734" s="1" t="e">
        <f t="shared" si="779"/>
        <v>#DIV/0!</v>
      </c>
      <c r="AZ1734" s="1" t="b">
        <f t="shared" si="780"/>
        <v>0</v>
      </c>
      <c r="BA1734" s="1" t="e">
        <f t="shared" si="781"/>
        <v>#DIV/0!</v>
      </c>
      <c r="BB1734" s="1"/>
      <c r="BC1734" s="1"/>
      <c r="BD1734" s="1" t="e">
        <f t="shared" si="782"/>
        <v>#DIV/0!</v>
      </c>
      <c r="BE1734" s="1" t="b">
        <f t="shared" si="783"/>
        <v>0</v>
      </c>
    </row>
    <row r="1735" spans="1:57" x14ac:dyDescent="0.25">
      <c r="A1735" s="1" t="s">
        <v>6370</v>
      </c>
      <c r="B1735" s="1"/>
      <c r="C1735" s="1"/>
      <c r="D1735" s="2">
        <v>-0.54105942926957373</v>
      </c>
      <c r="E1735" s="2">
        <v>-2.026849170834442</v>
      </c>
      <c r="F1735" s="3">
        <v>0.31345154934622971</v>
      </c>
      <c r="G1735" s="4">
        <v>4658</v>
      </c>
      <c r="H1735" s="4">
        <v>4332</v>
      </c>
      <c r="I1735" s="3">
        <v>3936</v>
      </c>
      <c r="J1735" s="6">
        <f t="shared" si="756"/>
        <v>-326</v>
      </c>
      <c r="K1735" s="6">
        <f t="shared" si="757"/>
        <v>-396</v>
      </c>
      <c r="L1735" s="7">
        <f t="shared" si="758"/>
        <v>-6.9987118935165307E-2</v>
      </c>
      <c r="M1735" s="7">
        <f t="shared" si="759"/>
        <v>-9.141274238227147E-2</v>
      </c>
      <c r="N1735" s="1">
        <v>3.3058000000000001</v>
      </c>
      <c r="O1735" s="1">
        <v>3.1025</v>
      </c>
      <c r="P1735" s="1">
        <v>2.9363000000000001</v>
      </c>
      <c r="Q1735" s="6">
        <f t="shared" si="760"/>
        <v>-0.20330000000000004</v>
      </c>
      <c r="R1735" s="6">
        <f t="shared" si="761"/>
        <v>-0.1661999999999999</v>
      </c>
      <c r="S1735" s="7">
        <f t="shared" si="762"/>
        <v>-6.1497973259120341E-2</v>
      </c>
      <c r="T1735" s="7">
        <f t="shared" si="763"/>
        <v>-5.3569701853344046E-2</v>
      </c>
      <c r="U1735" s="1" t="s">
        <v>6371</v>
      </c>
      <c r="V1735" s="1" t="s">
        <v>6372</v>
      </c>
      <c r="W1735" s="1" t="s">
        <v>6373</v>
      </c>
      <c r="X1735" s="6">
        <f t="shared" si="764"/>
        <v>5737</v>
      </c>
      <c r="Y1735" s="6">
        <f t="shared" si="765"/>
        <v>-2206</v>
      </c>
      <c r="Z1735" s="7">
        <f t="shared" si="766"/>
        <v>0.23101393251187888</v>
      </c>
      <c r="AA1735" s="7">
        <f t="shared" si="767"/>
        <v>-7.2159890091917173E-2</v>
      </c>
      <c r="AB1735" s="1"/>
      <c r="AC1735" s="1"/>
      <c r="AD1735" s="1"/>
      <c r="AE1735" s="1"/>
      <c r="AF1735" s="1"/>
      <c r="AG1735" s="6">
        <f t="shared" si="768"/>
        <v>0</v>
      </c>
      <c r="AH1735" s="6">
        <f t="shared" si="769"/>
        <v>0</v>
      </c>
      <c r="AI1735" s="7" t="e">
        <f t="shared" si="770"/>
        <v>#DIV/0!</v>
      </c>
      <c r="AJ1735" s="7" t="e">
        <f t="shared" si="771"/>
        <v>#DIV/0!</v>
      </c>
      <c r="AK1735" s="1"/>
      <c r="AL1735" s="1"/>
      <c r="AM1735" s="1"/>
      <c r="AN1735" s="1">
        <v>569.85</v>
      </c>
      <c r="AO1735" s="1">
        <v>558.29999999999995</v>
      </c>
      <c r="AP1735" s="1">
        <v>560.04999999999995</v>
      </c>
      <c r="AQ1735" s="9">
        <f t="shared" si="772"/>
        <v>-569.85</v>
      </c>
      <c r="AR1735" s="9">
        <f t="shared" si="773"/>
        <v>-558.29999999999995</v>
      </c>
      <c r="AS1735" s="9">
        <f t="shared" si="774"/>
        <v>-560.04999999999995</v>
      </c>
      <c r="AT1735" s="6">
        <f t="shared" si="775"/>
        <v>11.550000000000068</v>
      </c>
      <c r="AU1735" s="6">
        <f t="shared" si="776"/>
        <v>-1.75</v>
      </c>
      <c r="AV1735" s="7">
        <f t="shared" si="777"/>
        <v>-2.0268491708344421E-2</v>
      </c>
      <c r="AW1735" s="7">
        <f t="shared" si="778"/>
        <v>3.1345154934622967E-3</v>
      </c>
      <c r="AX1735" s="1"/>
      <c r="AY1735" s="1" t="e">
        <f t="shared" si="779"/>
        <v>#DIV/0!</v>
      </c>
      <c r="AZ1735" s="1" t="b">
        <f t="shared" si="780"/>
        <v>0</v>
      </c>
      <c r="BA1735" s="1" t="e">
        <f t="shared" si="781"/>
        <v>#DIV/0!</v>
      </c>
      <c r="BB1735" s="1"/>
      <c r="BC1735" s="1"/>
      <c r="BD1735" s="1" t="e">
        <f t="shared" si="782"/>
        <v>#DIV/0!</v>
      </c>
      <c r="BE1735" s="1" t="b">
        <f t="shared" si="783"/>
        <v>0</v>
      </c>
    </row>
    <row r="1736" spans="1:57" x14ac:dyDescent="0.25">
      <c r="A1736" s="1" t="s">
        <v>6374</v>
      </c>
      <c r="B1736" s="1"/>
      <c r="C1736" s="1"/>
      <c r="D1736" s="2">
        <v>-0.59429477020602217</v>
      </c>
      <c r="E1736" s="2">
        <v>-0.47827819848545228</v>
      </c>
      <c r="F1736" s="3">
        <v>-0.38446135362434919</v>
      </c>
      <c r="G1736" s="4">
        <v>26711</v>
      </c>
      <c r="H1736" s="4">
        <v>20473</v>
      </c>
      <c r="I1736" s="3">
        <v>23044</v>
      </c>
      <c r="J1736" s="6">
        <f t="shared" si="756"/>
        <v>-6238</v>
      </c>
      <c r="K1736" s="6">
        <f t="shared" si="757"/>
        <v>2571</v>
      </c>
      <c r="L1736" s="7">
        <f t="shared" si="758"/>
        <v>-0.23353674516116957</v>
      </c>
      <c r="M1736" s="7">
        <f t="shared" si="759"/>
        <v>0.12558003223758121</v>
      </c>
      <c r="N1736" s="1">
        <v>163.51130000000001</v>
      </c>
      <c r="O1736" s="1">
        <v>134.5719</v>
      </c>
      <c r="P1736" s="1">
        <v>162.69589999999999</v>
      </c>
      <c r="Q1736" s="6">
        <f t="shared" si="760"/>
        <v>-28.939400000000006</v>
      </c>
      <c r="R1736" s="6">
        <f t="shared" si="761"/>
        <v>28.123999999999995</v>
      </c>
      <c r="S1736" s="7">
        <f t="shared" si="762"/>
        <v>-0.17698715623935474</v>
      </c>
      <c r="T1736" s="7">
        <f t="shared" si="763"/>
        <v>0.20898865216289578</v>
      </c>
      <c r="U1736" s="1" t="s">
        <v>6375</v>
      </c>
      <c r="V1736" s="1" t="s">
        <v>6376</v>
      </c>
      <c r="W1736" s="1" t="s">
        <v>6377</v>
      </c>
      <c r="X1736" s="6">
        <f t="shared" si="764"/>
        <v>8510</v>
      </c>
      <c r="Y1736" s="6">
        <f t="shared" si="765"/>
        <v>-5265</v>
      </c>
      <c r="Z1736" s="7">
        <f t="shared" si="766"/>
        <v>0.196055844814081</v>
      </c>
      <c r="AA1736" s="7">
        <f t="shared" si="767"/>
        <v>-0.1014138223283766</v>
      </c>
      <c r="AB1736" s="1">
        <v>185750</v>
      </c>
      <c r="AC1736" s="1">
        <v>194950</v>
      </c>
      <c r="AD1736" s="1">
        <v>3028</v>
      </c>
      <c r="AE1736" s="1">
        <v>5652</v>
      </c>
      <c r="AF1736" s="1">
        <v>6333</v>
      </c>
      <c r="AG1736" s="6">
        <f t="shared" si="768"/>
        <v>2624</v>
      </c>
      <c r="AH1736" s="6">
        <f t="shared" si="769"/>
        <v>681</v>
      </c>
      <c r="AI1736" s="7">
        <f t="shared" si="770"/>
        <v>0.8665785997357992</v>
      </c>
      <c r="AJ1736" s="7">
        <f t="shared" si="771"/>
        <v>0.12048832271762208</v>
      </c>
      <c r="AK1736" s="1">
        <v>12637</v>
      </c>
      <c r="AL1736" s="1">
        <v>12545</v>
      </c>
      <c r="AM1736" s="1">
        <v>12529</v>
      </c>
      <c r="AN1736" s="1">
        <v>12545</v>
      </c>
      <c r="AO1736" s="1">
        <v>12485</v>
      </c>
      <c r="AP1736" s="1">
        <v>12437</v>
      </c>
      <c r="AQ1736" s="9">
        <f t="shared" si="772"/>
        <v>92</v>
      </c>
      <c r="AR1736" s="9">
        <f t="shared" si="773"/>
        <v>60</v>
      </c>
      <c r="AS1736" s="9">
        <f t="shared" si="774"/>
        <v>92</v>
      </c>
      <c r="AT1736" s="6">
        <f t="shared" si="775"/>
        <v>-32</v>
      </c>
      <c r="AU1736" s="6">
        <f t="shared" si="776"/>
        <v>32</v>
      </c>
      <c r="AV1736" s="7">
        <f t="shared" si="777"/>
        <v>-0.34782608695652173</v>
      </c>
      <c r="AW1736" s="7">
        <f t="shared" si="778"/>
        <v>0.53333333333333333</v>
      </c>
      <c r="AX1736" s="1"/>
      <c r="AY1736" s="1" t="b">
        <f t="shared" si="779"/>
        <v>0</v>
      </c>
      <c r="AZ1736" s="1" t="b">
        <f t="shared" si="780"/>
        <v>0</v>
      </c>
      <c r="BA1736" s="1" t="b">
        <f t="shared" si="781"/>
        <v>0</v>
      </c>
      <c r="BB1736" s="1"/>
      <c r="BC1736" s="1"/>
      <c r="BD1736" s="1" t="b">
        <f t="shared" si="782"/>
        <v>0</v>
      </c>
      <c r="BE1736" s="1" t="b">
        <f t="shared" si="783"/>
        <v>0</v>
      </c>
    </row>
    <row r="1737" spans="1:57" x14ac:dyDescent="0.25">
      <c r="A1737" s="1" t="s">
        <v>6378</v>
      </c>
      <c r="B1737" s="1"/>
      <c r="C1737" s="1"/>
      <c r="D1737" s="2">
        <v>0</v>
      </c>
      <c r="E1737" s="2">
        <v>-2.1251193887297122</v>
      </c>
      <c r="F1737" s="3">
        <v>0.36594291290558678</v>
      </c>
      <c r="G1737" s="4">
        <v>1018</v>
      </c>
      <c r="H1737" s="4">
        <v>1400</v>
      </c>
      <c r="I1737" s="3">
        <v>1098</v>
      </c>
      <c r="J1737" s="6">
        <f t="shared" si="756"/>
        <v>382</v>
      </c>
      <c r="K1737" s="6">
        <f t="shared" si="757"/>
        <v>-302</v>
      </c>
      <c r="L1737" s="7">
        <f t="shared" si="758"/>
        <v>0.37524557956777999</v>
      </c>
      <c r="M1737" s="7">
        <f t="shared" si="759"/>
        <v>-0.21571428571428572</v>
      </c>
      <c r="N1737" s="1">
        <v>0.60570000000000002</v>
      </c>
      <c r="O1737" s="1">
        <v>1.3244</v>
      </c>
      <c r="P1737" s="1">
        <v>0.49809999999999999</v>
      </c>
      <c r="Q1737" s="6">
        <f t="shared" si="760"/>
        <v>0.71870000000000001</v>
      </c>
      <c r="R1737" s="6">
        <f t="shared" si="761"/>
        <v>-0.82630000000000003</v>
      </c>
      <c r="S1737" s="7">
        <f t="shared" si="762"/>
        <v>1.1865610037972594</v>
      </c>
      <c r="T1737" s="7">
        <f t="shared" si="763"/>
        <v>-0.62390516460283907</v>
      </c>
      <c r="U1737" s="1" t="s">
        <v>6379</v>
      </c>
      <c r="V1737" s="1" t="s">
        <v>6380</v>
      </c>
      <c r="W1737" s="1" t="s">
        <v>6381</v>
      </c>
      <c r="X1737" s="6">
        <f t="shared" si="764"/>
        <v>17012</v>
      </c>
      <c r="Y1737" s="6">
        <f t="shared" si="765"/>
        <v>-17208</v>
      </c>
      <c r="Z1737" s="7">
        <f t="shared" si="766"/>
        <v>2.0307986152560584</v>
      </c>
      <c r="AA1737" s="7">
        <f t="shared" si="767"/>
        <v>-0.67777383906416167</v>
      </c>
      <c r="AB1737" s="1"/>
      <c r="AC1737" s="1"/>
      <c r="AD1737" s="1"/>
      <c r="AE1737" s="1"/>
      <c r="AF1737" s="1"/>
      <c r="AG1737" s="6">
        <f t="shared" si="768"/>
        <v>0</v>
      </c>
      <c r="AH1737" s="6">
        <f t="shared" si="769"/>
        <v>0</v>
      </c>
      <c r="AI1737" s="7" t="e">
        <f t="shared" si="770"/>
        <v>#DIV/0!</v>
      </c>
      <c r="AJ1737" s="7" t="e">
        <f t="shared" si="771"/>
        <v>#DIV/0!</v>
      </c>
      <c r="AK1737" s="1"/>
      <c r="AL1737" s="1"/>
      <c r="AM1737" s="1"/>
      <c r="AN1737" s="1">
        <v>418.8</v>
      </c>
      <c r="AO1737" s="1">
        <v>409.9</v>
      </c>
      <c r="AP1737" s="1">
        <v>411.4</v>
      </c>
      <c r="AQ1737" s="9">
        <f t="shared" si="772"/>
        <v>-418.8</v>
      </c>
      <c r="AR1737" s="9">
        <f t="shared" si="773"/>
        <v>-409.9</v>
      </c>
      <c r="AS1737" s="9">
        <f t="shared" si="774"/>
        <v>-411.4</v>
      </c>
      <c r="AT1737" s="6">
        <f t="shared" si="775"/>
        <v>8.9000000000000341</v>
      </c>
      <c r="AU1737" s="6">
        <f t="shared" si="776"/>
        <v>-1.5</v>
      </c>
      <c r="AV1737" s="7">
        <f t="shared" si="777"/>
        <v>-2.1251193887297119E-2</v>
      </c>
      <c r="AW1737" s="7">
        <f t="shared" si="778"/>
        <v>3.6594291290558676E-3</v>
      </c>
      <c r="AX1737" s="1"/>
      <c r="AY1737" s="1" t="e">
        <f t="shared" si="779"/>
        <v>#DIV/0!</v>
      </c>
      <c r="AZ1737" s="1" t="b">
        <f t="shared" si="780"/>
        <v>0</v>
      </c>
      <c r="BA1737" s="1" t="e">
        <f t="shared" si="781"/>
        <v>#DIV/0!</v>
      </c>
      <c r="BB1737" s="1"/>
      <c r="BC1737" s="1"/>
      <c r="BD1737" s="1" t="e">
        <f t="shared" si="782"/>
        <v>#DIV/0!</v>
      </c>
      <c r="BE1737" s="1" t="b">
        <f t="shared" si="783"/>
        <v>0</v>
      </c>
    </row>
    <row r="1738" spans="1:57" x14ac:dyDescent="0.25">
      <c r="A1738" s="1" t="s">
        <v>6382</v>
      </c>
      <c r="B1738" s="1"/>
      <c r="C1738" s="1"/>
      <c r="D1738" s="2">
        <v>5</v>
      </c>
      <c r="E1738" s="2">
        <v>4.9995755878108827</v>
      </c>
      <c r="F1738" s="3">
        <v>4.9959579628132511</v>
      </c>
      <c r="G1738" s="4">
        <v>44</v>
      </c>
      <c r="H1738" s="4">
        <v>36</v>
      </c>
      <c r="I1738" s="3">
        <v>127</v>
      </c>
      <c r="J1738" s="6">
        <f t="shared" si="756"/>
        <v>-8</v>
      </c>
      <c r="K1738" s="6">
        <f t="shared" si="757"/>
        <v>91</v>
      </c>
      <c r="L1738" s="7">
        <f t="shared" si="758"/>
        <v>-0.18181818181818182</v>
      </c>
      <c r="M1738" s="7">
        <f t="shared" si="759"/>
        <v>2.5277777777777777</v>
      </c>
      <c r="N1738" s="1">
        <v>3.3000000000000002E-2</v>
      </c>
      <c r="O1738" s="1">
        <v>0.12709999999999999</v>
      </c>
      <c r="P1738" s="1">
        <v>0.52149999999999996</v>
      </c>
      <c r="Q1738" s="6">
        <f t="shared" si="760"/>
        <v>9.4099999999999989E-2</v>
      </c>
      <c r="R1738" s="6">
        <f t="shared" si="761"/>
        <v>0.39439999999999997</v>
      </c>
      <c r="S1738" s="7">
        <f t="shared" si="762"/>
        <v>2.8515151515151511</v>
      </c>
      <c r="T1738" s="7">
        <f t="shared" si="763"/>
        <v>3.1030684500393391</v>
      </c>
      <c r="U1738" s="1" t="s">
        <v>80</v>
      </c>
      <c r="V1738" s="1" t="s">
        <v>80</v>
      </c>
      <c r="W1738" s="1" t="s">
        <v>80</v>
      </c>
      <c r="X1738" s="6" t="e">
        <f t="shared" si="764"/>
        <v>#VALUE!</v>
      </c>
      <c r="Y1738" s="6" t="e">
        <f t="shared" si="765"/>
        <v>#VALUE!</v>
      </c>
      <c r="Z1738" s="7" t="e">
        <f t="shared" si="766"/>
        <v>#VALUE!</v>
      </c>
      <c r="AA1738" s="7" t="e">
        <f t="shared" si="767"/>
        <v>#VALUE!</v>
      </c>
      <c r="AB1738" s="1"/>
      <c r="AC1738" s="1"/>
      <c r="AD1738" s="1"/>
      <c r="AE1738" s="1"/>
      <c r="AF1738" s="1"/>
      <c r="AG1738" s="6">
        <f t="shared" si="768"/>
        <v>0</v>
      </c>
      <c r="AH1738" s="6">
        <f t="shared" si="769"/>
        <v>0</v>
      </c>
      <c r="AI1738" s="7" t="e">
        <f t="shared" si="770"/>
        <v>#DIV/0!</v>
      </c>
      <c r="AJ1738" s="7" t="e">
        <f t="shared" si="771"/>
        <v>#DIV/0!</v>
      </c>
      <c r="AK1738" s="1"/>
      <c r="AL1738" s="1"/>
      <c r="AM1738" s="1"/>
      <c r="AN1738" s="1">
        <v>117.81</v>
      </c>
      <c r="AO1738" s="1">
        <v>123.7</v>
      </c>
      <c r="AP1738" s="1">
        <v>129.88</v>
      </c>
      <c r="AQ1738" s="9">
        <f t="shared" si="772"/>
        <v>-117.81</v>
      </c>
      <c r="AR1738" s="9">
        <f t="shared" si="773"/>
        <v>-123.7</v>
      </c>
      <c r="AS1738" s="9">
        <f t="shared" si="774"/>
        <v>-129.88</v>
      </c>
      <c r="AT1738" s="6">
        <f t="shared" si="775"/>
        <v>-5.8900000000000006</v>
      </c>
      <c r="AU1738" s="6">
        <f t="shared" si="776"/>
        <v>-6.1799999999999926</v>
      </c>
      <c r="AV1738" s="7">
        <f t="shared" si="777"/>
        <v>4.9995755878108825E-2</v>
      </c>
      <c r="AW1738" s="7">
        <f t="shared" si="778"/>
        <v>4.9959579628132515E-2</v>
      </c>
      <c r="AX1738" s="1"/>
      <c r="AY1738" s="1" t="e">
        <f t="shared" si="779"/>
        <v>#DIV/0!</v>
      </c>
      <c r="AZ1738" s="1" t="e">
        <f t="shared" si="780"/>
        <v>#VALUE!</v>
      </c>
      <c r="BA1738" s="1" t="e">
        <f t="shared" si="781"/>
        <v>#VALUE!</v>
      </c>
      <c r="BB1738" s="1"/>
      <c r="BC1738" s="1"/>
      <c r="BD1738" s="1" t="e">
        <f t="shared" si="782"/>
        <v>#DIV/0!</v>
      </c>
      <c r="BE1738" s="1" t="e">
        <f t="shared" si="783"/>
        <v>#VALUE!</v>
      </c>
    </row>
    <row r="1739" spans="1:57" x14ac:dyDescent="0.25">
      <c r="A1739" s="1" t="s">
        <v>6383</v>
      </c>
      <c r="B1739" s="1"/>
      <c r="C1739" s="1"/>
      <c r="D1739" s="2">
        <v>-0.69465884532263478</v>
      </c>
      <c r="E1739" s="2">
        <v>-0.13213119850768501</v>
      </c>
      <c r="F1739" s="3">
        <v>-2.3581601681064792</v>
      </c>
      <c r="G1739" s="4">
        <v>179</v>
      </c>
      <c r="H1739" s="4">
        <v>157</v>
      </c>
      <c r="I1739" s="3">
        <v>296</v>
      </c>
      <c r="J1739" s="6">
        <f t="shared" si="756"/>
        <v>-22</v>
      </c>
      <c r="K1739" s="6">
        <f t="shared" si="757"/>
        <v>139</v>
      </c>
      <c r="L1739" s="7">
        <f t="shared" si="758"/>
        <v>-0.12290502793296089</v>
      </c>
      <c r="M1739" s="7">
        <f t="shared" si="759"/>
        <v>0.88535031847133761</v>
      </c>
      <c r="N1739" s="1">
        <v>2.9899999999999999E-2</v>
      </c>
      <c r="O1739" s="1">
        <v>2.9499999999999998E-2</v>
      </c>
      <c r="P1739" s="1">
        <v>0.1012</v>
      </c>
      <c r="Q1739" s="6">
        <f t="shared" si="760"/>
        <v>-4.0000000000000105E-4</v>
      </c>
      <c r="R1739" s="6">
        <f t="shared" si="761"/>
        <v>7.17E-2</v>
      </c>
      <c r="S1739" s="7">
        <f t="shared" si="762"/>
        <v>-1.3377926421404717E-2</v>
      </c>
      <c r="T1739" s="7">
        <f t="shared" si="763"/>
        <v>2.4305084745762713</v>
      </c>
      <c r="U1739" s="1" t="s">
        <v>6384</v>
      </c>
      <c r="V1739" s="1" t="s">
        <v>2902</v>
      </c>
      <c r="W1739" s="1" t="s">
        <v>6385</v>
      </c>
      <c r="X1739" s="6">
        <f t="shared" si="764"/>
        <v>-456</v>
      </c>
      <c r="Y1739" s="6">
        <f t="shared" si="765"/>
        <v>5198</v>
      </c>
      <c r="Z1739" s="7">
        <f t="shared" si="766"/>
        <v>-0.26072041166380788</v>
      </c>
      <c r="AA1739" s="7">
        <f t="shared" si="767"/>
        <v>4.0201082753286927</v>
      </c>
      <c r="AB1739" s="1"/>
      <c r="AC1739" s="1"/>
      <c r="AD1739" s="1"/>
      <c r="AE1739" s="1"/>
      <c r="AF1739" s="1"/>
      <c r="AG1739" s="6">
        <f t="shared" si="768"/>
        <v>0</v>
      </c>
      <c r="AH1739" s="6">
        <f t="shared" si="769"/>
        <v>0</v>
      </c>
      <c r="AI1739" s="7" t="e">
        <f t="shared" si="770"/>
        <v>#DIV/0!</v>
      </c>
      <c r="AJ1739" s="7" t="e">
        <f t="shared" si="771"/>
        <v>#DIV/0!</v>
      </c>
      <c r="AK1739" s="1"/>
      <c r="AL1739" s="1"/>
      <c r="AM1739" s="1"/>
      <c r="AN1739" s="1">
        <v>128.66</v>
      </c>
      <c r="AO1739" s="1">
        <v>128.49</v>
      </c>
      <c r="AP1739" s="1">
        <v>125.46</v>
      </c>
      <c r="AQ1739" s="9">
        <f t="shared" si="772"/>
        <v>-128.66</v>
      </c>
      <c r="AR1739" s="9">
        <f t="shared" si="773"/>
        <v>-128.49</v>
      </c>
      <c r="AS1739" s="9">
        <f t="shared" si="774"/>
        <v>-125.46</v>
      </c>
      <c r="AT1739" s="6">
        <f t="shared" si="775"/>
        <v>0.16999999999998749</v>
      </c>
      <c r="AU1739" s="6">
        <f t="shared" si="776"/>
        <v>3.0300000000000153</v>
      </c>
      <c r="AV1739" s="7">
        <f t="shared" si="777"/>
        <v>-1.3213119850768499E-3</v>
      </c>
      <c r="AW1739" s="7">
        <f t="shared" si="778"/>
        <v>-2.3581601681064792E-2</v>
      </c>
      <c r="AX1739" s="1"/>
      <c r="AY1739" s="1" t="e">
        <f t="shared" si="779"/>
        <v>#DIV/0!</v>
      </c>
      <c r="AZ1739" s="1" t="b">
        <f t="shared" si="780"/>
        <v>0</v>
      </c>
      <c r="BA1739" s="1" t="e">
        <f t="shared" si="781"/>
        <v>#DIV/0!</v>
      </c>
      <c r="BB1739" s="1"/>
      <c r="BC1739" s="1"/>
      <c r="BD1739" s="1" t="e">
        <f t="shared" si="782"/>
        <v>#DIV/0!</v>
      </c>
      <c r="BE1739" s="1" t="b">
        <f t="shared" si="783"/>
        <v>0</v>
      </c>
    </row>
    <row r="1740" spans="1:57" x14ac:dyDescent="0.25">
      <c r="A1740" s="1" t="s">
        <v>6386</v>
      </c>
      <c r="B1740" s="1"/>
      <c r="C1740" s="1"/>
      <c r="D1740" s="2">
        <v>-1.04367210456986</v>
      </c>
      <c r="E1740" s="2">
        <v>-0.88060618472250896</v>
      </c>
      <c r="F1740" s="3">
        <v>-0.39256198347106969</v>
      </c>
      <c r="G1740" s="4">
        <v>28106</v>
      </c>
      <c r="H1740" s="4">
        <v>42168</v>
      </c>
      <c r="I1740" s="3">
        <v>49001</v>
      </c>
      <c r="J1740" s="6">
        <f t="shared" si="756"/>
        <v>14062</v>
      </c>
      <c r="K1740" s="6">
        <f t="shared" si="757"/>
        <v>6833</v>
      </c>
      <c r="L1740" s="7">
        <f t="shared" si="758"/>
        <v>0.50032021632391666</v>
      </c>
      <c r="M1740" s="7">
        <f t="shared" si="759"/>
        <v>0.1620423069626257</v>
      </c>
      <c r="N1740" s="1">
        <v>50.156100000000002</v>
      </c>
      <c r="O1740" s="1">
        <v>42.136600000000001</v>
      </c>
      <c r="P1740" s="1">
        <v>36.138000000000012</v>
      </c>
      <c r="Q1740" s="6">
        <f t="shared" si="760"/>
        <v>-8.0195000000000007</v>
      </c>
      <c r="R1740" s="6">
        <f t="shared" si="761"/>
        <v>-5.9985999999999891</v>
      </c>
      <c r="S1740" s="7">
        <f t="shared" si="762"/>
        <v>-0.15989082085728357</v>
      </c>
      <c r="T1740" s="7">
        <f t="shared" si="763"/>
        <v>-0.14236079797610601</v>
      </c>
      <c r="U1740" s="1" t="s">
        <v>6387</v>
      </c>
      <c r="V1740" s="1" t="s">
        <v>6388</v>
      </c>
      <c r="W1740" s="1" t="s">
        <v>6389</v>
      </c>
      <c r="X1740" s="6">
        <f t="shared" si="764"/>
        <v>-8150</v>
      </c>
      <c r="Y1740" s="6">
        <f t="shared" si="765"/>
        <v>26095</v>
      </c>
      <c r="Z1740" s="7">
        <f t="shared" si="766"/>
        <v>-2.0866296961969573E-2</v>
      </c>
      <c r="AA1740" s="7">
        <f t="shared" si="767"/>
        <v>6.8234352773826459E-2</v>
      </c>
      <c r="AB1740" s="1">
        <v>3259725</v>
      </c>
      <c r="AC1740" s="1">
        <v>5692575</v>
      </c>
      <c r="AD1740" s="1">
        <v>1437</v>
      </c>
      <c r="AE1740" s="1">
        <v>4442</v>
      </c>
      <c r="AF1740" s="1">
        <v>6213</v>
      </c>
      <c r="AG1740" s="6">
        <f t="shared" si="768"/>
        <v>3005</v>
      </c>
      <c r="AH1740" s="6">
        <f t="shared" si="769"/>
        <v>1771</v>
      </c>
      <c r="AI1740" s="7">
        <f t="shared" si="770"/>
        <v>2.09116214335421</v>
      </c>
      <c r="AJ1740" s="7">
        <f t="shared" si="771"/>
        <v>0.39869428185502026</v>
      </c>
      <c r="AK1740" s="1">
        <v>490.3</v>
      </c>
      <c r="AL1740" s="1">
        <v>487.2</v>
      </c>
      <c r="AM1740" s="1">
        <v>485.8</v>
      </c>
      <c r="AN1740" s="1">
        <v>488.3</v>
      </c>
      <c r="AO1740" s="1">
        <v>484</v>
      </c>
      <c r="AP1740" s="1">
        <v>482.1</v>
      </c>
      <c r="AQ1740" s="9">
        <f t="shared" si="772"/>
        <v>2</v>
      </c>
      <c r="AR1740" s="9">
        <f t="shared" si="773"/>
        <v>3.1999999999999886</v>
      </c>
      <c r="AS1740" s="9">
        <f t="shared" si="774"/>
        <v>3.6999999999999886</v>
      </c>
      <c r="AT1740" s="6">
        <f t="shared" si="775"/>
        <v>1.1999999999999886</v>
      </c>
      <c r="AU1740" s="6">
        <f t="shared" si="776"/>
        <v>0.5</v>
      </c>
      <c r="AV1740" s="7">
        <f t="shared" si="777"/>
        <v>0.59999999999999432</v>
      </c>
      <c r="AW1740" s="7">
        <f t="shared" si="778"/>
        <v>0.15625000000000056</v>
      </c>
      <c r="AX1740" s="1"/>
      <c r="AY1740" s="1" t="b">
        <f t="shared" si="779"/>
        <v>0</v>
      </c>
      <c r="AZ1740" s="1" t="b">
        <f t="shared" si="780"/>
        <v>0</v>
      </c>
      <c r="BA1740" s="1" t="b">
        <f t="shared" si="781"/>
        <v>0</v>
      </c>
      <c r="BB1740" s="1"/>
      <c r="BC1740" s="1"/>
      <c r="BD1740" s="1" t="b">
        <f t="shared" si="782"/>
        <v>0</v>
      </c>
      <c r="BE1740" s="1" t="b">
        <f t="shared" si="783"/>
        <v>0</v>
      </c>
    </row>
    <row r="1741" spans="1:57" x14ac:dyDescent="0.25">
      <c r="A1741" s="1" t="s">
        <v>6390</v>
      </c>
      <c r="B1741" s="1"/>
      <c r="C1741" s="1"/>
      <c r="D1741" s="2">
        <v>-1.2694610778443141</v>
      </c>
      <c r="E1741" s="2">
        <v>0.38816108685105222</v>
      </c>
      <c r="F1741" s="3">
        <v>2.416626389559693E-2</v>
      </c>
      <c r="G1741" s="4">
        <v>612</v>
      </c>
      <c r="H1741" s="4">
        <v>880</v>
      </c>
      <c r="I1741" s="3">
        <v>393</v>
      </c>
      <c r="J1741" s="6">
        <f t="shared" si="756"/>
        <v>268</v>
      </c>
      <c r="K1741" s="6">
        <f t="shared" si="757"/>
        <v>-487</v>
      </c>
      <c r="L1741" s="7">
        <f t="shared" si="758"/>
        <v>0.43790849673202614</v>
      </c>
      <c r="M1741" s="7">
        <f t="shared" si="759"/>
        <v>-0.55340909090909096</v>
      </c>
      <c r="N1741" s="1">
        <v>0.1656</v>
      </c>
      <c r="O1741" s="1">
        <v>0.28949999999999998</v>
      </c>
      <c r="P1741" s="1">
        <v>0.1207</v>
      </c>
      <c r="Q1741" s="6">
        <f t="shared" si="760"/>
        <v>0.12389999999999998</v>
      </c>
      <c r="R1741" s="6">
        <f t="shared" si="761"/>
        <v>-0.16879999999999998</v>
      </c>
      <c r="S1741" s="7">
        <f t="shared" si="762"/>
        <v>0.74818840579710133</v>
      </c>
      <c r="T1741" s="7">
        <f t="shared" si="763"/>
        <v>-0.58307426597582035</v>
      </c>
      <c r="U1741" s="1" t="s">
        <v>6391</v>
      </c>
      <c r="V1741" s="1" t="s">
        <v>6392</v>
      </c>
      <c r="W1741" s="1" t="s">
        <v>6393</v>
      </c>
      <c r="X1741" s="6">
        <f t="shared" si="764"/>
        <v>-1998</v>
      </c>
      <c r="Y1741" s="6">
        <f t="shared" si="765"/>
        <v>-3698</v>
      </c>
      <c r="Z1741" s="7">
        <f t="shared" si="766"/>
        <v>-9.3012429588939058E-2</v>
      </c>
      <c r="AA1741" s="7">
        <f t="shared" si="767"/>
        <v>-0.1898064979725915</v>
      </c>
      <c r="AB1741" s="1"/>
      <c r="AC1741" s="1"/>
      <c r="AD1741" s="1"/>
      <c r="AE1741" s="1"/>
      <c r="AF1741" s="1"/>
      <c r="AG1741" s="6">
        <f t="shared" si="768"/>
        <v>0</v>
      </c>
      <c r="AH1741" s="6">
        <f t="shared" si="769"/>
        <v>0</v>
      </c>
      <c r="AI1741" s="7" t="e">
        <f t="shared" si="770"/>
        <v>#DIV/0!</v>
      </c>
      <c r="AJ1741" s="7" t="e">
        <f t="shared" si="771"/>
        <v>#DIV/0!</v>
      </c>
      <c r="AK1741" s="1"/>
      <c r="AL1741" s="1"/>
      <c r="AM1741" s="1"/>
      <c r="AN1741" s="1">
        <v>41.22</v>
      </c>
      <c r="AO1741" s="1">
        <v>41.38</v>
      </c>
      <c r="AP1741" s="1">
        <v>41.39</v>
      </c>
      <c r="AQ1741" s="9">
        <f t="shared" si="772"/>
        <v>-41.22</v>
      </c>
      <c r="AR1741" s="9">
        <f t="shared" si="773"/>
        <v>-41.38</v>
      </c>
      <c r="AS1741" s="9">
        <f t="shared" si="774"/>
        <v>-41.39</v>
      </c>
      <c r="AT1741" s="6">
        <f t="shared" si="775"/>
        <v>-0.16000000000000369</v>
      </c>
      <c r="AU1741" s="6">
        <f t="shared" si="776"/>
        <v>-9.9999999999980105E-3</v>
      </c>
      <c r="AV1741" s="7">
        <f t="shared" si="777"/>
        <v>3.8816108685105215E-3</v>
      </c>
      <c r="AW1741" s="7">
        <f t="shared" si="778"/>
        <v>2.4166263895596932E-4</v>
      </c>
      <c r="AX1741" s="1"/>
      <c r="AY1741" s="1" t="e">
        <f t="shared" si="779"/>
        <v>#DIV/0!</v>
      </c>
      <c r="AZ1741" s="1" t="b">
        <f t="shared" si="780"/>
        <v>0</v>
      </c>
      <c r="BA1741" s="1" t="e">
        <f t="shared" si="781"/>
        <v>#DIV/0!</v>
      </c>
      <c r="BB1741" s="1"/>
      <c r="BC1741" s="1"/>
      <c r="BD1741" s="1" t="e">
        <f t="shared" si="782"/>
        <v>#DIV/0!</v>
      </c>
      <c r="BE1741" s="1" t="b">
        <f t="shared" si="783"/>
        <v>0</v>
      </c>
    </row>
    <row r="1742" spans="1:57" x14ac:dyDescent="0.25">
      <c r="A1742" s="1" t="s">
        <v>6394</v>
      </c>
      <c r="B1742" s="1"/>
      <c r="C1742" s="1"/>
      <c r="D1742" s="2">
        <v>3.097911041637055</v>
      </c>
      <c r="E1742" s="2">
        <v>-0.97863542384562696</v>
      </c>
      <c r="F1742" s="3">
        <v>2.0740534521158098</v>
      </c>
      <c r="G1742" s="4">
        <v>48140</v>
      </c>
      <c r="H1742" s="4">
        <v>18022</v>
      </c>
      <c r="I1742" s="3">
        <v>25189</v>
      </c>
      <c r="J1742" s="6">
        <f t="shared" si="756"/>
        <v>-30118</v>
      </c>
      <c r="K1742" s="6">
        <f t="shared" si="757"/>
        <v>7167</v>
      </c>
      <c r="L1742" s="7">
        <f t="shared" si="758"/>
        <v>-0.62563356875778975</v>
      </c>
      <c r="M1742" s="7">
        <f t="shared" si="759"/>
        <v>0.39768061258461879</v>
      </c>
      <c r="N1742" s="1">
        <v>46.939100000000003</v>
      </c>
      <c r="O1742" s="1">
        <v>24.504100000000001</v>
      </c>
      <c r="P1742" s="1">
        <v>34.401299999999999</v>
      </c>
      <c r="Q1742" s="6">
        <f t="shared" si="760"/>
        <v>-22.435000000000002</v>
      </c>
      <c r="R1742" s="6">
        <f t="shared" si="761"/>
        <v>9.897199999999998</v>
      </c>
      <c r="S1742" s="7">
        <f t="shared" si="762"/>
        <v>-0.47795973932180208</v>
      </c>
      <c r="T1742" s="7">
        <f t="shared" si="763"/>
        <v>0.40389975555111174</v>
      </c>
      <c r="U1742" s="1" t="s">
        <v>6395</v>
      </c>
      <c r="V1742" s="1" t="s">
        <v>6396</v>
      </c>
      <c r="W1742" s="1" t="s">
        <v>6397</v>
      </c>
      <c r="X1742" s="6">
        <f t="shared" si="764"/>
        <v>-212037</v>
      </c>
      <c r="Y1742" s="6">
        <f t="shared" si="765"/>
        <v>22386</v>
      </c>
      <c r="Z1742" s="7">
        <f t="shared" si="766"/>
        <v>-0.32651467904742104</v>
      </c>
      <c r="AA1742" s="7">
        <f t="shared" si="767"/>
        <v>5.1184613062982727E-2</v>
      </c>
      <c r="AB1742" s="1"/>
      <c r="AC1742" s="1"/>
      <c r="AD1742" s="1"/>
      <c r="AE1742" s="1"/>
      <c r="AF1742" s="1"/>
      <c r="AG1742" s="6">
        <f t="shared" si="768"/>
        <v>0</v>
      </c>
      <c r="AH1742" s="6">
        <f t="shared" si="769"/>
        <v>0</v>
      </c>
      <c r="AI1742" s="7" t="e">
        <f t="shared" si="770"/>
        <v>#DIV/0!</v>
      </c>
      <c r="AJ1742" s="7" t="e">
        <f t="shared" si="771"/>
        <v>#DIV/0!</v>
      </c>
      <c r="AK1742" s="1"/>
      <c r="AL1742" s="1"/>
      <c r="AM1742" s="1"/>
      <c r="AN1742" s="1">
        <v>362.75</v>
      </c>
      <c r="AO1742" s="1">
        <v>359.2</v>
      </c>
      <c r="AP1742" s="1">
        <v>366.65</v>
      </c>
      <c r="AQ1742" s="9">
        <f t="shared" si="772"/>
        <v>-362.75</v>
      </c>
      <c r="AR1742" s="9">
        <f t="shared" si="773"/>
        <v>-359.2</v>
      </c>
      <c r="AS1742" s="9">
        <f t="shared" si="774"/>
        <v>-366.65</v>
      </c>
      <c r="AT1742" s="6">
        <f t="shared" si="775"/>
        <v>3.5500000000000114</v>
      </c>
      <c r="AU1742" s="6">
        <f t="shared" si="776"/>
        <v>-7.4499999999999886</v>
      </c>
      <c r="AV1742" s="7">
        <f t="shared" si="777"/>
        <v>-9.7863542384562692E-3</v>
      </c>
      <c r="AW1742" s="7">
        <f t="shared" si="778"/>
        <v>2.0740534521158097E-2</v>
      </c>
      <c r="AX1742" s="1"/>
      <c r="AY1742" s="1" t="e">
        <f t="shared" si="779"/>
        <v>#DIV/0!</v>
      </c>
      <c r="AZ1742" s="1" t="b">
        <f t="shared" si="780"/>
        <v>0</v>
      </c>
      <c r="BA1742" s="1" t="e">
        <f t="shared" si="781"/>
        <v>#DIV/0!</v>
      </c>
      <c r="BB1742" s="1"/>
      <c r="BC1742" s="1"/>
      <c r="BD1742" s="1" t="e">
        <f t="shared" si="782"/>
        <v>#DIV/0!</v>
      </c>
      <c r="BE1742" s="1" t="str">
        <f t="shared" si="783"/>
        <v>buy</v>
      </c>
    </row>
    <row r="1743" spans="1:57" x14ac:dyDescent="0.25">
      <c r="A1743" s="1" t="s">
        <v>6398</v>
      </c>
      <c r="B1743" s="1"/>
      <c r="C1743" s="1"/>
      <c r="D1743" s="2">
        <v>2.921287530430082</v>
      </c>
      <c r="E1743" s="2">
        <v>2.601839684625487</v>
      </c>
      <c r="F1743" s="3">
        <v>0.1024590163934514</v>
      </c>
      <c r="G1743" s="4">
        <v>2001</v>
      </c>
      <c r="H1743" s="4">
        <v>2781</v>
      </c>
      <c r="I1743" s="3">
        <v>1272</v>
      </c>
      <c r="J1743" s="6">
        <f t="shared" si="756"/>
        <v>780</v>
      </c>
      <c r="K1743" s="6">
        <f t="shared" si="757"/>
        <v>-1509</v>
      </c>
      <c r="L1743" s="7">
        <f t="shared" si="758"/>
        <v>0.38980509745127434</v>
      </c>
      <c r="M1743" s="7">
        <f t="shared" si="759"/>
        <v>-0.54261057173678529</v>
      </c>
      <c r="N1743" s="1">
        <v>1.1768000000000001</v>
      </c>
      <c r="O1743" s="1">
        <v>2.1194000000000002</v>
      </c>
      <c r="P1743" s="1">
        <v>0.65410000000000001</v>
      </c>
      <c r="Q1743" s="6">
        <f t="shared" si="760"/>
        <v>0.9426000000000001</v>
      </c>
      <c r="R1743" s="6">
        <f t="shared" si="761"/>
        <v>-1.4653</v>
      </c>
      <c r="S1743" s="7">
        <f t="shared" si="762"/>
        <v>0.80098572399728085</v>
      </c>
      <c r="T1743" s="7">
        <f t="shared" si="763"/>
        <v>-0.69137491742946111</v>
      </c>
      <c r="U1743" s="1" t="s">
        <v>6399</v>
      </c>
      <c r="V1743" s="1" t="s">
        <v>6400</v>
      </c>
      <c r="W1743" s="1" t="s">
        <v>6401</v>
      </c>
      <c r="X1743" s="6">
        <f t="shared" si="764"/>
        <v>11523</v>
      </c>
      <c r="Y1743" s="6">
        <f t="shared" si="765"/>
        <v>-17635</v>
      </c>
      <c r="Z1743" s="7">
        <f t="shared" si="766"/>
        <v>0.75521038143924502</v>
      </c>
      <c r="AA1743" s="7">
        <f t="shared" si="767"/>
        <v>-0.65848922743736227</v>
      </c>
      <c r="AB1743" s="1"/>
      <c r="AC1743" s="1"/>
      <c r="AD1743" s="1"/>
      <c r="AE1743" s="1"/>
      <c r="AF1743" s="1"/>
      <c r="AG1743" s="6">
        <f t="shared" si="768"/>
        <v>0</v>
      </c>
      <c r="AH1743" s="6">
        <f t="shared" si="769"/>
        <v>0</v>
      </c>
      <c r="AI1743" s="7" t="e">
        <f t="shared" si="770"/>
        <v>#DIV/0!</v>
      </c>
      <c r="AJ1743" s="7" t="e">
        <f t="shared" si="771"/>
        <v>#DIV/0!</v>
      </c>
      <c r="AK1743" s="1"/>
      <c r="AL1743" s="1"/>
      <c r="AM1743" s="1"/>
      <c r="AN1743" s="1">
        <v>380.5</v>
      </c>
      <c r="AO1743" s="1">
        <v>390.4</v>
      </c>
      <c r="AP1743" s="1">
        <v>390.8</v>
      </c>
      <c r="AQ1743" s="9">
        <f t="shared" si="772"/>
        <v>-380.5</v>
      </c>
      <c r="AR1743" s="9">
        <f t="shared" si="773"/>
        <v>-390.4</v>
      </c>
      <c r="AS1743" s="9">
        <f t="shared" si="774"/>
        <v>-390.8</v>
      </c>
      <c r="AT1743" s="6">
        <f t="shared" si="775"/>
        <v>-9.8999999999999773</v>
      </c>
      <c r="AU1743" s="6">
        <f t="shared" si="776"/>
        <v>-0.40000000000003411</v>
      </c>
      <c r="AV1743" s="7">
        <f t="shared" si="777"/>
        <v>2.6018396846254867E-2</v>
      </c>
      <c r="AW1743" s="7">
        <f t="shared" si="778"/>
        <v>1.0245901639345137E-3</v>
      </c>
      <c r="AX1743" s="1"/>
      <c r="AY1743" s="1" t="e">
        <f t="shared" si="779"/>
        <v>#DIV/0!</v>
      </c>
      <c r="AZ1743" s="1" t="b">
        <f t="shared" si="780"/>
        <v>0</v>
      </c>
      <c r="BA1743" s="1" t="e">
        <f t="shared" si="781"/>
        <v>#DIV/0!</v>
      </c>
      <c r="BB1743" s="1"/>
      <c r="BC1743" s="1"/>
      <c r="BD1743" s="1" t="e">
        <f t="shared" si="782"/>
        <v>#DIV/0!</v>
      </c>
      <c r="BE1743" s="1" t="b">
        <f t="shared" si="783"/>
        <v>0</v>
      </c>
    </row>
    <row r="1744" spans="1:57" x14ac:dyDescent="0.25">
      <c r="A1744" s="1" t="s">
        <v>6402</v>
      </c>
      <c r="B1744" s="1"/>
      <c r="C1744" s="1"/>
      <c r="D1744" s="2">
        <v>-1.1551983927674561</v>
      </c>
      <c r="E1744" s="2">
        <v>-3.150406504065046</v>
      </c>
      <c r="F1744" s="3">
        <v>-1.259181532004189</v>
      </c>
      <c r="G1744" s="4">
        <v>25685</v>
      </c>
      <c r="H1744" s="4">
        <v>46182</v>
      </c>
      <c r="I1744" s="3">
        <v>33929</v>
      </c>
      <c r="J1744" s="6">
        <f t="shared" si="756"/>
        <v>20497</v>
      </c>
      <c r="K1744" s="6">
        <f t="shared" si="757"/>
        <v>-12253</v>
      </c>
      <c r="L1744" s="7">
        <f t="shared" si="758"/>
        <v>0.79801440529491918</v>
      </c>
      <c r="M1744" s="7">
        <f t="shared" si="759"/>
        <v>-0.2653198215755056</v>
      </c>
      <c r="N1744" s="1">
        <v>47.502499999999998</v>
      </c>
      <c r="O1744" s="1">
        <v>83.837999999999994</v>
      </c>
      <c r="P1744" s="1">
        <v>52.642200000000003</v>
      </c>
      <c r="Q1744" s="6">
        <f t="shared" si="760"/>
        <v>36.335499999999996</v>
      </c>
      <c r="R1744" s="6">
        <f t="shared" si="761"/>
        <v>-31.195799999999991</v>
      </c>
      <c r="S1744" s="7">
        <f t="shared" si="762"/>
        <v>0.76491763591389927</v>
      </c>
      <c r="T1744" s="7">
        <f t="shared" si="763"/>
        <v>-0.37209618550060825</v>
      </c>
      <c r="U1744" s="1" t="s">
        <v>6403</v>
      </c>
      <c r="V1744" s="1" t="s">
        <v>6404</v>
      </c>
      <c r="W1744" s="1" t="s">
        <v>6405</v>
      </c>
      <c r="X1744" s="6">
        <f t="shared" si="764"/>
        <v>5009188</v>
      </c>
      <c r="Y1744" s="6">
        <f t="shared" si="765"/>
        <v>-6075840</v>
      </c>
      <c r="Z1744" s="7">
        <f t="shared" si="766"/>
        <v>0.6986633839507046</v>
      </c>
      <c r="AA1744" s="7">
        <f t="shared" si="767"/>
        <v>-0.49888409104923687</v>
      </c>
      <c r="AB1744" s="1"/>
      <c r="AC1744" s="1"/>
      <c r="AD1744" s="1"/>
      <c r="AE1744" s="1"/>
      <c r="AF1744" s="1"/>
      <c r="AG1744" s="6">
        <f t="shared" si="768"/>
        <v>0</v>
      </c>
      <c r="AH1744" s="6">
        <f t="shared" si="769"/>
        <v>0</v>
      </c>
      <c r="AI1744" s="7" t="e">
        <f t="shared" si="770"/>
        <v>#DIV/0!</v>
      </c>
      <c r="AJ1744" s="7" t="e">
        <f t="shared" si="771"/>
        <v>#DIV/0!</v>
      </c>
      <c r="AK1744" s="1"/>
      <c r="AL1744" s="1"/>
      <c r="AM1744" s="1"/>
      <c r="AN1744" s="1">
        <v>39.36</v>
      </c>
      <c r="AO1744" s="1">
        <v>38.119999999999997</v>
      </c>
      <c r="AP1744" s="1">
        <v>37.64</v>
      </c>
      <c r="AQ1744" s="9">
        <f t="shared" si="772"/>
        <v>-39.36</v>
      </c>
      <c r="AR1744" s="9">
        <f t="shared" si="773"/>
        <v>-38.119999999999997</v>
      </c>
      <c r="AS1744" s="9">
        <f t="shared" si="774"/>
        <v>-37.64</v>
      </c>
      <c r="AT1744" s="6">
        <f t="shared" si="775"/>
        <v>1.240000000000002</v>
      </c>
      <c r="AU1744" s="6">
        <f t="shared" si="776"/>
        <v>0.47999999999999687</v>
      </c>
      <c r="AV1744" s="7">
        <f t="shared" si="777"/>
        <v>-3.150406504065046E-2</v>
      </c>
      <c r="AW1744" s="7">
        <f t="shared" si="778"/>
        <v>-1.2591815320041892E-2</v>
      </c>
      <c r="AX1744" s="1"/>
      <c r="AY1744" s="1" t="e">
        <f t="shared" si="779"/>
        <v>#DIV/0!</v>
      </c>
      <c r="AZ1744" s="1" t="b">
        <f t="shared" si="780"/>
        <v>0</v>
      </c>
      <c r="BA1744" s="1" t="e">
        <f t="shared" si="781"/>
        <v>#DIV/0!</v>
      </c>
      <c r="BB1744" s="1"/>
      <c r="BC1744" s="1"/>
      <c r="BD1744" s="1" t="e">
        <f t="shared" si="782"/>
        <v>#DIV/0!</v>
      </c>
      <c r="BE1744" s="1" t="b">
        <f t="shared" si="783"/>
        <v>0</v>
      </c>
    </row>
    <row r="1745" spans="1:57" x14ac:dyDescent="0.25">
      <c r="A1745" s="1" t="s">
        <v>6406</v>
      </c>
      <c r="B1745" s="1"/>
      <c r="C1745" s="1"/>
      <c r="D1745" s="2">
        <v>4.995790064552347</v>
      </c>
      <c r="E1745" s="2">
        <v>4.9986634589681866</v>
      </c>
      <c r="F1745" s="3">
        <v>0.53971486761710907</v>
      </c>
      <c r="G1745" s="4">
        <v>451</v>
      </c>
      <c r="H1745" s="4">
        <v>325</v>
      </c>
      <c r="I1745" s="3">
        <v>892</v>
      </c>
      <c r="J1745" s="6">
        <f t="shared" si="756"/>
        <v>-126</v>
      </c>
      <c r="K1745" s="6">
        <f t="shared" si="757"/>
        <v>567</v>
      </c>
      <c r="L1745" s="7">
        <f t="shared" si="758"/>
        <v>-0.2793791574279379</v>
      </c>
      <c r="M1745" s="7">
        <f t="shared" si="759"/>
        <v>1.7446153846153847</v>
      </c>
      <c r="N1745" s="1">
        <v>1.0867</v>
      </c>
      <c r="O1745" s="1">
        <v>0.92379999999999995</v>
      </c>
      <c r="P1745" s="1">
        <v>3.1541999999999999</v>
      </c>
      <c r="Q1745" s="6">
        <f t="shared" si="760"/>
        <v>-0.16290000000000004</v>
      </c>
      <c r="R1745" s="6">
        <f t="shared" si="761"/>
        <v>2.2303999999999999</v>
      </c>
      <c r="S1745" s="7">
        <f t="shared" si="762"/>
        <v>-0.14990337719701854</v>
      </c>
      <c r="T1745" s="7">
        <f t="shared" si="763"/>
        <v>2.4143754059320202</v>
      </c>
      <c r="U1745" s="1" t="s">
        <v>80</v>
      </c>
      <c r="V1745" s="1" t="s">
        <v>80</v>
      </c>
      <c r="W1745" s="1" t="s">
        <v>80</v>
      </c>
      <c r="X1745" s="6" t="e">
        <f t="shared" si="764"/>
        <v>#VALUE!</v>
      </c>
      <c r="Y1745" s="6" t="e">
        <f t="shared" si="765"/>
        <v>#VALUE!</v>
      </c>
      <c r="Z1745" s="7" t="e">
        <f t="shared" si="766"/>
        <v>#VALUE!</v>
      </c>
      <c r="AA1745" s="7" t="e">
        <f t="shared" si="767"/>
        <v>#VALUE!</v>
      </c>
      <c r="AB1745" s="1"/>
      <c r="AC1745" s="1"/>
      <c r="AD1745" s="1"/>
      <c r="AE1745" s="1"/>
      <c r="AF1745" s="1"/>
      <c r="AG1745" s="6">
        <f t="shared" si="768"/>
        <v>0</v>
      </c>
      <c r="AH1745" s="6">
        <f t="shared" si="769"/>
        <v>0</v>
      </c>
      <c r="AI1745" s="7" t="e">
        <f t="shared" si="770"/>
        <v>#DIV/0!</v>
      </c>
      <c r="AJ1745" s="7" t="e">
        <f t="shared" si="771"/>
        <v>#DIV/0!</v>
      </c>
      <c r="AK1745" s="1"/>
      <c r="AL1745" s="1"/>
      <c r="AM1745" s="1"/>
      <c r="AN1745" s="1">
        <v>187.05</v>
      </c>
      <c r="AO1745" s="1">
        <v>196.4</v>
      </c>
      <c r="AP1745" s="1">
        <v>197.46</v>
      </c>
      <c r="AQ1745" s="9">
        <f t="shared" si="772"/>
        <v>-187.05</v>
      </c>
      <c r="AR1745" s="9">
        <f t="shared" si="773"/>
        <v>-196.4</v>
      </c>
      <c r="AS1745" s="9">
        <f t="shared" si="774"/>
        <v>-197.46</v>
      </c>
      <c r="AT1745" s="6">
        <f t="shared" si="775"/>
        <v>-9.3499999999999943</v>
      </c>
      <c r="AU1745" s="6">
        <f t="shared" si="776"/>
        <v>-1.0600000000000023</v>
      </c>
      <c r="AV1745" s="7">
        <f t="shared" si="777"/>
        <v>4.9986634589681868E-2</v>
      </c>
      <c r="AW1745" s="7">
        <f t="shared" si="778"/>
        <v>5.3971486761710905E-3</v>
      </c>
      <c r="AX1745" s="1"/>
      <c r="AY1745" s="1" t="e">
        <f t="shared" si="779"/>
        <v>#DIV/0!</v>
      </c>
      <c r="AZ1745" s="1" t="e">
        <f t="shared" si="780"/>
        <v>#VALUE!</v>
      </c>
      <c r="BA1745" s="1" t="e">
        <f t="shared" si="781"/>
        <v>#VALUE!</v>
      </c>
      <c r="BB1745" s="1"/>
      <c r="BC1745" s="1"/>
      <c r="BD1745" s="1" t="e">
        <f t="shared" si="782"/>
        <v>#DIV/0!</v>
      </c>
      <c r="BE1745" s="1" t="e">
        <f t="shared" si="783"/>
        <v>#VALUE!</v>
      </c>
    </row>
    <row r="1746" spans="1:57" x14ac:dyDescent="0.25">
      <c r="A1746" s="1" t="s">
        <v>6407</v>
      </c>
      <c r="B1746" s="1"/>
      <c r="C1746" s="1"/>
      <c r="D1746" s="2">
        <v>0.59960496613995484</v>
      </c>
      <c r="E1746" s="2">
        <v>-0.44877638314282758</v>
      </c>
      <c r="F1746" s="3">
        <v>-1.5777981263647309</v>
      </c>
      <c r="G1746" s="4">
        <v>3680</v>
      </c>
      <c r="H1746" s="4">
        <v>742</v>
      </c>
      <c r="I1746" s="3">
        <v>2077</v>
      </c>
      <c r="J1746" s="6">
        <f t="shared" si="756"/>
        <v>-2938</v>
      </c>
      <c r="K1746" s="6">
        <f t="shared" si="757"/>
        <v>1335</v>
      </c>
      <c r="L1746" s="7">
        <f t="shared" si="758"/>
        <v>-0.79836956521739133</v>
      </c>
      <c r="M1746" s="7">
        <f t="shared" si="759"/>
        <v>1.7991913746630728</v>
      </c>
      <c r="N1746" s="1">
        <v>5.8399000000000001</v>
      </c>
      <c r="O1746" s="1">
        <v>0.5333</v>
      </c>
      <c r="P1746" s="1">
        <v>2.3106</v>
      </c>
      <c r="Q1746" s="6">
        <f t="shared" si="760"/>
        <v>-5.3066000000000004</v>
      </c>
      <c r="R1746" s="6">
        <f t="shared" si="761"/>
        <v>1.7772999999999999</v>
      </c>
      <c r="S1746" s="7">
        <f t="shared" si="762"/>
        <v>-0.90867994314971157</v>
      </c>
      <c r="T1746" s="7">
        <f t="shared" si="763"/>
        <v>3.3326457903618976</v>
      </c>
      <c r="U1746" s="1" t="s">
        <v>6408</v>
      </c>
      <c r="V1746" s="1" t="s">
        <v>6409</v>
      </c>
      <c r="W1746" s="1" t="s">
        <v>6410</v>
      </c>
      <c r="X1746" s="6">
        <f t="shared" si="764"/>
        <v>-40136</v>
      </c>
      <c r="Y1746" s="6">
        <f t="shared" si="765"/>
        <v>15543</v>
      </c>
      <c r="Z1746" s="7">
        <f t="shared" si="766"/>
        <v>-0.90231784357366063</v>
      </c>
      <c r="AA1746" s="7">
        <f t="shared" si="767"/>
        <v>3.5772151898734177</v>
      </c>
      <c r="AB1746" s="1"/>
      <c r="AC1746" s="1"/>
      <c r="AD1746" s="1"/>
      <c r="AE1746" s="1"/>
      <c r="AF1746" s="1"/>
      <c r="AG1746" s="6">
        <f t="shared" si="768"/>
        <v>0</v>
      </c>
      <c r="AH1746" s="6">
        <f t="shared" si="769"/>
        <v>0</v>
      </c>
      <c r="AI1746" s="7" t="e">
        <f t="shared" si="770"/>
        <v>#DIV/0!</v>
      </c>
      <c r="AJ1746" s="7" t="e">
        <f t="shared" si="771"/>
        <v>#DIV/0!</v>
      </c>
      <c r="AK1746" s="1"/>
      <c r="AL1746" s="1"/>
      <c r="AM1746" s="1"/>
      <c r="AN1746" s="1">
        <v>713.05</v>
      </c>
      <c r="AO1746" s="1">
        <v>709.85</v>
      </c>
      <c r="AP1746" s="1">
        <v>698.65</v>
      </c>
      <c r="AQ1746" s="9">
        <f t="shared" si="772"/>
        <v>-713.05</v>
      </c>
      <c r="AR1746" s="9">
        <f t="shared" si="773"/>
        <v>-709.85</v>
      </c>
      <c r="AS1746" s="9">
        <f t="shared" si="774"/>
        <v>-698.65</v>
      </c>
      <c r="AT1746" s="6">
        <f t="shared" si="775"/>
        <v>3.1999999999999318</v>
      </c>
      <c r="AU1746" s="6">
        <f t="shared" si="776"/>
        <v>11.200000000000045</v>
      </c>
      <c r="AV1746" s="7">
        <f t="shared" si="777"/>
        <v>-4.4877638314282757E-3</v>
      </c>
      <c r="AW1746" s="7">
        <f t="shared" si="778"/>
        <v>-1.5777981263647312E-2</v>
      </c>
      <c r="AX1746" s="1"/>
      <c r="AY1746" s="1" t="e">
        <f t="shared" si="779"/>
        <v>#DIV/0!</v>
      </c>
      <c r="AZ1746" s="1" t="b">
        <f t="shared" si="780"/>
        <v>0</v>
      </c>
      <c r="BA1746" s="1" t="e">
        <f t="shared" si="781"/>
        <v>#DIV/0!</v>
      </c>
      <c r="BB1746" s="1"/>
      <c r="BC1746" s="1"/>
      <c r="BD1746" s="1" t="e">
        <f t="shared" si="782"/>
        <v>#DIV/0!</v>
      </c>
      <c r="BE1746" s="1" t="b">
        <f t="shared" si="783"/>
        <v>0</v>
      </c>
    </row>
    <row r="1747" spans="1:57" x14ac:dyDescent="0.25">
      <c r="A1747" s="1" t="s">
        <v>6411</v>
      </c>
      <c r="B1747" s="1"/>
      <c r="C1747" s="1"/>
      <c r="D1747" s="2">
        <v>0.44395116537180479</v>
      </c>
      <c r="E1747" s="2">
        <v>-0.46040515653775332</v>
      </c>
      <c r="F1747" s="3">
        <v>1.683626271970402</v>
      </c>
      <c r="G1747" s="4">
        <v>3765</v>
      </c>
      <c r="H1747" s="4">
        <v>3602</v>
      </c>
      <c r="I1747" s="3">
        <v>6076</v>
      </c>
      <c r="J1747" s="6">
        <f t="shared" si="756"/>
        <v>-163</v>
      </c>
      <c r="K1747" s="6">
        <f t="shared" si="757"/>
        <v>2474</v>
      </c>
      <c r="L1747" s="7">
        <f t="shared" si="758"/>
        <v>-4.3293492695883132E-2</v>
      </c>
      <c r="M1747" s="7">
        <f t="shared" si="759"/>
        <v>0.68684064408661849</v>
      </c>
      <c r="N1747" s="1">
        <v>2.6852</v>
      </c>
      <c r="O1747" s="1">
        <v>2.8559999999999999</v>
      </c>
      <c r="P1747" s="1">
        <v>5.2065999999999999</v>
      </c>
      <c r="Q1747" s="6">
        <f t="shared" si="760"/>
        <v>0.17079999999999984</v>
      </c>
      <c r="R1747" s="6">
        <f t="shared" si="761"/>
        <v>2.3506</v>
      </c>
      <c r="S1747" s="7">
        <f t="shared" si="762"/>
        <v>6.3607924921793471E-2</v>
      </c>
      <c r="T1747" s="7">
        <f t="shared" si="763"/>
        <v>0.82303921568627458</v>
      </c>
      <c r="U1747" s="1" t="s">
        <v>6412</v>
      </c>
      <c r="V1747" s="1" t="s">
        <v>6413</v>
      </c>
      <c r="W1747" s="1" t="s">
        <v>6414</v>
      </c>
      <c r="X1747" s="6">
        <f t="shared" si="764"/>
        <v>5251</v>
      </c>
      <c r="Y1747" s="6">
        <f t="shared" si="765"/>
        <v>49545</v>
      </c>
      <c r="Z1747" s="7">
        <f t="shared" si="766"/>
        <v>0.11270175137362637</v>
      </c>
      <c r="AA1747" s="7">
        <f t="shared" si="767"/>
        <v>0.95567386146635036</v>
      </c>
      <c r="AB1747" s="1"/>
      <c r="AC1747" s="1"/>
      <c r="AD1747" s="1"/>
      <c r="AE1747" s="1"/>
      <c r="AF1747" s="1"/>
      <c r="AG1747" s="6">
        <f t="shared" si="768"/>
        <v>0</v>
      </c>
      <c r="AH1747" s="6">
        <f t="shared" si="769"/>
        <v>0</v>
      </c>
      <c r="AI1747" s="7" t="e">
        <f t="shared" si="770"/>
        <v>#DIV/0!</v>
      </c>
      <c r="AJ1747" s="7" t="e">
        <f t="shared" si="771"/>
        <v>#DIV/0!</v>
      </c>
      <c r="AK1747" s="1"/>
      <c r="AL1747" s="1"/>
      <c r="AM1747" s="1"/>
      <c r="AN1747" s="1">
        <v>271.5</v>
      </c>
      <c r="AO1747" s="1">
        <v>270.25</v>
      </c>
      <c r="AP1747" s="1">
        <v>274.8</v>
      </c>
      <c r="AQ1747" s="9">
        <f t="shared" si="772"/>
        <v>-271.5</v>
      </c>
      <c r="AR1747" s="9">
        <f t="shared" si="773"/>
        <v>-270.25</v>
      </c>
      <c r="AS1747" s="9">
        <f t="shared" si="774"/>
        <v>-274.8</v>
      </c>
      <c r="AT1747" s="6">
        <f t="shared" si="775"/>
        <v>1.25</v>
      </c>
      <c r="AU1747" s="6">
        <f t="shared" si="776"/>
        <v>-4.5500000000000114</v>
      </c>
      <c r="AV1747" s="7">
        <f t="shared" si="777"/>
        <v>-4.6040515653775326E-3</v>
      </c>
      <c r="AW1747" s="7">
        <f t="shared" si="778"/>
        <v>1.683626271970402E-2</v>
      </c>
      <c r="AX1747" s="1"/>
      <c r="AY1747" s="1" t="e">
        <f t="shared" si="779"/>
        <v>#DIV/0!</v>
      </c>
      <c r="AZ1747" s="1" t="b">
        <f t="shared" si="780"/>
        <v>0</v>
      </c>
      <c r="BA1747" s="1" t="e">
        <f t="shared" si="781"/>
        <v>#DIV/0!</v>
      </c>
      <c r="BB1747" s="1"/>
      <c r="BC1747" s="1"/>
      <c r="BD1747" s="1" t="e">
        <f t="shared" si="782"/>
        <v>#DIV/0!</v>
      </c>
      <c r="BE1747" s="1" t="str">
        <f t="shared" si="783"/>
        <v>buy</v>
      </c>
    </row>
    <row r="1748" spans="1:57" x14ac:dyDescent="0.25">
      <c r="A1748" s="1" t="s">
        <v>6415</v>
      </c>
      <c r="B1748" s="1"/>
      <c r="C1748" s="1"/>
      <c r="D1748" s="2">
        <v>-4.1210560206052937</v>
      </c>
      <c r="E1748" s="2">
        <v>1.193940750690264</v>
      </c>
      <c r="F1748" s="3">
        <v>-1.165105818155012</v>
      </c>
      <c r="G1748" s="4">
        <v>25784</v>
      </c>
      <c r="H1748" s="4">
        <v>8546</v>
      </c>
      <c r="I1748" s="3">
        <v>5252</v>
      </c>
      <c r="J1748" s="6">
        <f t="shared" si="756"/>
        <v>-17238</v>
      </c>
      <c r="K1748" s="6">
        <f t="shared" si="757"/>
        <v>-3294</v>
      </c>
      <c r="L1748" s="7">
        <f t="shared" si="758"/>
        <v>-0.66855414210363018</v>
      </c>
      <c r="M1748" s="7">
        <f t="shared" si="759"/>
        <v>-0.38544348233091502</v>
      </c>
      <c r="N1748" s="1">
        <v>43.648800000000001</v>
      </c>
      <c r="O1748" s="1">
        <v>11.3079</v>
      </c>
      <c r="P1748" s="1">
        <v>6.7279</v>
      </c>
      <c r="Q1748" s="6">
        <f t="shared" si="760"/>
        <v>-32.340900000000005</v>
      </c>
      <c r="R1748" s="6">
        <f t="shared" si="761"/>
        <v>-4.58</v>
      </c>
      <c r="S1748" s="7">
        <f t="shared" si="762"/>
        <v>-0.74093445867927654</v>
      </c>
      <c r="T1748" s="7">
        <f t="shared" si="763"/>
        <v>-0.40502657434183181</v>
      </c>
      <c r="U1748" s="1" t="s">
        <v>6416</v>
      </c>
      <c r="V1748" s="1" t="s">
        <v>6417</v>
      </c>
      <c r="W1748" s="1" t="s">
        <v>6418</v>
      </c>
      <c r="X1748" s="6">
        <f t="shared" si="764"/>
        <v>-935375</v>
      </c>
      <c r="Y1748" s="6">
        <f t="shared" si="765"/>
        <v>-70311</v>
      </c>
      <c r="Z1748" s="7">
        <f t="shared" si="766"/>
        <v>-0.75690020286503368</v>
      </c>
      <c r="AA1748" s="7">
        <f t="shared" si="767"/>
        <v>-0.23404078263243039</v>
      </c>
      <c r="AB1748" s="1"/>
      <c r="AC1748" s="1"/>
      <c r="AD1748" s="1"/>
      <c r="AE1748" s="1"/>
      <c r="AF1748" s="1"/>
      <c r="AG1748" s="6">
        <f t="shared" si="768"/>
        <v>0</v>
      </c>
      <c r="AH1748" s="6">
        <f t="shared" si="769"/>
        <v>0</v>
      </c>
      <c r="AI1748" s="7" t="e">
        <f t="shared" si="770"/>
        <v>#DIV/0!</v>
      </c>
      <c r="AJ1748" s="7" t="e">
        <f t="shared" si="771"/>
        <v>#DIV/0!</v>
      </c>
      <c r="AK1748" s="1"/>
      <c r="AL1748" s="1"/>
      <c r="AM1748" s="1"/>
      <c r="AN1748" s="1">
        <v>134.01</v>
      </c>
      <c r="AO1748" s="1">
        <v>135.61000000000001</v>
      </c>
      <c r="AP1748" s="1">
        <v>134.03</v>
      </c>
      <c r="AQ1748" s="9">
        <f t="shared" si="772"/>
        <v>-134.01</v>
      </c>
      <c r="AR1748" s="9">
        <f t="shared" si="773"/>
        <v>-135.61000000000001</v>
      </c>
      <c r="AS1748" s="9">
        <f t="shared" si="774"/>
        <v>-134.03</v>
      </c>
      <c r="AT1748" s="6">
        <f t="shared" si="775"/>
        <v>-1.6000000000000227</v>
      </c>
      <c r="AU1748" s="6">
        <f t="shared" si="776"/>
        <v>1.5800000000000125</v>
      </c>
      <c r="AV1748" s="7">
        <f t="shared" si="777"/>
        <v>1.193940750690264E-2</v>
      </c>
      <c r="AW1748" s="7">
        <f t="shared" si="778"/>
        <v>-1.1651058181550124E-2</v>
      </c>
      <c r="AX1748" s="1"/>
      <c r="AY1748" s="1" t="e">
        <f t="shared" si="779"/>
        <v>#DIV/0!</v>
      </c>
      <c r="AZ1748" s="1" t="b">
        <f t="shared" si="780"/>
        <v>0</v>
      </c>
      <c r="BA1748" s="1" t="e">
        <f t="shared" si="781"/>
        <v>#DIV/0!</v>
      </c>
      <c r="BB1748" s="1"/>
      <c r="BC1748" s="1"/>
      <c r="BD1748" s="1" t="e">
        <f t="shared" si="782"/>
        <v>#DIV/0!</v>
      </c>
      <c r="BE1748" s="1" t="b">
        <f t="shared" si="783"/>
        <v>0</v>
      </c>
    </row>
    <row r="1749" spans="1:57" x14ac:dyDescent="0.25">
      <c r="A1749" s="1" t="s">
        <v>6419</v>
      </c>
      <c r="B1749" s="1"/>
      <c r="C1749" s="1"/>
      <c r="D1749" s="2">
        <v>-2.3289665211062611</v>
      </c>
      <c r="E1749" s="2">
        <v>3.725782414307004</v>
      </c>
      <c r="F1749" s="3">
        <v>-2.5862068965517202</v>
      </c>
      <c r="G1749" s="4">
        <v>417</v>
      </c>
      <c r="H1749" s="4">
        <v>405</v>
      </c>
      <c r="I1749" s="3">
        <v>485</v>
      </c>
      <c r="J1749" s="6">
        <f t="shared" si="756"/>
        <v>-12</v>
      </c>
      <c r="K1749" s="6">
        <f t="shared" si="757"/>
        <v>80</v>
      </c>
      <c r="L1749" s="7">
        <f t="shared" si="758"/>
        <v>-2.8776978417266189E-2</v>
      </c>
      <c r="M1749" s="7">
        <f t="shared" si="759"/>
        <v>0.19753086419753085</v>
      </c>
      <c r="N1749" s="1">
        <v>0.2515</v>
      </c>
      <c r="O1749" s="1">
        <v>0.21060000000000001</v>
      </c>
      <c r="P1749" s="1">
        <v>0.39439999999999997</v>
      </c>
      <c r="Q1749" s="6">
        <f t="shared" si="760"/>
        <v>-4.0899999999999992E-2</v>
      </c>
      <c r="R1749" s="6">
        <f t="shared" si="761"/>
        <v>0.18379999999999996</v>
      </c>
      <c r="S1749" s="7">
        <f t="shared" si="762"/>
        <v>-0.16262425447316101</v>
      </c>
      <c r="T1749" s="7">
        <f t="shared" si="763"/>
        <v>0.87274453941120589</v>
      </c>
      <c r="U1749" s="1" t="s">
        <v>80</v>
      </c>
      <c r="V1749" s="1" t="s">
        <v>80</v>
      </c>
      <c r="W1749" s="1" t="s">
        <v>80</v>
      </c>
      <c r="X1749" s="6" t="e">
        <f t="shared" si="764"/>
        <v>#VALUE!</v>
      </c>
      <c r="Y1749" s="6" t="e">
        <f t="shared" si="765"/>
        <v>#VALUE!</v>
      </c>
      <c r="Z1749" s="7" t="e">
        <f t="shared" si="766"/>
        <v>#VALUE!</v>
      </c>
      <c r="AA1749" s="7" t="e">
        <f t="shared" si="767"/>
        <v>#VALUE!</v>
      </c>
      <c r="AB1749" s="1"/>
      <c r="AC1749" s="1"/>
      <c r="AD1749" s="1"/>
      <c r="AE1749" s="1"/>
      <c r="AF1749" s="1"/>
      <c r="AG1749" s="6">
        <f t="shared" si="768"/>
        <v>0</v>
      </c>
      <c r="AH1749" s="6">
        <f t="shared" si="769"/>
        <v>0</v>
      </c>
      <c r="AI1749" s="7" t="e">
        <f t="shared" si="770"/>
        <v>#DIV/0!</v>
      </c>
      <c r="AJ1749" s="7" t="e">
        <f t="shared" si="771"/>
        <v>#DIV/0!</v>
      </c>
      <c r="AK1749" s="1"/>
      <c r="AL1749" s="1"/>
      <c r="AM1749" s="1"/>
      <c r="AN1749" s="1">
        <v>6.71</v>
      </c>
      <c r="AO1749" s="1">
        <v>6.96</v>
      </c>
      <c r="AP1749" s="1">
        <v>6.78</v>
      </c>
      <c r="AQ1749" s="9">
        <f t="shared" si="772"/>
        <v>-6.71</v>
      </c>
      <c r="AR1749" s="9">
        <f t="shared" si="773"/>
        <v>-6.96</v>
      </c>
      <c r="AS1749" s="9">
        <f t="shared" si="774"/>
        <v>-6.78</v>
      </c>
      <c r="AT1749" s="6">
        <f t="shared" si="775"/>
        <v>-0.25</v>
      </c>
      <c r="AU1749" s="6">
        <f t="shared" si="776"/>
        <v>0.17999999999999972</v>
      </c>
      <c r="AV1749" s="7">
        <f t="shared" si="777"/>
        <v>3.7257824143070044E-2</v>
      </c>
      <c r="AW1749" s="7">
        <f t="shared" si="778"/>
        <v>-2.5862068965517199E-2</v>
      </c>
      <c r="AX1749" s="1"/>
      <c r="AY1749" s="1" t="e">
        <f t="shared" si="779"/>
        <v>#DIV/0!</v>
      </c>
      <c r="AZ1749" s="1" t="e">
        <f t="shared" si="780"/>
        <v>#VALUE!</v>
      </c>
      <c r="BA1749" s="1" t="e">
        <f t="shared" si="781"/>
        <v>#VALUE!</v>
      </c>
      <c r="BB1749" s="1"/>
      <c r="BC1749" s="1"/>
      <c r="BD1749" s="1" t="e">
        <f t="shared" si="782"/>
        <v>#DIV/0!</v>
      </c>
      <c r="BE1749" s="1" t="e">
        <f t="shared" si="783"/>
        <v>#VALUE!</v>
      </c>
    </row>
    <row r="1750" spans="1:57" x14ac:dyDescent="0.25">
      <c r="A1750" s="1" t="s">
        <v>6420</v>
      </c>
      <c r="B1750" s="1"/>
      <c r="C1750" s="1"/>
      <c r="D1750" s="2">
        <v>-2.3047936201910399</v>
      </c>
      <c r="E1750" s="2">
        <v>0.48439181916038032</v>
      </c>
      <c r="F1750" s="3">
        <v>0.58025352615604875</v>
      </c>
      <c r="G1750" s="4">
        <v>1853</v>
      </c>
      <c r="H1750" s="4">
        <v>2322</v>
      </c>
      <c r="I1750" s="3">
        <v>5777</v>
      </c>
      <c r="J1750" s="6">
        <f t="shared" si="756"/>
        <v>469</v>
      </c>
      <c r="K1750" s="6">
        <f t="shared" si="757"/>
        <v>3455</v>
      </c>
      <c r="L1750" s="7">
        <f t="shared" si="758"/>
        <v>0.25310307609282245</v>
      </c>
      <c r="M1750" s="7">
        <f t="shared" si="759"/>
        <v>1.4879414298018949</v>
      </c>
      <c r="N1750" s="1">
        <v>0.71389999999999998</v>
      </c>
      <c r="O1750" s="1">
        <v>1.1876</v>
      </c>
      <c r="P1750" s="1">
        <v>3.5507</v>
      </c>
      <c r="Q1750" s="6">
        <f t="shared" si="760"/>
        <v>0.47370000000000001</v>
      </c>
      <c r="R1750" s="6">
        <f t="shared" si="761"/>
        <v>2.3631000000000002</v>
      </c>
      <c r="S1750" s="7">
        <f t="shared" si="762"/>
        <v>0.66353831068777147</v>
      </c>
      <c r="T1750" s="7">
        <f t="shared" si="763"/>
        <v>1.9898113843044798</v>
      </c>
      <c r="U1750" s="1" t="s">
        <v>6421</v>
      </c>
      <c r="V1750" s="1" t="s">
        <v>6422</v>
      </c>
      <c r="W1750" s="1" t="s">
        <v>6423</v>
      </c>
      <c r="X1750" s="6">
        <f t="shared" si="764"/>
        <v>14394</v>
      </c>
      <c r="Y1750" s="6">
        <f t="shared" si="765"/>
        <v>80100</v>
      </c>
      <c r="Z1750" s="7">
        <f t="shared" si="766"/>
        <v>0.33079769264357778</v>
      </c>
      <c r="AA1750" s="7">
        <f t="shared" si="767"/>
        <v>1.3832524565251179</v>
      </c>
      <c r="AB1750" s="1"/>
      <c r="AC1750" s="1"/>
      <c r="AD1750" s="1"/>
      <c r="AE1750" s="1"/>
      <c r="AF1750" s="1"/>
      <c r="AG1750" s="6">
        <f t="shared" si="768"/>
        <v>0</v>
      </c>
      <c r="AH1750" s="6">
        <f t="shared" si="769"/>
        <v>0</v>
      </c>
      <c r="AI1750" s="7" t="e">
        <f t="shared" si="770"/>
        <v>#DIV/0!</v>
      </c>
      <c r="AJ1750" s="7" t="e">
        <f t="shared" si="771"/>
        <v>#DIV/0!</v>
      </c>
      <c r="AK1750" s="1"/>
      <c r="AL1750" s="1"/>
      <c r="AM1750" s="1"/>
      <c r="AN1750" s="1">
        <v>111.48</v>
      </c>
      <c r="AO1750" s="1">
        <v>112.02</v>
      </c>
      <c r="AP1750" s="1">
        <v>112.67</v>
      </c>
      <c r="AQ1750" s="9">
        <f t="shared" si="772"/>
        <v>-111.48</v>
      </c>
      <c r="AR1750" s="9">
        <f t="shared" si="773"/>
        <v>-112.02</v>
      </c>
      <c r="AS1750" s="9">
        <f t="shared" si="774"/>
        <v>-112.67</v>
      </c>
      <c r="AT1750" s="6">
        <f t="shared" si="775"/>
        <v>-0.53999999999999204</v>
      </c>
      <c r="AU1750" s="6">
        <f t="shared" si="776"/>
        <v>-0.65000000000000568</v>
      </c>
      <c r="AV1750" s="7">
        <f t="shared" si="777"/>
        <v>4.8439181916038031E-3</v>
      </c>
      <c r="AW1750" s="7">
        <f t="shared" si="778"/>
        <v>5.802535261560487E-3</v>
      </c>
      <c r="AX1750" s="1"/>
      <c r="AY1750" s="1" t="e">
        <f t="shared" si="779"/>
        <v>#DIV/0!</v>
      </c>
      <c r="AZ1750" s="1" t="b">
        <f t="shared" si="780"/>
        <v>0</v>
      </c>
      <c r="BA1750" s="1" t="e">
        <f t="shared" si="781"/>
        <v>#DIV/0!</v>
      </c>
      <c r="BB1750" s="1"/>
      <c r="BC1750" s="1"/>
      <c r="BD1750" s="1" t="e">
        <f t="shared" si="782"/>
        <v>#DIV/0!</v>
      </c>
      <c r="BE1750" s="1" t="str">
        <f t="shared" si="783"/>
        <v>buy</v>
      </c>
    </row>
    <row r="1751" spans="1:57" x14ac:dyDescent="0.25">
      <c r="A1751" s="1" t="s">
        <v>6424</v>
      </c>
      <c r="B1751" s="1"/>
      <c r="C1751" s="1"/>
      <c r="D1751" s="2">
        <v>2.1297192642788061</v>
      </c>
      <c r="E1751" s="2">
        <v>-1.3270142180094839</v>
      </c>
      <c r="F1751" s="3">
        <v>0.93659942363112525</v>
      </c>
      <c r="G1751" s="4">
        <v>702</v>
      </c>
      <c r="H1751" s="4">
        <v>363</v>
      </c>
      <c r="I1751" s="3">
        <v>575</v>
      </c>
      <c r="J1751" s="6">
        <f t="shared" si="756"/>
        <v>-339</v>
      </c>
      <c r="K1751" s="6">
        <f t="shared" si="757"/>
        <v>212</v>
      </c>
      <c r="L1751" s="7">
        <f t="shared" si="758"/>
        <v>-0.48290598290598291</v>
      </c>
      <c r="M1751" s="7">
        <f t="shared" si="759"/>
        <v>0.58402203856749313</v>
      </c>
      <c r="N1751" s="1">
        <v>0.37390000000000001</v>
      </c>
      <c r="O1751" s="1">
        <v>8.6400000000000005E-2</v>
      </c>
      <c r="P1751" s="1">
        <v>0.13900000000000001</v>
      </c>
      <c r="Q1751" s="6">
        <f t="shared" si="760"/>
        <v>-0.28749999999999998</v>
      </c>
      <c r="R1751" s="6">
        <f t="shared" si="761"/>
        <v>5.2600000000000008E-2</v>
      </c>
      <c r="S1751" s="7">
        <f t="shared" si="762"/>
        <v>-0.76892217170366395</v>
      </c>
      <c r="T1751" s="7">
        <f t="shared" si="763"/>
        <v>0.60879629629629639</v>
      </c>
      <c r="U1751" s="1" t="s">
        <v>6425</v>
      </c>
      <c r="V1751" s="1" t="s">
        <v>6426</v>
      </c>
      <c r="W1751" s="1" t="s">
        <v>6427</v>
      </c>
      <c r="X1751" s="6">
        <f t="shared" si="764"/>
        <v>-44075</v>
      </c>
      <c r="Y1751" s="6">
        <f t="shared" si="765"/>
        <v>8274</v>
      </c>
      <c r="Z1751" s="7">
        <f t="shared" si="766"/>
        <v>-0.77703536546666196</v>
      </c>
      <c r="AA1751" s="7">
        <f t="shared" si="767"/>
        <v>0.6542262987269708</v>
      </c>
      <c r="AB1751" s="1"/>
      <c r="AC1751" s="1"/>
      <c r="AD1751" s="1"/>
      <c r="AE1751" s="1"/>
      <c r="AF1751" s="1"/>
      <c r="AG1751" s="6">
        <f t="shared" si="768"/>
        <v>0</v>
      </c>
      <c r="AH1751" s="6">
        <f t="shared" si="769"/>
        <v>0</v>
      </c>
      <c r="AI1751" s="7" t="e">
        <f t="shared" si="770"/>
        <v>#DIV/0!</v>
      </c>
      <c r="AJ1751" s="7" t="e">
        <f t="shared" si="771"/>
        <v>#DIV/0!</v>
      </c>
      <c r="AK1751" s="1"/>
      <c r="AL1751" s="1"/>
      <c r="AM1751" s="1"/>
      <c r="AN1751" s="1">
        <v>42.2</v>
      </c>
      <c r="AO1751" s="1">
        <v>41.64</v>
      </c>
      <c r="AP1751" s="1">
        <v>42.03</v>
      </c>
      <c r="AQ1751" s="9">
        <f t="shared" si="772"/>
        <v>-42.2</v>
      </c>
      <c r="AR1751" s="9">
        <f t="shared" si="773"/>
        <v>-41.64</v>
      </c>
      <c r="AS1751" s="9">
        <f t="shared" si="774"/>
        <v>-42.03</v>
      </c>
      <c r="AT1751" s="6">
        <f t="shared" si="775"/>
        <v>0.56000000000000227</v>
      </c>
      <c r="AU1751" s="6">
        <f t="shared" si="776"/>
        <v>-0.39000000000000057</v>
      </c>
      <c r="AV1751" s="7">
        <f t="shared" si="777"/>
        <v>-1.327014218009484E-2</v>
      </c>
      <c r="AW1751" s="7">
        <f t="shared" si="778"/>
        <v>9.3659942363112526E-3</v>
      </c>
      <c r="AX1751" s="1"/>
      <c r="AY1751" s="1" t="e">
        <f t="shared" si="779"/>
        <v>#DIV/0!</v>
      </c>
      <c r="AZ1751" s="1" t="b">
        <f t="shared" si="780"/>
        <v>0</v>
      </c>
      <c r="BA1751" s="1" t="e">
        <f t="shared" si="781"/>
        <v>#DIV/0!</v>
      </c>
      <c r="BB1751" s="1"/>
      <c r="BC1751" s="1"/>
      <c r="BD1751" s="1" t="e">
        <f t="shared" si="782"/>
        <v>#DIV/0!</v>
      </c>
      <c r="BE1751" s="1" t="str">
        <f t="shared" si="783"/>
        <v>buy</v>
      </c>
    </row>
    <row r="1752" spans="1:57" x14ac:dyDescent="0.25">
      <c r="A1752" s="1" t="s">
        <v>6428</v>
      </c>
      <c r="B1752" s="1"/>
      <c r="C1752" s="1"/>
      <c r="D1752" s="2">
        <v>1.196261682242983</v>
      </c>
      <c r="E1752" s="2">
        <v>-1.280630464228534</v>
      </c>
      <c r="F1752" s="3">
        <v>1.521766246725706</v>
      </c>
      <c r="G1752" s="4">
        <v>5129</v>
      </c>
      <c r="H1752" s="4">
        <v>2952</v>
      </c>
      <c r="I1752" s="3">
        <v>3823</v>
      </c>
      <c r="J1752" s="6">
        <f t="shared" si="756"/>
        <v>-2177</v>
      </c>
      <c r="K1752" s="6">
        <f t="shared" si="757"/>
        <v>871</v>
      </c>
      <c r="L1752" s="7">
        <f t="shared" si="758"/>
        <v>-0.4244492103723923</v>
      </c>
      <c r="M1752" s="7">
        <f t="shared" si="759"/>
        <v>0.29505420054200543</v>
      </c>
      <c r="N1752" s="1">
        <v>5.4904000000000002</v>
      </c>
      <c r="O1752" s="1">
        <v>3.1408</v>
      </c>
      <c r="P1752" s="1">
        <v>3.6922000000000001</v>
      </c>
      <c r="Q1752" s="6">
        <f t="shared" si="760"/>
        <v>-2.3496000000000001</v>
      </c>
      <c r="R1752" s="6">
        <f t="shared" si="761"/>
        <v>0.55140000000000011</v>
      </c>
      <c r="S1752" s="7">
        <f t="shared" si="762"/>
        <v>-0.427946961969984</v>
      </c>
      <c r="T1752" s="7">
        <f t="shared" si="763"/>
        <v>0.17556036678553238</v>
      </c>
      <c r="U1752" s="1" t="s">
        <v>6429</v>
      </c>
      <c r="V1752" s="1" t="s">
        <v>6430</v>
      </c>
      <c r="W1752" s="1" t="s">
        <v>6431</v>
      </c>
      <c r="X1752" s="6">
        <f t="shared" si="764"/>
        <v>-40750</v>
      </c>
      <c r="Y1752" s="6">
        <f t="shared" si="765"/>
        <v>-36272</v>
      </c>
      <c r="Z1752" s="7">
        <f t="shared" si="766"/>
        <v>-0.15061354228267299</v>
      </c>
      <c r="AA1752" s="7">
        <f t="shared" si="767"/>
        <v>-0.15783473304033768</v>
      </c>
      <c r="AB1752" s="1"/>
      <c r="AC1752" s="1"/>
      <c r="AD1752" s="1"/>
      <c r="AE1752" s="1"/>
      <c r="AF1752" s="1"/>
      <c r="AG1752" s="6">
        <f t="shared" si="768"/>
        <v>0</v>
      </c>
      <c r="AH1752" s="6">
        <f t="shared" si="769"/>
        <v>0</v>
      </c>
      <c r="AI1752" s="7" t="e">
        <f t="shared" si="770"/>
        <v>#DIV/0!</v>
      </c>
      <c r="AJ1752" s="7" t="e">
        <f t="shared" si="771"/>
        <v>#DIV/0!</v>
      </c>
      <c r="AK1752" s="1"/>
      <c r="AL1752" s="1"/>
      <c r="AM1752" s="1"/>
      <c r="AN1752" s="1">
        <v>81.209999999999994</v>
      </c>
      <c r="AO1752" s="1">
        <v>80.17</v>
      </c>
      <c r="AP1752" s="1">
        <v>81.39</v>
      </c>
      <c r="AQ1752" s="9">
        <f t="shared" si="772"/>
        <v>-81.209999999999994</v>
      </c>
      <c r="AR1752" s="9">
        <f t="shared" si="773"/>
        <v>-80.17</v>
      </c>
      <c r="AS1752" s="9">
        <f t="shared" si="774"/>
        <v>-81.39</v>
      </c>
      <c r="AT1752" s="6">
        <f t="shared" si="775"/>
        <v>1.039999999999992</v>
      </c>
      <c r="AU1752" s="6">
        <f t="shared" si="776"/>
        <v>-1.2199999999999989</v>
      </c>
      <c r="AV1752" s="7">
        <f t="shared" si="777"/>
        <v>-1.2806304642285335E-2</v>
      </c>
      <c r="AW1752" s="7">
        <f t="shared" si="778"/>
        <v>1.5217662467257064E-2</v>
      </c>
      <c r="AX1752" s="1"/>
      <c r="AY1752" s="1" t="e">
        <f t="shared" si="779"/>
        <v>#DIV/0!</v>
      </c>
      <c r="AZ1752" s="1" t="b">
        <f t="shared" si="780"/>
        <v>0</v>
      </c>
      <c r="BA1752" s="1" t="e">
        <f t="shared" si="781"/>
        <v>#DIV/0!</v>
      </c>
      <c r="BB1752" s="1"/>
      <c r="BC1752" s="1"/>
      <c r="BD1752" s="1" t="e">
        <f t="shared" si="782"/>
        <v>#DIV/0!</v>
      </c>
      <c r="BE1752" s="1" t="b">
        <f t="shared" si="783"/>
        <v>0</v>
      </c>
    </row>
    <row r="1753" spans="1:57" x14ac:dyDescent="0.25">
      <c r="A1753" s="1" t="s">
        <v>6432</v>
      </c>
      <c r="B1753" s="1"/>
      <c r="C1753" s="1"/>
      <c r="D1753" s="2">
        <v>-1.914708442123576</v>
      </c>
      <c r="E1753" s="2">
        <v>1.8633540372670669</v>
      </c>
      <c r="F1753" s="3">
        <v>0.17421602787457111</v>
      </c>
      <c r="G1753" s="4">
        <v>255</v>
      </c>
      <c r="H1753" s="4">
        <v>90</v>
      </c>
      <c r="I1753" s="3">
        <v>106</v>
      </c>
      <c r="J1753" s="6">
        <f t="shared" si="756"/>
        <v>-165</v>
      </c>
      <c r="K1753" s="6">
        <f t="shared" si="757"/>
        <v>16</v>
      </c>
      <c r="L1753" s="7">
        <f t="shared" si="758"/>
        <v>-0.6470588235294118</v>
      </c>
      <c r="M1753" s="7">
        <f t="shared" si="759"/>
        <v>0.17777777777777778</v>
      </c>
      <c r="N1753" s="1">
        <v>7.1599999999999997E-2</v>
      </c>
      <c r="O1753" s="1">
        <v>2.18E-2</v>
      </c>
      <c r="P1753" s="1">
        <v>1.72E-2</v>
      </c>
      <c r="Q1753" s="6">
        <f t="shared" si="760"/>
        <v>-4.9799999999999997E-2</v>
      </c>
      <c r="R1753" s="6">
        <f t="shared" si="761"/>
        <v>-4.5999999999999999E-3</v>
      </c>
      <c r="S1753" s="7">
        <f t="shared" si="762"/>
        <v>-0.6955307262569832</v>
      </c>
      <c r="T1753" s="7">
        <f t="shared" si="763"/>
        <v>-0.21100917431192659</v>
      </c>
      <c r="U1753" s="1" t="s">
        <v>6433</v>
      </c>
      <c r="V1753" s="1" t="s">
        <v>6434</v>
      </c>
      <c r="W1753" s="1" t="s">
        <v>6435</v>
      </c>
      <c r="X1753" s="6">
        <f t="shared" si="764"/>
        <v>-10498</v>
      </c>
      <c r="Y1753" s="6">
        <f t="shared" si="765"/>
        <v>-1011</v>
      </c>
      <c r="Z1753" s="7">
        <f t="shared" si="766"/>
        <v>-0.65727523165539692</v>
      </c>
      <c r="AA1753" s="7">
        <f t="shared" si="767"/>
        <v>-0.18469126781147241</v>
      </c>
      <c r="AB1753" s="1"/>
      <c r="AC1753" s="1"/>
      <c r="AD1753" s="1"/>
      <c r="AE1753" s="1"/>
      <c r="AF1753" s="1"/>
      <c r="AG1753" s="6">
        <f t="shared" si="768"/>
        <v>0</v>
      </c>
      <c r="AH1753" s="6">
        <f t="shared" si="769"/>
        <v>0</v>
      </c>
      <c r="AI1753" s="7" t="e">
        <f t="shared" si="770"/>
        <v>#DIV/0!</v>
      </c>
      <c r="AJ1753" s="7" t="e">
        <f t="shared" si="771"/>
        <v>#DIV/0!</v>
      </c>
      <c r="AK1753" s="1"/>
      <c r="AL1753" s="1"/>
      <c r="AM1753" s="1"/>
      <c r="AN1753" s="1">
        <v>33.81</v>
      </c>
      <c r="AO1753" s="1">
        <v>34.44</v>
      </c>
      <c r="AP1753" s="1">
        <v>34.5</v>
      </c>
      <c r="AQ1753" s="9">
        <f t="shared" si="772"/>
        <v>-33.81</v>
      </c>
      <c r="AR1753" s="9">
        <f t="shared" si="773"/>
        <v>-34.44</v>
      </c>
      <c r="AS1753" s="9">
        <f t="shared" si="774"/>
        <v>-34.5</v>
      </c>
      <c r="AT1753" s="6">
        <f t="shared" si="775"/>
        <v>-0.62999999999999545</v>
      </c>
      <c r="AU1753" s="6">
        <f t="shared" si="776"/>
        <v>-6.0000000000002274E-2</v>
      </c>
      <c r="AV1753" s="7">
        <f t="shared" si="777"/>
        <v>1.8633540372670673E-2</v>
      </c>
      <c r="AW1753" s="7">
        <f t="shared" si="778"/>
        <v>1.7421602787457107E-3</v>
      </c>
      <c r="AX1753" s="1"/>
      <c r="AY1753" s="1" t="e">
        <f t="shared" si="779"/>
        <v>#DIV/0!</v>
      </c>
      <c r="AZ1753" s="1" t="b">
        <f t="shared" si="780"/>
        <v>0</v>
      </c>
      <c r="BA1753" s="1" t="e">
        <f t="shared" si="781"/>
        <v>#DIV/0!</v>
      </c>
      <c r="BB1753" s="1"/>
      <c r="BC1753" s="1"/>
      <c r="BD1753" s="1" t="e">
        <f t="shared" si="782"/>
        <v>#DIV/0!</v>
      </c>
      <c r="BE1753" s="1" t="b">
        <f t="shared" si="783"/>
        <v>0</v>
      </c>
    </row>
    <row r="1754" spans="1:57" x14ac:dyDescent="0.25">
      <c r="A1754" s="1" t="s">
        <v>6436</v>
      </c>
      <c r="B1754" s="1"/>
      <c r="C1754" s="1"/>
      <c r="D1754" s="2">
        <v>-0.63477318470351807</v>
      </c>
      <c r="E1754" s="2">
        <v>1.0049859769398639</v>
      </c>
      <c r="F1754" s="3">
        <v>-1.079830312379483</v>
      </c>
      <c r="G1754" s="4">
        <v>3489</v>
      </c>
      <c r="H1754" s="4">
        <v>2126</v>
      </c>
      <c r="I1754" s="3">
        <v>1285</v>
      </c>
      <c r="J1754" s="6">
        <f t="shared" si="756"/>
        <v>-1363</v>
      </c>
      <c r="K1754" s="6">
        <f t="shared" si="757"/>
        <v>-841</v>
      </c>
      <c r="L1754" s="7">
        <f t="shared" si="758"/>
        <v>-0.39065634852393238</v>
      </c>
      <c r="M1754" s="7">
        <f t="shared" si="759"/>
        <v>-0.39557855126999059</v>
      </c>
      <c r="N1754" s="1">
        <v>2.6682000000000001</v>
      </c>
      <c r="O1754" s="1">
        <v>1.6291</v>
      </c>
      <c r="P1754" s="1">
        <v>1.0902000000000001</v>
      </c>
      <c r="Q1754" s="6">
        <f t="shared" si="760"/>
        <v>-1.0391000000000001</v>
      </c>
      <c r="R1754" s="6">
        <f t="shared" si="761"/>
        <v>-0.53889999999999993</v>
      </c>
      <c r="S1754" s="7">
        <f t="shared" si="762"/>
        <v>-0.38943857282062816</v>
      </c>
      <c r="T1754" s="7">
        <f t="shared" si="763"/>
        <v>-0.33079614511079736</v>
      </c>
      <c r="U1754" s="1" t="s">
        <v>6437</v>
      </c>
      <c r="V1754" s="1" t="s">
        <v>6438</v>
      </c>
      <c r="W1754" s="1" t="s">
        <v>6439</v>
      </c>
      <c r="X1754" s="6">
        <f t="shared" si="764"/>
        <v>-4326</v>
      </c>
      <c r="Y1754" s="6">
        <f t="shared" si="765"/>
        <v>-1372</v>
      </c>
      <c r="Z1754" s="7">
        <f t="shared" si="766"/>
        <v>-0.29506854921219561</v>
      </c>
      <c r="AA1754" s="7">
        <f t="shared" si="767"/>
        <v>-0.13275278180938557</v>
      </c>
      <c r="AB1754" s="1"/>
      <c r="AC1754" s="1"/>
      <c r="AD1754" s="1"/>
      <c r="AE1754" s="1"/>
      <c r="AF1754" s="1"/>
      <c r="AG1754" s="6">
        <f t="shared" si="768"/>
        <v>0</v>
      </c>
      <c r="AH1754" s="6">
        <f t="shared" si="769"/>
        <v>0</v>
      </c>
      <c r="AI1754" s="7" t="e">
        <f t="shared" si="770"/>
        <v>#DIV/0!</v>
      </c>
      <c r="AJ1754" s="7" t="e">
        <f t="shared" si="771"/>
        <v>#DIV/0!</v>
      </c>
      <c r="AK1754" s="1"/>
      <c r="AL1754" s="1"/>
      <c r="AM1754" s="1"/>
      <c r="AN1754" s="1">
        <v>641.79999999999995</v>
      </c>
      <c r="AO1754" s="1">
        <v>648.25</v>
      </c>
      <c r="AP1754" s="1">
        <v>641.25</v>
      </c>
      <c r="AQ1754" s="9">
        <f t="shared" si="772"/>
        <v>-641.79999999999995</v>
      </c>
      <c r="AR1754" s="9">
        <f t="shared" si="773"/>
        <v>-648.25</v>
      </c>
      <c r="AS1754" s="9">
        <f t="shared" si="774"/>
        <v>-641.25</v>
      </c>
      <c r="AT1754" s="6">
        <f t="shared" si="775"/>
        <v>-6.4500000000000455</v>
      </c>
      <c r="AU1754" s="6">
        <f t="shared" si="776"/>
        <v>7</v>
      </c>
      <c r="AV1754" s="7">
        <f t="shared" si="777"/>
        <v>1.0049859769398638E-2</v>
      </c>
      <c r="AW1754" s="7">
        <f t="shared" si="778"/>
        <v>-1.0798303123794832E-2</v>
      </c>
      <c r="AX1754" s="1"/>
      <c r="AY1754" s="1" t="e">
        <f t="shared" si="779"/>
        <v>#DIV/0!</v>
      </c>
      <c r="AZ1754" s="1" t="b">
        <f t="shared" si="780"/>
        <v>0</v>
      </c>
      <c r="BA1754" s="1" t="e">
        <f t="shared" si="781"/>
        <v>#DIV/0!</v>
      </c>
      <c r="BB1754" s="1"/>
      <c r="BC1754" s="1"/>
      <c r="BD1754" s="1" t="e">
        <f t="shared" si="782"/>
        <v>#DIV/0!</v>
      </c>
      <c r="BE1754" s="1" t="b">
        <f t="shared" si="783"/>
        <v>0</v>
      </c>
    </row>
    <row r="1755" spans="1:57" x14ac:dyDescent="0.25">
      <c r="A1755" s="1" t="s">
        <v>6440</v>
      </c>
      <c r="B1755" s="1"/>
      <c r="C1755" s="1"/>
      <c r="D1755" s="2">
        <v>0.1164079822616452</v>
      </c>
      <c r="E1755" s="2">
        <v>-3.4438846132550949</v>
      </c>
      <c r="F1755" s="3">
        <v>-0.24657377143183579</v>
      </c>
      <c r="G1755" s="4">
        <v>1886</v>
      </c>
      <c r="H1755" s="4">
        <v>2718</v>
      </c>
      <c r="I1755" s="3">
        <v>2706</v>
      </c>
      <c r="J1755" s="6">
        <f t="shared" si="756"/>
        <v>832</v>
      </c>
      <c r="K1755" s="6">
        <f t="shared" si="757"/>
        <v>-12</v>
      </c>
      <c r="L1755" s="7">
        <f t="shared" si="758"/>
        <v>0.44114528101802758</v>
      </c>
      <c r="M1755" s="7">
        <f t="shared" si="759"/>
        <v>-4.4150110375275938E-3</v>
      </c>
      <c r="N1755" s="1">
        <v>1.1071</v>
      </c>
      <c r="O1755" s="1">
        <v>2.3361000000000001</v>
      </c>
      <c r="P1755" s="1">
        <v>1.3591</v>
      </c>
      <c r="Q1755" s="6">
        <f t="shared" si="760"/>
        <v>1.2290000000000001</v>
      </c>
      <c r="R1755" s="6">
        <f t="shared" si="761"/>
        <v>-0.97700000000000009</v>
      </c>
      <c r="S1755" s="7">
        <f t="shared" si="762"/>
        <v>1.1101074880317949</v>
      </c>
      <c r="T1755" s="7">
        <f t="shared" si="763"/>
        <v>-0.41821839818500922</v>
      </c>
      <c r="U1755" s="1" t="s">
        <v>6441</v>
      </c>
      <c r="V1755" s="1" t="s">
        <v>6442</v>
      </c>
      <c r="W1755" s="1" t="s">
        <v>6443</v>
      </c>
      <c r="X1755" s="6">
        <f t="shared" si="764"/>
        <v>47545</v>
      </c>
      <c r="Y1755" s="6">
        <f t="shared" si="765"/>
        <v>-36946</v>
      </c>
      <c r="Z1755" s="7">
        <f t="shared" si="766"/>
        <v>1.4865245122561281</v>
      </c>
      <c r="AA1755" s="7">
        <f t="shared" si="767"/>
        <v>-0.4645600975744697</v>
      </c>
      <c r="AB1755" s="1"/>
      <c r="AC1755" s="1"/>
      <c r="AD1755" s="1"/>
      <c r="AE1755" s="1"/>
      <c r="AF1755" s="1"/>
      <c r="AG1755" s="6">
        <f t="shared" si="768"/>
        <v>0</v>
      </c>
      <c r="AH1755" s="6">
        <f t="shared" si="769"/>
        <v>0</v>
      </c>
      <c r="AI1755" s="7" t="e">
        <f t="shared" si="770"/>
        <v>#DIV/0!</v>
      </c>
      <c r="AJ1755" s="7" t="e">
        <f t="shared" si="771"/>
        <v>#DIV/0!</v>
      </c>
      <c r="AK1755" s="1"/>
      <c r="AL1755" s="1"/>
      <c r="AM1755" s="1"/>
      <c r="AN1755" s="1">
        <v>180.61</v>
      </c>
      <c r="AO1755" s="1">
        <v>174.39</v>
      </c>
      <c r="AP1755" s="1">
        <v>173.96</v>
      </c>
      <c r="AQ1755" s="9">
        <f t="shared" si="772"/>
        <v>-180.61</v>
      </c>
      <c r="AR1755" s="9">
        <f t="shared" si="773"/>
        <v>-174.39</v>
      </c>
      <c r="AS1755" s="9">
        <f t="shared" si="774"/>
        <v>-173.96</v>
      </c>
      <c r="AT1755" s="6">
        <f t="shared" si="775"/>
        <v>6.2200000000000273</v>
      </c>
      <c r="AU1755" s="6">
        <f t="shared" si="776"/>
        <v>0.4299999999999784</v>
      </c>
      <c r="AV1755" s="7">
        <f t="shared" si="777"/>
        <v>-3.4438846132550952E-2</v>
      </c>
      <c r="AW1755" s="7">
        <f t="shared" si="778"/>
        <v>-2.4657377143183579E-3</v>
      </c>
      <c r="AX1755" s="1"/>
      <c r="AY1755" s="1" t="e">
        <f t="shared" si="779"/>
        <v>#DIV/0!</v>
      </c>
      <c r="AZ1755" s="1" t="b">
        <f t="shared" si="780"/>
        <v>0</v>
      </c>
      <c r="BA1755" s="1" t="e">
        <f t="shared" si="781"/>
        <v>#DIV/0!</v>
      </c>
      <c r="BB1755" s="1"/>
      <c r="BC1755" s="1"/>
      <c r="BD1755" s="1" t="e">
        <f t="shared" si="782"/>
        <v>#DIV/0!</v>
      </c>
      <c r="BE1755" s="1" t="b">
        <f t="shared" si="783"/>
        <v>0</v>
      </c>
    </row>
    <row r="1756" spans="1:57" x14ac:dyDescent="0.25">
      <c r="A1756" s="1" t="s">
        <v>6444</v>
      </c>
      <c r="B1756" s="1"/>
      <c r="C1756" s="1"/>
      <c r="D1756" s="2">
        <v>-0.1647989452867408</v>
      </c>
      <c r="E1756" s="2">
        <v>-0.8913832948167737</v>
      </c>
      <c r="F1756" s="3">
        <v>-0.32200755052188118</v>
      </c>
      <c r="G1756" s="4">
        <v>809</v>
      </c>
      <c r="H1756" s="4">
        <v>674</v>
      </c>
      <c r="I1756" s="3">
        <v>878</v>
      </c>
      <c r="J1756" s="6">
        <f t="shared" si="756"/>
        <v>-135</v>
      </c>
      <c r="K1756" s="6">
        <f t="shared" si="757"/>
        <v>204</v>
      </c>
      <c r="L1756" s="7">
        <f t="shared" si="758"/>
        <v>-0.1668726823238566</v>
      </c>
      <c r="M1756" s="7">
        <f t="shared" si="759"/>
        <v>0.30267062314540061</v>
      </c>
      <c r="N1756" s="1">
        <v>0.39079999999999998</v>
      </c>
      <c r="O1756" s="1">
        <v>0.22489999999999999</v>
      </c>
      <c r="P1756" s="1">
        <v>0.4798</v>
      </c>
      <c r="Q1756" s="6">
        <f t="shared" si="760"/>
        <v>-0.16589999999999999</v>
      </c>
      <c r="R1756" s="6">
        <f t="shared" si="761"/>
        <v>0.25490000000000002</v>
      </c>
      <c r="S1756" s="7">
        <f t="shared" si="762"/>
        <v>-0.42451381780962127</v>
      </c>
      <c r="T1756" s="7">
        <f t="shared" si="763"/>
        <v>1.133392618941752</v>
      </c>
      <c r="U1756" s="1" t="s">
        <v>6445</v>
      </c>
      <c r="V1756" s="1" t="s">
        <v>5319</v>
      </c>
      <c r="W1756" s="1" t="s">
        <v>6446</v>
      </c>
      <c r="X1756" s="6">
        <f t="shared" si="764"/>
        <v>-7902</v>
      </c>
      <c r="Y1756" s="6">
        <f t="shared" si="765"/>
        <v>19435</v>
      </c>
      <c r="Z1756" s="7">
        <f t="shared" si="766"/>
        <v>-0.3106498407831112</v>
      </c>
      <c r="AA1756" s="7">
        <f t="shared" si="767"/>
        <v>1.1083547191331622</v>
      </c>
      <c r="AB1756" s="1"/>
      <c r="AC1756" s="1"/>
      <c r="AD1756" s="1"/>
      <c r="AE1756" s="1"/>
      <c r="AF1756" s="1"/>
      <c r="AG1756" s="6">
        <f t="shared" si="768"/>
        <v>0</v>
      </c>
      <c r="AH1756" s="6">
        <f t="shared" si="769"/>
        <v>0</v>
      </c>
      <c r="AI1756" s="7" t="e">
        <f t="shared" si="770"/>
        <v>#DIV/0!</v>
      </c>
      <c r="AJ1756" s="7" t="e">
        <f t="shared" si="771"/>
        <v>#DIV/0!</v>
      </c>
      <c r="AK1756" s="1"/>
      <c r="AL1756" s="1"/>
      <c r="AM1756" s="1"/>
      <c r="AN1756" s="1">
        <v>90.87</v>
      </c>
      <c r="AO1756" s="1">
        <v>90.06</v>
      </c>
      <c r="AP1756" s="1">
        <v>89.77</v>
      </c>
      <c r="AQ1756" s="9">
        <f t="shared" si="772"/>
        <v>-90.87</v>
      </c>
      <c r="AR1756" s="9">
        <f t="shared" si="773"/>
        <v>-90.06</v>
      </c>
      <c r="AS1756" s="9">
        <f t="shared" si="774"/>
        <v>-89.77</v>
      </c>
      <c r="AT1756" s="6">
        <f t="shared" si="775"/>
        <v>0.81000000000000227</v>
      </c>
      <c r="AU1756" s="6">
        <f t="shared" si="776"/>
        <v>0.29000000000000625</v>
      </c>
      <c r="AV1756" s="7">
        <f t="shared" si="777"/>
        <v>-8.913832948167737E-3</v>
      </c>
      <c r="AW1756" s="7">
        <f t="shared" si="778"/>
        <v>-3.2200755052188123E-3</v>
      </c>
      <c r="AX1756" s="1"/>
      <c r="AY1756" s="1" t="e">
        <f t="shared" si="779"/>
        <v>#DIV/0!</v>
      </c>
      <c r="AZ1756" s="1" t="b">
        <f t="shared" si="780"/>
        <v>0</v>
      </c>
      <c r="BA1756" s="1" t="e">
        <f t="shared" si="781"/>
        <v>#DIV/0!</v>
      </c>
      <c r="BB1756" s="1"/>
      <c r="BC1756" s="1"/>
      <c r="BD1756" s="1" t="e">
        <f t="shared" si="782"/>
        <v>#DIV/0!</v>
      </c>
      <c r="BE1756" s="1" t="b">
        <f t="shared" si="783"/>
        <v>0</v>
      </c>
    </row>
    <row r="1757" spans="1:57" x14ac:dyDescent="0.25">
      <c r="A1757" s="1" t="s">
        <v>6447</v>
      </c>
      <c r="B1757" s="1"/>
      <c r="C1757" s="1"/>
      <c r="D1757" s="2">
        <v>1.94444444444444</v>
      </c>
      <c r="E1757" s="2">
        <v>1.94444444444444</v>
      </c>
      <c r="F1757" s="3">
        <v>1.94444444444444</v>
      </c>
      <c r="G1757" s="4">
        <v>16</v>
      </c>
      <c r="H1757" s="4">
        <v>16</v>
      </c>
      <c r="I1757" s="3">
        <v>16</v>
      </c>
      <c r="J1757" s="6">
        <f t="shared" si="756"/>
        <v>0</v>
      </c>
      <c r="K1757" s="6">
        <f t="shared" si="757"/>
        <v>0</v>
      </c>
      <c r="L1757" s="7">
        <f t="shared" si="758"/>
        <v>0</v>
      </c>
      <c r="M1757" s="7">
        <f t="shared" si="759"/>
        <v>0</v>
      </c>
      <c r="N1757" s="1">
        <v>5.0000000000000001E-3</v>
      </c>
      <c r="O1757" s="1">
        <v>5.0000000000000001E-3</v>
      </c>
      <c r="P1757" s="1">
        <v>5.0000000000000001E-3</v>
      </c>
      <c r="Q1757" s="6">
        <f t="shared" si="760"/>
        <v>0</v>
      </c>
      <c r="R1757" s="6">
        <f t="shared" si="761"/>
        <v>0</v>
      </c>
      <c r="S1757" s="7">
        <f t="shared" si="762"/>
        <v>0</v>
      </c>
      <c r="T1757" s="7">
        <f t="shared" si="763"/>
        <v>0</v>
      </c>
      <c r="U1757" s="1" t="s">
        <v>80</v>
      </c>
      <c r="V1757" s="1" t="s">
        <v>80</v>
      </c>
      <c r="W1757" s="1" t="s">
        <v>80</v>
      </c>
      <c r="X1757" s="6" t="e">
        <f t="shared" si="764"/>
        <v>#VALUE!</v>
      </c>
      <c r="Y1757" s="6" t="e">
        <f t="shared" si="765"/>
        <v>#VALUE!</v>
      </c>
      <c r="Z1757" s="7" t="e">
        <f t="shared" si="766"/>
        <v>#VALUE!</v>
      </c>
      <c r="AA1757" s="7" t="e">
        <f t="shared" si="767"/>
        <v>#VALUE!</v>
      </c>
      <c r="AB1757" s="1"/>
      <c r="AC1757" s="1"/>
      <c r="AD1757" s="1"/>
      <c r="AE1757" s="1"/>
      <c r="AF1757" s="1"/>
      <c r="AG1757" s="6">
        <f t="shared" si="768"/>
        <v>0</v>
      </c>
      <c r="AH1757" s="6">
        <f t="shared" si="769"/>
        <v>0</v>
      </c>
      <c r="AI1757" s="7" t="e">
        <f t="shared" si="770"/>
        <v>#DIV/0!</v>
      </c>
      <c r="AJ1757" s="7" t="e">
        <f t="shared" si="771"/>
        <v>#DIV/0!</v>
      </c>
      <c r="AK1757" s="1"/>
      <c r="AL1757" s="1"/>
      <c r="AM1757" s="1"/>
      <c r="AN1757" s="1">
        <v>7.34</v>
      </c>
      <c r="AO1757" s="1">
        <v>7.34</v>
      </c>
      <c r="AP1757" s="1">
        <v>7.34</v>
      </c>
      <c r="AQ1757" s="9">
        <f t="shared" si="772"/>
        <v>-7.34</v>
      </c>
      <c r="AR1757" s="9">
        <f t="shared" si="773"/>
        <v>-7.34</v>
      </c>
      <c r="AS1757" s="9">
        <f t="shared" si="774"/>
        <v>-7.34</v>
      </c>
      <c r="AT1757" s="6">
        <f t="shared" si="775"/>
        <v>0</v>
      </c>
      <c r="AU1757" s="6">
        <f t="shared" si="776"/>
        <v>0</v>
      </c>
      <c r="AV1757" s="7">
        <f t="shared" si="777"/>
        <v>0</v>
      </c>
      <c r="AW1757" s="7">
        <f t="shared" si="778"/>
        <v>0</v>
      </c>
      <c r="AX1757" s="1"/>
      <c r="AY1757" s="1" t="e">
        <f t="shared" si="779"/>
        <v>#DIV/0!</v>
      </c>
      <c r="AZ1757" s="1" t="e">
        <f t="shared" si="780"/>
        <v>#VALUE!</v>
      </c>
      <c r="BA1757" s="1" t="e">
        <f t="shared" si="781"/>
        <v>#VALUE!</v>
      </c>
      <c r="BB1757" s="1"/>
      <c r="BC1757" s="1"/>
      <c r="BD1757" s="1" t="e">
        <f t="shared" si="782"/>
        <v>#DIV/0!</v>
      </c>
      <c r="BE1757" s="1" t="e">
        <f t="shared" si="783"/>
        <v>#VALUE!</v>
      </c>
    </row>
    <row r="1758" spans="1:57" x14ac:dyDescent="0.25">
      <c r="A1758" s="1" t="s">
        <v>6448</v>
      </c>
      <c r="B1758" s="1"/>
      <c r="C1758" s="1"/>
      <c r="D1758" s="2">
        <v>2.3043598488345179E-2</v>
      </c>
      <c r="E1758" s="2">
        <v>0.54370363544210798</v>
      </c>
      <c r="F1758" s="3">
        <v>-0.35287108748453788</v>
      </c>
      <c r="G1758" s="4">
        <v>342</v>
      </c>
      <c r="H1758" s="4">
        <v>160</v>
      </c>
      <c r="I1758" s="3">
        <v>353</v>
      </c>
      <c r="J1758" s="6">
        <f t="shared" si="756"/>
        <v>-182</v>
      </c>
      <c r="K1758" s="6">
        <f t="shared" si="757"/>
        <v>193</v>
      </c>
      <c r="L1758" s="7">
        <f t="shared" si="758"/>
        <v>-0.53216374269005851</v>
      </c>
      <c r="M1758" s="7">
        <f t="shared" si="759"/>
        <v>1.20625</v>
      </c>
      <c r="N1758" s="1">
        <v>0.29049999999999998</v>
      </c>
      <c r="O1758" s="1">
        <v>4.2099999999999999E-2</v>
      </c>
      <c r="P1758" s="1">
        <v>0.1701</v>
      </c>
      <c r="Q1758" s="6">
        <f t="shared" si="760"/>
        <v>-0.24839999999999998</v>
      </c>
      <c r="R1758" s="6">
        <f t="shared" si="761"/>
        <v>0.128</v>
      </c>
      <c r="S1758" s="7">
        <f t="shared" si="762"/>
        <v>-0.8550774526678141</v>
      </c>
      <c r="T1758" s="7">
        <f t="shared" si="763"/>
        <v>3.0403800475059386</v>
      </c>
      <c r="U1758" s="1" t="s">
        <v>6449</v>
      </c>
      <c r="V1758" s="1" t="s">
        <v>6450</v>
      </c>
      <c r="W1758" s="1" t="s">
        <v>4129</v>
      </c>
      <c r="X1758" s="6">
        <f t="shared" si="764"/>
        <v>-5932</v>
      </c>
      <c r="Y1758" s="6">
        <f t="shared" si="765"/>
        <v>3032</v>
      </c>
      <c r="Z1758" s="7">
        <f t="shared" si="766"/>
        <v>-0.8401076334796771</v>
      </c>
      <c r="AA1758" s="7">
        <f t="shared" si="767"/>
        <v>2.6855624446412754</v>
      </c>
      <c r="AB1758" s="1"/>
      <c r="AC1758" s="1"/>
      <c r="AD1758" s="1"/>
      <c r="AE1758" s="1"/>
      <c r="AF1758" s="1"/>
      <c r="AG1758" s="6">
        <f t="shared" si="768"/>
        <v>0</v>
      </c>
      <c r="AH1758" s="6">
        <f t="shared" si="769"/>
        <v>0</v>
      </c>
      <c r="AI1758" s="7" t="e">
        <f t="shared" si="770"/>
        <v>#DIV/0!</v>
      </c>
      <c r="AJ1758" s="7" t="e">
        <f t="shared" si="771"/>
        <v>#DIV/0!</v>
      </c>
      <c r="AK1758" s="1"/>
      <c r="AL1758" s="1"/>
      <c r="AM1758" s="1"/>
      <c r="AN1758" s="1">
        <v>217.03</v>
      </c>
      <c r="AO1758" s="1">
        <v>218.21</v>
      </c>
      <c r="AP1758" s="1">
        <v>217.44</v>
      </c>
      <c r="AQ1758" s="9">
        <f t="shared" si="772"/>
        <v>-217.03</v>
      </c>
      <c r="AR1758" s="9">
        <f t="shared" si="773"/>
        <v>-218.21</v>
      </c>
      <c r="AS1758" s="9">
        <f t="shared" si="774"/>
        <v>-217.44</v>
      </c>
      <c r="AT1758" s="6">
        <f t="shared" si="775"/>
        <v>-1.1800000000000068</v>
      </c>
      <c r="AU1758" s="6">
        <f t="shared" si="776"/>
        <v>0.77000000000001023</v>
      </c>
      <c r="AV1758" s="7">
        <f t="shared" si="777"/>
        <v>5.4370363544210794E-3</v>
      </c>
      <c r="AW1758" s="7">
        <f t="shared" si="778"/>
        <v>-3.5287108748453793E-3</v>
      </c>
      <c r="AX1758" s="1"/>
      <c r="AY1758" s="1" t="e">
        <f t="shared" si="779"/>
        <v>#DIV/0!</v>
      </c>
      <c r="AZ1758" s="1" t="b">
        <f t="shared" si="780"/>
        <v>0</v>
      </c>
      <c r="BA1758" s="1" t="e">
        <f t="shared" si="781"/>
        <v>#DIV/0!</v>
      </c>
      <c r="BB1758" s="1"/>
      <c r="BC1758" s="1"/>
      <c r="BD1758" s="1" t="e">
        <f t="shared" si="782"/>
        <v>#DIV/0!</v>
      </c>
      <c r="BE1758" s="1" t="b">
        <f t="shared" si="783"/>
        <v>0</v>
      </c>
    </row>
    <row r="1759" spans="1:57" x14ac:dyDescent="0.25">
      <c r="A1759" s="1" t="s">
        <v>6451</v>
      </c>
      <c r="B1759" s="1"/>
      <c r="C1759" s="1"/>
      <c r="D1759" s="2">
        <v>0.65014879027040728</v>
      </c>
      <c r="E1759" s="2">
        <v>-0.43384645049329951</v>
      </c>
      <c r="F1759" s="3">
        <v>0.10974114001678691</v>
      </c>
      <c r="G1759" s="4">
        <v>27829</v>
      </c>
      <c r="H1759" s="4">
        <v>18316</v>
      </c>
      <c r="I1759" s="3">
        <v>37087</v>
      </c>
      <c r="J1759" s="6">
        <f t="shared" si="756"/>
        <v>-9513</v>
      </c>
      <c r="K1759" s="6">
        <f t="shared" si="757"/>
        <v>18771</v>
      </c>
      <c r="L1759" s="7">
        <f t="shared" si="758"/>
        <v>-0.34183765137087213</v>
      </c>
      <c r="M1759" s="7">
        <f t="shared" si="759"/>
        <v>1.0248416684865691</v>
      </c>
      <c r="N1759" s="1">
        <v>69.592100000000002</v>
      </c>
      <c r="O1759" s="1">
        <v>55.292099999999998</v>
      </c>
      <c r="P1759" s="1">
        <v>147.64570000000001</v>
      </c>
      <c r="Q1759" s="6">
        <f t="shared" si="760"/>
        <v>-14.300000000000004</v>
      </c>
      <c r="R1759" s="6">
        <f t="shared" si="761"/>
        <v>92.3536</v>
      </c>
      <c r="S1759" s="7">
        <f t="shared" si="762"/>
        <v>-0.20548309362700656</v>
      </c>
      <c r="T1759" s="7">
        <f t="shared" si="763"/>
        <v>1.6702856285075083</v>
      </c>
      <c r="U1759" s="1" t="s">
        <v>6452</v>
      </c>
      <c r="V1759" s="1" t="s">
        <v>6453</v>
      </c>
      <c r="W1759" s="1" t="s">
        <v>6454</v>
      </c>
      <c r="X1759" s="6">
        <f t="shared" si="764"/>
        <v>-23375</v>
      </c>
      <c r="Y1759" s="6">
        <f t="shared" si="765"/>
        <v>144154</v>
      </c>
      <c r="Z1759" s="7">
        <f t="shared" si="766"/>
        <v>-0.18263430946651249</v>
      </c>
      <c r="AA1759" s="7">
        <f t="shared" si="767"/>
        <v>1.3779740567615879</v>
      </c>
      <c r="AB1759" s="1">
        <v>1009200</v>
      </c>
      <c r="AC1759" s="1">
        <v>740400</v>
      </c>
      <c r="AD1759" s="1">
        <v>2130</v>
      </c>
      <c r="AE1759" s="1">
        <v>5972</v>
      </c>
      <c r="AF1759" s="1">
        <v>5434</v>
      </c>
      <c r="AG1759" s="6">
        <f t="shared" si="768"/>
        <v>3842</v>
      </c>
      <c r="AH1759" s="6">
        <f t="shared" si="769"/>
        <v>-538</v>
      </c>
      <c r="AI1759" s="7">
        <f t="shared" si="770"/>
        <v>1.8037558685446009</v>
      </c>
      <c r="AJ1759" s="7">
        <f t="shared" si="771"/>
        <v>-9.0087073007367721E-2</v>
      </c>
      <c r="AK1759" s="1">
        <v>3132.1</v>
      </c>
      <c r="AL1759" s="1">
        <v>3114.5</v>
      </c>
      <c r="AM1759" s="1">
        <v>3122</v>
      </c>
      <c r="AN1759" s="1">
        <v>3111.7</v>
      </c>
      <c r="AO1759" s="1">
        <v>3098.2</v>
      </c>
      <c r="AP1759" s="1">
        <v>3101.6</v>
      </c>
      <c r="AQ1759" s="9">
        <f t="shared" si="772"/>
        <v>20.400000000000091</v>
      </c>
      <c r="AR1759" s="9">
        <f t="shared" si="773"/>
        <v>16.300000000000182</v>
      </c>
      <c r="AS1759" s="9">
        <f t="shared" si="774"/>
        <v>20.400000000000091</v>
      </c>
      <c r="AT1759" s="6">
        <f t="shared" si="775"/>
        <v>-4.0999999999999091</v>
      </c>
      <c r="AU1759" s="6">
        <f t="shared" si="776"/>
        <v>4.0999999999999091</v>
      </c>
      <c r="AV1759" s="7">
        <f t="shared" si="777"/>
        <v>-0.2009803921568574</v>
      </c>
      <c r="AW1759" s="7">
        <f t="shared" si="778"/>
        <v>0.25153374233127995</v>
      </c>
      <c r="AX1759" s="1"/>
      <c r="AY1759" s="1" t="b">
        <f t="shared" si="779"/>
        <v>0</v>
      </c>
      <c r="AZ1759" s="1" t="b">
        <f t="shared" si="780"/>
        <v>0</v>
      </c>
      <c r="BA1759" s="1" t="b">
        <f t="shared" si="781"/>
        <v>0</v>
      </c>
      <c r="BB1759" s="1"/>
      <c r="BC1759" s="1"/>
      <c r="BD1759" s="1" t="b">
        <f t="shared" si="782"/>
        <v>0</v>
      </c>
      <c r="BE1759" s="1" t="str">
        <f t="shared" si="783"/>
        <v>buy</v>
      </c>
    </row>
    <row r="1760" spans="1:57" x14ac:dyDescent="0.25">
      <c r="A1760" s="1" t="s">
        <v>6455</v>
      </c>
      <c r="B1760" s="1"/>
      <c r="C1760" s="1"/>
      <c r="D1760" s="2">
        <v>1.159725882973119</v>
      </c>
      <c r="E1760" s="2">
        <v>-3.3524405072086281</v>
      </c>
      <c r="F1760" s="3">
        <v>4.9604601006470208</v>
      </c>
      <c r="G1760" s="4">
        <v>541</v>
      </c>
      <c r="H1760" s="4">
        <v>112</v>
      </c>
      <c r="I1760" s="3">
        <v>198</v>
      </c>
      <c r="J1760" s="6">
        <f t="shared" si="756"/>
        <v>-429</v>
      </c>
      <c r="K1760" s="6">
        <f t="shared" si="757"/>
        <v>86</v>
      </c>
      <c r="L1760" s="7">
        <f t="shared" si="758"/>
        <v>-0.79297597042513868</v>
      </c>
      <c r="M1760" s="7">
        <f t="shared" si="759"/>
        <v>0.7678571428571429</v>
      </c>
      <c r="N1760" s="1">
        <v>0.28970000000000001</v>
      </c>
      <c r="O1760" s="1">
        <v>3.6900000000000002E-2</v>
      </c>
      <c r="P1760" s="1">
        <v>0.214</v>
      </c>
      <c r="Q1760" s="6">
        <f t="shared" si="760"/>
        <v>-0.25280000000000002</v>
      </c>
      <c r="R1760" s="6">
        <f t="shared" si="761"/>
        <v>0.17709999999999998</v>
      </c>
      <c r="S1760" s="7">
        <f t="shared" si="762"/>
        <v>-0.87262685536762175</v>
      </c>
      <c r="T1760" s="7">
        <f t="shared" si="763"/>
        <v>4.7994579945799449</v>
      </c>
      <c r="U1760" s="1" t="s">
        <v>6456</v>
      </c>
      <c r="V1760" s="1" t="s">
        <v>6457</v>
      </c>
      <c r="W1760" s="1" t="s">
        <v>6458</v>
      </c>
      <c r="X1760" s="6">
        <f t="shared" si="764"/>
        <v>-4287</v>
      </c>
      <c r="Y1760" s="6">
        <f t="shared" si="765"/>
        <v>5728</v>
      </c>
      <c r="Z1760" s="7">
        <f t="shared" si="766"/>
        <v>-0.88064913722267868</v>
      </c>
      <c r="AA1760" s="7">
        <f t="shared" si="767"/>
        <v>9.8588640275387256</v>
      </c>
      <c r="AB1760" s="1"/>
      <c r="AC1760" s="1"/>
      <c r="AD1760" s="1"/>
      <c r="AE1760" s="1"/>
      <c r="AF1760" s="1"/>
      <c r="AG1760" s="6">
        <f t="shared" si="768"/>
        <v>0</v>
      </c>
      <c r="AH1760" s="6">
        <f t="shared" si="769"/>
        <v>0</v>
      </c>
      <c r="AI1760" s="7" t="e">
        <f t="shared" si="770"/>
        <v>#DIV/0!</v>
      </c>
      <c r="AJ1760" s="7" t="e">
        <f t="shared" si="771"/>
        <v>#DIV/0!</v>
      </c>
      <c r="AK1760" s="1"/>
      <c r="AL1760" s="1"/>
      <c r="AM1760" s="1"/>
      <c r="AN1760" s="1">
        <v>287.85000000000002</v>
      </c>
      <c r="AO1760" s="1">
        <v>278.2</v>
      </c>
      <c r="AP1760" s="1">
        <v>292</v>
      </c>
      <c r="AQ1760" s="9">
        <f t="shared" si="772"/>
        <v>-287.85000000000002</v>
      </c>
      <c r="AR1760" s="9">
        <f t="shared" si="773"/>
        <v>-278.2</v>
      </c>
      <c r="AS1760" s="9">
        <f t="shared" si="774"/>
        <v>-292</v>
      </c>
      <c r="AT1760" s="6">
        <f t="shared" si="775"/>
        <v>9.6500000000000341</v>
      </c>
      <c r="AU1760" s="6">
        <f t="shared" si="776"/>
        <v>-13.800000000000011</v>
      </c>
      <c r="AV1760" s="7">
        <f t="shared" si="777"/>
        <v>-3.3524405072086275E-2</v>
      </c>
      <c r="AW1760" s="7">
        <f t="shared" si="778"/>
        <v>4.9604601006470211E-2</v>
      </c>
      <c r="AX1760" s="1"/>
      <c r="AY1760" s="1" t="e">
        <f t="shared" si="779"/>
        <v>#DIV/0!</v>
      </c>
      <c r="AZ1760" s="1" t="b">
        <f t="shared" si="780"/>
        <v>0</v>
      </c>
      <c r="BA1760" s="1" t="e">
        <f t="shared" si="781"/>
        <v>#DIV/0!</v>
      </c>
      <c r="BB1760" s="1"/>
      <c r="BC1760" s="1"/>
      <c r="BD1760" s="1" t="e">
        <f t="shared" si="782"/>
        <v>#DIV/0!</v>
      </c>
      <c r="BE1760" s="1" t="str">
        <f t="shared" si="783"/>
        <v>buy</v>
      </c>
    </row>
    <row r="1761" spans="1:57" x14ac:dyDescent="0.25">
      <c r="A1761" s="1" t="s">
        <v>6459</v>
      </c>
      <c r="B1761" s="1"/>
      <c r="C1761" s="1"/>
      <c r="D1761" s="2">
        <v>-1.86115764005042E-2</v>
      </c>
      <c r="E1761" s="2">
        <v>-2.5409530900968149</v>
      </c>
      <c r="F1761" s="3">
        <v>-2.8650558685890039E-2</v>
      </c>
      <c r="G1761" s="4">
        <v>590</v>
      </c>
      <c r="H1761" s="4">
        <v>730</v>
      </c>
      <c r="I1761" s="3">
        <v>425</v>
      </c>
      <c r="J1761" s="6">
        <f t="shared" si="756"/>
        <v>140</v>
      </c>
      <c r="K1761" s="6">
        <f t="shared" si="757"/>
        <v>-305</v>
      </c>
      <c r="L1761" s="7">
        <f t="shared" si="758"/>
        <v>0.23728813559322035</v>
      </c>
      <c r="M1761" s="7">
        <f t="shared" si="759"/>
        <v>-0.4178082191780822</v>
      </c>
      <c r="N1761" s="1">
        <v>0.4889</v>
      </c>
      <c r="O1761" s="1">
        <v>0.52129999999999999</v>
      </c>
      <c r="P1761" s="1">
        <v>0.21260000000000001</v>
      </c>
      <c r="Q1761" s="6">
        <f t="shared" si="760"/>
        <v>3.2399999999999984E-2</v>
      </c>
      <c r="R1761" s="6">
        <f t="shared" si="761"/>
        <v>-0.30869999999999997</v>
      </c>
      <c r="S1761" s="7">
        <f t="shared" si="762"/>
        <v>6.6271221108611139E-2</v>
      </c>
      <c r="T1761" s="7">
        <f t="shared" si="763"/>
        <v>-0.5921734126222904</v>
      </c>
      <c r="U1761" s="1" t="s">
        <v>6460</v>
      </c>
      <c r="V1761" s="1" t="s">
        <v>6461</v>
      </c>
      <c r="W1761" s="1" t="s">
        <v>6462</v>
      </c>
      <c r="X1761" s="6">
        <f t="shared" si="764"/>
        <v>-201</v>
      </c>
      <c r="Y1761" s="6">
        <f t="shared" si="765"/>
        <v>-3362</v>
      </c>
      <c r="Z1761" s="7">
        <f t="shared" si="766"/>
        <v>-3.4050482805353208E-2</v>
      </c>
      <c r="AA1761" s="7">
        <f t="shared" si="767"/>
        <v>-0.58961767800771658</v>
      </c>
      <c r="AB1761" s="1"/>
      <c r="AC1761" s="1"/>
      <c r="AD1761" s="1"/>
      <c r="AE1761" s="1"/>
      <c r="AF1761" s="1"/>
      <c r="AG1761" s="6">
        <f t="shared" si="768"/>
        <v>0</v>
      </c>
      <c r="AH1761" s="6">
        <f t="shared" si="769"/>
        <v>0</v>
      </c>
      <c r="AI1761" s="7" t="e">
        <f t="shared" si="770"/>
        <v>#DIV/0!</v>
      </c>
      <c r="AJ1761" s="7" t="e">
        <f t="shared" si="771"/>
        <v>#DIV/0!</v>
      </c>
      <c r="AK1761" s="1"/>
      <c r="AL1761" s="1"/>
      <c r="AM1761" s="1"/>
      <c r="AN1761" s="1">
        <v>537.20000000000005</v>
      </c>
      <c r="AO1761" s="1">
        <v>523.54999999999995</v>
      </c>
      <c r="AP1761" s="1">
        <v>523.4</v>
      </c>
      <c r="AQ1761" s="9">
        <f t="shared" si="772"/>
        <v>-537.20000000000005</v>
      </c>
      <c r="AR1761" s="9">
        <f t="shared" si="773"/>
        <v>-523.54999999999995</v>
      </c>
      <c r="AS1761" s="9">
        <f t="shared" si="774"/>
        <v>-523.4</v>
      </c>
      <c r="AT1761" s="6">
        <f t="shared" si="775"/>
        <v>13.650000000000091</v>
      </c>
      <c r="AU1761" s="6">
        <f t="shared" si="776"/>
        <v>0.14999999999997726</v>
      </c>
      <c r="AV1761" s="7">
        <f t="shared" si="777"/>
        <v>-2.540953090096815E-2</v>
      </c>
      <c r="AW1761" s="7">
        <f t="shared" si="778"/>
        <v>-2.8650558685890034E-4</v>
      </c>
      <c r="AX1761" s="1"/>
      <c r="AY1761" s="1" t="e">
        <f t="shared" si="779"/>
        <v>#DIV/0!</v>
      </c>
      <c r="AZ1761" s="1" t="b">
        <f t="shared" si="780"/>
        <v>0</v>
      </c>
      <c r="BA1761" s="1" t="e">
        <f t="shared" si="781"/>
        <v>#DIV/0!</v>
      </c>
      <c r="BB1761" s="1"/>
      <c r="BC1761" s="1"/>
      <c r="BD1761" s="1" t="e">
        <f t="shared" si="782"/>
        <v>#DIV/0!</v>
      </c>
      <c r="BE1761" s="1" t="b">
        <f t="shared" si="783"/>
        <v>0</v>
      </c>
    </row>
    <row r="1762" spans="1:57" x14ac:dyDescent="0.25">
      <c r="A1762" s="1" t="s">
        <v>6463</v>
      </c>
      <c r="B1762" s="1"/>
      <c r="C1762" s="1"/>
      <c r="D1762" s="2">
        <v>0</v>
      </c>
      <c r="E1762" s="2">
        <v>0</v>
      </c>
      <c r="F1762" s="3">
        <v>0</v>
      </c>
      <c r="G1762" s="4">
        <v>1087</v>
      </c>
      <c r="H1762" s="4">
        <v>1087</v>
      </c>
      <c r="I1762" s="3">
        <v>1087</v>
      </c>
      <c r="J1762" s="6">
        <f t="shared" si="756"/>
        <v>0</v>
      </c>
      <c r="K1762" s="6">
        <f t="shared" si="757"/>
        <v>0</v>
      </c>
      <c r="L1762" s="7">
        <f t="shared" si="758"/>
        <v>0</v>
      </c>
      <c r="M1762" s="7">
        <f t="shared" si="759"/>
        <v>0</v>
      </c>
      <c r="N1762" s="1">
        <v>7.6999999999999999E-2</v>
      </c>
      <c r="O1762" s="1">
        <v>7.6999999999999999E-2</v>
      </c>
      <c r="P1762" s="1">
        <v>7.6999999999999999E-2</v>
      </c>
      <c r="Q1762" s="6">
        <f t="shared" si="760"/>
        <v>0</v>
      </c>
      <c r="R1762" s="6">
        <f t="shared" si="761"/>
        <v>0</v>
      </c>
      <c r="S1762" s="7">
        <f t="shared" si="762"/>
        <v>0</v>
      </c>
      <c r="T1762" s="7">
        <f t="shared" si="763"/>
        <v>0</v>
      </c>
      <c r="U1762" s="1" t="s">
        <v>80</v>
      </c>
      <c r="V1762" s="1" t="s">
        <v>80</v>
      </c>
      <c r="W1762" s="1" t="s">
        <v>80</v>
      </c>
      <c r="X1762" s="6" t="e">
        <f t="shared" si="764"/>
        <v>#VALUE!</v>
      </c>
      <c r="Y1762" s="6" t="e">
        <f t="shared" si="765"/>
        <v>#VALUE!</v>
      </c>
      <c r="Z1762" s="7" t="e">
        <f t="shared" si="766"/>
        <v>#VALUE!</v>
      </c>
      <c r="AA1762" s="7" t="e">
        <f t="shared" si="767"/>
        <v>#VALUE!</v>
      </c>
      <c r="AB1762" s="1"/>
      <c r="AC1762" s="1"/>
      <c r="AD1762" s="1"/>
      <c r="AE1762" s="1"/>
      <c r="AF1762" s="1"/>
      <c r="AG1762" s="6">
        <f t="shared" si="768"/>
        <v>0</v>
      </c>
      <c r="AH1762" s="6">
        <f t="shared" si="769"/>
        <v>0</v>
      </c>
      <c r="AI1762" s="7" t="e">
        <f t="shared" si="770"/>
        <v>#DIV/0!</v>
      </c>
      <c r="AJ1762" s="7" t="e">
        <f t="shared" si="771"/>
        <v>#DIV/0!</v>
      </c>
      <c r="AK1762" s="1"/>
      <c r="AL1762" s="1"/>
      <c r="AM1762" s="1"/>
      <c r="AN1762" s="1">
        <v>1.36</v>
      </c>
      <c r="AO1762" s="1">
        <v>1.36</v>
      </c>
      <c r="AP1762" s="1">
        <v>1.36</v>
      </c>
      <c r="AQ1762" s="9">
        <f t="shared" si="772"/>
        <v>-1.36</v>
      </c>
      <c r="AR1762" s="9">
        <f t="shared" si="773"/>
        <v>-1.36</v>
      </c>
      <c r="AS1762" s="9">
        <f t="shared" si="774"/>
        <v>-1.36</v>
      </c>
      <c r="AT1762" s="6">
        <f t="shared" si="775"/>
        <v>0</v>
      </c>
      <c r="AU1762" s="6">
        <f t="shared" si="776"/>
        <v>0</v>
      </c>
      <c r="AV1762" s="7">
        <f t="shared" si="777"/>
        <v>0</v>
      </c>
      <c r="AW1762" s="7">
        <f t="shared" si="778"/>
        <v>0</v>
      </c>
      <c r="AX1762" s="1"/>
      <c r="AY1762" s="1" t="e">
        <f t="shared" si="779"/>
        <v>#DIV/0!</v>
      </c>
      <c r="AZ1762" s="1" t="e">
        <f t="shared" si="780"/>
        <v>#VALUE!</v>
      </c>
      <c r="BA1762" s="1" t="e">
        <f t="shared" si="781"/>
        <v>#VALUE!</v>
      </c>
      <c r="BB1762" s="1"/>
      <c r="BC1762" s="1"/>
      <c r="BD1762" s="1" t="e">
        <f t="shared" si="782"/>
        <v>#DIV/0!</v>
      </c>
      <c r="BE1762" s="1" t="e">
        <f t="shared" si="783"/>
        <v>#VALUE!</v>
      </c>
    </row>
    <row r="1763" spans="1:57" x14ac:dyDescent="0.25">
      <c r="A1763" s="1" t="s">
        <v>6464</v>
      </c>
      <c r="B1763" s="1"/>
      <c r="C1763" s="1"/>
      <c r="D1763" s="2">
        <v>1.1599223219440551</v>
      </c>
      <c r="E1763" s="2">
        <v>0.1193317422434314</v>
      </c>
      <c r="F1763" s="3">
        <v>-1.6116494791936491</v>
      </c>
      <c r="G1763" s="4">
        <v>2521</v>
      </c>
      <c r="H1763" s="4">
        <v>2305</v>
      </c>
      <c r="I1763" s="3">
        <v>3727</v>
      </c>
      <c r="J1763" s="6">
        <f t="shared" si="756"/>
        <v>-216</v>
      </c>
      <c r="K1763" s="6">
        <f t="shared" si="757"/>
        <v>1422</v>
      </c>
      <c r="L1763" s="7">
        <f t="shared" si="758"/>
        <v>-8.5680285600952005E-2</v>
      </c>
      <c r="M1763" s="7">
        <f t="shared" si="759"/>
        <v>0.61691973969631242</v>
      </c>
      <c r="N1763" s="1">
        <v>1.2034</v>
      </c>
      <c r="O1763" s="1">
        <v>1.0992</v>
      </c>
      <c r="P1763" s="1">
        <v>1.7262999999999999</v>
      </c>
      <c r="Q1763" s="6">
        <f t="shared" si="760"/>
        <v>-0.10420000000000007</v>
      </c>
      <c r="R1763" s="6">
        <f t="shared" si="761"/>
        <v>0.62709999999999999</v>
      </c>
      <c r="S1763" s="7">
        <f t="shared" si="762"/>
        <v>-8.6588000664783171E-2</v>
      </c>
      <c r="T1763" s="7">
        <f t="shared" si="763"/>
        <v>0.57050582241630277</v>
      </c>
      <c r="U1763" s="1" t="s">
        <v>6465</v>
      </c>
      <c r="V1763" s="1" t="s">
        <v>6466</v>
      </c>
      <c r="W1763" s="1" t="s">
        <v>6467</v>
      </c>
      <c r="X1763" s="6">
        <f t="shared" si="764"/>
        <v>-6156</v>
      </c>
      <c r="Y1763" s="6">
        <f t="shared" si="765"/>
        <v>14722</v>
      </c>
      <c r="Z1763" s="7">
        <f t="shared" si="766"/>
        <v>-0.18323064559335656</v>
      </c>
      <c r="AA1763" s="7">
        <f t="shared" si="767"/>
        <v>0.53649648336430888</v>
      </c>
      <c r="AB1763" s="1"/>
      <c r="AC1763" s="1"/>
      <c r="AD1763" s="1"/>
      <c r="AE1763" s="1"/>
      <c r="AF1763" s="1"/>
      <c r="AG1763" s="6">
        <f t="shared" si="768"/>
        <v>0</v>
      </c>
      <c r="AH1763" s="6">
        <f t="shared" si="769"/>
        <v>0</v>
      </c>
      <c r="AI1763" s="7" t="e">
        <f t="shared" si="770"/>
        <v>#DIV/0!</v>
      </c>
      <c r="AJ1763" s="7" t="e">
        <f t="shared" si="771"/>
        <v>#DIV/0!</v>
      </c>
      <c r="AK1763" s="1"/>
      <c r="AL1763" s="1"/>
      <c r="AM1763" s="1"/>
      <c r="AN1763" s="1">
        <v>192.74</v>
      </c>
      <c r="AO1763" s="1">
        <v>192.97</v>
      </c>
      <c r="AP1763" s="1">
        <v>189.86</v>
      </c>
      <c r="AQ1763" s="9">
        <f t="shared" si="772"/>
        <v>-192.74</v>
      </c>
      <c r="AR1763" s="9">
        <f t="shared" si="773"/>
        <v>-192.97</v>
      </c>
      <c r="AS1763" s="9">
        <f t="shared" si="774"/>
        <v>-189.86</v>
      </c>
      <c r="AT1763" s="6">
        <f t="shared" si="775"/>
        <v>-0.22999999999998977</v>
      </c>
      <c r="AU1763" s="6">
        <f t="shared" si="776"/>
        <v>3.1099999999999852</v>
      </c>
      <c r="AV1763" s="7">
        <f t="shared" si="777"/>
        <v>1.1933174224343145E-3</v>
      </c>
      <c r="AW1763" s="7">
        <f t="shared" si="778"/>
        <v>-1.6116494791936494E-2</v>
      </c>
      <c r="AX1763" s="1"/>
      <c r="AY1763" s="1" t="e">
        <f t="shared" si="779"/>
        <v>#DIV/0!</v>
      </c>
      <c r="AZ1763" s="1" t="b">
        <f t="shared" si="780"/>
        <v>0</v>
      </c>
      <c r="BA1763" s="1" t="e">
        <f t="shared" si="781"/>
        <v>#DIV/0!</v>
      </c>
      <c r="BB1763" s="1"/>
      <c r="BC1763" s="1"/>
      <c r="BD1763" s="1" t="e">
        <f t="shared" si="782"/>
        <v>#DIV/0!</v>
      </c>
      <c r="BE1763" s="1" t="b">
        <f t="shared" si="783"/>
        <v>0</v>
      </c>
    </row>
    <row r="1764" spans="1:57" x14ac:dyDescent="0.25">
      <c r="A1764" s="1" t="s">
        <v>6468</v>
      </c>
      <c r="B1764" s="1"/>
      <c r="C1764" s="1"/>
      <c r="D1764" s="2">
        <v>1.8730325288562459</v>
      </c>
      <c r="E1764" s="2">
        <v>-3.352732141937484</v>
      </c>
      <c r="F1764" s="3">
        <v>-2.9041884258765851</v>
      </c>
      <c r="G1764" s="4">
        <v>20583</v>
      </c>
      <c r="H1764" s="4">
        <v>10274</v>
      </c>
      <c r="I1764" s="3">
        <v>12272</v>
      </c>
      <c r="J1764" s="6">
        <f t="shared" si="756"/>
        <v>-10309</v>
      </c>
      <c r="K1764" s="6">
        <f t="shared" si="757"/>
        <v>1998</v>
      </c>
      <c r="L1764" s="7">
        <f t="shared" si="758"/>
        <v>-0.50085021619783321</v>
      </c>
      <c r="M1764" s="7">
        <f t="shared" si="759"/>
        <v>0.19447148140938292</v>
      </c>
      <c r="N1764" s="1">
        <v>33.273000000000003</v>
      </c>
      <c r="O1764" s="1">
        <v>15.896699999999999</v>
      </c>
      <c r="P1764" s="1">
        <v>20.621500000000001</v>
      </c>
      <c r="Q1764" s="6">
        <f t="shared" si="760"/>
        <v>-17.376300000000004</v>
      </c>
      <c r="R1764" s="6">
        <f t="shared" si="761"/>
        <v>4.7248000000000019</v>
      </c>
      <c r="S1764" s="7">
        <f t="shared" si="762"/>
        <v>-0.52223424398160678</v>
      </c>
      <c r="T1764" s="7">
        <f t="shared" si="763"/>
        <v>0.29721891964999037</v>
      </c>
      <c r="U1764" s="1" t="s">
        <v>6469</v>
      </c>
      <c r="V1764" s="1" t="s">
        <v>6470</v>
      </c>
      <c r="W1764" s="1" t="s">
        <v>6471</v>
      </c>
      <c r="X1764" s="6">
        <f t="shared" si="764"/>
        <v>-101095</v>
      </c>
      <c r="Y1764" s="6">
        <f t="shared" si="765"/>
        <v>8268</v>
      </c>
      <c r="Z1764" s="7">
        <f t="shared" si="766"/>
        <v>-0.59604035115646981</v>
      </c>
      <c r="AA1764" s="7">
        <f t="shared" si="767"/>
        <v>0.12067254363944188</v>
      </c>
      <c r="AB1764" s="1"/>
      <c r="AC1764" s="1"/>
      <c r="AD1764" s="1"/>
      <c r="AE1764" s="1"/>
      <c r="AF1764" s="1"/>
      <c r="AG1764" s="6">
        <f t="shared" si="768"/>
        <v>0</v>
      </c>
      <c r="AH1764" s="6">
        <f t="shared" si="769"/>
        <v>0</v>
      </c>
      <c r="AI1764" s="7" t="e">
        <f t="shared" si="770"/>
        <v>#DIV/0!</v>
      </c>
      <c r="AJ1764" s="7" t="e">
        <f t="shared" si="771"/>
        <v>#DIV/0!</v>
      </c>
      <c r="AK1764" s="1"/>
      <c r="AL1764" s="1"/>
      <c r="AM1764" s="1"/>
      <c r="AN1764" s="1">
        <v>970.85</v>
      </c>
      <c r="AO1764" s="1">
        <v>938.3</v>
      </c>
      <c r="AP1764" s="1">
        <v>911.05</v>
      </c>
      <c r="AQ1764" s="9">
        <f t="shared" si="772"/>
        <v>-970.85</v>
      </c>
      <c r="AR1764" s="9">
        <f t="shared" si="773"/>
        <v>-938.3</v>
      </c>
      <c r="AS1764" s="9">
        <f t="shared" si="774"/>
        <v>-911.05</v>
      </c>
      <c r="AT1764" s="6">
        <f t="shared" si="775"/>
        <v>32.550000000000068</v>
      </c>
      <c r="AU1764" s="6">
        <f t="shared" si="776"/>
        <v>27.25</v>
      </c>
      <c r="AV1764" s="7">
        <f t="shared" si="777"/>
        <v>-3.3527321419374846E-2</v>
      </c>
      <c r="AW1764" s="7">
        <f t="shared" si="778"/>
        <v>-2.9041884258765853E-2</v>
      </c>
      <c r="AX1764" s="1"/>
      <c r="AY1764" s="1" t="e">
        <f t="shared" si="779"/>
        <v>#DIV/0!</v>
      </c>
      <c r="AZ1764" s="1" t="b">
        <f t="shared" si="780"/>
        <v>0</v>
      </c>
      <c r="BA1764" s="1" t="e">
        <f t="shared" si="781"/>
        <v>#DIV/0!</v>
      </c>
      <c r="BB1764" s="1"/>
      <c r="BC1764" s="1"/>
      <c r="BD1764" s="1" t="e">
        <f t="shared" si="782"/>
        <v>#DIV/0!</v>
      </c>
      <c r="BE1764" s="1" t="b">
        <f t="shared" si="783"/>
        <v>0</v>
      </c>
    </row>
    <row r="1765" spans="1:57" x14ac:dyDescent="0.25">
      <c r="A1765" s="1" t="s">
        <v>6472</v>
      </c>
      <c r="B1765" s="1"/>
      <c r="C1765" s="1"/>
      <c r="D1765" s="2">
        <v>1.365574811723083</v>
      </c>
      <c r="E1765" s="2">
        <v>1.946918497963565</v>
      </c>
      <c r="F1765" s="3">
        <v>-0.87804021424181222</v>
      </c>
      <c r="G1765" s="4">
        <v>4906</v>
      </c>
      <c r="H1765" s="4">
        <v>4432</v>
      </c>
      <c r="I1765" s="3">
        <v>7411</v>
      </c>
      <c r="J1765" s="6">
        <f t="shared" si="756"/>
        <v>-474</v>
      </c>
      <c r="K1765" s="6">
        <f t="shared" si="757"/>
        <v>2979</v>
      </c>
      <c r="L1765" s="7">
        <f t="shared" si="758"/>
        <v>-9.6616388096208719E-2</v>
      </c>
      <c r="M1765" s="7">
        <f t="shared" si="759"/>
        <v>0.67215703971119134</v>
      </c>
      <c r="N1765" s="1">
        <v>3.8418000000000001</v>
      </c>
      <c r="O1765" s="1">
        <v>3.3113999999999999</v>
      </c>
      <c r="P1765" s="1">
        <v>6.1587000000000014</v>
      </c>
      <c r="Q1765" s="6">
        <f t="shared" si="760"/>
        <v>-0.5304000000000002</v>
      </c>
      <c r="R1765" s="6">
        <f t="shared" si="761"/>
        <v>2.8473000000000015</v>
      </c>
      <c r="S1765" s="7">
        <f t="shared" si="762"/>
        <v>-0.13806028424176173</v>
      </c>
      <c r="T1765" s="7">
        <f t="shared" si="763"/>
        <v>0.8598477985142241</v>
      </c>
      <c r="U1765" s="1" t="s">
        <v>6473</v>
      </c>
      <c r="V1765" s="1" t="s">
        <v>6474</v>
      </c>
      <c r="W1765" s="1" t="s">
        <v>6475</v>
      </c>
      <c r="X1765" s="6">
        <f t="shared" si="764"/>
        <v>-8991</v>
      </c>
      <c r="Y1765" s="6">
        <f t="shared" si="765"/>
        <v>55272</v>
      </c>
      <c r="Z1765" s="7">
        <f t="shared" si="766"/>
        <v>-0.11191605362410845</v>
      </c>
      <c r="AA1765" s="7">
        <f t="shared" si="767"/>
        <v>0.77470355731225293</v>
      </c>
      <c r="AB1765" s="1"/>
      <c r="AC1765" s="1"/>
      <c r="AD1765" s="1"/>
      <c r="AE1765" s="1"/>
      <c r="AF1765" s="1"/>
      <c r="AG1765" s="6">
        <f t="shared" si="768"/>
        <v>0</v>
      </c>
      <c r="AH1765" s="6">
        <f t="shared" si="769"/>
        <v>0</v>
      </c>
      <c r="AI1765" s="7" t="e">
        <f t="shared" si="770"/>
        <v>#DIV/0!</v>
      </c>
      <c r="AJ1765" s="7" t="e">
        <f t="shared" si="771"/>
        <v>#DIV/0!</v>
      </c>
      <c r="AK1765" s="1"/>
      <c r="AL1765" s="1"/>
      <c r="AM1765" s="1"/>
      <c r="AN1765" s="1">
        <v>223.43</v>
      </c>
      <c r="AO1765" s="1">
        <v>227.78</v>
      </c>
      <c r="AP1765" s="1">
        <v>225.78</v>
      </c>
      <c r="AQ1765" s="9">
        <f t="shared" si="772"/>
        <v>-223.43</v>
      </c>
      <c r="AR1765" s="9">
        <f t="shared" si="773"/>
        <v>-227.78</v>
      </c>
      <c r="AS1765" s="9">
        <f t="shared" si="774"/>
        <v>-225.78</v>
      </c>
      <c r="AT1765" s="6">
        <f t="shared" si="775"/>
        <v>-4.3499999999999943</v>
      </c>
      <c r="AU1765" s="6">
        <f t="shared" si="776"/>
        <v>2</v>
      </c>
      <c r="AV1765" s="7">
        <f t="shared" si="777"/>
        <v>1.9469184979635654E-2</v>
      </c>
      <c r="AW1765" s="7">
        <f t="shared" si="778"/>
        <v>-8.7804021424181221E-3</v>
      </c>
      <c r="AX1765" s="1"/>
      <c r="AY1765" s="1" t="e">
        <f t="shared" si="779"/>
        <v>#DIV/0!</v>
      </c>
      <c r="AZ1765" s="1" t="b">
        <f t="shared" si="780"/>
        <v>0</v>
      </c>
      <c r="BA1765" s="1" t="e">
        <f t="shared" si="781"/>
        <v>#DIV/0!</v>
      </c>
      <c r="BB1765" s="1"/>
      <c r="BC1765" s="1"/>
      <c r="BD1765" s="1" t="e">
        <f t="shared" si="782"/>
        <v>#DIV/0!</v>
      </c>
      <c r="BE1765" s="1" t="b">
        <f t="shared" si="783"/>
        <v>0</v>
      </c>
    </row>
    <row r="1766" spans="1:57" x14ac:dyDescent="0.25">
      <c r="A1766" s="1" t="s">
        <v>6476</v>
      </c>
      <c r="B1766" s="1"/>
      <c r="C1766" s="1"/>
      <c r="D1766" s="2">
        <v>-0.24926845128428179</v>
      </c>
      <c r="E1766" s="2">
        <v>-1.477618426770972</v>
      </c>
      <c r="F1766" s="3">
        <v>-2.1835024261138019</v>
      </c>
      <c r="G1766" s="4">
        <v>13513</v>
      </c>
      <c r="H1766" s="4">
        <v>17591</v>
      </c>
      <c r="I1766" s="3">
        <v>17639</v>
      </c>
      <c r="J1766" s="6">
        <f t="shared" si="756"/>
        <v>4078</v>
      </c>
      <c r="K1766" s="6">
        <f t="shared" si="757"/>
        <v>48</v>
      </c>
      <c r="L1766" s="7">
        <f t="shared" si="758"/>
        <v>0.30178346777177534</v>
      </c>
      <c r="M1766" s="7">
        <f t="shared" si="759"/>
        <v>2.7286680688988689E-3</v>
      </c>
      <c r="N1766" s="1">
        <v>8.1517999999999997</v>
      </c>
      <c r="O1766" s="1">
        <v>22.099399999999999</v>
      </c>
      <c r="P1766" s="1">
        <v>17.768599999999999</v>
      </c>
      <c r="Q1766" s="6">
        <f t="shared" si="760"/>
        <v>13.9476</v>
      </c>
      <c r="R1766" s="6">
        <f t="shared" si="761"/>
        <v>-4.3308</v>
      </c>
      <c r="S1766" s="7">
        <f t="shared" si="762"/>
        <v>1.710984077136338</v>
      </c>
      <c r="T1766" s="7">
        <f t="shared" si="763"/>
        <v>-0.19596912133361089</v>
      </c>
      <c r="U1766" s="1" t="s">
        <v>6477</v>
      </c>
      <c r="V1766" s="1" t="s">
        <v>6478</v>
      </c>
      <c r="W1766" s="1" t="s">
        <v>6479</v>
      </c>
      <c r="X1766" s="6">
        <f t="shared" si="764"/>
        <v>246898</v>
      </c>
      <c r="Y1766" s="6">
        <f t="shared" si="765"/>
        <v>-134758</v>
      </c>
      <c r="Z1766" s="7">
        <f t="shared" si="766"/>
        <v>2.8095861260625647</v>
      </c>
      <c r="AA1766" s="7">
        <f t="shared" si="767"/>
        <v>-0.40253304458218209</v>
      </c>
      <c r="AB1766" s="1"/>
      <c r="AC1766" s="1"/>
      <c r="AD1766" s="1"/>
      <c r="AE1766" s="1"/>
      <c r="AF1766" s="1"/>
      <c r="AG1766" s="6">
        <f t="shared" si="768"/>
        <v>0</v>
      </c>
      <c r="AH1766" s="6">
        <f t="shared" si="769"/>
        <v>0</v>
      </c>
      <c r="AI1766" s="7" t="e">
        <f t="shared" si="770"/>
        <v>#DIV/0!</v>
      </c>
      <c r="AJ1766" s="7" t="e">
        <f t="shared" si="771"/>
        <v>#DIV/0!</v>
      </c>
      <c r="AK1766" s="1"/>
      <c r="AL1766" s="1"/>
      <c r="AM1766" s="1"/>
      <c r="AN1766" s="1">
        <v>460.2</v>
      </c>
      <c r="AO1766" s="1">
        <v>453.4</v>
      </c>
      <c r="AP1766" s="1">
        <v>443.5</v>
      </c>
      <c r="AQ1766" s="9">
        <f t="shared" si="772"/>
        <v>-460.2</v>
      </c>
      <c r="AR1766" s="9">
        <f t="shared" si="773"/>
        <v>-453.4</v>
      </c>
      <c r="AS1766" s="9">
        <f t="shared" si="774"/>
        <v>-443.5</v>
      </c>
      <c r="AT1766" s="6">
        <f t="shared" si="775"/>
        <v>6.8000000000000114</v>
      </c>
      <c r="AU1766" s="6">
        <f t="shared" si="776"/>
        <v>9.8999999999999773</v>
      </c>
      <c r="AV1766" s="7">
        <f t="shared" si="777"/>
        <v>-1.4776184267709717E-2</v>
      </c>
      <c r="AW1766" s="7">
        <f t="shared" si="778"/>
        <v>-2.1835024261138019E-2</v>
      </c>
      <c r="AX1766" s="1"/>
      <c r="AY1766" s="1" t="e">
        <f t="shared" si="779"/>
        <v>#DIV/0!</v>
      </c>
      <c r="AZ1766" s="1" t="b">
        <f t="shared" si="780"/>
        <v>0</v>
      </c>
      <c r="BA1766" s="1" t="e">
        <f t="shared" si="781"/>
        <v>#DIV/0!</v>
      </c>
      <c r="BB1766" s="1"/>
      <c r="BC1766" s="1"/>
      <c r="BD1766" s="1" t="e">
        <f t="shared" si="782"/>
        <v>#DIV/0!</v>
      </c>
      <c r="BE1766" s="1" t="b">
        <f t="shared" si="783"/>
        <v>0</v>
      </c>
    </row>
    <row r="1767" spans="1:57" x14ac:dyDescent="0.25">
      <c r="A1767" s="1" t="s">
        <v>6480</v>
      </c>
      <c r="B1767" s="1"/>
      <c r="C1767" s="1"/>
      <c r="D1767" s="2">
        <v>8.5784313725499259E-2</v>
      </c>
      <c r="E1767" s="2">
        <v>-0.34284314925921527</v>
      </c>
      <c r="F1767" s="3">
        <v>2.4573043371416661E-2</v>
      </c>
      <c r="G1767" s="4">
        <v>64</v>
      </c>
      <c r="H1767" s="4">
        <v>93</v>
      </c>
      <c r="I1767" s="3">
        <v>47</v>
      </c>
      <c r="J1767" s="6">
        <f t="shared" si="756"/>
        <v>29</v>
      </c>
      <c r="K1767" s="6">
        <f t="shared" si="757"/>
        <v>-46</v>
      </c>
      <c r="L1767" s="7">
        <f t="shared" si="758"/>
        <v>0.453125</v>
      </c>
      <c r="M1767" s="7">
        <f t="shared" si="759"/>
        <v>-0.4946236559139785</v>
      </c>
      <c r="N1767" s="1">
        <v>4.0599999999999997E-2</v>
      </c>
      <c r="O1767" s="1">
        <v>5.3600000000000002E-2</v>
      </c>
      <c r="P1767" s="1">
        <v>8.199999999999999E-3</v>
      </c>
      <c r="Q1767" s="6">
        <f t="shared" si="760"/>
        <v>1.3000000000000005E-2</v>
      </c>
      <c r="R1767" s="6">
        <f t="shared" si="761"/>
        <v>-4.5400000000000003E-2</v>
      </c>
      <c r="S1767" s="7">
        <f t="shared" si="762"/>
        <v>0.32019704433497548</v>
      </c>
      <c r="T1767" s="7">
        <f t="shared" si="763"/>
        <v>-0.84701492537313439</v>
      </c>
      <c r="U1767" s="1" t="s">
        <v>6481</v>
      </c>
      <c r="V1767" s="1" t="s">
        <v>6482</v>
      </c>
      <c r="W1767" s="1" t="s">
        <v>6483</v>
      </c>
      <c r="X1767" s="6">
        <f t="shared" si="764"/>
        <v>664</v>
      </c>
      <c r="Y1767" s="6">
        <f t="shared" si="765"/>
        <v>-2439</v>
      </c>
      <c r="Z1767" s="7">
        <f t="shared" si="766"/>
        <v>0.29963898916967507</v>
      </c>
      <c r="AA1767" s="7">
        <f t="shared" si="767"/>
        <v>-0.84687500000000004</v>
      </c>
      <c r="AB1767" s="1"/>
      <c r="AC1767" s="1"/>
      <c r="AD1767" s="1"/>
      <c r="AE1767" s="1"/>
      <c r="AF1767" s="1"/>
      <c r="AG1767" s="6">
        <f t="shared" si="768"/>
        <v>0</v>
      </c>
      <c r="AH1767" s="6">
        <f t="shared" si="769"/>
        <v>0</v>
      </c>
      <c r="AI1767" s="7" t="e">
        <f t="shared" si="770"/>
        <v>#DIV/0!</v>
      </c>
      <c r="AJ1767" s="7" t="e">
        <f t="shared" si="771"/>
        <v>#DIV/0!</v>
      </c>
      <c r="AK1767" s="1"/>
      <c r="AL1767" s="1"/>
      <c r="AM1767" s="1"/>
      <c r="AN1767" s="1">
        <v>163.34</v>
      </c>
      <c r="AO1767" s="1">
        <v>162.78</v>
      </c>
      <c r="AP1767" s="1">
        <v>162.82</v>
      </c>
      <c r="AQ1767" s="9">
        <f t="shared" si="772"/>
        <v>-163.34</v>
      </c>
      <c r="AR1767" s="9">
        <f t="shared" si="773"/>
        <v>-162.78</v>
      </c>
      <c r="AS1767" s="9">
        <f t="shared" si="774"/>
        <v>-162.82</v>
      </c>
      <c r="AT1767" s="6">
        <f t="shared" si="775"/>
        <v>0.56000000000000227</v>
      </c>
      <c r="AU1767" s="6">
        <f t="shared" si="776"/>
        <v>-3.9999999999992042E-2</v>
      </c>
      <c r="AV1767" s="7">
        <f t="shared" si="777"/>
        <v>-3.4284314925921528E-3</v>
      </c>
      <c r="AW1767" s="7">
        <f t="shared" si="778"/>
        <v>2.4573043371416663E-4</v>
      </c>
      <c r="AX1767" s="1"/>
      <c r="AY1767" s="1" t="e">
        <f t="shared" si="779"/>
        <v>#DIV/0!</v>
      </c>
      <c r="AZ1767" s="1" t="b">
        <f t="shared" si="780"/>
        <v>0</v>
      </c>
      <c r="BA1767" s="1" t="e">
        <f t="shared" si="781"/>
        <v>#DIV/0!</v>
      </c>
      <c r="BB1767" s="1"/>
      <c r="BC1767" s="1"/>
      <c r="BD1767" s="1" t="e">
        <f t="shared" si="782"/>
        <v>#DIV/0!</v>
      </c>
      <c r="BE1767" s="1" t="b">
        <f t="shared" si="783"/>
        <v>0</v>
      </c>
    </row>
    <row r="1768" spans="1:57" x14ac:dyDescent="0.25">
      <c r="A1768" s="1" t="s">
        <v>6484</v>
      </c>
      <c r="B1768" s="1"/>
      <c r="C1768" s="1"/>
      <c r="D1768" s="2">
        <v>3.161572052401751</v>
      </c>
      <c r="E1768" s="2">
        <v>-2.2688791059939</v>
      </c>
      <c r="F1768" s="3">
        <v>-1.3513513513513631</v>
      </c>
      <c r="G1768" s="4">
        <v>386</v>
      </c>
      <c r="H1768" s="4">
        <v>276</v>
      </c>
      <c r="I1768" s="3">
        <v>850</v>
      </c>
      <c r="J1768" s="6">
        <f t="shared" si="756"/>
        <v>-110</v>
      </c>
      <c r="K1768" s="6">
        <f t="shared" si="757"/>
        <v>574</v>
      </c>
      <c r="L1768" s="7">
        <f t="shared" si="758"/>
        <v>-0.28497409326424872</v>
      </c>
      <c r="M1768" s="7">
        <f t="shared" si="759"/>
        <v>2.0797101449275361</v>
      </c>
      <c r="N1768" s="1">
        <v>0.25469999999999998</v>
      </c>
      <c r="O1768" s="1">
        <v>0.25569999999999998</v>
      </c>
      <c r="P1768" s="1">
        <v>0.29749999999999999</v>
      </c>
      <c r="Q1768" s="6">
        <f t="shared" si="760"/>
        <v>1.0000000000000009E-3</v>
      </c>
      <c r="R1768" s="6">
        <f t="shared" si="761"/>
        <v>4.1800000000000004E-2</v>
      </c>
      <c r="S1768" s="7">
        <f t="shared" si="762"/>
        <v>3.9261876717707148E-3</v>
      </c>
      <c r="T1768" s="7">
        <f t="shared" si="763"/>
        <v>0.16347281971059838</v>
      </c>
      <c r="U1768" s="1" t="s">
        <v>6485</v>
      </c>
      <c r="V1768" s="1" t="s">
        <v>6486</v>
      </c>
      <c r="W1768" s="1" t="s">
        <v>1176</v>
      </c>
      <c r="X1768" s="6">
        <f t="shared" si="764"/>
        <v>241</v>
      </c>
      <c r="Y1768" s="6">
        <f t="shared" si="765"/>
        <v>-461</v>
      </c>
      <c r="Z1768" s="7">
        <f t="shared" si="766"/>
        <v>0.23790720631786771</v>
      </c>
      <c r="AA1768" s="7">
        <f t="shared" si="767"/>
        <v>-0.36762360446570974</v>
      </c>
      <c r="AB1768" s="1"/>
      <c r="AC1768" s="1"/>
      <c r="AD1768" s="1"/>
      <c r="AE1768" s="1"/>
      <c r="AF1768" s="1"/>
      <c r="AG1768" s="6">
        <f t="shared" si="768"/>
        <v>0</v>
      </c>
      <c r="AH1768" s="6">
        <f t="shared" si="769"/>
        <v>0</v>
      </c>
      <c r="AI1768" s="7" t="e">
        <f t="shared" si="770"/>
        <v>#DIV/0!</v>
      </c>
      <c r="AJ1768" s="7" t="e">
        <f t="shared" si="771"/>
        <v>#DIV/0!</v>
      </c>
      <c r="AK1768" s="1"/>
      <c r="AL1768" s="1"/>
      <c r="AM1768" s="1"/>
      <c r="AN1768" s="1">
        <v>295.3</v>
      </c>
      <c r="AO1768" s="1">
        <v>288.60000000000002</v>
      </c>
      <c r="AP1768" s="1">
        <v>284.7</v>
      </c>
      <c r="AQ1768" s="9">
        <f t="shared" si="772"/>
        <v>-295.3</v>
      </c>
      <c r="AR1768" s="9">
        <f t="shared" si="773"/>
        <v>-288.60000000000002</v>
      </c>
      <c r="AS1768" s="9">
        <f t="shared" si="774"/>
        <v>-284.7</v>
      </c>
      <c r="AT1768" s="6">
        <f t="shared" si="775"/>
        <v>6.6999999999999886</v>
      </c>
      <c r="AU1768" s="6">
        <f t="shared" si="776"/>
        <v>3.9000000000000341</v>
      </c>
      <c r="AV1768" s="7">
        <f t="shared" si="777"/>
        <v>-2.2688791059939005E-2</v>
      </c>
      <c r="AW1768" s="7">
        <f t="shared" si="778"/>
        <v>-1.351351351351363E-2</v>
      </c>
      <c r="AX1768" s="1"/>
      <c r="AY1768" s="1" t="e">
        <f t="shared" si="779"/>
        <v>#DIV/0!</v>
      </c>
      <c r="AZ1768" s="1" t="b">
        <f t="shared" si="780"/>
        <v>0</v>
      </c>
      <c r="BA1768" s="1" t="e">
        <f t="shared" si="781"/>
        <v>#DIV/0!</v>
      </c>
      <c r="BB1768" s="1"/>
      <c r="BC1768" s="1"/>
      <c r="BD1768" s="1" t="e">
        <f t="shared" si="782"/>
        <v>#DIV/0!</v>
      </c>
      <c r="BE1768" s="1" t="b">
        <f t="shared" si="783"/>
        <v>0</v>
      </c>
    </row>
    <row r="1769" spans="1:57" x14ac:dyDescent="0.25">
      <c r="A1769" s="1" t="s">
        <v>6487</v>
      </c>
      <c r="B1769" s="1"/>
      <c r="C1769" s="1"/>
      <c r="D1769" s="2">
        <v>-0.88552568024472256</v>
      </c>
      <c r="E1769" s="2">
        <v>-0.98278102664068212</v>
      </c>
      <c r="F1769" s="3">
        <v>7.0625871544582166</v>
      </c>
      <c r="G1769" s="4">
        <v>1928</v>
      </c>
      <c r="H1769" s="4">
        <v>2371</v>
      </c>
      <c r="I1769" s="3">
        <v>19365</v>
      </c>
      <c r="J1769" s="6">
        <f t="shared" si="756"/>
        <v>443</v>
      </c>
      <c r="K1769" s="6">
        <f t="shared" si="757"/>
        <v>16994</v>
      </c>
      <c r="L1769" s="7">
        <f t="shared" si="758"/>
        <v>0.22977178423236513</v>
      </c>
      <c r="M1769" s="7">
        <f t="shared" si="759"/>
        <v>7.1674398987768875</v>
      </c>
      <c r="N1769" s="1">
        <v>1.5620000000000001</v>
      </c>
      <c r="O1769" s="1">
        <v>1.262</v>
      </c>
      <c r="P1769" s="1">
        <v>29.499099999999999</v>
      </c>
      <c r="Q1769" s="6">
        <f t="shared" si="760"/>
        <v>-0.30000000000000004</v>
      </c>
      <c r="R1769" s="6">
        <f t="shared" si="761"/>
        <v>28.237099999999998</v>
      </c>
      <c r="S1769" s="7">
        <f t="shared" si="762"/>
        <v>-0.19206145966709348</v>
      </c>
      <c r="T1769" s="7">
        <f t="shared" si="763"/>
        <v>22.374881141045957</v>
      </c>
      <c r="U1769" s="1" t="s">
        <v>6488</v>
      </c>
      <c r="V1769" s="1" t="s">
        <v>6489</v>
      </c>
      <c r="W1769" s="1" t="s">
        <v>6490</v>
      </c>
      <c r="X1769" s="6">
        <f t="shared" si="764"/>
        <v>-15069</v>
      </c>
      <c r="Y1769" s="6">
        <f t="shared" si="765"/>
        <v>270116</v>
      </c>
      <c r="Z1769" s="7">
        <f t="shared" si="766"/>
        <v>-0.42000668933608337</v>
      </c>
      <c r="AA1769" s="7">
        <f t="shared" si="767"/>
        <v>12.980729492046711</v>
      </c>
      <c r="AB1769" s="1"/>
      <c r="AC1769" s="1"/>
      <c r="AD1769" s="1"/>
      <c r="AE1769" s="1"/>
      <c r="AF1769" s="1"/>
      <c r="AG1769" s="6">
        <f t="shared" si="768"/>
        <v>0</v>
      </c>
      <c r="AH1769" s="6">
        <f t="shared" si="769"/>
        <v>0</v>
      </c>
      <c r="AI1769" s="7" t="e">
        <f t="shared" si="770"/>
        <v>#DIV/0!</v>
      </c>
      <c r="AJ1769" s="7" t="e">
        <f t="shared" si="771"/>
        <v>#DIV/0!</v>
      </c>
      <c r="AK1769" s="1"/>
      <c r="AL1769" s="1"/>
      <c r="AM1769" s="1"/>
      <c r="AN1769" s="1">
        <v>123.12</v>
      </c>
      <c r="AO1769" s="1">
        <v>121.91</v>
      </c>
      <c r="AP1769" s="1">
        <v>130.52000000000001</v>
      </c>
      <c r="AQ1769" s="9">
        <f t="shared" si="772"/>
        <v>-123.12</v>
      </c>
      <c r="AR1769" s="9">
        <f t="shared" si="773"/>
        <v>-121.91</v>
      </c>
      <c r="AS1769" s="9">
        <f t="shared" si="774"/>
        <v>-130.52000000000001</v>
      </c>
      <c r="AT1769" s="6">
        <f t="shared" si="775"/>
        <v>1.210000000000008</v>
      </c>
      <c r="AU1769" s="6">
        <f t="shared" si="776"/>
        <v>-8.6100000000000136</v>
      </c>
      <c r="AV1769" s="7">
        <f t="shared" si="777"/>
        <v>-9.8278102664068213E-3</v>
      </c>
      <c r="AW1769" s="7">
        <f t="shared" si="778"/>
        <v>7.0625871544582178E-2</v>
      </c>
      <c r="AX1769" s="1"/>
      <c r="AY1769" s="1" t="e">
        <f t="shared" si="779"/>
        <v>#DIV/0!</v>
      </c>
      <c r="AZ1769" s="1" t="b">
        <f t="shared" si="780"/>
        <v>0</v>
      </c>
      <c r="BA1769" s="1" t="e">
        <f t="shared" si="781"/>
        <v>#DIV/0!</v>
      </c>
      <c r="BB1769" s="1"/>
      <c r="BC1769" s="1"/>
      <c r="BD1769" s="1" t="e">
        <f t="shared" si="782"/>
        <v>#DIV/0!</v>
      </c>
      <c r="BE1769" s="1" t="str">
        <f t="shared" si="783"/>
        <v>buy</v>
      </c>
    </row>
    <row r="1770" spans="1:57" x14ac:dyDescent="0.25">
      <c r="A1770" s="1" t="s">
        <v>6491</v>
      </c>
      <c r="B1770" s="1"/>
      <c r="C1770" s="1"/>
      <c r="D1770" s="2">
        <v>2.008186852877432</v>
      </c>
      <c r="E1770" s="2">
        <v>-1.260504201680666</v>
      </c>
      <c r="F1770" s="3">
        <v>-1.859909156108063</v>
      </c>
      <c r="G1770" s="4">
        <v>1814</v>
      </c>
      <c r="H1770" s="4">
        <v>1138</v>
      </c>
      <c r="I1770" s="3">
        <v>1243</v>
      </c>
      <c r="J1770" s="6">
        <f t="shared" si="756"/>
        <v>-676</v>
      </c>
      <c r="K1770" s="6">
        <f t="shared" si="757"/>
        <v>105</v>
      </c>
      <c r="L1770" s="7">
        <f t="shared" si="758"/>
        <v>-0.37265711135611906</v>
      </c>
      <c r="M1770" s="7">
        <f t="shared" si="759"/>
        <v>9.226713532513181E-2</v>
      </c>
      <c r="N1770" s="1">
        <v>1.0721000000000001</v>
      </c>
      <c r="O1770" s="1">
        <v>0.51380000000000003</v>
      </c>
      <c r="P1770" s="1">
        <v>0.7802</v>
      </c>
      <c r="Q1770" s="6">
        <f t="shared" si="760"/>
        <v>-0.55830000000000002</v>
      </c>
      <c r="R1770" s="6">
        <f t="shared" si="761"/>
        <v>0.26639999999999997</v>
      </c>
      <c r="S1770" s="7">
        <f t="shared" si="762"/>
        <v>-0.52075366103908216</v>
      </c>
      <c r="T1770" s="7">
        <f t="shared" si="763"/>
        <v>0.51848968470221868</v>
      </c>
      <c r="U1770" s="1" t="s">
        <v>6492</v>
      </c>
      <c r="V1770" s="1" t="s">
        <v>6493</v>
      </c>
      <c r="W1770" s="1" t="s">
        <v>6494</v>
      </c>
      <c r="X1770" s="6">
        <f t="shared" si="764"/>
        <v>-14051</v>
      </c>
      <c r="Y1770" s="6">
        <f t="shared" si="765"/>
        <v>11993</v>
      </c>
      <c r="Z1770" s="7">
        <f t="shared" si="766"/>
        <v>-0.57586065573770495</v>
      </c>
      <c r="AA1770" s="7">
        <f t="shared" si="767"/>
        <v>1.1588559281089961</v>
      </c>
      <c r="AB1770" s="1"/>
      <c r="AC1770" s="1"/>
      <c r="AD1770" s="1"/>
      <c r="AE1770" s="1"/>
      <c r="AF1770" s="1"/>
      <c r="AG1770" s="6">
        <f t="shared" si="768"/>
        <v>0</v>
      </c>
      <c r="AH1770" s="6">
        <f t="shared" si="769"/>
        <v>0</v>
      </c>
      <c r="AI1770" s="7" t="e">
        <f t="shared" si="770"/>
        <v>#DIV/0!</v>
      </c>
      <c r="AJ1770" s="7" t="e">
        <f t="shared" si="771"/>
        <v>#DIV/0!</v>
      </c>
      <c r="AK1770" s="1"/>
      <c r="AL1770" s="1"/>
      <c r="AM1770" s="1"/>
      <c r="AN1770" s="1">
        <v>211.82</v>
      </c>
      <c r="AO1770" s="1">
        <v>209.15</v>
      </c>
      <c r="AP1770" s="1">
        <v>205.26</v>
      </c>
      <c r="AQ1770" s="9">
        <f t="shared" si="772"/>
        <v>-211.82</v>
      </c>
      <c r="AR1770" s="9">
        <f t="shared" si="773"/>
        <v>-209.15</v>
      </c>
      <c r="AS1770" s="9">
        <f t="shared" si="774"/>
        <v>-205.26</v>
      </c>
      <c r="AT1770" s="6">
        <f t="shared" si="775"/>
        <v>2.6699999999999875</v>
      </c>
      <c r="AU1770" s="6">
        <f t="shared" si="776"/>
        <v>3.8900000000000148</v>
      </c>
      <c r="AV1770" s="7">
        <f t="shared" si="777"/>
        <v>-1.2605042016806664E-2</v>
      </c>
      <c r="AW1770" s="7">
        <f t="shared" si="778"/>
        <v>-1.8599091561080635E-2</v>
      </c>
      <c r="AX1770" s="1"/>
      <c r="AY1770" s="1" t="e">
        <f t="shared" si="779"/>
        <v>#DIV/0!</v>
      </c>
      <c r="AZ1770" s="1" t="b">
        <f t="shared" si="780"/>
        <v>0</v>
      </c>
      <c r="BA1770" s="1" t="e">
        <f t="shared" si="781"/>
        <v>#DIV/0!</v>
      </c>
      <c r="BB1770" s="1"/>
      <c r="BC1770" s="1"/>
      <c r="BD1770" s="1" t="e">
        <f t="shared" si="782"/>
        <v>#DIV/0!</v>
      </c>
      <c r="BE1770" s="1" t="b">
        <f t="shared" si="783"/>
        <v>0</v>
      </c>
    </row>
    <row r="1771" spans="1:57" x14ac:dyDescent="0.25">
      <c r="A1771" s="1" t="s">
        <v>6495</v>
      </c>
      <c r="B1771" s="1"/>
      <c r="C1771" s="1"/>
      <c r="D1771" s="2">
        <v>-0.34824246381543961</v>
      </c>
      <c r="E1771" s="2">
        <v>-1.3759965054056911</v>
      </c>
      <c r="F1771" s="3">
        <v>2.9897021370833818</v>
      </c>
      <c r="G1771" s="4">
        <v>217</v>
      </c>
      <c r="H1771" s="4">
        <v>240</v>
      </c>
      <c r="I1771" s="3">
        <v>251</v>
      </c>
      <c r="J1771" s="6">
        <f t="shared" si="756"/>
        <v>23</v>
      </c>
      <c r="K1771" s="6">
        <f t="shared" si="757"/>
        <v>11</v>
      </c>
      <c r="L1771" s="7">
        <f t="shared" si="758"/>
        <v>0.10599078341013825</v>
      </c>
      <c r="M1771" s="7">
        <f t="shared" si="759"/>
        <v>4.583333333333333E-2</v>
      </c>
      <c r="N1771" s="1">
        <v>8.3299999999999999E-2</v>
      </c>
      <c r="O1771" s="1">
        <v>6.9699999999999998E-2</v>
      </c>
      <c r="P1771" s="1">
        <v>7.5600000000000001E-2</v>
      </c>
      <c r="Q1771" s="6">
        <f t="shared" si="760"/>
        <v>-1.3600000000000001E-2</v>
      </c>
      <c r="R1771" s="6">
        <f t="shared" si="761"/>
        <v>5.9000000000000025E-3</v>
      </c>
      <c r="S1771" s="7">
        <f t="shared" si="762"/>
        <v>-0.16326530612244899</v>
      </c>
      <c r="T1771" s="7">
        <f t="shared" si="763"/>
        <v>8.4648493543759001E-2</v>
      </c>
      <c r="U1771" s="1" t="s">
        <v>6496</v>
      </c>
      <c r="V1771" s="1" t="s">
        <v>4725</v>
      </c>
      <c r="W1771" s="1" t="s">
        <v>6497</v>
      </c>
      <c r="X1771" s="6">
        <f t="shared" si="764"/>
        <v>-436</v>
      </c>
      <c r="Y1771" s="6">
        <f t="shared" si="765"/>
        <v>1259</v>
      </c>
      <c r="Z1771" s="7">
        <f t="shared" si="766"/>
        <v>-7.6895943562610231E-2</v>
      </c>
      <c r="AA1771" s="7">
        <f t="shared" si="767"/>
        <v>0.24054260603744745</v>
      </c>
      <c r="AB1771" s="1"/>
      <c r="AC1771" s="1"/>
      <c r="AD1771" s="1"/>
      <c r="AE1771" s="1"/>
      <c r="AF1771" s="1"/>
      <c r="AG1771" s="6">
        <f t="shared" si="768"/>
        <v>0</v>
      </c>
      <c r="AH1771" s="6">
        <f t="shared" si="769"/>
        <v>0</v>
      </c>
      <c r="AI1771" s="7" t="e">
        <f t="shared" si="770"/>
        <v>#DIV/0!</v>
      </c>
      <c r="AJ1771" s="7" t="e">
        <f t="shared" si="771"/>
        <v>#DIV/0!</v>
      </c>
      <c r="AK1771" s="1"/>
      <c r="AL1771" s="1"/>
      <c r="AM1771" s="1"/>
      <c r="AN1771" s="1">
        <v>91.57</v>
      </c>
      <c r="AO1771" s="1">
        <v>90.31</v>
      </c>
      <c r="AP1771" s="1">
        <v>93.01</v>
      </c>
      <c r="AQ1771" s="9">
        <f t="shared" si="772"/>
        <v>-91.57</v>
      </c>
      <c r="AR1771" s="9">
        <f t="shared" si="773"/>
        <v>-90.31</v>
      </c>
      <c r="AS1771" s="9">
        <f t="shared" si="774"/>
        <v>-93.01</v>
      </c>
      <c r="AT1771" s="6">
        <f t="shared" si="775"/>
        <v>1.2599999999999909</v>
      </c>
      <c r="AU1771" s="6">
        <f t="shared" si="776"/>
        <v>-2.7000000000000028</v>
      </c>
      <c r="AV1771" s="7">
        <f t="shared" si="777"/>
        <v>-1.3759965054056907E-2</v>
      </c>
      <c r="AW1771" s="7">
        <f t="shared" si="778"/>
        <v>2.9897021370833825E-2</v>
      </c>
      <c r="AX1771" s="1"/>
      <c r="AY1771" s="1" t="e">
        <f t="shared" si="779"/>
        <v>#DIV/0!</v>
      </c>
      <c r="AZ1771" s="1" t="b">
        <f t="shared" si="780"/>
        <v>0</v>
      </c>
      <c r="BA1771" s="1" t="e">
        <f t="shared" si="781"/>
        <v>#DIV/0!</v>
      </c>
      <c r="BB1771" s="1"/>
      <c r="BC1771" s="1"/>
      <c r="BD1771" s="1" t="e">
        <f t="shared" si="782"/>
        <v>#DIV/0!</v>
      </c>
      <c r="BE1771" s="1" t="str">
        <f t="shared" si="783"/>
        <v>buy</v>
      </c>
    </row>
    <row r="1772" spans="1:57" x14ac:dyDescent="0.25">
      <c r="A1772" s="1" t="s">
        <v>6498</v>
      </c>
      <c r="B1772" s="1"/>
      <c r="C1772" s="1"/>
      <c r="D1772" s="2">
        <v>12.440191387559819</v>
      </c>
      <c r="E1772" s="2">
        <v>1.702127659574469</v>
      </c>
      <c r="F1772" s="3">
        <v>0.52301255230124399</v>
      </c>
      <c r="G1772" s="4">
        <v>10306</v>
      </c>
      <c r="H1772" s="4">
        <v>4805</v>
      </c>
      <c r="I1772" s="3">
        <v>3491</v>
      </c>
      <c r="J1772" s="6">
        <f t="shared" si="756"/>
        <v>-5501</v>
      </c>
      <c r="K1772" s="6">
        <f t="shared" si="757"/>
        <v>-1314</v>
      </c>
      <c r="L1772" s="7">
        <f t="shared" si="758"/>
        <v>-0.53376673782262762</v>
      </c>
      <c r="M1772" s="7">
        <f t="shared" si="759"/>
        <v>-0.27346514047866805</v>
      </c>
      <c r="N1772" s="1">
        <v>9.3209999999999997</v>
      </c>
      <c r="O1772" s="1">
        <v>3.6770999999999998</v>
      </c>
      <c r="P1772" s="1">
        <v>2.0746000000000002</v>
      </c>
      <c r="Q1772" s="6">
        <f t="shared" si="760"/>
        <v>-5.6439000000000004</v>
      </c>
      <c r="R1772" s="6">
        <f t="shared" si="761"/>
        <v>-1.6024999999999996</v>
      </c>
      <c r="S1772" s="7">
        <f t="shared" si="762"/>
        <v>-0.60550370131960096</v>
      </c>
      <c r="T1772" s="7">
        <f t="shared" si="763"/>
        <v>-0.43580539011721187</v>
      </c>
      <c r="U1772" s="1" t="s">
        <v>6499</v>
      </c>
      <c r="V1772" s="1" t="s">
        <v>6500</v>
      </c>
      <c r="W1772" s="1" t="s">
        <v>6501</v>
      </c>
      <c r="X1772" s="6">
        <f t="shared" si="764"/>
        <v>-2744125</v>
      </c>
      <c r="Y1772" s="6">
        <f t="shared" si="765"/>
        <v>-671712</v>
      </c>
      <c r="Z1772" s="7">
        <f t="shared" si="766"/>
        <v>-0.56455287864620463</v>
      </c>
      <c r="AA1772" s="7">
        <f t="shared" si="767"/>
        <v>-0.31735724612346333</v>
      </c>
      <c r="AB1772" s="1"/>
      <c r="AC1772" s="1"/>
      <c r="AD1772" s="1"/>
      <c r="AE1772" s="1"/>
      <c r="AF1772" s="1"/>
      <c r="AG1772" s="6">
        <f t="shared" si="768"/>
        <v>0</v>
      </c>
      <c r="AH1772" s="6">
        <f t="shared" si="769"/>
        <v>0</v>
      </c>
      <c r="AI1772" s="7" t="e">
        <f t="shared" si="770"/>
        <v>#DIV/0!</v>
      </c>
      <c r="AJ1772" s="7" t="e">
        <f t="shared" si="771"/>
        <v>#DIV/0!</v>
      </c>
      <c r="AK1772" s="1"/>
      <c r="AL1772" s="1"/>
      <c r="AM1772" s="1"/>
      <c r="AN1772" s="1">
        <v>9.4</v>
      </c>
      <c r="AO1772" s="1">
        <v>9.56</v>
      </c>
      <c r="AP1772" s="1">
        <v>9.61</v>
      </c>
      <c r="AQ1772" s="9">
        <f t="shared" si="772"/>
        <v>-9.4</v>
      </c>
      <c r="AR1772" s="9">
        <f t="shared" si="773"/>
        <v>-9.56</v>
      </c>
      <c r="AS1772" s="9">
        <f t="shared" si="774"/>
        <v>-9.61</v>
      </c>
      <c r="AT1772" s="6">
        <f t="shared" si="775"/>
        <v>-0.16000000000000014</v>
      </c>
      <c r="AU1772" s="6">
        <f t="shared" si="776"/>
        <v>-4.9999999999998934E-2</v>
      </c>
      <c r="AV1772" s="7">
        <f t="shared" si="777"/>
        <v>1.7021276595744695E-2</v>
      </c>
      <c r="AW1772" s="7">
        <f t="shared" si="778"/>
        <v>5.2301255230124402E-3</v>
      </c>
      <c r="AX1772" s="1"/>
      <c r="AY1772" s="1" t="e">
        <f t="shared" si="779"/>
        <v>#DIV/0!</v>
      </c>
      <c r="AZ1772" s="1" t="b">
        <f t="shared" si="780"/>
        <v>0</v>
      </c>
      <c r="BA1772" s="1" t="e">
        <f t="shared" si="781"/>
        <v>#DIV/0!</v>
      </c>
      <c r="BB1772" s="1"/>
      <c r="BC1772" s="1"/>
      <c r="BD1772" s="1" t="e">
        <f t="shared" si="782"/>
        <v>#DIV/0!</v>
      </c>
      <c r="BE1772" s="1" t="b">
        <f t="shared" si="783"/>
        <v>0</v>
      </c>
    </row>
    <row r="1773" spans="1:57" x14ac:dyDescent="0.25">
      <c r="A1773" s="1" t="s">
        <v>6502</v>
      </c>
      <c r="B1773" s="1"/>
      <c r="C1773" s="1"/>
      <c r="D1773" s="2">
        <v>-2.989330389992642</v>
      </c>
      <c r="E1773" s="2">
        <v>-1.099838816725148</v>
      </c>
      <c r="F1773" s="3">
        <v>-1.5243025596778701</v>
      </c>
      <c r="G1773" s="4">
        <v>513</v>
      </c>
      <c r="H1773" s="4">
        <v>515</v>
      </c>
      <c r="I1773" s="3">
        <v>1000</v>
      </c>
      <c r="J1773" s="6">
        <f t="shared" si="756"/>
        <v>2</v>
      </c>
      <c r="K1773" s="6">
        <f t="shared" si="757"/>
        <v>485</v>
      </c>
      <c r="L1773" s="7">
        <f t="shared" si="758"/>
        <v>3.8986354775828458E-3</v>
      </c>
      <c r="M1773" s="7">
        <f t="shared" si="759"/>
        <v>0.94174757281553401</v>
      </c>
      <c r="N1773" s="1">
        <v>0.27610000000000001</v>
      </c>
      <c r="O1773" s="1">
        <v>0.19969999999999999</v>
      </c>
      <c r="P1773" s="1">
        <v>0.32419999999999999</v>
      </c>
      <c r="Q1773" s="6">
        <f t="shared" si="760"/>
        <v>-7.6400000000000023E-2</v>
      </c>
      <c r="R1773" s="6">
        <f t="shared" si="761"/>
        <v>0.1245</v>
      </c>
      <c r="S1773" s="7">
        <f t="shared" si="762"/>
        <v>-0.27671133647229273</v>
      </c>
      <c r="T1773" s="7">
        <f t="shared" si="763"/>
        <v>0.62343515272909367</v>
      </c>
      <c r="U1773" s="1" t="s">
        <v>6503</v>
      </c>
      <c r="V1773" s="1" t="s">
        <v>6504</v>
      </c>
      <c r="W1773" s="1" t="s">
        <v>6505</v>
      </c>
      <c r="X1773" s="6">
        <f t="shared" si="764"/>
        <v>-1324</v>
      </c>
      <c r="Y1773" s="6">
        <f t="shared" si="765"/>
        <v>335</v>
      </c>
      <c r="Z1773" s="7">
        <f t="shared" si="766"/>
        <v>-0.35968486824232543</v>
      </c>
      <c r="AA1773" s="7">
        <f t="shared" si="767"/>
        <v>0.14212982605006363</v>
      </c>
      <c r="AB1773" s="1"/>
      <c r="AC1773" s="1"/>
      <c r="AD1773" s="1"/>
      <c r="AE1773" s="1"/>
      <c r="AF1773" s="1"/>
      <c r="AG1773" s="6">
        <f t="shared" si="768"/>
        <v>0</v>
      </c>
      <c r="AH1773" s="6">
        <f t="shared" si="769"/>
        <v>0</v>
      </c>
      <c r="AI1773" s="7" t="e">
        <f t="shared" si="770"/>
        <v>#DIV/0!</v>
      </c>
      <c r="AJ1773" s="7" t="e">
        <f t="shared" si="771"/>
        <v>#DIV/0!</v>
      </c>
      <c r="AK1773" s="1"/>
      <c r="AL1773" s="1"/>
      <c r="AM1773" s="1"/>
      <c r="AN1773" s="1">
        <v>527.35</v>
      </c>
      <c r="AO1773" s="1">
        <v>521.54999999999995</v>
      </c>
      <c r="AP1773" s="1">
        <v>513.6</v>
      </c>
      <c r="AQ1773" s="9">
        <f t="shared" si="772"/>
        <v>-527.35</v>
      </c>
      <c r="AR1773" s="9">
        <f t="shared" si="773"/>
        <v>-521.54999999999995</v>
      </c>
      <c r="AS1773" s="9">
        <f t="shared" si="774"/>
        <v>-513.6</v>
      </c>
      <c r="AT1773" s="6">
        <f t="shared" si="775"/>
        <v>5.8000000000000682</v>
      </c>
      <c r="AU1773" s="6">
        <f t="shared" si="776"/>
        <v>7.9499999999999318</v>
      </c>
      <c r="AV1773" s="7">
        <f t="shared" si="777"/>
        <v>-1.099838816725148E-2</v>
      </c>
      <c r="AW1773" s="7">
        <f t="shared" si="778"/>
        <v>-1.5243025596778703E-2</v>
      </c>
      <c r="AX1773" s="1"/>
      <c r="AY1773" s="1" t="e">
        <f t="shared" si="779"/>
        <v>#DIV/0!</v>
      </c>
      <c r="AZ1773" s="1" t="b">
        <f t="shared" si="780"/>
        <v>0</v>
      </c>
      <c r="BA1773" s="1" t="e">
        <f t="shared" si="781"/>
        <v>#DIV/0!</v>
      </c>
      <c r="BB1773" s="1"/>
      <c r="BC1773" s="1"/>
      <c r="BD1773" s="1" t="e">
        <f t="shared" si="782"/>
        <v>#DIV/0!</v>
      </c>
      <c r="BE1773" s="1" t="b">
        <f t="shared" si="783"/>
        <v>0</v>
      </c>
    </row>
    <row r="1774" spans="1:57" x14ac:dyDescent="0.25">
      <c r="A1774" s="1" t="s">
        <v>6506</v>
      </c>
      <c r="B1774" s="1"/>
      <c r="C1774" s="1"/>
      <c r="D1774" s="2">
        <v>4.8945921173235636</v>
      </c>
      <c r="E1774" s="2">
        <v>-0.1048584411045129</v>
      </c>
      <c r="F1774" s="3">
        <v>-3.2540237928621449</v>
      </c>
      <c r="G1774" s="4">
        <v>4541</v>
      </c>
      <c r="H1774" s="4">
        <v>3602</v>
      </c>
      <c r="I1774" s="3">
        <v>2539</v>
      </c>
      <c r="J1774" s="6">
        <f t="shared" si="756"/>
        <v>-939</v>
      </c>
      <c r="K1774" s="6">
        <f t="shared" si="757"/>
        <v>-1063</v>
      </c>
      <c r="L1774" s="7">
        <f t="shared" si="758"/>
        <v>-0.20678264699405419</v>
      </c>
      <c r="M1774" s="7">
        <f t="shared" si="759"/>
        <v>-0.29511382565241534</v>
      </c>
      <c r="N1774" s="1">
        <v>3.9845000000000002</v>
      </c>
      <c r="O1774" s="1">
        <v>1.9722999999999999</v>
      </c>
      <c r="P1774" s="1">
        <v>2.3077000000000001</v>
      </c>
      <c r="Q1774" s="6">
        <f t="shared" si="760"/>
        <v>-2.0122</v>
      </c>
      <c r="R1774" s="6">
        <f t="shared" si="761"/>
        <v>0.33540000000000014</v>
      </c>
      <c r="S1774" s="7">
        <f t="shared" si="762"/>
        <v>-0.505006901744259</v>
      </c>
      <c r="T1774" s="7">
        <f t="shared" si="763"/>
        <v>0.17005526542615229</v>
      </c>
      <c r="U1774" s="1" t="s">
        <v>6507</v>
      </c>
      <c r="V1774" s="1" t="s">
        <v>6508</v>
      </c>
      <c r="W1774" s="1" t="s">
        <v>6509</v>
      </c>
      <c r="X1774" s="6">
        <f t="shared" si="764"/>
        <v>-40358</v>
      </c>
      <c r="Y1774" s="6">
        <f t="shared" si="765"/>
        <v>22408</v>
      </c>
      <c r="Z1774" s="7">
        <f t="shared" si="766"/>
        <v>-0.67295859665504998</v>
      </c>
      <c r="AA1774" s="7">
        <f t="shared" si="767"/>
        <v>1.1425075205221027</v>
      </c>
      <c r="AB1774" s="1"/>
      <c r="AC1774" s="1"/>
      <c r="AD1774" s="1"/>
      <c r="AE1774" s="1"/>
      <c r="AF1774" s="1"/>
      <c r="AG1774" s="6">
        <f t="shared" si="768"/>
        <v>0</v>
      </c>
      <c r="AH1774" s="6">
        <f t="shared" si="769"/>
        <v>0</v>
      </c>
      <c r="AI1774" s="7" t="e">
        <f t="shared" si="770"/>
        <v>#DIV/0!</v>
      </c>
      <c r="AJ1774" s="7" t="e">
        <f t="shared" si="771"/>
        <v>#DIV/0!</v>
      </c>
      <c r="AK1774" s="1"/>
      <c r="AL1774" s="1"/>
      <c r="AM1774" s="1"/>
      <c r="AN1774" s="1">
        <v>286.10000000000002</v>
      </c>
      <c r="AO1774" s="1">
        <v>285.8</v>
      </c>
      <c r="AP1774" s="1">
        <v>276.5</v>
      </c>
      <c r="AQ1774" s="9">
        <f t="shared" si="772"/>
        <v>-286.10000000000002</v>
      </c>
      <c r="AR1774" s="9">
        <f t="shared" si="773"/>
        <v>-285.8</v>
      </c>
      <c r="AS1774" s="9">
        <f t="shared" si="774"/>
        <v>-276.5</v>
      </c>
      <c r="AT1774" s="6">
        <f t="shared" si="775"/>
        <v>0.30000000000001137</v>
      </c>
      <c r="AU1774" s="6">
        <f t="shared" si="776"/>
        <v>9.3000000000000114</v>
      </c>
      <c r="AV1774" s="7">
        <f t="shared" si="777"/>
        <v>-1.0485844110451287E-3</v>
      </c>
      <c r="AW1774" s="7">
        <f t="shared" si="778"/>
        <v>-3.254023792862145E-2</v>
      </c>
      <c r="AX1774" s="1"/>
      <c r="AY1774" s="1" t="e">
        <f t="shared" si="779"/>
        <v>#DIV/0!</v>
      </c>
      <c r="AZ1774" s="1" t="b">
        <f t="shared" si="780"/>
        <v>0</v>
      </c>
      <c r="BA1774" s="1" t="e">
        <f t="shared" si="781"/>
        <v>#DIV/0!</v>
      </c>
      <c r="BB1774" s="1"/>
      <c r="BC1774" s="1"/>
      <c r="BD1774" s="1" t="e">
        <f t="shared" si="782"/>
        <v>#DIV/0!</v>
      </c>
      <c r="BE1774" s="1" t="b">
        <f t="shared" si="783"/>
        <v>0</v>
      </c>
    </row>
    <row r="1775" spans="1:57" x14ac:dyDescent="0.25">
      <c r="A1775" s="1" t="s">
        <v>6510</v>
      </c>
      <c r="B1775" s="1"/>
      <c r="C1775" s="1"/>
      <c r="D1775" s="2">
        <v>-1.345122754209394</v>
      </c>
      <c r="E1775" s="2">
        <v>-1.2013729977116621</v>
      </c>
      <c r="F1775" s="3">
        <v>-0.58868944219262631</v>
      </c>
      <c r="G1775" s="4">
        <v>22916</v>
      </c>
      <c r="H1775" s="4">
        <v>12432</v>
      </c>
      <c r="I1775" s="3">
        <v>11067</v>
      </c>
      <c r="J1775" s="6">
        <f t="shared" si="756"/>
        <v>-10484</v>
      </c>
      <c r="K1775" s="6">
        <f t="shared" si="757"/>
        <v>-1365</v>
      </c>
      <c r="L1775" s="7">
        <f t="shared" si="758"/>
        <v>-0.45749694536568336</v>
      </c>
      <c r="M1775" s="7">
        <f t="shared" si="759"/>
        <v>-0.1097972972972973</v>
      </c>
      <c r="N1775" s="1">
        <v>14.189399999999999</v>
      </c>
      <c r="O1775" s="1">
        <v>7.7614000000000001</v>
      </c>
      <c r="P1775" s="1">
        <v>6.7271000000000001</v>
      </c>
      <c r="Q1775" s="6">
        <f t="shared" si="760"/>
        <v>-6.427999999999999</v>
      </c>
      <c r="R1775" s="6">
        <f t="shared" si="761"/>
        <v>-1.0343</v>
      </c>
      <c r="S1775" s="7">
        <f t="shared" si="762"/>
        <v>-0.45301422188394147</v>
      </c>
      <c r="T1775" s="7">
        <f t="shared" si="763"/>
        <v>-0.13326204035354447</v>
      </c>
      <c r="U1775" s="1" t="s">
        <v>6511</v>
      </c>
      <c r="V1775" s="1" t="s">
        <v>6512</v>
      </c>
      <c r="W1775" s="1" t="s">
        <v>6513</v>
      </c>
      <c r="X1775" s="6">
        <f t="shared" si="764"/>
        <v>-199276</v>
      </c>
      <c r="Y1775" s="6">
        <f t="shared" si="765"/>
        <v>-35825</v>
      </c>
      <c r="Z1775" s="7">
        <f t="shared" si="766"/>
        <v>-0.38818437179801851</v>
      </c>
      <c r="AA1775" s="7">
        <f t="shared" si="767"/>
        <v>-0.11406402231292864</v>
      </c>
      <c r="AB1775" s="1"/>
      <c r="AC1775" s="1"/>
      <c r="AD1775" s="1"/>
      <c r="AE1775" s="1"/>
      <c r="AF1775" s="1"/>
      <c r="AG1775" s="6">
        <f t="shared" si="768"/>
        <v>0</v>
      </c>
      <c r="AH1775" s="6">
        <f t="shared" si="769"/>
        <v>0</v>
      </c>
      <c r="AI1775" s="7" t="e">
        <f t="shared" si="770"/>
        <v>#DIV/0!</v>
      </c>
      <c r="AJ1775" s="7" t="e">
        <f t="shared" si="771"/>
        <v>#DIV/0!</v>
      </c>
      <c r="AK1775" s="1"/>
      <c r="AL1775" s="1"/>
      <c r="AM1775" s="1"/>
      <c r="AN1775" s="1">
        <v>104.88</v>
      </c>
      <c r="AO1775" s="1">
        <v>103.62</v>
      </c>
      <c r="AP1775" s="1">
        <v>103.01</v>
      </c>
      <c r="AQ1775" s="9">
        <f t="shared" si="772"/>
        <v>-104.88</v>
      </c>
      <c r="AR1775" s="9">
        <f t="shared" si="773"/>
        <v>-103.62</v>
      </c>
      <c r="AS1775" s="9">
        <f t="shared" si="774"/>
        <v>-103.01</v>
      </c>
      <c r="AT1775" s="6">
        <f t="shared" si="775"/>
        <v>1.2599999999999909</v>
      </c>
      <c r="AU1775" s="6">
        <f t="shared" si="776"/>
        <v>0.60999999999999943</v>
      </c>
      <c r="AV1775" s="7">
        <f t="shared" si="777"/>
        <v>-1.2013729977116619E-2</v>
      </c>
      <c r="AW1775" s="7">
        <f t="shared" si="778"/>
        <v>-5.8868944219262632E-3</v>
      </c>
      <c r="AX1775" s="1"/>
      <c r="AY1775" s="1" t="e">
        <f t="shared" si="779"/>
        <v>#DIV/0!</v>
      </c>
      <c r="AZ1775" s="1" t="str">
        <f t="shared" si="780"/>
        <v>support Zone</v>
      </c>
      <c r="BA1775" s="1" t="e">
        <f t="shared" si="781"/>
        <v>#DIV/0!</v>
      </c>
      <c r="BB1775" s="1"/>
      <c r="BC1775" s="1"/>
      <c r="BD1775" s="1" t="e">
        <f t="shared" si="782"/>
        <v>#DIV/0!</v>
      </c>
      <c r="BE1775" s="1" t="b">
        <f t="shared" si="783"/>
        <v>0</v>
      </c>
    </row>
    <row r="1776" spans="1:57" x14ac:dyDescent="0.25">
      <c r="A1776" s="1" t="s">
        <v>6514</v>
      </c>
      <c r="B1776" s="1"/>
      <c r="C1776" s="1"/>
      <c r="D1776" s="2">
        <v>2.0702371972173368</v>
      </c>
      <c r="E1776" s="2">
        <v>-3.227130891772044</v>
      </c>
      <c r="F1776" s="3">
        <v>-2.0449724225710568</v>
      </c>
      <c r="G1776" s="4">
        <v>4845</v>
      </c>
      <c r="H1776" s="4">
        <v>3275</v>
      </c>
      <c r="I1776" s="3">
        <v>2573</v>
      </c>
      <c r="J1776" s="6">
        <f t="shared" si="756"/>
        <v>-1570</v>
      </c>
      <c r="K1776" s="6">
        <f t="shared" si="757"/>
        <v>-702</v>
      </c>
      <c r="L1776" s="7">
        <f t="shared" si="758"/>
        <v>-0.32404540763673889</v>
      </c>
      <c r="M1776" s="7">
        <f t="shared" si="759"/>
        <v>-0.21435114503816793</v>
      </c>
      <c r="N1776" s="1">
        <v>5.746900000000001</v>
      </c>
      <c r="O1776" s="1">
        <v>2.9458000000000002</v>
      </c>
      <c r="P1776" s="1">
        <v>2.2339000000000002</v>
      </c>
      <c r="Q1776" s="6">
        <f t="shared" si="760"/>
        <v>-2.8011000000000008</v>
      </c>
      <c r="R1776" s="6">
        <f t="shared" si="761"/>
        <v>-0.71189999999999998</v>
      </c>
      <c r="S1776" s="7">
        <f t="shared" si="762"/>
        <v>-0.48741060397779679</v>
      </c>
      <c r="T1776" s="7">
        <f t="shared" si="763"/>
        <v>-0.24166610088940182</v>
      </c>
      <c r="U1776" s="1" t="s">
        <v>6515</v>
      </c>
      <c r="V1776" s="1" t="s">
        <v>6516</v>
      </c>
      <c r="W1776" s="1" t="s">
        <v>6517</v>
      </c>
      <c r="X1776" s="6">
        <f t="shared" si="764"/>
        <v>-2401</v>
      </c>
      <c r="Y1776" s="6">
        <f t="shared" si="765"/>
        <v>-6430</v>
      </c>
      <c r="Z1776" s="7">
        <f t="shared" si="766"/>
        <v>-7.8602763045897986E-2</v>
      </c>
      <c r="AA1776" s="7">
        <f t="shared" si="767"/>
        <v>-0.22845976194705986</v>
      </c>
      <c r="AB1776" s="1"/>
      <c r="AC1776" s="1"/>
      <c r="AD1776" s="1"/>
      <c r="AE1776" s="1"/>
      <c r="AF1776" s="1"/>
      <c r="AG1776" s="6">
        <f t="shared" si="768"/>
        <v>0</v>
      </c>
      <c r="AH1776" s="6">
        <f t="shared" si="769"/>
        <v>0</v>
      </c>
      <c r="AI1776" s="7" t="e">
        <f t="shared" si="770"/>
        <v>#DIV/0!</v>
      </c>
      <c r="AJ1776" s="7" t="e">
        <f t="shared" si="771"/>
        <v>#DIV/0!</v>
      </c>
      <c r="AK1776" s="1"/>
      <c r="AL1776" s="1"/>
      <c r="AM1776" s="1"/>
      <c r="AN1776" s="1">
        <v>608.9</v>
      </c>
      <c r="AO1776" s="1">
        <v>589.25</v>
      </c>
      <c r="AP1776" s="1">
        <v>577.20000000000005</v>
      </c>
      <c r="AQ1776" s="9">
        <f t="shared" si="772"/>
        <v>-608.9</v>
      </c>
      <c r="AR1776" s="9">
        <f t="shared" si="773"/>
        <v>-589.25</v>
      </c>
      <c r="AS1776" s="9">
        <f t="shared" si="774"/>
        <v>-577.20000000000005</v>
      </c>
      <c r="AT1776" s="6">
        <f t="shared" si="775"/>
        <v>19.649999999999977</v>
      </c>
      <c r="AU1776" s="6">
        <f t="shared" si="776"/>
        <v>12.049999999999955</v>
      </c>
      <c r="AV1776" s="7">
        <f t="shared" si="777"/>
        <v>-3.2271308917720447E-2</v>
      </c>
      <c r="AW1776" s="7">
        <f t="shared" si="778"/>
        <v>-2.0449724225710571E-2</v>
      </c>
      <c r="AX1776" s="1"/>
      <c r="AY1776" s="1" t="e">
        <f t="shared" si="779"/>
        <v>#DIV/0!</v>
      </c>
      <c r="AZ1776" s="1" t="b">
        <f t="shared" si="780"/>
        <v>0</v>
      </c>
      <c r="BA1776" s="1" t="e">
        <f t="shared" si="781"/>
        <v>#DIV/0!</v>
      </c>
      <c r="BB1776" s="1"/>
      <c r="BC1776" s="1"/>
      <c r="BD1776" s="1" t="e">
        <f t="shared" si="782"/>
        <v>#DIV/0!</v>
      </c>
      <c r="BE1776" s="1" t="b">
        <f t="shared" si="783"/>
        <v>0</v>
      </c>
    </row>
    <row r="1777" spans="1:57" x14ac:dyDescent="0.25">
      <c r="A1777" s="1" t="s">
        <v>6518</v>
      </c>
      <c r="B1777" s="1"/>
      <c r="C1777" s="1"/>
      <c r="D1777" s="2">
        <v>1.1618110061638189</v>
      </c>
      <c r="E1777" s="2">
        <v>0.84162538903256101</v>
      </c>
      <c r="F1777" s="3">
        <v>-3.6905020647685332</v>
      </c>
      <c r="G1777" s="4">
        <v>5573</v>
      </c>
      <c r="H1777" s="4">
        <v>4874</v>
      </c>
      <c r="I1777" s="3">
        <v>54818</v>
      </c>
      <c r="J1777" s="6">
        <f t="shared" si="756"/>
        <v>-699</v>
      </c>
      <c r="K1777" s="6">
        <f t="shared" si="757"/>
        <v>49944</v>
      </c>
      <c r="L1777" s="7">
        <f t="shared" si="758"/>
        <v>-0.1254261618517854</v>
      </c>
      <c r="M1777" s="7">
        <f t="shared" si="759"/>
        <v>10.247025030775543</v>
      </c>
      <c r="N1777" s="1">
        <v>13.9344</v>
      </c>
      <c r="O1777" s="1">
        <v>13.346399999999999</v>
      </c>
      <c r="P1777" s="1">
        <v>172.3372</v>
      </c>
      <c r="Q1777" s="6">
        <f t="shared" si="760"/>
        <v>-0.58800000000000097</v>
      </c>
      <c r="R1777" s="6">
        <f t="shared" si="761"/>
        <v>158.99080000000001</v>
      </c>
      <c r="S1777" s="7">
        <f t="shared" si="762"/>
        <v>-4.2197726489838168E-2</v>
      </c>
      <c r="T1777" s="7">
        <f t="shared" si="763"/>
        <v>11.912635617095248</v>
      </c>
      <c r="U1777" s="1" t="s">
        <v>6519</v>
      </c>
      <c r="V1777" s="1" t="s">
        <v>6520</v>
      </c>
      <c r="W1777" s="1" t="s">
        <v>6521</v>
      </c>
      <c r="X1777" s="6">
        <f t="shared" si="764"/>
        <v>-300</v>
      </c>
      <c r="Y1777" s="6">
        <f t="shared" si="765"/>
        <v>163499</v>
      </c>
      <c r="Z1777" s="7">
        <f t="shared" si="766"/>
        <v>-9.2558311736393936E-3</v>
      </c>
      <c r="AA1777" s="7">
        <f t="shared" si="767"/>
        <v>5.0915234180368714</v>
      </c>
      <c r="AB1777" s="1"/>
      <c r="AC1777" s="1"/>
      <c r="AD1777" s="1"/>
      <c r="AE1777" s="1"/>
      <c r="AF1777" s="1"/>
      <c r="AG1777" s="6">
        <f t="shared" si="768"/>
        <v>0</v>
      </c>
      <c r="AH1777" s="6">
        <f t="shared" si="769"/>
        <v>0</v>
      </c>
      <c r="AI1777" s="7" t="e">
        <f t="shared" si="770"/>
        <v>#DIV/0!</v>
      </c>
      <c r="AJ1777" s="7" t="e">
        <f t="shared" si="771"/>
        <v>#DIV/0!</v>
      </c>
      <c r="AK1777" s="1"/>
      <c r="AL1777" s="1"/>
      <c r="AM1777" s="1"/>
      <c r="AN1777" s="1">
        <v>2281.3000000000002</v>
      </c>
      <c r="AO1777" s="1">
        <v>2300.5</v>
      </c>
      <c r="AP1777" s="1">
        <v>2215.6</v>
      </c>
      <c r="AQ1777" s="9">
        <f t="shared" si="772"/>
        <v>-2281.3000000000002</v>
      </c>
      <c r="AR1777" s="9">
        <f t="shared" si="773"/>
        <v>-2300.5</v>
      </c>
      <c r="AS1777" s="9">
        <f t="shared" si="774"/>
        <v>-2215.6</v>
      </c>
      <c r="AT1777" s="6">
        <f t="shared" si="775"/>
        <v>-19.199999999999818</v>
      </c>
      <c r="AU1777" s="6">
        <f t="shared" si="776"/>
        <v>84.900000000000091</v>
      </c>
      <c r="AV1777" s="7">
        <f t="shared" si="777"/>
        <v>8.4162538903256104E-3</v>
      </c>
      <c r="AW1777" s="7">
        <f t="shared" si="778"/>
        <v>-3.6905020647685326E-2</v>
      </c>
      <c r="AX1777" s="1"/>
      <c r="AY1777" s="1" t="e">
        <f t="shared" si="779"/>
        <v>#DIV/0!</v>
      </c>
      <c r="AZ1777" s="1" t="b">
        <f t="shared" si="780"/>
        <v>0</v>
      </c>
      <c r="BA1777" s="1" t="e">
        <f t="shared" si="781"/>
        <v>#DIV/0!</v>
      </c>
      <c r="BB1777" s="1"/>
      <c r="BC1777" s="1"/>
      <c r="BD1777" s="1" t="e">
        <f t="shared" si="782"/>
        <v>#DIV/0!</v>
      </c>
      <c r="BE1777" s="1" t="b">
        <f t="shared" si="783"/>
        <v>0</v>
      </c>
    </row>
    <row r="1778" spans="1:57" x14ac:dyDescent="0.25">
      <c r="A1778" s="1" t="s">
        <v>6522</v>
      </c>
      <c r="B1778" s="1"/>
      <c r="C1778" s="1"/>
      <c r="D1778" s="2">
        <v>0.44408961628661697</v>
      </c>
      <c r="E1778" s="2">
        <v>-0.22851465474415841</v>
      </c>
      <c r="F1778" s="3">
        <v>-1.424019119697278</v>
      </c>
      <c r="G1778" s="4">
        <v>2058</v>
      </c>
      <c r="H1778" s="4">
        <v>3470</v>
      </c>
      <c r="I1778" s="3">
        <v>3542</v>
      </c>
      <c r="J1778" s="6">
        <f t="shared" si="756"/>
        <v>1412</v>
      </c>
      <c r="K1778" s="6">
        <f t="shared" si="757"/>
        <v>72</v>
      </c>
      <c r="L1778" s="7">
        <f t="shared" si="758"/>
        <v>0.68610301263362483</v>
      </c>
      <c r="M1778" s="7">
        <f t="shared" si="759"/>
        <v>2.0749279538904899E-2</v>
      </c>
      <c r="N1778" s="1">
        <v>2.2892000000000001</v>
      </c>
      <c r="O1778" s="1">
        <v>3.6360999999999999</v>
      </c>
      <c r="P1778" s="1">
        <v>3.2852999999999999</v>
      </c>
      <c r="Q1778" s="6">
        <f t="shared" si="760"/>
        <v>1.3468999999999998</v>
      </c>
      <c r="R1778" s="6">
        <f t="shared" si="761"/>
        <v>-0.3508</v>
      </c>
      <c r="S1778" s="7">
        <f t="shared" si="762"/>
        <v>0.5883714834876812</v>
      </c>
      <c r="T1778" s="7">
        <f t="shared" si="763"/>
        <v>-9.6476994582107206E-2</v>
      </c>
      <c r="U1778" s="1" t="s">
        <v>6523</v>
      </c>
      <c r="V1778" s="1" t="s">
        <v>6524</v>
      </c>
      <c r="W1778" s="1" t="s">
        <v>6525</v>
      </c>
      <c r="X1778" s="6">
        <f t="shared" si="764"/>
        <v>4654</v>
      </c>
      <c r="Y1778" s="6">
        <f t="shared" si="765"/>
        <v>-393</v>
      </c>
      <c r="Z1778" s="7">
        <f t="shared" si="766"/>
        <v>0.78908104442183791</v>
      </c>
      <c r="AA1778" s="7">
        <f t="shared" si="767"/>
        <v>-3.7244124336618653E-2</v>
      </c>
      <c r="AB1778" s="1"/>
      <c r="AC1778" s="1"/>
      <c r="AD1778" s="1"/>
      <c r="AE1778" s="1"/>
      <c r="AF1778" s="1"/>
      <c r="AG1778" s="6">
        <f t="shared" si="768"/>
        <v>0</v>
      </c>
      <c r="AH1778" s="6">
        <f t="shared" si="769"/>
        <v>0</v>
      </c>
      <c r="AI1778" s="7" t="e">
        <f t="shared" si="770"/>
        <v>#DIV/0!</v>
      </c>
      <c r="AJ1778" s="7" t="e">
        <f t="shared" si="771"/>
        <v>#DIV/0!</v>
      </c>
      <c r="AK1778" s="1"/>
      <c r="AL1778" s="1"/>
      <c r="AM1778" s="1"/>
      <c r="AN1778" s="1">
        <v>2013</v>
      </c>
      <c r="AO1778" s="1">
        <v>2008.4</v>
      </c>
      <c r="AP1778" s="1">
        <v>1979.8</v>
      </c>
      <c r="AQ1778" s="9">
        <f t="shared" si="772"/>
        <v>-2013</v>
      </c>
      <c r="AR1778" s="9">
        <f t="shared" si="773"/>
        <v>-2008.4</v>
      </c>
      <c r="AS1778" s="9">
        <f t="shared" si="774"/>
        <v>-1979.8</v>
      </c>
      <c r="AT1778" s="6">
        <f t="shared" si="775"/>
        <v>4.5999999999999091</v>
      </c>
      <c r="AU1778" s="6">
        <f t="shared" si="776"/>
        <v>28.600000000000136</v>
      </c>
      <c r="AV1778" s="7">
        <f t="shared" si="777"/>
        <v>-2.2851465474415843E-3</v>
      </c>
      <c r="AW1778" s="7">
        <f t="shared" si="778"/>
        <v>-1.4240191196972781E-2</v>
      </c>
      <c r="AX1778" s="1"/>
      <c r="AY1778" s="1" t="e">
        <f t="shared" si="779"/>
        <v>#DIV/0!</v>
      </c>
      <c r="AZ1778" s="1" t="b">
        <f t="shared" si="780"/>
        <v>0</v>
      </c>
      <c r="BA1778" s="1" t="e">
        <f t="shared" si="781"/>
        <v>#DIV/0!</v>
      </c>
      <c r="BB1778" s="1"/>
      <c r="BC1778" s="1"/>
      <c r="BD1778" s="1" t="e">
        <f t="shared" si="782"/>
        <v>#DIV/0!</v>
      </c>
      <c r="BE1778" s="1" t="b">
        <f t="shared" si="783"/>
        <v>0</v>
      </c>
    </row>
    <row r="1779" spans="1:57" x14ac:dyDescent="0.25">
      <c r="A1779" s="1" t="s">
        <v>6526</v>
      </c>
      <c r="B1779" s="1"/>
      <c r="C1779" s="1"/>
      <c r="D1779" s="2">
        <v>-8.3682008368199057E-2</v>
      </c>
      <c r="E1779" s="2">
        <v>-1.2562814070351791</v>
      </c>
      <c r="F1779" s="3">
        <v>-3.3927056827820068</v>
      </c>
      <c r="G1779" s="4">
        <v>2394</v>
      </c>
      <c r="H1779" s="4">
        <v>2280</v>
      </c>
      <c r="I1779" s="3">
        <v>5879</v>
      </c>
      <c r="J1779" s="6">
        <f t="shared" si="756"/>
        <v>-114</v>
      </c>
      <c r="K1779" s="6">
        <f t="shared" si="757"/>
        <v>3599</v>
      </c>
      <c r="L1779" s="7">
        <f t="shared" si="758"/>
        <v>-4.7619047619047616E-2</v>
      </c>
      <c r="M1779" s="7">
        <f t="shared" si="759"/>
        <v>1.5785087719298245</v>
      </c>
      <c r="N1779" s="1">
        <v>0.98780000000000001</v>
      </c>
      <c r="O1779" s="1">
        <v>1.089</v>
      </c>
      <c r="P1779" s="1">
        <v>2.9571999999999998</v>
      </c>
      <c r="Q1779" s="6">
        <f t="shared" si="760"/>
        <v>0.10119999999999996</v>
      </c>
      <c r="R1779" s="6">
        <f t="shared" si="761"/>
        <v>1.8681999999999999</v>
      </c>
      <c r="S1779" s="7">
        <f t="shared" si="762"/>
        <v>0.10244988864142535</v>
      </c>
      <c r="T1779" s="7">
        <f t="shared" si="763"/>
        <v>1.7155188246097337</v>
      </c>
      <c r="U1779" s="1" t="s">
        <v>6527</v>
      </c>
      <c r="V1779" s="1" t="s">
        <v>6528</v>
      </c>
      <c r="W1779" s="1" t="s">
        <v>6529</v>
      </c>
      <c r="X1779" s="6">
        <f t="shared" si="764"/>
        <v>60393</v>
      </c>
      <c r="Y1779" s="6">
        <f t="shared" si="765"/>
        <v>700904</v>
      </c>
      <c r="Z1779" s="7">
        <f t="shared" si="766"/>
        <v>0.14630689732862059</v>
      </c>
      <c r="AA1779" s="7">
        <f t="shared" si="767"/>
        <v>1.4812754662113041</v>
      </c>
      <c r="AB1779" s="1"/>
      <c r="AC1779" s="1"/>
      <c r="AD1779" s="1"/>
      <c r="AE1779" s="1"/>
      <c r="AF1779" s="1"/>
      <c r="AG1779" s="6">
        <f t="shared" si="768"/>
        <v>0</v>
      </c>
      <c r="AH1779" s="6">
        <f t="shared" si="769"/>
        <v>0</v>
      </c>
      <c r="AI1779" s="7" t="e">
        <f t="shared" si="770"/>
        <v>#DIV/0!</v>
      </c>
      <c r="AJ1779" s="7" t="e">
        <f t="shared" si="771"/>
        <v>#DIV/0!</v>
      </c>
      <c r="AK1779" s="1"/>
      <c r="AL1779" s="1"/>
      <c r="AM1779" s="1"/>
      <c r="AN1779" s="1">
        <v>11.94</v>
      </c>
      <c r="AO1779" s="1">
        <v>11.79</v>
      </c>
      <c r="AP1779" s="1">
        <v>11.39</v>
      </c>
      <c r="AQ1779" s="9">
        <f t="shared" si="772"/>
        <v>-11.94</v>
      </c>
      <c r="AR1779" s="9">
        <f t="shared" si="773"/>
        <v>-11.79</v>
      </c>
      <c r="AS1779" s="9">
        <f t="shared" si="774"/>
        <v>-11.39</v>
      </c>
      <c r="AT1779" s="6">
        <f t="shared" si="775"/>
        <v>0.15000000000000036</v>
      </c>
      <c r="AU1779" s="6">
        <f t="shared" si="776"/>
        <v>0.39999999999999858</v>
      </c>
      <c r="AV1779" s="7">
        <f t="shared" si="777"/>
        <v>-1.2562814070351789E-2</v>
      </c>
      <c r="AW1779" s="7">
        <f t="shared" si="778"/>
        <v>-3.3927056827820067E-2</v>
      </c>
      <c r="AX1779" s="1"/>
      <c r="AY1779" s="1" t="e">
        <f t="shared" si="779"/>
        <v>#DIV/0!</v>
      </c>
      <c r="AZ1779" s="1" t="b">
        <f t="shared" si="780"/>
        <v>0</v>
      </c>
      <c r="BA1779" s="1" t="e">
        <f t="shared" si="781"/>
        <v>#DIV/0!</v>
      </c>
      <c r="BB1779" s="1"/>
      <c r="BC1779" s="1"/>
      <c r="BD1779" s="1" t="e">
        <f t="shared" si="782"/>
        <v>#DIV/0!</v>
      </c>
      <c r="BE1779" s="1" t="b">
        <f t="shared" si="783"/>
        <v>0</v>
      </c>
    </row>
    <row r="1780" spans="1:57" x14ac:dyDescent="0.25">
      <c r="A1780" s="1" t="s">
        <v>6530</v>
      </c>
      <c r="B1780" s="1"/>
      <c r="C1780" s="1"/>
      <c r="D1780" s="2">
        <v>0.4723692447783383</v>
      </c>
      <c r="E1780" s="2">
        <v>-1.302820890449756</v>
      </c>
      <c r="F1780" s="3">
        <v>-1.526629935720853</v>
      </c>
      <c r="G1780" s="4">
        <v>4741</v>
      </c>
      <c r="H1780" s="4">
        <v>3436</v>
      </c>
      <c r="I1780" s="3">
        <v>4499</v>
      </c>
      <c r="J1780" s="6">
        <f t="shared" si="756"/>
        <v>-1305</v>
      </c>
      <c r="K1780" s="6">
        <f t="shared" si="757"/>
        <v>1063</v>
      </c>
      <c r="L1780" s="7">
        <f t="shared" si="758"/>
        <v>-0.27525838430710819</v>
      </c>
      <c r="M1780" s="7">
        <f t="shared" si="759"/>
        <v>0.30937136204889404</v>
      </c>
      <c r="N1780" s="1">
        <v>5.0791000000000004</v>
      </c>
      <c r="O1780" s="1">
        <v>2.6061999999999999</v>
      </c>
      <c r="P1780" s="1">
        <v>3.2606000000000002</v>
      </c>
      <c r="Q1780" s="6">
        <f t="shared" si="760"/>
        <v>-2.4729000000000005</v>
      </c>
      <c r="R1780" s="6">
        <f t="shared" si="761"/>
        <v>0.65440000000000031</v>
      </c>
      <c r="S1780" s="7">
        <f t="shared" si="762"/>
        <v>-0.48687759642456346</v>
      </c>
      <c r="T1780" s="7">
        <f t="shared" si="763"/>
        <v>0.25109354615915908</v>
      </c>
      <c r="U1780" s="1" t="s">
        <v>6531</v>
      </c>
      <c r="V1780" s="1" t="s">
        <v>6532</v>
      </c>
      <c r="W1780" s="1" t="s">
        <v>6533</v>
      </c>
      <c r="X1780" s="6">
        <f t="shared" si="764"/>
        <v>-14765</v>
      </c>
      <c r="Y1780" s="6">
        <f t="shared" si="765"/>
        <v>7486</v>
      </c>
      <c r="Z1780" s="7">
        <f t="shared" si="766"/>
        <v>-0.50608397600685517</v>
      </c>
      <c r="AA1780" s="7">
        <f t="shared" si="767"/>
        <v>0.51950034698126302</v>
      </c>
      <c r="AB1780" s="1"/>
      <c r="AC1780" s="1"/>
      <c r="AD1780" s="1"/>
      <c r="AE1780" s="1"/>
      <c r="AF1780" s="1"/>
      <c r="AG1780" s="6">
        <f t="shared" si="768"/>
        <v>0</v>
      </c>
      <c r="AH1780" s="6">
        <f t="shared" si="769"/>
        <v>0</v>
      </c>
      <c r="AI1780" s="7" t="e">
        <f t="shared" si="770"/>
        <v>#DIV/0!</v>
      </c>
      <c r="AJ1780" s="7" t="e">
        <f t="shared" si="771"/>
        <v>#DIV/0!</v>
      </c>
      <c r="AK1780" s="1"/>
      <c r="AL1780" s="1"/>
      <c r="AM1780" s="1"/>
      <c r="AN1780" s="1">
        <v>882.7</v>
      </c>
      <c r="AO1780" s="1">
        <v>871.2</v>
      </c>
      <c r="AP1780" s="1">
        <v>857.9</v>
      </c>
      <c r="AQ1780" s="9">
        <f t="shared" si="772"/>
        <v>-882.7</v>
      </c>
      <c r="AR1780" s="9">
        <f t="shared" si="773"/>
        <v>-871.2</v>
      </c>
      <c r="AS1780" s="9">
        <f t="shared" si="774"/>
        <v>-857.9</v>
      </c>
      <c r="AT1780" s="6">
        <f t="shared" si="775"/>
        <v>11.5</v>
      </c>
      <c r="AU1780" s="6">
        <f t="shared" si="776"/>
        <v>13.300000000000068</v>
      </c>
      <c r="AV1780" s="7">
        <f t="shared" si="777"/>
        <v>-1.3028208904497563E-2</v>
      </c>
      <c r="AW1780" s="7">
        <f t="shared" si="778"/>
        <v>-1.5266299357208525E-2</v>
      </c>
      <c r="AX1780" s="1"/>
      <c r="AY1780" s="1" t="e">
        <f t="shared" si="779"/>
        <v>#DIV/0!</v>
      </c>
      <c r="AZ1780" s="1" t="b">
        <f t="shared" si="780"/>
        <v>0</v>
      </c>
      <c r="BA1780" s="1" t="e">
        <f t="shared" si="781"/>
        <v>#DIV/0!</v>
      </c>
      <c r="BB1780" s="1"/>
      <c r="BC1780" s="1"/>
      <c r="BD1780" s="1" t="e">
        <f t="shared" si="782"/>
        <v>#DIV/0!</v>
      </c>
      <c r="BE1780" s="1" t="b">
        <f t="shared" si="783"/>
        <v>0</v>
      </c>
    </row>
    <row r="1781" spans="1:57" x14ac:dyDescent="0.25">
      <c r="A1781" s="1" t="s">
        <v>6534</v>
      </c>
      <c r="B1781" s="1"/>
      <c r="C1781" s="1"/>
      <c r="D1781" s="2">
        <v>-0.24405125076265791</v>
      </c>
      <c r="E1781" s="2">
        <v>-2.8032619775739041</v>
      </c>
      <c r="F1781" s="3">
        <v>-1.248033560566332</v>
      </c>
      <c r="G1781" s="4">
        <v>11207</v>
      </c>
      <c r="H1781" s="4">
        <v>12599</v>
      </c>
      <c r="I1781" s="3">
        <v>14789</v>
      </c>
      <c r="J1781" s="6">
        <f t="shared" si="756"/>
        <v>1392</v>
      </c>
      <c r="K1781" s="6">
        <f t="shared" si="757"/>
        <v>2190</v>
      </c>
      <c r="L1781" s="7">
        <f t="shared" si="758"/>
        <v>0.12420808423306862</v>
      </c>
      <c r="M1781" s="7">
        <f t="shared" si="759"/>
        <v>0.17382331931105643</v>
      </c>
      <c r="N1781" s="1">
        <v>6.0257000000000014</v>
      </c>
      <c r="O1781" s="1">
        <v>8.1350999999999996</v>
      </c>
      <c r="P1781" s="1">
        <v>8.6181999999999999</v>
      </c>
      <c r="Q1781" s="6">
        <f t="shared" si="760"/>
        <v>2.1093999999999982</v>
      </c>
      <c r="R1781" s="6">
        <f t="shared" si="761"/>
        <v>0.48310000000000031</v>
      </c>
      <c r="S1781" s="7">
        <f t="shared" si="762"/>
        <v>0.35006721210813641</v>
      </c>
      <c r="T1781" s="7">
        <f t="shared" si="763"/>
        <v>5.9384641860579505E-2</v>
      </c>
      <c r="U1781" s="1" t="s">
        <v>6535</v>
      </c>
      <c r="V1781" s="1" t="s">
        <v>6536</v>
      </c>
      <c r="W1781" s="1" t="s">
        <v>6537</v>
      </c>
      <c r="X1781" s="6">
        <f t="shared" si="764"/>
        <v>9245</v>
      </c>
      <c r="Y1781" s="6">
        <f t="shared" si="765"/>
        <v>12793</v>
      </c>
      <c r="Z1781" s="7">
        <f t="shared" si="766"/>
        <v>0.30148377629218981</v>
      </c>
      <c r="AA1781" s="7">
        <f t="shared" si="767"/>
        <v>0.3205462290152844</v>
      </c>
      <c r="AB1781" s="1"/>
      <c r="AC1781" s="1"/>
      <c r="AD1781" s="1"/>
      <c r="AE1781" s="1"/>
      <c r="AF1781" s="1"/>
      <c r="AG1781" s="6">
        <f t="shared" si="768"/>
        <v>0</v>
      </c>
      <c r="AH1781" s="6">
        <f t="shared" si="769"/>
        <v>0</v>
      </c>
      <c r="AI1781" s="7" t="e">
        <f t="shared" si="770"/>
        <v>#DIV/0!</v>
      </c>
      <c r="AJ1781" s="7" t="e">
        <f t="shared" si="771"/>
        <v>#DIV/0!</v>
      </c>
      <c r="AK1781" s="1"/>
      <c r="AL1781" s="1"/>
      <c r="AM1781" s="1"/>
      <c r="AN1781" s="1">
        <v>981</v>
      </c>
      <c r="AO1781" s="1">
        <v>953.5</v>
      </c>
      <c r="AP1781" s="1">
        <v>941.6</v>
      </c>
      <c r="AQ1781" s="9">
        <f t="shared" si="772"/>
        <v>-981</v>
      </c>
      <c r="AR1781" s="9">
        <f t="shared" si="773"/>
        <v>-953.5</v>
      </c>
      <c r="AS1781" s="9">
        <f t="shared" si="774"/>
        <v>-941.6</v>
      </c>
      <c r="AT1781" s="6">
        <f t="shared" si="775"/>
        <v>27.5</v>
      </c>
      <c r="AU1781" s="6">
        <f t="shared" si="776"/>
        <v>11.899999999999977</v>
      </c>
      <c r="AV1781" s="7">
        <f t="shared" si="777"/>
        <v>-2.8032619775739041E-2</v>
      </c>
      <c r="AW1781" s="7">
        <f t="shared" si="778"/>
        <v>-1.2480335605663322E-2</v>
      </c>
      <c r="AX1781" s="1"/>
      <c r="AY1781" s="1" t="e">
        <f t="shared" si="779"/>
        <v>#DIV/0!</v>
      </c>
      <c r="AZ1781" s="1" t="str">
        <f t="shared" si="780"/>
        <v>sell delivery</v>
      </c>
      <c r="BA1781" s="1" t="e">
        <f t="shared" si="781"/>
        <v>#DIV/0!</v>
      </c>
      <c r="BB1781" s="1"/>
      <c r="BC1781" s="1"/>
      <c r="BD1781" s="1" t="e">
        <f t="shared" si="782"/>
        <v>#DIV/0!</v>
      </c>
      <c r="BE1781" s="1" t="b">
        <f t="shared" si="783"/>
        <v>0</v>
      </c>
    </row>
    <row r="1782" spans="1:57" x14ac:dyDescent="0.25">
      <c r="A1782" s="1" t="s">
        <v>6538</v>
      </c>
      <c r="B1782" s="1"/>
      <c r="C1782" s="1"/>
      <c r="D1782" s="2">
        <v>5.0057576373365951</v>
      </c>
      <c r="E1782" s="2">
        <v>6.5410914720681106</v>
      </c>
      <c r="F1782" s="3">
        <v>3.305885202228148</v>
      </c>
      <c r="G1782" s="4">
        <v>640</v>
      </c>
      <c r="H1782" s="4">
        <v>3269</v>
      </c>
      <c r="I1782" s="3">
        <v>1750</v>
      </c>
      <c r="J1782" s="6">
        <f t="shared" si="756"/>
        <v>2629</v>
      </c>
      <c r="K1782" s="6">
        <f t="shared" si="757"/>
        <v>-1519</v>
      </c>
      <c r="L1782" s="7">
        <f t="shared" si="758"/>
        <v>4.1078124999999996</v>
      </c>
      <c r="M1782" s="7">
        <f t="shared" si="759"/>
        <v>-0.46466809421841543</v>
      </c>
      <c r="N1782" s="1">
        <v>0.49280000000000002</v>
      </c>
      <c r="O1782" s="1">
        <v>2.3776999999999999</v>
      </c>
      <c r="P1782" s="1">
        <v>1.1286</v>
      </c>
      <c r="Q1782" s="6">
        <f t="shared" si="760"/>
        <v>1.8849</v>
      </c>
      <c r="R1782" s="6">
        <f t="shared" si="761"/>
        <v>-1.2490999999999999</v>
      </c>
      <c r="S1782" s="7">
        <f t="shared" si="762"/>
        <v>3.8248782467532467</v>
      </c>
      <c r="T1782" s="7">
        <f t="shared" si="763"/>
        <v>-0.52533961391260453</v>
      </c>
      <c r="U1782" s="1" t="s">
        <v>6539</v>
      </c>
      <c r="V1782" s="1" t="s">
        <v>6540</v>
      </c>
      <c r="W1782" s="1" t="s">
        <v>6541</v>
      </c>
      <c r="X1782" s="6">
        <f t="shared" si="764"/>
        <v>40041</v>
      </c>
      <c r="Y1782" s="6">
        <f t="shared" si="765"/>
        <v>-26888</v>
      </c>
      <c r="Z1782" s="7">
        <f t="shared" si="766"/>
        <v>1.5920874751491054</v>
      </c>
      <c r="AA1782" s="7">
        <f t="shared" si="767"/>
        <v>-0.4124495712598365</v>
      </c>
      <c r="AB1782" s="1"/>
      <c r="AC1782" s="1"/>
      <c r="AD1782" s="1"/>
      <c r="AE1782" s="1"/>
      <c r="AF1782" s="1"/>
      <c r="AG1782" s="6">
        <f t="shared" si="768"/>
        <v>0</v>
      </c>
      <c r="AH1782" s="6">
        <f t="shared" si="769"/>
        <v>0</v>
      </c>
      <c r="AI1782" s="7" t="e">
        <f t="shared" si="770"/>
        <v>#DIV/0!</v>
      </c>
      <c r="AJ1782" s="7" t="e">
        <f t="shared" si="771"/>
        <v>#DIV/0!</v>
      </c>
      <c r="AK1782" s="1"/>
      <c r="AL1782" s="1"/>
      <c r="AM1782" s="1"/>
      <c r="AN1782" s="1">
        <v>155.02000000000001</v>
      </c>
      <c r="AO1782" s="1">
        <v>165.16</v>
      </c>
      <c r="AP1782" s="1">
        <v>170.62</v>
      </c>
      <c r="AQ1782" s="9">
        <f t="shared" si="772"/>
        <v>-155.02000000000001</v>
      </c>
      <c r="AR1782" s="9">
        <f t="shared" si="773"/>
        <v>-165.16</v>
      </c>
      <c r="AS1782" s="9">
        <f t="shared" si="774"/>
        <v>-170.62</v>
      </c>
      <c r="AT1782" s="6">
        <f t="shared" si="775"/>
        <v>-10.139999999999986</v>
      </c>
      <c r="AU1782" s="6">
        <f t="shared" si="776"/>
        <v>-5.460000000000008</v>
      </c>
      <c r="AV1782" s="7">
        <f t="shared" si="777"/>
        <v>6.5410914720681113E-2</v>
      </c>
      <c r="AW1782" s="7">
        <f t="shared" si="778"/>
        <v>3.3058852022281475E-2</v>
      </c>
      <c r="AX1782" s="1"/>
      <c r="AY1782" s="1" t="e">
        <f t="shared" si="779"/>
        <v>#DIV/0!</v>
      </c>
      <c r="AZ1782" s="1" t="b">
        <f t="shared" si="780"/>
        <v>0</v>
      </c>
      <c r="BA1782" s="1" t="e">
        <f t="shared" si="781"/>
        <v>#DIV/0!</v>
      </c>
      <c r="BB1782" s="1"/>
      <c r="BC1782" s="1"/>
      <c r="BD1782" s="1" t="e">
        <f t="shared" si="782"/>
        <v>#DIV/0!</v>
      </c>
      <c r="BE1782" s="1" t="b">
        <f t="shared" si="783"/>
        <v>0</v>
      </c>
    </row>
    <row r="1783" spans="1:57" x14ac:dyDescent="0.25">
      <c r="A1783" s="1" t="s">
        <v>6542</v>
      </c>
      <c r="B1783" s="1"/>
      <c r="C1783" s="1"/>
      <c r="D1783" s="2">
        <v>-0.70778564206269889</v>
      </c>
      <c r="E1783" s="2">
        <v>3.837252360673959</v>
      </c>
      <c r="F1783" s="3">
        <v>1.4086390585298429</v>
      </c>
      <c r="G1783" s="4">
        <v>7828</v>
      </c>
      <c r="H1783" s="4">
        <v>58115</v>
      </c>
      <c r="I1783" s="3">
        <v>8202</v>
      </c>
      <c r="J1783" s="6">
        <f t="shared" si="756"/>
        <v>50287</v>
      </c>
      <c r="K1783" s="6">
        <f t="shared" si="757"/>
        <v>-49913</v>
      </c>
      <c r="L1783" s="7">
        <f t="shared" si="758"/>
        <v>6.4239908022483396</v>
      </c>
      <c r="M1783" s="7">
        <f t="shared" si="759"/>
        <v>-0.85886604146950007</v>
      </c>
      <c r="N1783" s="1">
        <v>7.1228999999999996</v>
      </c>
      <c r="O1783" s="1">
        <v>97.529799999999994</v>
      </c>
      <c r="P1783" s="1">
        <v>8.7088000000000001</v>
      </c>
      <c r="Q1783" s="6">
        <f t="shared" si="760"/>
        <v>90.406899999999993</v>
      </c>
      <c r="R1783" s="6">
        <f t="shared" si="761"/>
        <v>-88.820999999999998</v>
      </c>
      <c r="S1783" s="7">
        <f t="shared" si="762"/>
        <v>12.692428645635907</v>
      </c>
      <c r="T1783" s="7">
        <f t="shared" si="763"/>
        <v>-0.91070626618736017</v>
      </c>
      <c r="U1783" s="1" t="s">
        <v>6543</v>
      </c>
      <c r="V1783" s="1" t="s">
        <v>6544</v>
      </c>
      <c r="W1783" s="1" t="s">
        <v>6545</v>
      </c>
      <c r="X1783" s="6">
        <f t="shared" si="764"/>
        <v>325734</v>
      </c>
      <c r="Y1783" s="6">
        <f t="shared" si="765"/>
        <v>-355925</v>
      </c>
      <c r="Z1783" s="7">
        <f t="shared" si="766"/>
        <v>1.8626995745459536</v>
      </c>
      <c r="AA1783" s="7">
        <f t="shared" si="767"/>
        <v>-0.71098828220197119</v>
      </c>
      <c r="AB1783" s="1"/>
      <c r="AC1783" s="1"/>
      <c r="AD1783" s="1"/>
      <c r="AE1783" s="1"/>
      <c r="AF1783" s="1"/>
      <c r="AG1783" s="6">
        <f t="shared" si="768"/>
        <v>0</v>
      </c>
      <c r="AH1783" s="6">
        <f t="shared" si="769"/>
        <v>0</v>
      </c>
      <c r="AI1783" s="7" t="e">
        <f t="shared" si="770"/>
        <v>#DIV/0!</v>
      </c>
      <c r="AJ1783" s="7" t="e">
        <f t="shared" si="771"/>
        <v>#DIV/0!</v>
      </c>
      <c r="AK1783" s="1"/>
      <c r="AL1783" s="1"/>
      <c r="AM1783" s="1"/>
      <c r="AN1783" s="1">
        <v>216.04</v>
      </c>
      <c r="AO1783" s="1">
        <v>224.33</v>
      </c>
      <c r="AP1783" s="1">
        <v>227.49</v>
      </c>
      <c r="AQ1783" s="9">
        <f t="shared" si="772"/>
        <v>-216.04</v>
      </c>
      <c r="AR1783" s="9">
        <f t="shared" si="773"/>
        <v>-224.33</v>
      </c>
      <c r="AS1783" s="9">
        <f t="shared" si="774"/>
        <v>-227.49</v>
      </c>
      <c r="AT1783" s="6">
        <f t="shared" si="775"/>
        <v>-8.2900000000000205</v>
      </c>
      <c r="AU1783" s="6">
        <f t="shared" si="776"/>
        <v>-3.1599999999999966</v>
      </c>
      <c r="AV1783" s="7">
        <f t="shared" si="777"/>
        <v>3.8372523606739588E-2</v>
      </c>
      <c r="AW1783" s="7">
        <f t="shared" si="778"/>
        <v>1.4086390585298428E-2</v>
      </c>
      <c r="AX1783" s="1"/>
      <c r="AY1783" s="1" t="e">
        <f t="shared" si="779"/>
        <v>#DIV/0!</v>
      </c>
      <c r="AZ1783" s="1" t="b">
        <f t="shared" si="780"/>
        <v>0</v>
      </c>
      <c r="BA1783" s="1" t="e">
        <f t="shared" si="781"/>
        <v>#DIV/0!</v>
      </c>
      <c r="BB1783" s="1"/>
      <c r="BC1783" s="1"/>
      <c r="BD1783" s="1" t="e">
        <f t="shared" si="782"/>
        <v>#DIV/0!</v>
      </c>
      <c r="BE1783" s="1" t="b">
        <f t="shared" si="783"/>
        <v>0</v>
      </c>
    </row>
    <row r="1784" spans="1:57" x14ac:dyDescent="0.25">
      <c r="A1784" s="1" t="s">
        <v>6546</v>
      </c>
      <c r="B1784" s="1"/>
      <c r="C1784" s="1"/>
      <c r="D1784" s="2">
        <v>1.120879120879126</v>
      </c>
      <c r="E1784" s="2">
        <v>-0.2064768528580842</v>
      </c>
      <c r="F1784" s="3">
        <v>0.63160187302625159</v>
      </c>
      <c r="G1784" s="4">
        <v>9655</v>
      </c>
      <c r="H1784" s="4">
        <v>7514</v>
      </c>
      <c r="I1784" s="3">
        <v>4113</v>
      </c>
      <c r="J1784" s="6">
        <f t="shared" si="756"/>
        <v>-2141</v>
      </c>
      <c r="K1784" s="6">
        <f t="shared" si="757"/>
        <v>-3401</v>
      </c>
      <c r="L1784" s="7">
        <f t="shared" si="758"/>
        <v>-0.22175038839979286</v>
      </c>
      <c r="M1784" s="7">
        <f t="shared" si="759"/>
        <v>-0.45262177269097686</v>
      </c>
      <c r="N1784" s="1">
        <v>7.7465999999999999</v>
      </c>
      <c r="O1784" s="1">
        <v>6.4090999999999996</v>
      </c>
      <c r="P1784" s="1">
        <v>4.2934000000000001</v>
      </c>
      <c r="Q1784" s="6">
        <f t="shared" si="760"/>
        <v>-1.3375000000000004</v>
      </c>
      <c r="R1784" s="6">
        <f t="shared" si="761"/>
        <v>-2.1156999999999995</v>
      </c>
      <c r="S1784" s="7">
        <f t="shared" si="762"/>
        <v>-0.17265639119097415</v>
      </c>
      <c r="T1784" s="7">
        <f t="shared" si="763"/>
        <v>-0.330108751618792</v>
      </c>
      <c r="U1784" s="1" t="s">
        <v>6547</v>
      </c>
      <c r="V1784" s="1" t="s">
        <v>6548</v>
      </c>
      <c r="W1784" s="1" t="s">
        <v>6549</v>
      </c>
      <c r="X1784" s="6">
        <f t="shared" si="764"/>
        <v>-19599</v>
      </c>
      <c r="Y1784" s="6">
        <f t="shared" si="765"/>
        <v>-12077</v>
      </c>
      <c r="Z1784" s="7">
        <f t="shared" si="766"/>
        <v>-0.22850647079398392</v>
      </c>
      <c r="AA1784" s="7">
        <f t="shared" si="767"/>
        <v>-0.18251197654561666</v>
      </c>
      <c r="AB1784" s="1"/>
      <c r="AC1784" s="1"/>
      <c r="AD1784" s="1"/>
      <c r="AE1784" s="1"/>
      <c r="AF1784" s="1"/>
      <c r="AG1784" s="6">
        <f t="shared" si="768"/>
        <v>0</v>
      </c>
      <c r="AH1784" s="6">
        <f t="shared" si="769"/>
        <v>0</v>
      </c>
      <c r="AI1784" s="7" t="e">
        <f t="shared" si="770"/>
        <v>#DIV/0!</v>
      </c>
      <c r="AJ1784" s="7" t="e">
        <f t="shared" si="771"/>
        <v>#DIV/0!</v>
      </c>
      <c r="AK1784" s="1"/>
      <c r="AL1784" s="1"/>
      <c r="AM1784" s="1"/>
      <c r="AN1784" s="1">
        <v>460.1</v>
      </c>
      <c r="AO1784" s="1">
        <v>459.15</v>
      </c>
      <c r="AP1784" s="1">
        <v>462.05</v>
      </c>
      <c r="AQ1784" s="9">
        <f t="shared" si="772"/>
        <v>-460.1</v>
      </c>
      <c r="AR1784" s="9">
        <f t="shared" si="773"/>
        <v>-459.15</v>
      </c>
      <c r="AS1784" s="9">
        <f t="shared" si="774"/>
        <v>-462.05</v>
      </c>
      <c r="AT1784" s="6">
        <f t="shared" si="775"/>
        <v>0.95000000000004547</v>
      </c>
      <c r="AU1784" s="6">
        <f t="shared" si="776"/>
        <v>-2.9000000000000341</v>
      </c>
      <c r="AV1784" s="7">
        <f t="shared" si="777"/>
        <v>-2.0647685285808421E-3</v>
      </c>
      <c r="AW1784" s="7">
        <f t="shared" si="778"/>
        <v>6.3160187302625159E-3</v>
      </c>
      <c r="AX1784" s="1"/>
      <c r="AY1784" s="1" t="e">
        <f t="shared" si="779"/>
        <v>#DIV/0!</v>
      </c>
      <c r="AZ1784" s="1" t="b">
        <f t="shared" si="780"/>
        <v>0</v>
      </c>
      <c r="BA1784" s="1" t="e">
        <f t="shared" si="781"/>
        <v>#DIV/0!</v>
      </c>
      <c r="BB1784" s="1"/>
      <c r="BC1784" s="1"/>
      <c r="BD1784" s="1" t="e">
        <f t="shared" si="782"/>
        <v>#DIV/0!</v>
      </c>
      <c r="BE1784" s="1" t="b">
        <f t="shared" si="783"/>
        <v>0</v>
      </c>
    </row>
    <row r="1785" spans="1:57" x14ac:dyDescent="0.25">
      <c r="A1785" s="1" t="s">
        <v>6550</v>
      </c>
      <c r="B1785" s="1"/>
      <c r="C1785" s="1"/>
      <c r="D1785" s="2">
        <v>1.1278746154973049</v>
      </c>
      <c r="E1785" s="2">
        <v>3.6790266512166738</v>
      </c>
      <c r="F1785" s="3">
        <v>-1.9418832075998891</v>
      </c>
      <c r="G1785" s="4">
        <v>282</v>
      </c>
      <c r="H1785" s="4">
        <v>332</v>
      </c>
      <c r="I1785" s="3">
        <v>259</v>
      </c>
      <c r="J1785" s="6">
        <f t="shared" si="756"/>
        <v>50</v>
      </c>
      <c r="K1785" s="6">
        <f t="shared" si="757"/>
        <v>-73</v>
      </c>
      <c r="L1785" s="7">
        <f t="shared" si="758"/>
        <v>0.1773049645390071</v>
      </c>
      <c r="M1785" s="7">
        <f t="shared" si="759"/>
        <v>-0.21987951807228914</v>
      </c>
      <c r="N1785" s="1">
        <v>0.1338</v>
      </c>
      <c r="O1785" s="1">
        <v>0.1009</v>
      </c>
      <c r="P1785" s="1">
        <v>7.1900000000000006E-2</v>
      </c>
      <c r="Q1785" s="6">
        <f t="shared" si="760"/>
        <v>-3.2899999999999999E-2</v>
      </c>
      <c r="R1785" s="6">
        <f t="shared" si="761"/>
        <v>-2.8999999999999998E-2</v>
      </c>
      <c r="S1785" s="7">
        <f t="shared" si="762"/>
        <v>-0.24588938714499251</v>
      </c>
      <c r="T1785" s="7">
        <f t="shared" si="763"/>
        <v>-0.28741328047571851</v>
      </c>
      <c r="U1785" s="1" t="s">
        <v>6551</v>
      </c>
      <c r="V1785" s="1" t="s">
        <v>6552</v>
      </c>
      <c r="W1785" s="1" t="s">
        <v>6553</v>
      </c>
      <c r="X1785" s="6">
        <f t="shared" si="764"/>
        <v>-3258</v>
      </c>
      <c r="Y1785" s="6">
        <f t="shared" si="765"/>
        <v>-2683</v>
      </c>
      <c r="Z1785" s="7">
        <f t="shared" si="766"/>
        <v>-0.25471034321006958</v>
      </c>
      <c r="AA1785" s="7">
        <f t="shared" si="767"/>
        <v>-0.28144340711213678</v>
      </c>
      <c r="AB1785" s="1"/>
      <c r="AC1785" s="1"/>
      <c r="AD1785" s="1"/>
      <c r="AE1785" s="1"/>
      <c r="AF1785" s="1"/>
      <c r="AG1785" s="6">
        <f t="shared" si="768"/>
        <v>0</v>
      </c>
      <c r="AH1785" s="6">
        <f t="shared" si="769"/>
        <v>0</v>
      </c>
      <c r="AI1785" s="7" t="e">
        <f t="shared" si="770"/>
        <v>#DIV/0!</v>
      </c>
      <c r="AJ1785" s="7" t="e">
        <f t="shared" si="771"/>
        <v>#DIV/0!</v>
      </c>
      <c r="AK1785" s="1"/>
      <c r="AL1785" s="1"/>
      <c r="AM1785" s="1"/>
      <c r="AN1785" s="1">
        <v>69.040000000000006</v>
      </c>
      <c r="AO1785" s="1">
        <v>71.58</v>
      </c>
      <c r="AP1785" s="1">
        <v>70.19</v>
      </c>
      <c r="AQ1785" s="9">
        <f t="shared" si="772"/>
        <v>-69.040000000000006</v>
      </c>
      <c r="AR1785" s="9">
        <f t="shared" si="773"/>
        <v>-71.58</v>
      </c>
      <c r="AS1785" s="9">
        <f t="shared" si="774"/>
        <v>-70.19</v>
      </c>
      <c r="AT1785" s="6">
        <f t="shared" si="775"/>
        <v>-2.539999999999992</v>
      </c>
      <c r="AU1785" s="6">
        <f t="shared" si="776"/>
        <v>1.3900000000000006</v>
      </c>
      <c r="AV1785" s="7">
        <f t="shared" si="777"/>
        <v>3.6790266512166742E-2</v>
      </c>
      <c r="AW1785" s="7">
        <f t="shared" si="778"/>
        <v>-1.9418832075998892E-2</v>
      </c>
      <c r="AX1785" s="1"/>
      <c r="AY1785" s="1" t="e">
        <f t="shared" si="779"/>
        <v>#DIV/0!</v>
      </c>
      <c r="AZ1785" s="1" t="b">
        <f t="shared" si="780"/>
        <v>0</v>
      </c>
      <c r="BA1785" s="1" t="e">
        <f t="shared" si="781"/>
        <v>#DIV/0!</v>
      </c>
      <c r="BB1785" s="1"/>
      <c r="BC1785" s="1"/>
      <c r="BD1785" s="1" t="e">
        <f t="shared" si="782"/>
        <v>#DIV/0!</v>
      </c>
      <c r="BE1785" s="1" t="b">
        <f t="shared" si="783"/>
        <v>0</v>
      </c>
    </row>
    <row r="1786" spans="1:57" x14ac:dyDescent="0.25">
      <c r="A1786" s="1" t="s">
        <v>6554</v>
      </c>
      <c r="B1786" s="1"/>
      <c r="C1786" s="1"/>
      <c r="D1786" s="2">
        <v>-0.50660574153173954</v>
      </c>
      <c r="E1786" s="2">
        <v>-0.38438498402556143</v>
      </c>
      <c r="F1786" s="3">
        <v>-1.1976948133299969</v>
      </c>
      <c r="G1786" s="4">
        <v>509</v>
      </c>
      <c r="H1786" s="4">
        <v>937</v>
      </c>
      <c r="I1786" s="3">
        <v>625</v>
      </c>
      <c r="J1786" s="6">
        <f t="shared" si="756"/>
        <v>428</v>
      </c>
      <c r="K1786" s="6">
        <f t="shared" si="757"/>
        <v>-312</v>
      </c>
      <c r="L1786" s="7">
        <f t="shared" si="758"/>
        <v>0.84086444007858541</v>
      </c>
      <c r="M1786" s="7">
        <f t="shared" si="759"/>
        <v>-0.33297758804695837</v>
      </c>
      <c r="N1786" s="1">
        <v>0.43859999999999999</v>
      </c>
      <c r="O1786" s="1">
        <v>0.86640000000000006</v>
      </c>
      <c r="P1786" s="1">
        <v>0.52359999999999995</v>
      </c>
      <c r="Q1786" s="6">
        <f t="shared" si="760"/>
        <v>0.42780000000000007</v>
      </c>
      <c r="R1786" s="6">
        <f t="shared" si="761"/>
        <v>-0.3428000000000001</v>
      </c>
      <c r="S1786" s="7">
        <f t="shared" si="762"/>
        <v>0.97537619699042422</v>
      </c>
      <c r="T1786" s="7">
        <f t="shared" si="763"/>
        <v>-0.39566020313942762</v>
      </c>
      <c r="U1786" s="1" t="s">
        <v>3029</v>
      </c>
      <c r="V1786" s="1" t="s">
        <v>5031</v>
      </c>
      <c r="W1786" s="1" t="s">
        <v>6555</v>
      </c>
      <c r="X1786" s="6">
        <f t="shared" si="764"/>
        <v>877</v>
      </c>
      <c r="Y1786" s="6">
        <f t="shared" si="765"/>
        <v>-379</v>
      </c>
      <c r="Z1786" s="7">
        <f t="shared" si="766"/>
        <v>0.64962962962962967</v>
      </c>
      <c r="AA1786" s="7">
        <f t="shared" si="767"/>
        <v>-0.17018410417602156</v>
      </c>
      <c r="AB1786" s="1"/>
      <c r="AC1786" s="1"/>
      <c r="AD1786" s="1"/>
      <c r="AE1786" s="1"/>
      <c r="AF1786" s="1"/>
      <c r="AG1786" s="6">
        <f t="shared" si="768"/>
        <v>0</v>
      </c>
      <c r="AH1786" s="6">
        <f t="shared" si="769"/>
        <v>0</v>
      </c>
      <c r="AI1786" s="7" t="e">
        <f t="shared" si="770"/>
        <v>#DIV/0!</v>
      </c>
      <c r="AJ1786" s="7" t="e">
        <f t="shared" si="771"/>
        <v>#DIV/0!</v>
      </c>
      <c r="AK1786" s="1"/>
      <c r="AL1786" s="1"/>
      <c r="AM1786" s="1"/>
      <c r="AN1786" s="1">
        <v>2003.2</v>
      </c>
      <c r="AO1786" s="1">
        <v>1995.5</v>
      </c>
      <c r="AP1786" s="1">
        <v>1971.6</v>
      </c>
      <c r="AQ1786" s="9">
        <f t="shared" si="772"/>
        <v>-2003.2</v>
      </c>
      <c r="AR1786" s="9">
        <f t="shared" si="773"/>
        <v>-1995.5</v>
      </c>
      <c r="AS1786" s="9">
        <f t="shared" si="774"/>
        <v>-1971.6</v>
      </c>
      <c r="AT1786" s="6">
        <f t="shared" si="775"/>
        <v>7.7000000000000455</v>
      </c>
      <c r="AU1786" s="6">
        <f t="shared" si="776"/>
        <v>23.900000000000091</v>
      </c>
      <c r="AV1786" s="7">
        <f t="shared" si="777"/>
        <v>-3.8438498402556137E-3</v>
      </c>
      <c r="AW1786" s="7">
        <f t="shared" si="778"/>
        <v>-1.1976948133299971E-2</v>
      </c>
      <c r="AX1786" s="1"/>
      <c r="AY1786" s="1" t="e">
        <f t="shared" si="779"/>
        <v>#DIV/0!</v>
      </c>
      <c r="AZ1786" s="1" t="b">
        <f t="shared" si="780"/>
        <v>0</v>
      </c>
      <c r="BA1786" s="1" t="e">
        <f t="shared" si="781"/>
        <v>#DIV/0!</v>
      </c>
      <c r="BB1786" s="1"/>
      <c r="BC1786" s="1"/>
      <c r="BD1786" s="1" t="e">
        <f t="shared" si="782"/>
        <v>#DIV/0!</v>
      </c>
      <c r="BE1786" s="1" t="b">
        <f t="shared" si="783"/>
        <v>0</v>
      </c>
    </row>
    <row r="1787" spans="1:57" x14ac:dyDescent="0.25">
      <c r="A1787" s="1" t="s">
        <v>6556</v>
      </c>
      <c r="B1787" s="1"/>
      <c r="C1787" s="1"/>
      <c r="D1787" s="2">
        <v>1.7341040462427759</v>
      </c>
      <c r="E1787" s="2">
        <v>0</v>
      </c>
      <c r="F1787" s="3">
        <v>0.56818181818181868</v>
      </c>
      <c r="G1787" s="4">
        <v>327</v>
      </c>
      <c r="H1787" s="4">
        <v>324</v>
      </c>
      <c r="I1787" s="3">
        <v>781</v>
      </c>
      <c r="J1787" s="6">
        <f t="shared" si="756"/>
        <v>-3</v>
      </c>
      <c r="K1787" s="6">
        <f t="shared" si="757"/>
        <v>457</v>
      </c>
      <c r="L1787" s="7">
        <f t="shared" si="758"/>
        <v>-9.1743119266055051E-3</v>
      </c>
      <c r="M1787" s="7">
        <f t="shared" si="759"/>
        <v>1.4104938271604939</v>
      </c>
      <c r="N1787" s="1">
        <v>3.5099999999999999E-2</v>
      </c>
      <c r="O1787" s="1">
        <v>3.4000000000000002E-2</v>
      </c>
      <c r="P1787" s="1">
        <v>0.16900000000000001</v>
      </c>
      <c r="Q1787" s="6">
        <f t="shared" si="760"/>
        <v>-1.0999999999999968E-3</v>
      </c>
      <c r="R1787" s="6">
        <f t="shared" si="761"/>
        <v>0.13500000000000001</v>
      </c>
      <c r="S1787" s="7">
        <f t="shared" si="762"/>
        <v>-3.1339031339031251E-2</v>
      </c>
      <c r="T1787" s="7">
        <f t="shared" si="763"/>
        <v>3.9705882352941178</v>
      </c>
      <c r="U1787" s="1" t="s">
        <v>6557</v>
      </c>
      <c r="V1787" s="1" t="s">
        <v>6558</v>
      </c>
      <c r="W1787" s="1" t="s">
        <v>6559</v>
      </c>
      <c r="X1787" s="6">
        <f t="shared" si="764"/>
        <v>-24103</v>
      </c>
      <c r="Y1787" s="6">
        <f t="shared" si="765"/>
        <v>515016</v>
      </c>
      <c r="Z1787" s="7">
        <f t="shared" si="766"/>
        <v>-0.13682991490352137</v>
      </c>
      <c r="AA1787" s="7">
        <f t="shared" si="767"/>
        <v>3.3871489641565273</v>
      </c>
      <c r="AB1787" s="1"/>
      <c r="AC1787" s="1"/>
      <c r="AD1787" s="1"/>
      <c r="AE1787" s="1"/>
      <c r="AF1787" s="1"/>
      <c r="AG1787" s="6">
        <f t="shared" si="768"/>
        <v>0</v>
      </c>
      <c r="AH1787" s="6">
        <f t="shared" si="769"/>
        <v>0</v>
      </c>
      <c r="AI1787" s="7" t="e">
        <f t="shared" si="770"/>
        <v>#DIV/0!</v>
      </c>
      <c r="AJ1787" s="7" t="e">
        <f t="shared" si="771"/>
        <v>#DIV/0!</v>
      </c>
      <c r="AK1787" s="1"/>
      <c r="AL1787" s="1"/>
      <c r="AM1787" s="1"/>
      <c r="AN1787" s="1">
        <v>1.76</v>
      </c>
      <c r="AO1787" s="1">
        <v>1.76</v>
      </c>
      <c r="AP1787" s="1">
        <v>1.77</v>
      </c>
      <c r="AQ1787" s="9">
        <f t="shared" si="772"/>
        <v>-1.76</v>
      </c>
      <c r="AR1787" s="9">
        <f t="shared" si="773"/>
        <v>-1.76</v>
      </c>
      <c r="AS1787" s="9">
        <f t="shared" si="774"/>
        <v>-1.77</v>
      </c>
      <c r="AT1787" s="6">
        <f t="shared" si="775"/>
        <v>0</v>
      </c>
      <c r="AU1787" s="6">
        <f t="shared" si="776"/>
        <v>-1.0000000000000009E-2</v>
      </c>
      <c r="AV1787" s="7">
        <f t="shared" si="777"/>
        <v>0</v>
      </c>
      <c r="AW1787" s="7">
        <f t="shared" si="778"/>
        <v>5.6818181818181872E-3</v>
      </c>
      <c r="AX1787" s="1"/>
      <c r="AY1787" s="1" t="e">
        <f t="shared" si="779"/>
        <v>#DIV/0!</v>
      </c>
      <c r="AZ1787" s="1" t="b">
        <f t="shared" si="780"/>
        <v>0</v>
      </c>
      <c r="BA1787" s="1" t="e">
        <f t="shared" si="781"/>
        <v>#DIV/0!</v>
      </c>
      <c r="BB1787" s="1"/>
      <c r="BC1787" s="1"/>
      <c r="BD1787" s="1" t="e">
        <f t="shared" si="782"/>
        <v>#DIV/0!</v>
      </c>
      <c r="BE1787" s="1" t="str">
        <f t="shared" si="783"/>
        <v>buy</v>
      </c>
    </row>
    <row r="1788" spans="1:57" x14ac:dyDescent="0.25">
      <c r="A1788" s="1" t="s">
        <v>6560</v>
      </c>
      <c r="B1788" s="1"/>
      <c r="C1788" s="1"/>
      <c r="D1788" s="2">
        <v>3.6352910063673498</v>
      </c>
      <c r="E1788" s="2">
        <v>1.181689698492477</v>
      </c>
      <c r="F1788" s="3">
        <v>-0.1028207814379424</v>
      </c>
      <c r="G1788" s="4">
        <v>13049</v>
      </c>
      <c r="H1788" s="4">
        <v>22095</v>
      </c>
      <c r="I1788" s="3">
        <v>11174</v>
      </c>
      <c r="J1788" s="6">
        <f t="shared" si="756"/>
        <v>9046</v>
      </c>
      <c r="K1788" s="6">
        <f t="shared" si="757"/>
        <v>-10921</v>
      </c>
      <c r="L1788" s="7">
        <f t="shared" si="758"/>
        <v>0.69323319794620275</v>
      </c>
      <c r="M1788" s="7">
        <f t="shared" si="759"/>
        <v>-0.49427472278796108</v>
      </c>
      <c r="N1788" s="1">
        <v>34.692100000000003</v>
      </c>
      <c r="O1788" s="1">
        <v>78.4011</v>
      </c>
      <c r="P1788" s="1">
        <v>69.557400000000001</v>
      </c>
      <c r="Q1788" s="6">
        <f t="shared" si="760"/>
        <v>43.708999999999996</v>
      </c>
      <c r="R1788" s="6">
        <f t="shared" si="761"/>
        <v>-8.8436999999999983</v>
      </c>
      <c r="S1788" s="7">
        <f t="shared" si="762"/>
        <v>1.259912199030903</v>
      </c>
      <c r="T1788" s="7">
        <f t="shared" si="763"/>
        <v>-0.1128007132552987</v>
      </c>
      <c r="U1788" s="1" t="s">
        <v>6561</v>
      </c>
      <c r="V1788" s="1" t="s">
        <v>6562</v>
      </c>
      <c r="W1788" s="1" t="s">
        <v>6563</v>
      </c>
      <c r="X1788" s="6">
        <f t="shared" si="764"/>
        <v>74612</v>
      </c>
      <c r="Y1788" s="6">
        <f t="shared" si="765"/>
        <v>-15321</v>
      </c>
      <c r="Z1788" s="7">
        <f t="shared" si="766"/>
        <v>1.6975019338399235</v>
      </c>
      <c r="AA1788" s="7">
        <f t="shared" si="767"/>
        <v>-0.12921916907039119</v>
      </c>
      <c r="AB1788" s="1"/>
      <c r="AC1788" s="1"/>
      <c r="AD1788" s="1"/>
      <c r="AE1788" s="1"/>
      <c r="AF1788" s="1"/>
      <c r="AG1788" s="6">
        <f t="shared" si="768"/>
        <v>0</v>
      </c>
      <c r="AH1788" s="6">
        <f t="shared" si="769"/>
        <v>0</v>
      </c>
      <c r="AI1788" s="7" t="e">
        <f t="shared" si="770"/>
        <v>#DIV/0!</v>
      </c>
      <c r="AJ1788" s="7" t="e">
        <f t="shared" si="771"/>
        <v>#DIV/0!</v>
      </c>
      <c r="AK1788" s="1"/>
      <c r="AL1788" s="1"/>
      <c r="AM1788" s="1"/>
      <c r="AN1788" s="1">
        <v>5094.3999999999996</v>
      </c>
      <c r="AO1788" s="1">
        <v>5154.6000000000004</v>
      </c>
      <c r="AP1788" s="1">
        <v>5149.3</v>
      </c>
      <c r="AQ1788" s="9">
        <f t="shared" si="772"/>
        <v>-5094.3999999999996</v>
      </c>
      <c r="AR1788" s="9">
        <f t="shared" si="773"/>
        <v>-5154.6000000000004</v>
      </c>
      <c r="AS1788" s="9">
        <f t="shared" si="774"/>
        <v>-5149.3</v>
      </c>
      <c r="AT1788" s="6">
        <f t="shared" si="775"/>
        <v>-60.200000000000728</v>
      </c>
      <c r="AU1788" s="6">
        <f t="shared" si="776"/>
        <v>5.3000000000001819</v>
      </c>
      <c r="AV1788" s="7">
        <f t="shared" si="777"/>
        <v>1.1816896984924767E-2</v>
      </c>
      <c r="AW1788" s="7">
        <f t="shared" si="778"/>
        <v>-1.0282078143794245E-3</v>
      </c>
      <c r="AX1788" s="1"/>
      <c r="AY1788" s="1" t="e">
        <f t="shared" si="779"/>
        <v>#DIV/0!</v>
      </c>
      <c r="AZ1788" s="1" t="b">
        <f t="shared" si="780"/>
        <v>0</v>
      </c>
      <c r="BA1788" s="1" t="e">
        <f t="shared" si="781"/>
        <v>#DIV/0!</v>
      </c>
      <c r="BB1788" s="1"/>
      <c r="BC1788" s="1"/>
      <c r="BD1788" s="1" t="e">
        <f t="shared" si="782"/>
        <v>#DIV/0!</v>
      </c>
      <c r="BE1788" s="1" t="b">
        <f t="shared" si="783"/>
        <v>0</v>
      </c>
    </row>
    <row r="1789" spans="1:57" x14ac:dyDescent="0.25">
      <c r="A1789" s="1" t="s">
        <v>6564</v>
      </c>
      <c r="B1789" s="1"/>
      <c r="C1789" s="1"/>
      <c r="D1789" s="2">
        <v>-0.89078794901506042</v>
      </c>
      <c r="E1789" s="2">
        <v>-0.89078794901506042</v>
      </c>
      <c r="F1789" s="3">
        <v>-0.89078794901506042</v>
      </c>
      <c r="G1789" s="4">
        <v>10548</v>
      </c>
      <c r="H1789" s="4">
        <v>10548</v>
      </c>
      <c r="I1789" s="3">
        <v>10548</v>
      </c>
      <c r="J1789" s="6">
        <f t="shared" si="756"/>
        <v>0</v>
      </c>
      <c r="K1789" s="6">
        <f t="shared" si="757"/>
        <v>0</v>
      </c>
      <c r="L1789" s="7">
        <f t="shared" si="758"/>
        <v>0</v>
      </c>
      <c r="M1789" s="7">
        <f t="shared" si="759"/>
        <v>0</v>
      </c>
      <c r="N1789" s="1">
        <v>10.0558</v>
      </c>
      <c r="O1789" s="1">
        <v>10.0558</v>
      </c>
      <c r="P1789" s="1">
        <v>10.0558</v>
      </c>
      <c r="Q1789" s="6">
        <f t="shared" si="760"/>
        <v>0</v>
      </c>
      <c r="R1789" s="6">
        <f t="shared" si="761"/>
        <v>0</v>
      </c>
      <c r="S1789" s="7">
        <f t="shared" si="762"/>
        <v>0</v>
      </c>
      <c r="T1789" s="7">
        <f t="shared" si="763"/>
        <v>0</v>
      </c>
      <c r="U1789" s="1" t="s">
        <v>6565</v>
      </c>
      <c r="V1789" s="1" t="s">
        <v>6565</v>
      </c>
      <c r="W1789" s="1" t="s">
        <v>6565</v>
      </c>
      <c r="X1789" s="6">
        <f t="shared" si="764"/>
        <v>0</v>
      </c>
      <c r="Y1789" s="6">
        <f t="shared" si="765"/>
        <v>0</v>
      </c>
      <c r="Z1789" s="7">
        <f t="shared" si="766"/>
        <v>0</v>
      </c>
      <c r="AA1789" s="7">
        <f t="shared" si="767"/>
        <v>0</v>
      </c>
      <c r="AB1789" s="1"/>
      <c r="AC1789" s="1"/>
      <c r="AD1789" s="1"/>
      <c r="AE1789" s="1"/>
      <c r="AF1789" s="1"/>
      <c r="AG1789" s="6">
        <f t="shared" si="768"/>
        <v>0</v>
      </c>
      <c r="AH1789" s="6">
        <f t="shared" si="769"/>
        <v>0</v>
      </c>
      <c r="AI1789" s="7" t="e">
        <f t="shared" si="770"/>
        <v>#DIV/0!</v>
      </c>
      <c r="AJ1789" s="7" t="e">
        <f t="shared" si="771"/>
        <v>#DIV/0!</v>
      </c>
      <c r="AK1789" s="1"/>
      <c r="AL1789" s="1"/>
      <c r="AM1789" s="1"/>
      <c r="AN1789" s="1">
        <v>684.25</v>
      </c>
      <c r="AO1789" s="1">
        <v>684.25</v>
      </c>
      <c r="AP1789" s="1">
        <v>684.25</v>
      </c>
      <c r="AQ1789" s="9">
        <f t="shared" si="772"/>
        <v>-684.25</v>
      </c>
      <c r="AR1789" s="9">
        <f t="shared" si="773"/>
        <v>-684.25</v>
      </c>
      <c r="AS1789" s="9">
        <f t="shared" si="774"/>
        <v>-684.25</v>
      </c>
      <c r="AT1789" s="6">
        <f t="shared" si="775"/>
        <v>0</v>
      </c>
      <c r="AU1789" s="6">
        <f t="shared" si="776"/>
        <v>0</v>
      </c>
      <c r="AV1789" s="7">
        <f t="shared" si="777"/>
        <v>0</v>
      </c>
      <c r="AW1789" s="7">
        <f t="shared" si="778"/>
        <v>0</v>
      </c>
      <c r="AX1789" s="1"/>
      <c r="AY1789" s="1" t="e">
        <f t="shared" si="779"/>
        <v>#DIV/0!</v>
      </c>
      <c r="AZ1789" s="1" t="b">
        <f t="shared" si="780"/>
        <v>0</v>
      </c>
      <c r="BA1789" s="1" t="e">
        <f t="shared" si="781"/>
        <v>#DIV/0!</v>
      </c>
      <c r="BB1789" s="1"/>
      <c r="BC1789" s="1"/>
      <c r="BD1789" s="1" t="e">
        <f t="shared" si="782"/>
        <v>#DIV/0!</v>
      </c>
      <c r="BE1789" s="1" t="b">
        <f t="shared" si="783"/>
        <v>0</v>
      </c>
    </row>
    <row r="1790" spans="1:57" x14ac:dyDescent="0.25">
      <c r="A1790" s="1" t="s">
        <v>6566</v>
      </c>
      <c r="B1790" s="1"/>
      <c r="C1790" s="1"/>
      <c r="D1790" s="2">
        <v>0.25596021646921158</v>
      </c>
      <c r="E1790" s="2">
        <v>2.224815814428478</v>
      </c>
      <c r="F1790" s="3">
        <v>-0.21407164264307121</v>
      </c>
      <c r="G1790" s="4">
        <v>108</v>
      </c>
      <c r="H1790" s="4">
        <v>155</v>
      </c>
      <c r="I1790" s="3">
        <v>138</v>
      </c>
      <c r="J1790" s="6">
        <f t="shared" si="756"/>
        <v>47</v>
      </c>
      <c r="K1790" s="6">
        <f t="shared" si="757"/>
        <v>-17</v>
      </c>
      <c r="L1790" s="7">
        <f t="shared" si="758"/>
        <v>0.43518518518518517</v>
      </c>
      <c r="M1790" s="7">
        <f t="shared" si="759"/>
        <v>-0.10967741935483871</v>
      </c>
      <c r="N1790" s="1">
        <v>6.3600000000000004E-2</v>
      </c>
      <c r="O1790" s="1">
        <v>0.15479999999999999</v>
      </c>
      <c r="P1790" s="1">
        <v>5.3199999999999997E-2</v>
      </c>
      <c r="Q1790" s="6">
        <f t="shared" si="760"/>
        <v>9.1199999999999989E-2</v>
      </c>
      <c r="R1790" s="6">
        <f t="shared" si="761"/>
        <v>-0.1016</v>
      </c>
      <c r="S1790" s="7">
        <f t="shared" si="762"/>
        <v>1.4339622641509431</v>
      </c>
      <c r="T1790" s="7">
        <f t="shared" si="763"/>
        <v>-0.65633074935400515</v>
      </c>
      <c r="U1790" s="1" t="s">
        <v>6567</v>
      </c>
      <c r="V1790" s="1" t="s">
        <v>6568</v>
      </c>
      <c r="W1790" s="1" t="s">
        <v>6569</v>
      </c>
      <c r="X1790" s="6">
        <f t="shared" si="764"/>
        <v>1150</v>
      </c>
      <c r="Y1790" s="6">
        <f t="shared" si="765"/>
        <v>-1339</v>
      </c>
      <c r="Z1790" s="7">
        <f t="shared" si="766"/>
        <v>1.6039051603905161</v>
      </c>
      <c r="AA1790" s="7">
        <f t="shared" si="767"/>
        <v>-0.71719335832886988</v>
      </c>
      <c r="AB1790" s="1"/>
      <c r="AC1790" s="1"/>
      <c r="AD1790" s="1"/>
      <c r="AE1790" s="1"/>
      <c r="AF1790" s="1"/>
      <c r="AG1790" s="6">
        <f t="shared" si="768"/>
        <v>0</v>
      </c>
      <c r="AH1790" s="6">
        <f t="shared" si="769"/>
        <v>0</v>
      </c>
      <c r="AI1790" s="7" t="e">
        <f t="shared" si="770"/>
        <v>#DIV/0!</v>
      </c>
      <c r="AJ1790" s="7" t="e">
        <f t="shared" si="771"/>
        <v>#DIV/0!</v>
      </c>
      <c r="AK1790" s="1"/>
      <c r="AL1790" s="1"/>
      <c r="AM1790" s="1"/>
      <c r="AN1790" s="1">
        <v>685.45</v>
      </c>
      <c r="AO1790" s="1">
        <v>700.7</v>
      </c>
      <c r="AP1790" s="1">
        <v>699.2</v>
      </c>
      <c r="AQ1790" s="9">
        <f t="shared" si="772"/>
        <v>-685.45</v>
      </c>
      <c r="AR1790" s="9">
        <f t="shared" si="773"/>
        <v>-700.7</v>
      </c>
      <c r="AS1790" s="9">
        <f t="shared" si="774"/>
        <v>-699.2</v>
      </c>
      <c r="AT1790" s="6">
        <f t="shared" si="775"/>
        <v>-15.25</v>
      </c>
      <c r="AU1790" s="6">
        <f t="shared" si="776"/>
        <v>1.5</v>
      </c>
      <c r="AV1790" s="7">
        <f t="shared" si="777"/>
        <v>2.2248158144284776E-2</v>
      </c>
      <c r="AW1790" s="7">
        <f t="shared" si="778"/>
        <v>-2.1407164264307119E-3</v>
      </c>
      <c r="AX1790" s="1"/>
      <c r="AY1790" s="1" t="e">
        <f t="shared" si="779"/>
        <v>#DIV/0!</v>
      </c>
      <c r="AZ1790" s="1" t="b">
        <f t="shared" si="780"/>
        <v>0</v>
      </c>
      <c r="BA1790" s="1" t="e">
        <f t="shared" si="781"/>
        <v>#DIV/0!</v>
      </c>
      <c r="BB1790" s="1"/>
      <c r="BC1790" s="1"/>
      <c r="BD1790" s="1" t="e">
        <f t="shared" si="782"/>
        <v>#DIV/0!</v>
      </c>
      <c r="BE1790" s="1" t="b">
        <f t="shared" si="783"/>
        <v>0</v>
      </c>
    </row>
    <row r="1791" spans="1:57" x14ac:dyDescent="0.25">
      <c r="A1791" s="1" t="s">
        <v>6570</v>
      </c>
      <c r="B1791" s="1"/>
      <c r="C1791" s="1"/>
      <c r="D1791" s="2">
        <v>0.2391835866907622</v>
      </c>
      <c r="E1791" s="2">
        <v>-0.44541067925129058</v>
      </c>
      <c r="F1791" s="3">
        <v>-0.69773635153128677</v>
      </c>
      <c r="G1791" s="4">
        <v>3055</v>
      </c>
      <c r="H1791" s="4">
        <v>2839</v>
      </c>
      <c r="I1791" s="3">
        <v>3053</v>
      </c>
      <c r="J1791" s="6">
        <f t="shared" si="756"/>
        <v>-216</v>
      </c>
      <c r="K1791" s="6">
        <f t="shared" si="757"/>
        <v>214</v>
      </c>
      <c r="L1791" s="7">
        <f t="shared" si="758"/>
        <v>-7.0703764320785595E-2</v>
      </c>
      <c r="M1791" s="7">
        <f t="shared" si="759"/>
        <v>7.5378654455794294E-2</v>
      </c>
      <c r="N1791" s="1">
        <v>2.7374000000000001</v>
      </c>
      <c r="O1791" s="1">
        <v>2.2298</v>
      </c>
      <c r="P1791" s="1">
        <v>2.5491999999999999</v>
      </c>
      <c r="Q1791" s="6">
        <f t="shared" si="760"/>
        <v>-0.50760000000000005</v>
      </c>
      <c r="R1791" s="6">
        <f t="shared" si="761"/>
        <v>0.31939999999999991</v>
      </c>
      <c r="S1791" s="7">
        <f t="shared" si="762"/>
        <v>-0.18543143128516112</v>
      </c>
      <c r="T1791" s="7">
        <f t="shared" si="763"/>
        <v>0.14324154632702479</v>
      </c>
      <c r="U1791" s="1" t="s">
        <v>6571</v>
      </c>
      <c r="V1791" s="1" t="s">
        <v>6572</v>
      </c>
      <c r="W1791" s="1" t="s">
        <v>6573</v>
      </c>
      <c r="X1791" s="6">
        <f t="shared" si="764"/>
        <v>-4023</v>
      </c>
      <c r="Y1791" s="6">
        <f t="shared" si="765"/>
        <v>3109</v>
      </c>
      <c r="Z1791" s="7">
        <f t="shared" si="766"/>
        <v>-0.22757099219368707</v>
      </c>
      <c r="AA1791" s="7">
        <f t="shared" si="767"/>
        <v>0.22768216770413768</v>
      </c>
      <c r="AB1791" s="1"/>
      <c r="AC1791" s="1"/>
      <c r="AD1791" s="1"/>
      <c r="AE1791" s="1"/>
      <c r="AF1791" s="1"/>
      <c r="AG1791" s="6">
        <f t="shared" si="768"/>
        <v>0</v>
      </c>
      <c r="AH1791" s="6">
        <f t="shared" si="769"/>
        <v>0</v>
      </c>
      <c r="AI1791" s="7" t="e">
        <f t="shared" si="770"/>
        <v>#DIV/0!</v>
      </c>
      <c r="AJ1791" s="7" t="e">
        <f t="shared" si="771"/>
        <v>#DIV/0!</v>
      </c>
      <c r="AK1791" s="1"/>
      <c r="AL1791" s="1"/>
      <c r="AM1791" s="1"/>
      <c r="AN1791" s="1">
        <v>942.95</v>
      </c>
      <c r="AO1791" s="1">
        <v>938.75</v>
      </c>
      <c r="AP1791" s="1">
        <v>932.2</v>
      </c>
      <c r="AQ1791" s="9">
        <f t="shared" si="772"/>
        <v>-942.95</v>
      </c>
      <c r="AR1791" s="9">
        <f t="shared" si="773"/>
        <v>-938.75</v>
      </c>
      <c r="AS1791" s="9">
        <f t="shared" si="774"/>
        <v>-932.2</v>
      </c>
      <c r="AT1791" s="6">
        <f t="shared" si="775"/>
        <v>4.2000000000000455</v>
      </c>
      <c r="AU1791" s="6">
        <f t="shared" si="776"/>
        <v>6.5499999999999545</v>
      </c>
      <c r="AV1791" s="7">
        <f t="shared" si="777"/>
        <v>-4.4541067925129062E-3</v>
      </c>
      <c r="AW1791" s="7">
        <f t="shared" si="778"/>
        <v>-6.9773635153128673E-3</v>
      </c>
      <c r="AX1791" s="1"/>
      <c r="AY1791" s="1" t="e">
        <f t="shared" si="779"/>
        <v>#DIV/0!</v>
      </c>
      <c r="AZ1791" s="1" t="b">
        <f t="shared" si="780"/>
        <v>0</v>
      </c>
      <c r="BA1791" s="1" t="e">
        <f t="shared" si="781"/>
        <v>#DIV/0!</v>
      </c>
      <c r="BB1791" s="1"/>
      <c r="BC1791" s="1"/>
      <c r="BD1791" s="1" t="e">
        <f t="shared" si="782"/>
        <v>#DIV/0!</v>
      </c>
      <c r="BE1791" s="1" t="b">
        <f t="shared" si="783"/>
        <v>0</v>
      </c>
    </row>
    <row r="1792" spans="1:57" x14ac:dyDescent="0.25">
      <c r="A1792" s="1" t="s">
        <v>6574</v>
      </c>
      <c r="B1792" s="1"/>
      <c r="C1792" s="1"/>
      <c r="D1792" s="2">
        <v>-0.48516514275051742</v>
      </c>
      <c r="E1792" s="2">
        <v>-0.97506094130881904</v>
      </c>
      <c r="F1792" s="3">
        <v>0.17042226850974759</v>
      </c>
      <c r="G1792" s="4">
        <v>2139</v>
      </c>
      <c r="H1792" s="4">
        <v>3697</v>
      </c>
      <c r="I1792" s="3">
        <v>2593</v>
      </c>
      <c r="J1792" s="6">
        <f t="shared" si="756"/>
        <v>1558</v>
      </c>
      <c r="K1792" s="6">
        <f t="shared" si="757"/>
        <v>-1104</v>
      </c>
      <c r="L1792" s="7">
        <f t="shared" si="758"/>
        <v>0.72837774661056565</v>
      </c>
      <c r="M1792" s="7">
        <f t="shared" si="759"/>
        <v>-0.29862050311063026</v>
      </c>
      <c r="N1792" s="1">
        <v>2.9047000000000009</v>
      </c>
      <c r="O1792" s="1">
        <v>4.1896000000000004</v>
      </c>
      <c r="P1792" s="1">
        <v>2.1141999999999999</v>
      </c>
      <c r="Q1792" s="6">
        <f t="shared" si="760"/>
        <v>1.2848999999999995</v>
      </c>
      <c r="R1792" s="6">
        <f t="shared" si="761"/>
        <v>-2.0754000000000006</v>
      </c>
      <c r="S1792" s="7">
        <f t="shared" si="762"/>
        <v>0.44235205012565809</v>
      </c>
      <c r="T1792" s="7">
        <f t="shared" si="763"/>
        <v>-0.49536948634714539</v>
      </c>
      <c r="U1792" s="1" t="s">
        <v>6575</v>
      </c>
      <c r="V1792" s="1" t="s">
        <v>6576</v>
      </c>
      <c r="W1792" s="1" t="s">
        <v>2268</v>
      </c>
      <c r="X1792" s="6">
        <f t="shared" si="764"/>
        <v>31515</v>
      </c>
      <c r="Y1792" s="6">
        <f t="shared" si="765"/>
        <v>-46570</v>
      </c>
      <c r="Z1792" s="7">
        <f t="shared" si="766"/>
        <v>0.61739641492800468</v>
      </c>
      <c r="AA1792" s="7">
        <f t="shared" si="767"/>
        <v>-0.56407461240310075</v>
      </c>
      <c r="AB1792" s="1"/>
      <c r="AC1792" s="1"/>
      <c r="AD1792" s="1"/>
      <c r="AE1792" s="1"/>
      <c r="AF1792" s="1"/>
      <c r="AG1792" s="6">
        <f t="shared" si="768"/>
        <v>0</v>
      </c>
      <c r="AH1792" s="6">
        <f t="shared" si="769"/>
        <v>0</v>
      </c>
      <c r="AI1792" s="7" t="e">
        <f t="shared" si="770"/>
        <v>#DIV/0!</v>
      </c>
      <c r="AJ1792" s="7" t="e">
        <f t="shared" si="771"/>
        <v>#DIV/0!</v>
      </c>
      <c r="AK1792" s="1"/>
      <c r="AL1792" s="1"/>
      <c r="AM1792" s="1"/>
      <c r="AN1792" s="1">
        <v>266.64999999999998</v>
      </c>
      <c r="AO1792" s="1">
        <v>264.05</v>
      </c>
      <c r="AP1792" s="1">
        <v>264.5</v>
      </c>
      <c r="AQ1792" s="9">
        <f t="shared" si="772"/>
        <v>-266.64999999999998</v>
      </c>
      <c r="AR1792" s="9">
        <f t="shared" si="773"/>
        <v>-264.05</v>
      </c>
      <c r="AS1792" s="9">
        <f t="shared" si="774"/>
        <v>-264.5</v>
      </c>
      <c r="AT1792" s="6">
        <f t="shared" si="775"/>
        <v>2.5999999999999659</v>
      </c>
      <c r="AU1792" s="6">
        <f t="shared" si="776"/>
        <v>-0.44999999999998863</v>
      </c>
      <c r="AV1792" s="7">
        <f t="shared" si="777"/>
        <v>-9.7506094130881907E-3</v>
      </c>
      <c r="AW1792" s="7">
        <f t="shared" si="778"/>
        <v>1.7042226850974762E-3</v>
      </c>
      <c r="AX1792" s="1"/>
      <c r="AY1792" s="1" t="e">
        <f t="shared" si="779"/>
        <v>#DIV/0!</v>
      </c>
      <c r="AZ1792" s="1" t="b">
        <f t="shared" si="780"/>
        <v>0</v>
      </c>
      <c r="BA1792" s="1" t="e">
        <f t="shared" si="781"/>
        <v>#DIV/0!</v>
      </c>
      <c r="BB1792" s="1"/>
      <c r="BC1792" s="1"/>
      <c r="BD1792" s="1" t="e">
        <f t="shared" si="782"/>
        <v>#DIV/0!</v>
      </c>
      <c r="BE1792" s="1" t="b">
        <f t="shared" si="783"/>
        <v>0</v>
      </c>
    </row>
    <row r="1793" spans="1:57" x14ac:dyDescent="0.25">
      <c r="A1793" s="1" t="s">
        <v>6577</v>
      </c>
      <c r="B1793" s="1"/>
      <c r="C1793" s="1">
        <v>1.4999999999999999E-2</v>
      </c>
      <c r="D1793" s="2">
        <v>-0.78539948016724281</v>
      </c>
      <c r="E1793" s="2">
        <v>-1.0763710917478271</v>
      </c>
      <c r="F1793" s="3">
        <v>-1.0074841681059299</v>
      </c>
      <c r="G1793" s="4">
        <v>46712</v>
      </c>
      <c r="H1793" s="4">
        <v>86875</v>
      </c>
      <c r="I1793" s="3">
        <v>101172</v>
      </c>
      <c r="J1793" s="6">
        <f t="shared" si="756"/>
        <v>40163</v>
      </c>
      <c r="K1793" s="6">
        <f t="shared" si="757"/>
        <v>14297</v>
      </c>
      <c r="L1793" s="7">
        <f t="shared" si="758"/>
        <v>0.85980047953416683</v>
      </c>
      <c r="M1793" s="7">
        <f t="shared" si="759"/>
        <v>0.16456978417266188</v>
      </c>
      <c r="N1793" s="1">
        <v>198.39930000000001</v>
      </c>
      <c r="O1793" s="1">
        <v>386.09890000000001</v>
      </c>
      <c r="P1793" s="1">
        <v>430.27179999999998</v>
      </c>
      <c r="Q1793" s="6">
        <f t="shared" si="760"/>
        <v>187.6996</v>
      </c>
      <c r="R1793" s="6">
        <f t="shared" si="761"/>
        <v>44.17289999999997</v>
      </c>
      <c r="S1793" s="7">
        <f t="shared" si="762"/>
        <v>0.94606987020619526</v>
      </c>
      <c r="T1793" s="7">
        <f t="shared" si="763"/>
        <v>0.11440825135735939</v>
      </c>
      <c r="U1793" s="1" t="s">
        <v>6578</v>
      </c>
      <c r="V1793" s="1" t="s">
        <v>6579</v>
      </c>
      <c r="W1793" s="1" t="s">
        <v>6580</v>
      </c>
      <c r="X1793" s="6">
        <f t="shared" si="764"/>
        <v>682118</v>
      </c>
      <c r="Y1793" s="6">
        <f t="shared" si="765"/>
        <v>25307</v>
      </c>
      <c r="Z1793" s="7">
        <f t="shared" si="766"/>
        <v>0.92495091285811915</v>
      </c>
      <c r="AA1793" s="7">
        <f t="shared" si="767"/>
        <v>1.7827078675272015E-2</v>
      </c>
      <c r="AB1793" s="1">
        <v>3577700</v>
      </c>
      <c r="AC1793" s="1">
        <v>3031000</v>
      </c>
      <c r="AD1793" s="1">
        <v>4428</v>
      </c>
      <c r="AE1793" s="1">
        <v>11908</v>
      </c>
      <c r="AF1793" s="1">
        <v>11494</v>
      </c>
      <c r="AG1793" s="6">
        <f t="shared" si="768"/>
        <v>7480</v>
      </c>
      <c r="AH1793" s="6">
        <f t="shared" si="769"/>
        <v>-414</v>
      </c>
      <c r="AI1793" s="7">
        <f t="shared" si="770"/>
        <v>1.6892502258355917</v>
      </c>
      <c r="AJ1793" s="7">
        <f t="shared" si="771"/>
        <v>-3.4766543500167953E-2</v>
      </c>
      <c r="AK1793" s="1">
        <v>1770.5</v>
      </c>
      <c r="AL1793" s="1">
        <v>1751.3</v>
      </c>
      <c r="AM1793" s="1">
        <v>1731</v>
      </c>
      <c r="AN1793" s="1">
        <v>1755.9</v>
      </c>
      <c r="AO1793" s="1">
        <v>1737</v>
      </c>
      <c r="AP1793" s="1">
        <v>1719.5</v>
      </c>
      <c r="AQ1793" s="9">
        <f t="shared" si="772"/>
        <v>14.599999999999909</v>
      </c>
      <c r="AR1793" s="9">
        <f t="shared" si="773"/>
        <v>14.299999999999955</v>
      </c>
      <c r="AS1793" s="9">
        <f t="shared" si="774"/>
        <v>11.5</v>
      </c>
      <c r="AT1793" s="6">
        <f t="shared" si="775"/>
        <v>-0.29999999999995453</v>
      </c>
      <c r="AU1793" s="6">
        <f t="shared" si="776"/>
        <v>-2.7999999999999545</v>
      </c>
      <c r="AV1793" s="7">
        <f t="shared" si="777"/>
        <v>-2.0547945205476464E-2</v>
      </c>
      <c r="AW1793" s="7">
        <f t="shared" si="778"/>
        <v>-0.19580419580419325</v>
      </c>
      <c r="AX1793" s="1"/>
      <c r="AY1793" s="1" t="b">
        <f t="shared" si="779"/>
        <v>0</v>
      </c>
      <c r="AZ1793" s="1" t="str">
        <f t="shared" si="780"/>
        <v>sell delivery</v>
      </c>
      <c r="BA1793" s="1" t="b">
        <f t="shared" si="781"/>
        <v>0</v>
      </c>
      <c r="BB1793" s="1"/>
      <c r="BC1793" s="1"/>
      <c r="BD1793" s="1" t="b">
        <f t="shared" si="782"/>
        <v>0</v>
      </c>
      <c r="BE1793" s="1" t="b">
        <f t="shared" si="783"/>
        <v>0</v>
      </c>
    </row>
    <row r="1794" spans="1:57" x14ac:dyDescent="0.25">
      <c r="A1794" s="1" t="s">
        <v>6581</v>
      </c>
      <c r="B1794" s="1"/>
      <c r="C1794" s="1"/>
      <c r="D1794" s="2">
        <v>-1.199040767386091</v>
      </c>
      <c r="E1794" s="2">
        <v>0.49757281553398341</v>
      </c>
      <c r="F1794" s="3">
        <v>-2.4393189228354122</v>
      </c>
      <c r="G1794" s="4">
        <v>8386</v>
      </c>
      <c r="H1794" s="4">
        <v>4447</v>
      </c>
      <c r="I1794" s="3">
        <v>9362</v>
      </c>
      <c r="J1794" s="6">
        <f t="shared" ref="J1794:J1857" si="784">+H1794-G1794</f>
        <v>-3939</v>
      </c>
      <c r="K1794" s="6">
        <f t="shared" ref="K1794:K1857" si="785">+I1794-H1794</f>
        <v>4915</v>
      </c>
      <c r="L1794" s="7">
        <f t="shared" ref="L1794:L1857" si="786">J1794/G1794</f>
        <v>-0.46971142380157405</v>
      </c>
      <c r="M1794" s="7">
        <f t="shared" ref="M1794:M1857" si="787">K1794/H1794</f>
        <v>1.1052394872948055</v>
      </c>
      <c r="N1794" s="1">
        <v>7.6920000000000011</v>
      </c>
      <c r="O1794" s="1">
        <v>3.8748999999999998</v>
      </c>
      <c r="P1794" s="1">
        <v>15.238799999999999</v>
      </c>
      <c r="Q1794" s="6">
        <f t="shared" ref="Q1794:Q1857" si="788">+O1794-N1794</f>
        <v>-3.8171000000000013</v>
      </c>
      <c r="R1794" s="6">
        <f t="shared" ref="R1794:R1857" si="789">+P1794-O1794</f>
        <v>11.363899999999999</v>
      </c>
      <c r="S1794" s="7">
        <f t="shared" ref="S1794:S1857" si="790">Q1794/N1794</f>
        <v>-0.49624284971398863</v>
      </c>
      <c r="T1794" s="7">
        <f t="shared" ref="T1794:T1857" si="791">R1794/O1794</f>
        <v>2.932695037291285</v>
      </c>
      <c r="U1794" s="1" t="s">
        <v>6582</v>
      </c>
      <c r="V1794" s="1" t="s">
        <v>6583</v>
      </c>
      <c r="W1794" s="1" t="s">
        <v>6584</v>
      </c>
      <c r="X1794" s="6">
        <f t="shared" ref="X1794:X1857" si="792">+V1794-U1794</f>
        <v>-63903</v>
      </c>
      <c r="Y1794" s="6">
        <f t="shared" ref="Y1794:Y1857" si="793">+W1794-V1794</f>
        <v>219983</v>
      </c>
      <c r="Z1794" s="7">
        <f t="shared" ref="Z1794:Z1857" si="794">X1794/U1794</f>
        <v>-0.56804686388849379</v>
      </c>
      <c r="AA1794" s="7">
        <f t="shared" ref="AA1794:AA1857" si="795">Y1794/V1794</f>
        <v>4.5270512213693328</v>
      </c>
      <c r="AB1794" s="1"/>
      <c r="AC1794" s="1"/>
      <c r="AD1794" s="1"/>
      <c r="AE1794" s="1"/>
      <c r="AF1794" s="1"/>
      <c r="AG1794" s="6">
        <f t="shared" ref="AG1794:AG1857" si="796">AE1794-AD1794</f>
        <v>0</v>
      </c>
      <c r="AH1794" s="6">
        <f t="shared" ref="AH1794:AH1857" si="797">+AF1794-AE1794</f>
        <v>0</v>
      </c>
      <c r="AI1794" s="7" t="e">
        <f t="shared" ref="AI1794:AI1857" si="798">AG1794/AD1794</f>
        <v>#DIV/0!</v>
      </c>
      <c r="AJ1794" s="7" t="e">
        <f t="shared" ref="AJ1794:AJ1857" si="799">AH1794/AE1794</f>
        <v>#DIV/0!</v>
      </c>
      <c r="AK1794" s="1"/>
      <c r="AL1794" s="1"/>
      <c r="AM1794" s="1"/>
      <c r="AN1794" s="1">
        <v>412</v>
      </c>
      <c r="AO1794" s="1">
        <v>414.05</v>
      </c>
      <c r="AP1794" s="1">
        <v>403.95</v>
      </c>
      <c r="AQ1794" s="9">
        <f t="shared" ref="AQ1794:AQ1857" si="800">+AK1794-AN1794</f>
        <v>-412</v>
      </c>
      <c r="AR1794" s="9">
        <f t="shared" ref="AR1794:AR1857" si="801">+AL1794-AO1794</f>
        <v>-414.05</v>
      </c>
      <c r="AS1794" s="9">
        <f t="shared" ref="AS1794:AS1857" si="802">+AM1794-AP1794</f>
        <v>-403.95</v>
      </c>
      <c r="AT1794" s="6">
        <f t="shared" ref="AT1794:AT1857" si="803">AR1794-AQ1794</f>
        <v>-2.0500000000000114</v>
      </c>
      <c r="AU1794" s="6">
        <f t="shared" ref="AU1794:AU1857" si="804">+AS1794-AR1794</f>
        <v>10.100000000000023</v>
      </c>
      <c r="AV1794" s="7">
        <f t="shared" ref="AV1794:AV1857" si="805">AT1794/AQ1794</f>
        <v>4.9757281553398335E-3</v>
      </c>
      <c r="AW1794" s="7">
        <f t="shared" ref="AW1794:AW1857" si="806">AU1794/AR1794</f>
        <v>-2.4393189228354119E-2</v>
      </c>
      <c r="AX1794" s="1"/>
      <c r="AY1794" s="1" t="e">
        <f t="shared" ref="AY1794:AY1857" si="807"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>#DIV/0!</v>
      </c>
      <c r="AZ1794" s="1" t="b">
        <f t="shared" ref="AZ1794:AZ1857" si="808"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>0</v>
      </c>
      <c r="BA1794" s="1" t="e">
        <f t="shared" ref="BA1794:BA1857" si="809">IF(AND(D1794&gt;0,E1794&gt;0,F1794&gt;0,Z1794&gt;0,AA1794&gt;0,AB1794&gt;0,AC1794&gt;0,AI1794&gt;0,AJ1794&gt;0),"FII ENTERING")</f>
        <v>#DIV/0!</v>
      </c>
      <c r="BB1794" s="1"/>
      <c r="BC1794" s="1"/>
      <c r="BD1794" s="1" t="e">
        <f t="shared" ref="BD1794:BD1857" si="810">IF(AND(E1794&gt;0,F1794&gt;0,AB1794&gt;0,AC1794&gt;0,AI1794&gt;0,AJ1794&gt;0,AS1794&gt;AR1794,AR1794&gt;AQ1794),"long buildup",IF(AND(E1794&lt;0,F1794&lt;0,AB1794&gt;0,AC1794&gt;0,AI1794&gt;0,AJ1794&gt;0,AS1794&lt;AR1794,AR1794&lt;AQ1794),"Short buildup"))</f>
        <v>#DIV/0!</v>
      </c>
      <c r="BE1794" s="1" t="b">
        <f t="shared" ref="BE1794:BE1857" si="811">+IF(AND(F1794&gt;0,M1794&gt;0,T1794&gt;0,AA1794&gt;0),"buy")</f>
        <v>0</v>
      </c>
    </row>
    <row r="1795" spans="1:57" x14ac:dyDescent="0.25">
      <c r="A1795" s="1" t="s">
        <v>6585</v>
      </c>
      <c r="B1795" s="1"/>
      <c r="C1795" s="1"/>
      <c r="D1795" s="2">
        <v>1.660682226211849</v>
      </c>
      <c r="E1795" s="2">
        <v>1.7218543046357619</v>
      </c>
      <c r="F1795" s="3">
        <v>-0.67708333333332937</v>
      </c>
      <c r="G1795" s="4">
        <v>9826</v>
      </c>
      <c r="H1795" s="4">
        <v>10228</v>
      </c>
      <c r="I1795" s="3">
        <v>12598</v>
      </c>
      <c r="J1795" s="6">
        <f t="shared" si="784"/>
        <v>402</v>
      </c>
      <c r="K1795" s="6">
        <f t="shared" si="785"/>
        <v>2370</v>
      </c>
      <c r="L1795" s="7">
        <f t="shared" si="786"/>
        <v>4.0911866476694481E-2</v>
      </c>
      <c r="M1795" s="7">
        <f t="shared" si="787"/>
        <v>0.23171685569026201</v>
      </c>
      <c r="N1795" s="1">
        <v>10.038600000000001</v>
      </c>
      <c r="O1795" s="1">
        <v>18.887499999999999</v>
      </c>
      <c r="P1795" s="1">
        <v>13.529400000000001</v>
      </c>
      <c r="Q1795" s="6">
        <f t="shared" si="788"/>
        <v>8.8488999999999987</v>
      </c>
      <c r="R1795" s="6">
        <f t="shared" si="789"/>
        <v>-5.3580999999999985</v>
      </c>
      <c r="S1795" s="7">
        <f t="shared" si="790"/>
        <v>0.88148745841053511</v>
      </c>
      <c r="T1795" s="7">
        <f t="shared" si="791"/>
        <v>-0.28368497683653204</v>
      </c>
      <c r="U1795" s="1" t="s">
        <v>6586</v>
      </c>
      <c r="V1795" s="1" t="s">
        <v>6587</v>
      </c>
      <c r="W1795" s="1" t="s">
        <v>6588</v>
      </c>
      <c r="X1795" s="6">
        <f t="shared" si="792"/>
        <v>118570</v>
      </c>
      <c r="Y1795" s="6">
        <f t="shared" si="793"/>
        <v>-119306</v>
      </c>
      <c r="Z1795" s="7">
        <f t="shared" si="794"/>
        <v>1.2746310052352643</v>
      </c>
      <c r="AA1795" s="7">
        <f t="shared" si="795"/>
        <v>-0.56384663008700664</v>
      </c>
      <c r="AB1795" s="1">
        <v>344250</v>
      </c>
      <c r="AC1795" s="1">
        <v>344250</v>
      </c>
      <c r="AD1795" s="1">
        <v>2132</v>
      </c>
      <c r="AE1795" s="1">
        <v>2132</v>
      </c>
      <c r="AF1795" s="1">
        <v>2132</v>
      </c>
      <c r="AG1795" s="6">
        <f t="shared" si="796"/>
        <v>0</v>
      </c>
      <c r="AH1795" s="6">
        <f t="shared" si="797"/>
        <v>0</v>
      </c>
      <c r="AI1795" s="7">
        <f t="shared" si="798"/>
        <v>0</v>
      </c>
      <c r="AJ1795" s="7">
        <f t="shared" si="799"/>
        <v>0</v>
      </c>
      <c r="AK1795" s="1">
        <v>620</v>
      </c>
      <c r="AL1795" s="1">
        <v>620</v>
      </c>
      <c r="AM1795" s="1">
        <v>620</v>
      </c>
      <c r="AN1795" s="1">
        <v>566.25</v>
      </c>
      <c r="AO1795" s="1">
        <v>576</v>
      </c>
      <c r="AP1795" s="1">
        <v>572.1</v>
      </c>
      <c r="AQ1795" s="9">
        <f t="shared" si="800"/>
        <v>53.75</v>
      </c>
      <c r="AR1795" s="9">
        <f t="shared" si="801"/>
        <v>44</v>
      </c>
      <c r="AS1795" s="9">
        <f t="shared" si="802"/>
        <v>47.899999999999977</v>
      </c>
      <c r="AT1795" s="6">
        <f t="shared" si="803"/>
        <v>-9.75</v>
      </c>
      <c r="AU1795" s="6">
        <f t="shared" si="804"/>
        <v>3.8999999999999773</v>
      </c>
      <c r="AV1795" s="7">
        <f t="shared" si="805"/>
        <v>-0.18139534883720931</v>
      </c>
      <c r="AW1795" s="7">
        <f t="shared" si="806"/>
        <v>8.8636363636363125E-2</v>
      </c>
      <c r="AX1795" s="1"/>
      <c r="AY1795" s="1" t="b">
        <f t="shared" si="807"/>
        <v>0</v>
      </c>
      <c r="AZ1795" s="1" t="b">
        <f t="shared" si="808"/>
        <v>0</v>
      </c>
      <c r="BA1795" s="1" t="b">
        <f t="shared" si="809"/>
        <v>0</v>
      </c>
      <c r="BB1795" s="1"/>
      <c r="BC1795" s="1"/>
      <c r="BD1795" s="1" t="b">
        <f t="shared" si="810"/>
        <v>0</v>
      </c>
      <c r="BE1795" s="1" t="b">
        <f t="shared" si="811"/>
        <v>0</v>
      </c>
    </row>
    <row r="1796" spans="1:57" x14ac:dyDescent="0.25">
      <c r="A1796" s="1" t="s">
        <v>6589</v>
      </c>
      <c r="B1796" s="1"/>
      <c r="C1796" s="1"/>
      <c r="D1796" s="2">
        <v>0</v>
      </c>
      <c r="E1796" s="2">
        <v>-0.22389578668836699</v>
      </c>
      <c r="F1796" s="3">
        <v>-1.006391948864402</v>
      </c>
      <c r="G1796" s="4">
        <v>87</v>
      </c>
      <c r="H1796" s="4">
        <v>79</v>
      </c>
      <c r="I1796" s="3">
        <v>87</v>
      </c>
      <c r="J1796" s="6">
        <f t="shared" si="784"/>
        <v>-8</v>
      </c>
      <c r="K1796" s="6">
        <f t="shared" si="785"/>
        <v>8</v>
      </c>
      <c r="L1796" s="7">
        <f t="shared" si="786"/>
        <v>-9.1954022988505746E-2</v>
      </c>
      <c r="M1796" s="7">
        <f t="shared" si="787"/>
        <v>0.10126582278481013</v>
      </c>
      <c r="N1796" s="1">
        <v>2.0500000000000001E-2</v>
      </c>
      <c r="O1796" s="1">
        <v>3.9700000000000013E-2</v>
      </c>
      <c r="P1796" s="1">
        <v>3.04E-2</v>
      </c>
      <c r="Q1796" s="6">
        <f t="shared" si="788"/>
        <v>1.9200000000000012E-2</v>
      </c>
      <c r="R1796" s="6">
        <f t="shared" si="789"/>
        <v>-9.3000000000000131E-3</v>
      </c>
      <c r="S1796" s="7">
        <f t="shared" si="790"/>
        <v>0.93658536585365915</v>
      </c>
      <c r="T1796" s="7">
        <f t="shared" si="791"/>
        <v>-0.23425692695214131</v>
      </c>
      <c r="U1796" s="1" t="s">
        <v>6590</v>
      </c>
      <c r="V1796" s="1" t="s">
        <v>6591</v>
      </c>
      <c r="W1796" s="1" t="s">
        <v>6592</v>
      </c>
      <c r="X1796" s="6">
        <f t="shared" si="792"/>
        <v>591</v>
      </c>
      <c r="Y1796" s="6">
        <f t="shared" si="793"/>
        <v>6</v>
      </c>
      <c r="Z1796" s="7">
        <f t="shared" si="794"/>
        <v>0.54269972451790638</v>
      </c>
      <c r="AA1796" s="7">
        <f t="shared" si="795"/>
        <v>3.5714285714285713E-3</v>
      </c>
      <c r="AB1796" s="1"/>
      <c r="AC1796" s="1"/>
      <c r="AD1796" s="1"/>
      <c r="AE1796" s="1"/>
      <c r="AF1796" s="1"/>
      <c r="AG1796" s="6">
        <f t="shared" si="796"/>
        <v>0</v>
      </c>
      <c r="AH1796" s="6">
        <f t="shared" si="797"/>
        <v>0</v>
      </c>
      <c r="AI1796" s="7" t="e">
        <f t="shared" si="798"/>
        <v>#DIV/0!</v>
      </c>
      <c r="AJ1796" s="7" t="e">
        <f t="shared" si="799"/>
        <v>#DIV/0!</v>
      </c>
      <c r="AK1796" s="1"/>
      <c r="AL1796" s="1"/>
      <c r="AM1796" s="1"/>
      <c r="AN1796" s="1">
        <v>147.38999999999999</v>
      </c>
      <c r="AO1796" s="1">
        <v>147.06</v>
      </c>
      <c r="AP1796" s="1">
        <v>145.58000000000001</v>
      </c>
      <c r="AQ1796" s="9">
        <f t="shared" si="800"/>
        <v>-147.38999999999999</v>
      </c>
      <c r="AR1796" s="9">
        <f t="shared" si="801"/>
        <v>-147.06</v>
      </c>
      <c r="AS1796" s="9">
        <f t="shared" si="802"/>
        <v>-145.58000000000001</v>
      </c>
      <c r="AT1796" s="6">
        <f t="shared" si="803"/>
        <v>0.32999999999998408</v>
      </c>
      <c r="AU1796" s="6">
        <f t="shared" si="804"/>
        <v>1.4799999999999898</v>
      </c>
      <c r="AV1796" s="7">
        <f t="shared" si="805"/>
        <v>-2.2389578668836701E-3</v>
      </c>
      <c r="AW1796" s="7">
        <f t="shared" si="806"/>
        <v>-1.006391948864402E-2</v>
      </c>
      <c r="AX1796" s="1"/>
      <c r="AY1796" s="1" t="e">
        <f t="shared" si="807"/>
        <v>#DIV/0!</v>
      </c>
      <c r="AZ1796" s="1" t="b">
        <f t="shared" si="808"/>
        <v>0</v>
      </c>
      <c r="BA1796" s="1" t="e">
        <f t="shared" si="809"/>
        <v>#DIV/0!</v>
      </c>
      <c r="BB1796" s="1"/>
      <c r="BC1796" s="1"/>
      <c r="BD1796" s="1" t="e">
        <f t="shared" si="810"/>
        <v>#DIV/0!</v>
      </c>
      <c r="BE1796" s="1" t="b">
        <f t="shared" si="811"/>
        <v>0</v>
      </c>
    </row>
    <row r="1797" spans="1:57" x14ac:dyDescent="0.25">
      <c r="A1797" s="1" t="s">
        <v>6593</v>
      </c>
      <c r="B1797" s="1"/>
      <c r="C1797" s="1"/>
      <c r="D1797" s="2">
        <v>-1.6847172081829189</v>
      </c>
      <c r="E1797" s="2">
        <v>1.1015911872705</v>
      </c>
      <c r="F1797" s="3">
        <v>-1.8159806295399561</v>
      </c>
      <c r="G1797" s="4">
        <v>167</v>
      </c>
      <c r="H1797" s="4">
        <v>94</v>
      </c>
      <c r="I1797" s="3">
        <v>154</v>
      </c>
      <c r="J1797" s="6">
        <f t="shared" si="784"/>
        <v>-73</v>
      </c>
      <c r="K1797" s="6">
        <f t="shared" si="785"/>
        <v>60</v>
      </c>
      <c r="L1797" s="7">
        <f t="shared" si="786"/>
        <v>-0.43712574850299402</v>
      </c>
      <c r="M1797" s="7">
        <f t="shared" si="787"/>
        <v>0.63829787234042556</v>
      </c>
      <c r="N1797" s="1">
        <v>2.69E-2</v>
      </c>
      <c r="O1797" s="1">
        <v>1.37E-2</v>
      </c>
      <c r="P1797" s="1">
        <v>1.8700000000000001E-2</v>
      </c>
      <c r="Q1797" s="6">
        <f t="shared" si="788"/>
        <v>-1.32E-2</v>
      </c>
      <c r="R1797" s="6">
        <f t="shared" si="789"/>
        <v>5.000000000000001E-3</v>
      </c>
      <c r="S1797" s="7">
        <f t="shared" si="790"/>
        <v>-0.4907063197026022</v>
      </c>
      <c r="T1797" s="7">
        <f t="shared" si="791"/>
        <v>0.36496350364963509</v>
      </c>
      <c r="U1797" s="1" t="s">
        <v>6594</v>
      </c>
      <c r="V1797" s="1" t="s">
        <v>3467</v>
      </c>
      <c r="W1797" s="1" t="s">
        <v>6595</v>
      </c>
      <c r="X1797" s="6">
        <f t="shared" si="792"/>
        <v>-12555</v>
      </c>
      <c r="Y1797" s="6">
        <f t="shared" si="793"/>
        <v>7178</v>
      </c>
      <c r="Z1797" s="7">
        <f t="shared" si="794"/>
        <v>-0.50999268827687061</v>
      </c>
      <c r="AA1797" s="7">
        <f t="shared" si="795"/>
        <v>0.5950426925308796</v>
      </c>
      <c r="AB1797" s="1"/>
      <c r="AC1797" s="1"/>
      <c r="AD1797" s="1"/>
      <c r="AE1797" s="1"/>
      <c r="AF1797" s="1"/>
      <c r="AG1797" s="6">
        <f t="shared" si="796"/>
        <v>0</v>
      </c>
      <c r="AH1797" s="6">
        <f t="shared" si="797"/>
        <v>0</v>
      </c>
      <c r="AI1797" s="7" t="e">
        <f t="shared" si="798"/>
        <v>#DIV/0!</v>
      </c>
      <c r="AJ1797" s="7" t="e">
        <f t="shared" si="799"/>
        <v>#DIV/0!</v>
      </c>
      <c r="AK1797" s="1"/>
      <c r="AL1797" s="1"/>
      <c r="AM1797" s="1"/>
      <c r="AN1797" s="1">
        <v>8.17</v>
      </c>
      <c r="AO1797" s="1">
        <v>8.26</v>
      </c>
      <c r="AP1797" s="1">
        <v>8.11</v>
      </c>
      <c r="AQ1797" s="9">
        <f t="shared" si="800"/>
        <v>-8.17</v>
      </c>
      <c r="AR1797" s="9">
        <f t="shared" si="801"/>
        <v>-8.26</v>
      </c>
      <c r="AS1797" s="9">
        <f t="shared" si="802"/>
        <v>-8.11</v>
      </c>
      <c r="AT1797" s="6">
        <f t="shared" si="803"/>
        <v>-8.9999999999999858E-2</v>
      </c>
      <c r="AU1797" s="6">
        <f t="shared" si="804"/>
        <v>0.15000000000000036</v>
      </c>
      <c r="AV1797" s="7">
        <f t="shared" si="805"/>
        <v>1.1015911872705002E-2</v>
      </c>
      <c r="AW1797" s="7">
        <f t="shared" si="806"/>
        <v>-1.815980629539956E-2</v>
      </c>
      <c r="AX1797" s="1"/>
      <c r="AY1797" s="1" t="e">
        <f t="shared" si="807"/>
        <v>#DIV/0!</v>
      </c>
      <c r="AZ1797" s="1" t="b">
        <f t="shared" si="808"/>
        <v>0</v>
      </c>
      <c r="BA1797" s="1" t="e">
        <f t="shared" si="809"/>
        <v>#DIV/0!</v>
      </c>
      <c r="BB1797" s="1"/>
      <c r="BC1797" s="1"/>
      <c r="BD1797" s="1" t="e">
        <f t="shared" si="810"/>
        <v>#DIV/0!</v>
      </c>
      <c r="BE1797" s="1" t="b">
        <f t="shared" si="811"/>
        <v>0</v>
      </c>
    </row>
    <row r="1798" spans="1:57" x14ac:dyDescent="0.25">
      <c r="A1798" s="1" t="s">
        <v>6596</v>
      </c>
      <c r="B1798" s="1"/>
      <c r="C1798" s="1"/>
      <c r="D1798" s="2">
        <v>-0.17834662190516631</v>
      </c>
      <c r="E1798" s="2">
        <v>1.0509721492382841E-2</v>
      </c>
      <c r="F1798" s="3">
        <v>-5.2543085329970568E-2</v>
      </c>
      <c r="G1798" s="4">
        <v>3877</v>
      </c>
      <c r="H1798" s="4">
        <v>3073</v>
      </c>
      <c r="I1798" s="3">
        <v>6804</v>
      </c>
      <c r="J1798" s="6">
        <f t="shared" si="784"/>
        <v>-804</v>
      </c>
      <c r="K1798" s="6">
        <f t="shared" si="785"/>
        <v>3731</v>
      </c>
      <c r="L1798" s="7">
        <f t="shared" si="786"/>
        <v>-0.20737683776115554</v>
      </c>
      <c r="M1798" s="7">
        <f t="shared" si="787"/>
        <v>1.214123006833713</v>
      </c>
      <c r="N1798" s="1">
        <v>4.5162000000000004</v>
      </c>
      <c r="O1798" s="1">
        <v>2.4876</v>
      </c>
      <c r="P1798" s="1">
        <v>2.2856000000000001</v>
      </c>
      <c r="Q1798" s="6">
        <f t="shared" si="788"/>
        <v>-2.0286000000000004</v>
      </c>
      <c r="R1798" s="6">
        <f t="shared" si="789"/>
        <v>-0.20199999999999996</v>
      </c>
      <c r="S1798" s="7">
        <f t="shared" si="790"/>
        <v>-0.44918294141092074</v>
      </c>
      <c r="T1798" s="7">
        <f t="shared" si="791"/>
        <v>-8.1202765717961076E-2</v>
      </c>
      <c r="U1798" s="1" t="s">
        <v>6597</v>
      </c>
      <c r="V1798" s="1" t="s">
        <v>6598</v>
      </c>
      <c r="W1798" s="1" t="s">
        <v>6599</v>
      </c>
      <c r="X1798" s="6">
        <f t="shared" si="792"/>
        <v>-15513</v>
      </c>
      <c r="Y1798" s="6">
        <f t="shared" si="793"/>
        <v>-2778</v>
      </c>
      <c r="Z1798" s="7">
        <f t="shared" si="794"/>
        <v>-0.33033090583876323</v>
      </c>
      <c r="AA1798" s="7">
        <f t="shared" si="795"/>
        <v>-8.83334923209005E-2</v>
      </c>
      <c r="AB1798" s="1"/>
      <c r="AC1798" s="1"/>
      <c r="AD1798" s="1"/>
      <c r="AE1798" s="1"/>
      <c r="AF1798" s="1"/>
      <c r="AG1798" s="6">
        <f t="shared" si="796"/>
        <v>0</v>
      </c>
      <c r="AH1798" s="6">
        <f t="shared" si="797"/>
        <v>0</v>
      </c>
      <c r="AI1798" s="7" t="e">
        <f t="shared" si="798"/>
        <v>#DIV/0!</v>
      </c>
      <c r="AJ1798" s="7" t="e">
        <f t="shared" si="799"/>
        <v>#DIV/0!</v>
      </c>
      <c r="AK1798" s="1"/>
      <c r="AL1798" s="1"/>
      <c r="AM1798" s="1"/>
      <c r="AN1798" s="1">
        <v>475.75</v>
      </c>
      <c r="AO1798" s="1">
        <v>475.8</v>
      </c>
      <c r="AP1798" s="1">
        <v>475.55</v>
      </c>
      <c r="AQ1798" s="9">
        <f t="shared" si="800"/>
        <v>-475.75</v>
      </c>
      <c r="AR1798" s="9">
        <f t="shared" si="801"/>
        <v>-475.8</v>
      </c>
      <c r="AS1798" s="9">
        <f t="shared" si="802"/>
        <v>-475.55</v>
      </c>
      <c r="AT1798" s="6">
        <f t="shared" si="803"/>
        <v>-5.0000000000011369E-2</v>
      </c>
      <c r="AU1798" s="6">
        <f t="shared" si="804"/>
        <v>0.25</v>
      </c>
      <c r="AV1798" s="7">
        <f t="shared" si="805"/>
        <v>1.0509721492382841E-4</v>
      </c>
      <c r="AW1798" s="7">
        <f t="shared" si="806"/>
        <v>-5.2543085329970576E-4</v>
      </c>
      <c r="AX1798" s="1"/>
      <c r="AY1798" s="1" t="e">
        <f t="shared" si="807"/>
        <v>#DIV/0!</v>
      </c>
      <c r="AZ1798" s="1" t="b">
        <f t="shared" si="808"/>
        <v>0</v>
      </c>
      <c r="BA1798" s="1" t="e">
        <f t="shared" si="809"/>
        <v>#DIV/0!</v>
      </c>
      <c r="BB1798" s="1"/>
      <c r="BC1798" s="1"/>
      <c r="BD1798" s="1" t="e">
        <f t="shared" si="810"/>
        <v>#DIV/0!</v>
      </c>
      <c r="BE1798" s="1" t="b">
        <f t="shared" si="811"/>
        <v>0</v>
      </c>
    </row>
    <row r="1799" spans="1:57" x14ac:dyDescent="0.25">
      <c r="A1799" s="1" t="s">
        <v>6600</v>
      </c>
      <c r="B1799" s="1"/>
      <c r="C1799" s="1"/>
      <c r="D1799" s="2">
        <v>-5.1948051948051992</v>
      </c>
      <c r="E1799" s="2">
        <v>-5.1948051948051992</v>
      </c>
      <c r="F1799" s="3">
        <v>-5.1948051948051992</v>
      </c>
      <c r="G1799" s="4">
        <v>123</v>
      </c>
      <c r="H1799" s="4">
        <v>123</v>
      </c>
      <c r="I1799" s="3">
        <v>123</v>
      </c>
      <c r="J1799" s="6">
        <f t="shared" si="784"/>
        <v>0</v>
      </c>
      <c r="K1799" s="6">
        <f t="shared" si="785"/>
        <v>0</v>
      </c>
      <c r="L1799" s="7">
        <f t="shared" si="786"/>
        <v>0</v>
      </c>
      <c r="M1799" s="7">
        <f t="shared" si="787"/>
        <v>0</v>
      </c>
      <c r="N1799" s="1">
        <v>1.6500000000000001E-2</v>
      </c>
      <c r="O1799" s="1">
        <v>1.6500000000000001E-2</v>
      </c>
      <c r="P1799" s="1">
        <v>1.6500000000000001E-2</v>
      </c>
      <c r="Q1799" s="6">
        <f t="shared" si="788"/>
        <v>0</v>
      </c>
      <c r="R1799" s="6">
        <f t="shared" si="789"/>
        <v>0</v>
      </c>
      <c r="S1799" s="7">
        <f t="shared" si="790"/>
        <v>0</v>
      </c>
      <c r="T1799" s="7">
        <f t="shared" si="791"/>
        <v>0</v>
      </c>
      <c r="U1799" s="1" t="s">
        <v>80</v>
      </c>
      <c r="V1799" s="1" t="s">
        <v>80</v>
      </c>
      <c r="W1799" s="1" t="s">
        <v>80</v>
      </c>
      <c r="X1799" s="6" t="e">
        <f t="shared" si="792"/>
        <v>#VALUE!</v>
      </c>
      <c r="Y1799" s="6" t="e">
        <f t="shared" si="793"/>
        <v>#VALUE!</v>
      </c>
      <c r="Z1799" s="7" t="e">
        <f t="shared" si="794"/>
        <v>#VALUE!</v>
      </c>
      <c r="AA1799" s="7" t="e">
        <f t="shared" si="795"/>
        <v>#VALUE!</v>
      </c>
      <c r="AB1799" s="1"/>
      <c r="AC1799" s="1"/>
      <c r="AD1799" s="1"/>
      <c r="AE1799" s="1"/>
      <c r="AF1799" s="1"/>
      <c r="AG1799" s="6">
        <f t="shared" si="796"/>
        <v>0</v>
      </c>
      <c r="AH1799" s="6">
        <f t="shared" si="797"/>
        <v>0</v>
      </c>
      <c r="AI1799" s="7" t="e">
        <f t="shared" si="798"/>
        <v>#DIV/0!</v>
      </c>
      <c r="AJ1799" s="7" t="e">
        <f t="shared" si="799"/>
        <v>#DIV/0!</v>
      </c>
      <c r="AK1799" s="1"/>
      <c r="AL1799" s="1"/>
      <c r="AM1799" s="1"/>
      <c r="AN1799" s="1">
        <v>0.73</v>
      </c>
      <c r="AO1799" s="1">
        <v>0.73</v>
      </c>
      <c r="AP1799" s="1">
        <v>0.73</v>
      </c>
      <c r="AQ1799" s="9">
        <f t="shared" si="800"/>
        <v>-0.73</v>
      </c>
      <c r="AR1799" s="9">
        <f t="shared" si="801"/>
        <v>-0.73</v>
      </c>
      <c r="AS1799" s="9">
        <f t="shared" si="802"/>
        <v>-0.73</v>
      </c>
      <c r="AT1799" s="6">
        <f t="shared" si="803"/>
        <v>0</v>
      </c>
      <c r="AU1799" s="6">
        <f t="shared" si="804"/>
        <v>0</v>
      </c>
      <c r="AV1799" s="7">
        <f t="shared" si="805"/>
        <v>0</v>
      </c>
      <c r="AW1799" s="7">
        <f t="shared" si="806"/>
        <v>0</v>
      </c>
      <c r="AX1799" s="1"/>
      <c r="AY1799" s="1" t="e">
        <f t="shared" si="807"/>
        <v>#DIV/0!</v>
      </c>
      <c r="AZ1799" s="1" t="e">
        <f t="shared" si="808"/>
        <v>#VALUE!</v>
      </c>
      <c r="BA1799" s="1" t="e">
        <f t="shared" si="809"/>
        <v>#VALUE!</v>
      </c>
      <c r="BB1799" s="1"/>
      <c r="BC1799" s="1"/>
      <c r="BD1799" s="1" t="e">
        <f t="shared" si="810"/>
        <v>#DIV/0!</v>
      </c>
      <c r="BE1799" s="1" t="e">
        <f t="shared" si="811"/>
        <v>#VALUE!</v>
      </c>
    </row>
    <row r="1800" spans="1:57" x14ac:dyDescent="0.25">
      <c r="A1800" s="1" t="s">
        <v>6601</v>
      </c>
      <c r="B1800" s="1"/>
      <c r="C1800" s="1"/>
      <c r="D1800" s="2">
        <v>0.24531067699764481</v>
      </c>
      <c r="E1800" s="2">
        <v>-0.91318750186516784</v>
      </c>
      <c r="F1800" s="3">
        <v>-1.4215582929253461</v>
      </c>
      <c r="G1800" s="4">
        <v>19380</v>
      </c>
      <c r="H1800" s="4">
        <v>11384</v>
      </c>
      <c r="I1800" s="3">
        <v>9779</v>
      </c>
      <c r="J1800" s="6">
        <f t="shared" si="784"/>
        <v>-7996</v>
      </c>
      <c r="K1800" s="6">
        <f t="shared" si="785"/>
        <v>-1605</v>
      </c>
      <c r="L1800" s="7">
        <f t="shared" si="786"/>
        <v>-0.41259029927760577</v>
      </c>
      <c r="M1800" s="7">
        <f t="shared" si="787"/>
        <v>-0.14098735066760365</v>
      </c>
      <c r="N1800" s="1">
        <v>51.052100000000003</v>
      </c>
      <c r="O1800" s="1">
        <v>25.760200000000001</v>
      </c>
      <c r="P1800" s="1">
        <v>28.152699999999999</v>
      </c>
      <c r="Q1800" s="6">
        <f t="shared" si="788"/>
        <v>-25.291900000000002</v>
      </c>
      <c r="R1800" s="6">
        <f t="shared" si="789"/>
        <v>2.3924999999999983</v>
      </c>
      <c r="S1800" s="7">
        <f t="shared" si="790"/>
        <v>-0.49541350894478386</v>
      </c>
      <c r="T1800" s="7">
        <f t="shared" si="791"/>
        <v>9.2875831709381074E-2</v>
      </c>
      <c r="U1800" s="1" t="s">
        <v>6602</v>
      </c>
      <c r="V1800" s="1" t="s">
        <v>6603</v>
      </c>
      <c r="W1800" s="1" t="s">
        <v>6604</v>
      </c>
      <c r="X1800" s="6">
        <f t="shared" si="792"/>
        <v>-58416</v>
      </c>
      <c r="Y1800" s="6">
        <f t="shared" si="793"/>
        <v>-11717</v>
      </c>
      <c r="Z1800" s="7">
        <f t="shared" si="794"/>
        <v>-0.59226815098701224</v>
      </c>
      <c r="AA1800" s="7">
        <f t="shared" si="795"/>
        <v>-0.29135894566703968</v>
      </c>
      <c r="AB1800" s="1">
        <v>428575</v>
      </c>
      <c r="AC1800" s="1">
        <v>635250</v>
      </c>
      <c r="AD1800" s="1">
        <v>1046</v>
      </c>
      <c r="AE1800" s="1">
        <v>3123</v>
      </c>
      <c r="AF1800" s="1">
        <v>4751</v>
      </c>
      <c r="AG1800" s="6">
        <f t="shared" si="796"/>
        <v>2077</v>
      </c>
      <c r="AH1800" s="6">
        <f t="shared" si="797"/>
        <v>1628</v>
      </c>
      <c r="AI1800" s="7">
        <f t="shared" si="798"/>
        <v>1.9856596558317399</v>
      </c>
      <c r="AJ1800" s="7">
        <f t="shared" si="799"/>
        <v>0.52129362792186995</v>
      </c>
      <c r="AK1800" s="1">
        <v>3377.8</v>
      </c>
      <c r="AL1800" s="1">
        <v>3330.5</v>
      </c>
      <c r="AM1800" s="1">
        <v>3287.7</v>
      </c>
      <c r="AN1800" s="1">
        <v>3350.9</v>
      </c>
      <c r="AO1800" s="1">
        <v>3320.3</v>
      </c>
      <c r="AP1800" s="1">
        <v>3273.1</v>
      </c>
      <c r="AQ1800" s="9">
        <f t="shared" si="800"/>
        <v>26.900000000000091</v>
      </c>
      <c r="AR1800" s="9">
        <f t="shared" si="801"/>
        <v>10.199999999999818</v>
      </c>
      <c r="AS1800" s="9">
        <f t="shared" si="802"/>
        <v>14.599999999999909</v>
      </c>
      <c r="AT1800" s="6">
        <f t="shared" si="803"/>
        <v>-16.700000000000273</v>
      </c>
      <c r="AU1800" s="6">
        <f t="shared" si="804"/>
        <v>4.4000000000000909</v>
      </c>
      <c r="AV1800" s="7">
        <f t="shared" si="805"/>
        <v>-0.620817843866179</v>
      </c>
      <c r="AW1800" s="7">
        <f t="shared" si="806"/>
        <v>0.43137254901962446</v>
      </c>
      <c r="AX1800" s="1"/>
      <c r="AY1800" s="1" t="b">
        <f t="shared" si="807"/>
        <v>0</v>
      </c>
      <c r="AZ1800" s="1" t="b">
        <f t="shared" si="808"/>
        <v>0</v>
      </c>
      <c r="BA1800" s="1" t="b">
        <f t="shared" si="809"/>
        <v>0</v>
      </c>
      <c r="BB1800" s="1"/>
      <c r="BC1800" s="1"/>
      <c r="BD1800" s="1" t="b">
        <f t="shared" si="810"/>
        <v>0</v>
      </c>
      <c r="BE1800" s="1" t="b">
        <f t="shared" si="811"/>
        <v>0</v>
      </c>
    </row>
    <row r="1801" spans="1:57" x14ac:dyDescent="0.25">
      <c r="A1801" s="1" t="s">
        <v>6605</v>
      </c>
      <c r="B1801" s="1"/>
      <c r="C1801" s="1"/>
      <c r="D1801" s="2">
        <v>0.44735260733124421</v>
      </c>
      <c r="E1801" s="2">
        <v>0.54506780111671216</v>
      </c>
      <c r="F1801" s="3">
        <v>-2.3667856670633318</v>
      </c>
      <c r="G1801" s="4">
        <v>10119</v>
      </c>
      <c r="H1801" s="4">
        <v>8839</v>
      </c>
      <c r="I1801" s="3">
        <v>8420</v>
      </c>
      <c r="J1801" s="6">
        <f t="shared" si="784"/>
        <v>-1280</v>
      </c>
      <c r="K1801" s="6">
        <f t="shared" si="785"/>
        <v>-419</v>
      </c>
      <c r="L1801" s="7">
        <f t="shared" si="786"/>
        <v>-0.12649471291629608</v>
      </c>
      <c r="M1801" s="7">
        <f t="shared" si="787"/>
        <v>-4.7403552438058605E-2</v>
      </c>
      <c r="N1801" s="1">
        <v>5.0636999999999999</v>
      </c>
      <c r="O1801" s="1">
        <v>9.585700000000001</v>
      </c>
      <c r="P1801" s="1">
        <v>6.2360000000000007</v>
      </c>
      <c r="Q1801" s="6">
        <f t="shared" si="788"/>
        <v>4.5220000000000011</v>
      </c>
      <c r="R1801" s="6">
        <f t="shared" si="789"/>
        <v>-3.3497000000000003</v>
      </c>
      <c r="S1801" s="7">
        <f t="shared" si="790"/>
        <v>0.89302288840176181</v>
      </c>
      <c r="T1801" s="7">
        <f t="shared" si="791"/>
        <v>-0.34944761467602781</v>
      </c>
      <c r="U1801" s="1" t="s">
        <v>6606</v>
      </c>
      <c r="V1801" s="1" t="s">
        <v>6607</v>
      </c>
      <c r="W1801" s="1" t="s">
        <v>6608</v>
      </c>
      <c r="X1801" s="6">
        <f t="shared" si="792"/>
        <v>46114</v>
      </c>
      <c r="Y1801" s="6">
        <f t="shared" si="793"/>
        <v>-31380</v>
      </c>
      <c r="Z1801" s="7">
        <f t="shared" si="794"/>
        <v>1.5301456681156054</v>
      </c>
      <c r="AA1801" s="7">
        <f t="shared" si="795"/>
        <v>-0.41153558641853877</v>
      </c>
      <c r="AB1801" s="1"/>
      <c r="AC1801" s="1"/>
      <c r="AD1801" s="1"/>
      <c r="AE1801" s="1"/>
      <c r="AF1801" s="1"/>
      <c r="AG1801" s="6">
        <f t="shared" si="796"/>
        <v>0</v>
      </c>
      <c r="AH1801" s="6">
        <f t="shared" si="797"/>
        <v>0</v>
      </c>
      <c r="AI1801" s="7" t="e">
        <f t="shared" si="798"/>
        <v>#DIV/0!</v>
      </c>
      <c r="AJ1801" s="7" t="e">
        <f t="shared" si="799"/>
        <v>#DIV/0!</v>
      </c>
      <c r="AK1801" s="1"/>
      <c r="AL1801" s="1"/>
      <c r="AM1801" s="1"/>
      <c r="AN1801" s="1">
        <v>752.2</v>
      </c>
      <c r="AO1801" s="1">
        <v>756.3</v>
      </c>
      <c r="AP1801" s="1">
        <v>738.4</v>
      </c>
      <c r="AQ1801" s="9">
        <f t="shared" si="800"/>
        <v>-752.2</v>
      </c>
      <c r="AR1801" s="9">
        <f t="shared" si="801"/>
        <v>-756.3</v>
      </c>
      <c r="AS1801" s="9">
        <f t="shared" si="802"/>
        <v>-738.4</v>
      </c>
      <c r="AT1801" s="6">
        <f t="shared" si="803"/>
        <v>-4.0999999999999091</v>
      </c>
      <c r="AU1801" s="6">
        <f t="shared" si="804"/>
        <v>17.899999999999977</v>
      </c>
      <c r="AV1801" s="7">
        <f t="shared" si="805"/>
        <v>5.4506780111671215E-3</v>
      </c>
      <c r="AW1801" s="7">
        <f t="shared" si="806"/>
        <v>-2.3667856670633317E-2</v>
      </c>
      <c r="AX1801" s="1"/>
      <c r="AY1801" s="1" t="e">
        <f t="shared" si="807"/>
        <v>#DIV/0!</v>
      </c>
      <c r="AZ1801" s="1" t="b">
        <f t="shared" si="808"/>
        <v>0</v>
      </c>
      <c r="BA1801" s="1" t="e">
        <f t="shared" si="809"/>
        <v>#DIV/0!</v>
      </c>
      <c r="BB1801" s="1"/>
      <c r="BC1801" s="1"/>
      <c r="BD1801" s="1" t="e">
        <f t="shared" si="810"/>
        <v>#DIV/0!</v>
      </c>
      <c r="BE1801" s="1" t="b">
        <f t="shared" si="811"/>
        <v>0</v>
      </c>
    </row>
    <row r="1802" spans="1:57" x14ac:dyDescent="0.25">
      <c r="A1802" s="1" t="s">
        <v>6609</v>
      </c>
      <c r="B1802" s="1"/>
      <c r="C1802" s="1"/>
      <c r="D1802" s="2">
        <v>0.4093784890212111</v>
      </c>
      <c r="E1802" s="2">
        <v>2.1126760563380289</v>
      </c>
      <c r="F1802" s="3">
        <v>-1.6333938294010859</v>
      </c>
      <c r="G1802" s="4">
        <v>1046</v>
      </c>
      <c r="H1802" s="4">
        <v>763</v>
      </c>
      <c r="I1802" s="3">
        <v>1032</v>
      </c>
      <c r="J1802" s="6">
        <f t="shared" si="784"/>
        <v>-283</v>
      </c>
      <c r="K1802" s="6">
        <f t="shared" si="785"/>
        <v>269</v>
      </c>
      <c r="L1802" s="7">
        <f t="shared" si="786"/>
        <v>-0.27055449330783937</v>
      </c>
      <c r="M1802" s="7">
        <f t="shared" si="787"/>
        <v>0.35255570117955437</v>
      </c>
      <c r="N1802" s="1">
        <v>0.14280000000000001</v>
      </c>
      <c r="O1802" s="1">
        <v>0.10009999999999999</v>
      </c>
      <c r="P1802" s="1">
        <v>0.151</v>
      </c>
      <c r="Q1802" s="6">
        <f t="shared" si="788"/>
        <v>-4.2700000000000016E-2</v>
      </c>
      <c r="R1802" s="6">
        <f t="shared" si="789"/>
        <v>5.0900000000000001E-2</v>
      </c>
      <c r="S1802" s="7">
        <f t="shared" si="790"/>
        <v>-0.29901960784313736</v>
      </c>
      <c r="T1802" s="7">
        <f t="shared" si="791"/>
        <v>0.50849150849150848</v>
      </c>
      <c r="U1802" s="1" t="s">
        <v>6610</v>
      </c>
      <c r="V1802" s="1" t="s">
        <v>6611</v>
      </c>
      <c r="W1802" s="1" t="s">
        <v>5911</v>
      </c>
      <c r="X1802" s="6">
        <f t="shared" si="792"/>
        <v>-11914</v>
      </c>
      <c r="Y1802" s="6">
        <f t="shared" si="793"/>
        <v>14448</v>
      </c>
      <c r="Z1802" s="7">
        <f t="shared" si="794"/>
        <v>-0.34716475319074536</v>
      </c>
      <c r="AA1802" s="7">
        <f t="shared" si="795"/>
        <v>0.64488484199250129</v>
      </c>
      <c r="AB1802" s="1"/>
      <c r="AC1802" s="1"/>
      <c r="AD1802" s="1"/>
      <c r="AE1802" s="1"/>
      <c r="AF1802" s="1"/>
      <c r="AG1802" s="6">
        <f t="shared" si="796"/>
        <v>0</v>
      </c>
      <c r="AH1802" s="6">
        <f t="shared" si="797"/>
        <v>0</v>
      </c>
      <c r="AI1802" s="7" t="e">
        <f t="shared" si="798"/>
        <v>#DIV/0!</v>
      </c>
      <c r="AJ1802" s="7" t="e">
        <f t="shared" si="799"/>
        <v>#DIV/0!</v>
      </c>
      <c r="AK1802" s="1"/>
      <c r="AL1802" s="1"/>
      <c r="AM1802" s="1"/>
      <c r="AN1802" s="1">
        <v>26.98</v>
      </c>
      <c r="AO1802" s="1">
        <v>27.55</v>
      </c>
      <c r="AP1802" s="1">
        <v>27.1</v>
      </c>
      <c r="AQ1802" s="9">
        <f t="shared" si="800"/>
        <v>-26.98</v>
      </c>
      <c r="AR1802" s="9">
        <f t="shared" si="801"/>
        <v>-27.55</v>
      </c>
      <c r="AS1802" s="9">
        <f t="shared" si="802"/>
        <v>-27.1</v>
      </c>
      <c r="AT1802" s="6">
        <f t="shared" si="803"/>
        <v>-0.57000000000000028</v>
      </c>
      <c r="AU1802" s="6">
        <f t="shared" si="804"/>
        <v>0.44999999999999929</v>
      </c>
      <c r="AV1802" s="7">
        <f t="shared" si="805"/>
        <v>2.1126760563380292E-2</v>
      </c>
      <c r="AW1802" s="7">
        <f t="shared" si="806"/>
        <v>-1.6333938294010864E-2</v>
      </c>
      <c r="AX1802" s="1"/>
      <c r="AY1802" s="1" t="e">
        <f t="shared" si="807"/>
        <v>#DIV/0!</v>
      </c>
      <c r="AZ1802" s="1" t="b">
        <f t="shared" si="808"/>
        <v>0</v>
      </c>
      <c r="BA1802" s="1" t="e">
        <f t="shared" si="809"/>
        <v>#DIV/0!</v>
      </c>
      <c r="BB1802" s="1"/>
      <c r="BC1802" s="1"/>
      <c r="BD1802" s="1" t="e">
        <f t="shared" si="810"/>
        <v>#DIV/0!</v>
      </c>
      <c r="BE1802" s="1" t="b">
        <f t="shared" si="811"/>
        <v>0</v>
      </c>
    </row>
    <row r="1803" spans="1:57" x14ac:dyDescent="0.25">
      <c r="A1803" s="1" t="s">
        <v>6612</v>
      </c>
      <c r="B1803" s="1"/>
      <c r="C1803" s="1"/>
      <c r="D1803" s="2">
        <v>1.1094301563288069</v>
      </c>
      <c r="E1803" s="2">
        <v>5.2369077306733196</v>
      </c>
      <c r="F1803" s="3">
        <v>-0.71090047393365929</v>
      </c>
      <c r="G1803" s="4">
        <v>555</v>
      </c>
      <c r="H1803" s="4">
        <v>3357</v>
      </c>
      <c r="I1803" s="3">
        <v>751</v>
      </c>
      <c r="J1803" s="6">
        <f t="shared" si="784"/>
        <v>2802</v>
      </c>
      <c r="K1803" s="6">
        <f t="shared" si="785"/>
        <v>-2606</v>
      </c>
      <c r="L1803" s="7">
        <f t="shared" si="786"/>
        <v>5.0486486486486486</v>
      </c>
      <c r="M1803" s="7">
        <f t="shared" si="787"/>
        <v>-0.77628835269585938</v>
      </c>
      <c r="N1803" s="1">
        <v>0.1862</v>
      </c>
      <c r="O1803" s="1">
        <v>2.4289999999999998</v>
      </c>
      <c r="P1803" s="1">
        <v>0.215</v>
      </c>
      <c r="Q1803" s="6">
        <f t="shared" si="788"/>
        <v>2.2427999999999999</v>
      </c>
      <c r="R1803" s="6">
        <f t="shared" si="789"/>
        <v>-2.214</v>
      </c>
      <c r="S1803" s="7">
        <f t="shared" si="790"/>
        <v>12.045112781954886</v>
      </c>
      <c r="T1803" s="7">
        <f t="shared" si="791"/>
        <v>-0.91148620831617955</v>
      </c>
      <c r="U1803" s="1" t="s">
        <v>6613</v>
      </c>
      <c r="V1803" s="1" t="s">
        <v>6614</v>
      </c>
      <c r="W1803" s="1" t="s">
        <v>6615</v>
      </c>
      <c r="X1803" s="6">
        <f t="shared" si="792"/>
        <v>247260</v>
      </c>
      <c r="Y1803" s="6">
        <f t="shared" si="793"/>
        <v>-257214</v>
      </c>
      <c r="Z1803" s="7">
        <f t="shared" si="794"/>
        <v>3.610794707789363</v>
      </c>
      <c r="AA1803" s="7">
        <f t="shared" si="795"/>
        <v>-0.8146437869372708</v>
      </c>
      <c r="AB1803" s="1"/>
      <c r="AC1803" s="1"/>
      <c r="AD1803" s="1"/>
      <c r="AE1803" s="1"/>
      <c r="AF1803" s="1"/>
      <c r="AG1803" s="6">
        <f t="shared" si="796"/>
        <v>0</v>
      </c>
      <c r="AH1803" s="6">
        <f t="shared" si="797"/>
        <v>0</v>
      </c>
      <c r="AI1803" s="7" t="e">
        <f t="shared" si="798"/>
        <v>#DIV/0!</v>
      </c>
      <c r="AJ1803" s="7" t="e">
        <f t="shared" si="799"/>
        <v>#DIV/0!</v>
      </c>
      <c r="AK1803" s="1"/>
      <c r="AL1803" s="1"/>
      <c r="AM1803" s="1"/>
      <c r="AN1803" s="1">
        <v>20.05</v>
      </c>
      <c r="AO1803" s="1">
        <v>21.1</v>
      </c>
      <c r="AP1803" s="1">
        <v>20.95</v>
      </c>
      <c r="AQ1803" s="9">
        <f t="shared" si="800"/>
        <v>-20.05</v>
      </c>
      <c r="AR1803" s="9">
        <f t="shared" si="801"/>
        <v>-21.1</v>
      </c>
      <c r="AS1803" s="9">
        <f t="shared" si="802"/>
        <v>-20.95</v>
      </c>
      <c r="AT1803" s="6">
        <f t="shared" si="803"/>
        <v>-1.0500000000000007</v>
      </c>
      <c r="AU1803" s="6">
        <f t="shared" si="804"/>
        <v>0.15000000000000213</v>
      </c>
      <c r="AV1803" s="7">
        <f t="shared" si="805"/>
        <v>5.2369077306733201E-2</v>
      </c>
      <c r="AW1803" s="7">
        <f t="shared" si="806"/>
        <v>-7.1090047393365932E-3</v>
      </c>
      <c r="AX1803" s="1"/>
      <c r="AY1803" s="1" t="e">
        <f t="shared" si="807"/>
        <v>#DIV/0!</v>
      </c>
      <c r="AZ1803" s="1" t="b">
        <f t="shared" si="808"/>
        <v>0</v>
      </c>
      <c r="BA1803" s="1" t="e">
        <f t="shared" si="809"/>
        <v>#DIV/0!</v>
      </c>
      <c r="BB1803" s="1"/>
      <c r="BC1803" s="1"/>
      <c r="BD1803" s="1" t="e">
        <f t="shared" si="810"/>
        <v>#DIV/0!</v>
      </c>
      <c r="BE1803" s="1" t="b">
        <f t="shared" si="811"/>
        <v>0</v>
      </c>
    </row>
    <row r="1804" spans="1:57" x14ac:dyDescent="0.25">
      <c r="A1804" s="1" t="s">
        <v>6616</v>
      </c>
      <c r="B1804" s="1"/>
      <c r="C1804" s="1"/>
      <c r="D1804" s="2">
        <v>0</v>
      </c>
      <c r="E1804" s="2">
        <v>2.811456685995434</v>
      </c>
      <c r="F1804" s="3">
        <v>-1.36728764313792</v>
      </c>
      <c r="G1804" s="4">
        <v>169</v>
      </c>
      <c r="H1804" s="4">
        <v>60</v>
      </c>
      <c r="I1804" s="3">
        <v>72</v>
      </c>
      <c r="J1804" s="6">
        <f t="shared" si="784"/>
        <v>-109</v>
      </c>
      <c r="K1804" s="6">
        <f t="shared" si="785"/>
        <v>12</v>
      </c>
      <c r="L1804" s="7">
        <f t="shared" si="786"/>
        <v>-0.6449704142011834</v>
      </c>
      <c r="M1804" s="7">
        <f t="shared" si="787"/>
        <v>0.2</v>
      </c>
      <c r="N1804" s="1">
        <v>6.6400000000000001E-2</v>
      </c>
      <c r="O1804" s="1">
        <v>2.58E-2</v>
      </c>
      <c r="P1804" s="1">
        <v>2.5399999999999999E-2</v>
      </c>
      <c r="Q1804" s="6">
        <f t="shared" si="788"/>
        <v>-4.0599999999999997E-2</v>
      </c>
      <c r="R1804" s="6">
        <f t="shared" si="789"/>
        <v>-4.0000000000000105E-4</v>
      </c>
      <c r="S1804" s="7">
        <f t="shared" si="790"/>
        <v>-0.61144578313253006</v>
      </c>
      <c r="T1804" s="7">
        <f t="shared" si="791"/>
        <v>-1.5503875968992289E-2</v>
      </c>
      <c r="U1804" s="1" t="s">
        <v>6617</v>
      </c>
      <c r="V1804" s="1" t="s">
        <v>3141</v>
      </c>
      <c r="W1804" s="1" t="s">
        <v>6618</v>
      </c>
      <c r="X1804" s="6">
        <f t="shared" si="792"/>
        <v>-5017</v>
      </c>
      <c r="Y1804" s="6">
        <f t="shared" si="793"/>
        <v>1166</v>
      </c>
      <c r="Z1804" s="7">
        <f t="shared" si="794"/>
        <v>-0.6682205647309537</v>
      </c>
      <c r="AA1804" s="7">
        <f t="shared" si="795"/>
        <v>0.46808510638297873</v>
      </c>
      <c r="AB1804" s="1"/>
      <c r="AC1804" s="1"/>
      <c r="AD1804" s="1"/>
      <c r="AE1804" s="1"/>
      <c r="AF1804" s="1"/>
      <c r="AG1804" s="6">
        <f t="shared" si="796"/>
        <v>0</v>
      </c>
      <c r="AH1804" s="6">
        <f t="shared" si="797"/>
        <v>0</v>
      </c>
      <c r="AI1804" s="7" t="e">
        <f t="shared" si="798"/>
        <v>#DIV/0!</v>
      </c>
      <c r="AJ1804" s="7" t="e">
        <f t="shared" si="799"/>
        <v>#DIV/0!</v>
      </c>
      <c r="AK1804" s="1"/>
      <c r="AL1804" s="1"/>
      <c r="AM1804" s="1"/>
      <c r="AN1804" s="1">
        <v>56.91</v>
      </c>
      <c r="AO1804" s="1">
        <v>58.51</v>
      </c>
      <c r="AP1804" s="1">
        <v>57.71</v>
      </c>
      <c r="AQ1804" s="9">
        <f t="shared" si="800"/>
        <v>-56.91</v>
      </c>
      <c r="AR1804" s="9">
        <f t="shared" si="801"/>
        <v>-58.51</v>
      </c>
      <c r="AS1804" s="9">
        <f t="shared" si="802"/>
        <v>-57.71</v>
      </c>
      <c r="AT1804" s="6">
        <f t="shared" si="803"/>
        <v>-1.6000000000000014</v>
      </c>
      <c r="AU1804" s="6">
        <f t="shared" si="804"/>
        <v>0.79999999999999716</v>
      </c>
      <c r="AV1804" s="7">
        <f t="shared" si="805"/>
        <v>2.8114566859954341E-2</v>
      </c>
      <c r="AW1804" s="7">
        <f t="shared" si="806"/>
        <v>-1.3672876431379204E-2</v>
      </c>
      <c r="AX1804" s="1"/>
      <c r="AY1804" s="1" t="e">
        <f t="shared" si="807"/>
        <v>#DIV/0!</v>
      </c>
      <c r="AZ1804" s="1" t="b">
        <f t="shared" si="808"/>
        <v>0</v>
      </c>
      <c r="BA1804" s="1" t="e">
        <f t="shared" si="809"/>
        <v>#DIV/0!</v>
      </c>
      <c r="BB1804" s="1"/>
      <c r="BC1804" s="1"/>
      <c r="BD1804" s="1" t="e">
        <f t="shared" si="810"/>
        <v>#DIV/0!</v>
      </c>
      <c r="BE1804" s="1" t="b">
        <f t="shared" si="811"/>
        <v>0</v>
      </c>
    </row>
    <row r="1805" spans="1:57" x14ac:dyDescent="0.25">
      <c r="A1805" s="1" t="s">
        <v>6619</v>
      </c>
      <c r="B1805" s="1"/>
      <c r="C1805" s="1"/>
      <c r="D1805" s="2">
        <v>1.3842124953236019</v>
      </c>
      <c r="E1805" s="2">
        <v>-0.20295202952029939</v>
      </c>
      <c r="F1805" s="3">
        <v>-1.2571639859493351</v>
      </c>
      <c r="G1805" s="4">
        <v>8673</v>
      </c>
      <c r="H1805" s="4">
        <v>7858</v>
      </c>
      <c r="I1805" s="3">
        <v>4396</v>
      </c>
      <c r="J1805" s="6">
        <f t="shared" si="784"/>
        <v>-815</v>
      </c>
      <c r="K1805" s="6">
        <f t="shared" si="785"/>
        <v>-3462</v>
      </c>
      <c r="L1805" s="7">
        <f t="shared" si="786"/>
        <v>-9.3969791306353051E-2</v>
      </c>
      <c r="M1805" s="7">
        <f t="shared" si="787"/>
        <v>-0.44057011962331383</v>
      </c>
      <c r="N1805" s="1">
        <v>8.952</v>
      </c>
      <c r="O1805" s="1">
        <v>7.23</v>
      </c>
      <c r="P1805" s="1">
        <v>4.6333000000000002</v>
      </c>
      <c r="Q1805" s="6">
        <f t="shared" si="788"/>
        <v>-1.7219999999999995</v>
      </c>
      <c r="R1805" s="6">
        <f t="shared" si="789"/>
        <v>-2.5967000000000002</v>
      </c>
      <c r="S1805" s="7">
        <f t="shared" si="790"/>
        <v>-0.19235924932975867</v>
      </c>
      <c r="T1805" s="7">
        <f t="shared" si="791"/>
        <v>-0.35915629322268328</v>
      </c>
      <c r="U1805" s="1" t="s">
        <v>6620</v>
      </c>
      <c r="V1805" s="1" t="s">
        <v>6621</v>
      </c>
      <c r="W1805" s="1" t="s">
        <v>6622</v>
      </c>
      <c r="X1805" s="6">
        <f t="shared" si="792"/>
        <v>-32581</v>
      </c>
      <c r="Y1805" s="6">
        <f t="shared" si="793"/>
        <v>-49745</v>
      </c>
      <c r="Z1805" s="7">
        <f t="shared" si="794"/>
        <v>-0.18322770038860176</v>
      </c>
      <c r="AA1805" s="7">
        <f t="shared" si="795"/>
        <v>-0.34251149852653612</v>
      </c>
      <c r="AB1805" s="1"/>
      <c r="AC1805" s="1"/>
      <c r="AD1805" s="1"/>
      <c r="AE1805" s="1"/>
      <c r="AF1805" s="1"/>
      <c r="AG1805" s="6">
        <f t="shared" si="796"/>
        <v>0</v>
      </c>
      <c r="AH1805" s="6">
        <f t="shared" si="797"/>
        <v>0</v>
      </c>
      <c r="AI1805" s="7" t="e">
        <f t="shared" si="798"/>
        <v>#DIV/0!</v>
      </c>
      <c r="AJ1805" s="7" t="e">
        <f t="shared" si="799"/>
        <v>#DIV/0!</v>
      </c>
      <c r="AK1805" s="1"/>
      <c r="AL1805" s="1"/>
      <c r="AM1805" s="1"/>
      <c r="AN1805" s="1">
        <v>271</v>
      </c>
      <c r="AO1805" s="1">
        <v>270.45</v>
      </c>
      <c r="AP1805" s="1">
        <v>267.05</v>
      </c>
      <c r="AQ1805" s="9">
        <f t="shared" si="800"/>
        <v>-271</v>
      </c>
      <c r="AR1805" s="9">
        <f t="shared" si="801"/>
        <v>-270.45</v>
      </c>
      <c r="AS1805" s="9">
        <f t="shared" si="802"/>
        <v>-267.05</v>
      </c>
      <c r="AT1805" s="6">
        <f t="shared" si="803"/>
        <v>0.55000000000001137</v>
      </c>
      <c r="AU1805" s="6">
        <f t="shared" si="804"/>
        <v>3.3999999999999773</v>
      </c>
      <c r="AV1805" s="7">
        <f t="shared" si="805"/>
        <v>-2.0295202952029939E-3</v>
      </c>
      <c r="AW1805" s="7">
        <f t="shared" si="806"/>
        <v>-1.2571639859493354E-2</v>
      </c>
      <c r="AX1805" s="1"/>
      <c r="AY1805" s="1" t="e">
        <f t="shared" si="807"/>
        <v>#DIV/0!</v>
      </c>
      <c r="AZ1805" s="1" t="b">
        <f t="shared" si="808"/>
        <v>0</v>
      </c>
      <c r="BA1805" s="1" t="e">
        <f t="shared" si="809"/>
        <v>#DIV/0!</v>
      </c>
      <c r="BB1805" s="1"/>
      <c r="BC1805" s="1"/>
      <c r="BD1805" s="1" t="e">
        <f t="shared" si="810"/>
        <v>#DIV/0!</v>
      </c>
      <c r="BE1805" s="1" t="b">
        <f t="shared" si="811"/>
        <v>0</v>
      </c>
    </row>
    <row r="1806" spans="1:57" x14ac:dyDescent="0.25">
      <c r="A1806" s="1" t="s">
        <v>6623</v>
      </c>
      <c r="B1806" s="1"/>
      <c r="C1806" s="1"/>
      <c r="D1806" s="2">
        <v>7.5335320417287743</v>
      </c>
      <c r="E1806" s="2">
        <v>-2.6193610976370318</v>
      </c>
      <c r="F1806" s="3">
        <v>2.1205436561588198</v>
      </c>
      <c r="G1806" s="4">
        <v>11626</v>
      </c>
      <c r="H1806" s="4">
        <v>7308</v>
      </c>
      <c r="I1806" s="3">
        <v>5005</v>
      </c>
      <c r="J1806" s="6">
        <f t="shared" si="784"/>
        <v>-4318</v>
      </c>
      <c r="K1806" s="6">
        <f t="shared" si="785"/>
        <v>-2303</v>
      </c>
      <c r="L1806" s="7">
        <f t="shared" si="786"/>
        <v>-0.37140891106141405</v>
      </c>
      <c r="M1806" s="7">
        <f t="shared" si="787"/>
        <v>-0.31513409961685823</v>
      </c>
      <c r="N1806" s="1">
        <v>19.732299999999999</v>
      </c>
      <c r="O1806" s="1">
        <v>6.2281000000000004</v>
      </c>
      <c r="P1806" s="1">
        <v>4.0124000000000004</v>
      </c>
      <c r="Q1806" s="6">
        <f t="shared" si="788"/>
        <v>-13.504199999999997</v>
      </c>
      <c r="R1806" s="6">
        <f t="shared" si="789"/>
        <v>-2.2157</v>
      </c>
      <c r="S1806" s="7">
        <f t="shared" si="790"/>
        <v>-0.68437029641754876</v>
      </c>
      <c r="T1806" s="7">
        <f t="shared" si="791"/>
        <v>-0.35575857805751349</v>
      </c>
      <c r="U1806" s="1" t="s">
        <v>6624</v>
      </c>
      <c r="V1806" s="1" t="s">
        <v>6625</v>
      </c>
      <c r="W1806" s="1" t="s">
        <v>6626</v>
      </c>
      <c r="X1806" s="6">
        <f t="shared" si="792"/>
        <v>-272521</v>
      </c>
      <c r="Y1806" s="6">
        <f t="shared" si="793"/>
        <v>-58478</v>
      </c>
      <c r="Z1806" s="7">
        <f t="shared" si="794"/>
        <v>-0.5470727339885656</v>
      </c>
      <c r="AA1806" s="7">
        <f t="shared" si="795"/>
        <v>-0.25918456894908765</v>
      </c>
      <c r="AB1806" s="1"/>
      <c r="AC1806" s="1"/>
      <c r="AD1806" s="1"/>
      <c r="AE1806" s="1"/>
      <c r="AF1806" s="1"/>
      <c r="AG1806" s="6">
        <f t="shared" si="796"/>
        <v>0</v>
      </c>
      <c r="AH1806" s="6">
        <f t="shared" si="797"/>
        <v>0</v>
      </c>
      <c r="AI1806" s="7" t="e">
        <f t="shared" si="798"/>
        <v>#DIV/0!</v>
      </c>
      <c r="AJ1806" s="7" t="e">
        <f t="shared" si="799"/>
        <v>#DIV/0!</v>
      </c>
      <c r="AK1806" s="1"/>
      <c r="AL1806" s="1"/>
      <c r="AM1806" s="1"/>
      <c r="AN1806" s="1">
        <v>144.31</v>
      </c>
      <c r="AO1806" s="1">
        <v>140.53</v>
      </c>
      <c r="AP1806" s="1">
        <v>143.51</v>
      </c>
      <c r="AQ1806" s="9">
        <f t="shared" si="800"/>
        <v>-144.31</v>
      </c>
      <c r="AR1806" s="9">
        <f t="shared" si="801"/>
        <v>-140.53</v>
      </c>
      <c r="AS1806" s="9">
        <f t="shared" si="802"/>
        <v>-143.51</v>
      </c>
      <c r="AT1806" s="6">
        <f t="shared" si="803"/>
        <v>3.7800000000000011</v>
      </c>
      <c r="AU1806" s="6">
        <f t="shared" si="804"/>
        <v>-2.9799999999999898</v>
      </c>
      <c r="AV1806" s="7">
        <f t="shared" si="805"/>
        <v>-2.6193610976370321E-2</v>
      </c>
      <c r="AW1806" s="7">
        <f t="shared" si="806"/>
        <v>2.1205436561588201E-2</v>
      </c>
      <c r="AX1806" s="1"/>
      <c r="AY1806" s="1" t="e">
        <f t="shared" si="807"/>
        <v>#DIV/0!</v>
      </c>
      <c r="AZ1806" s="1" t="b">
        <f t="shared" si="808"/>
        <v>0</v>
      </c>
      <c r="BA1806" s="1" t="e">
        <f t="shared" si="809"/>
        <v>#DIV/0!</v>
      </c>
      <c r="BB1806" s="1"/>
      <c r="BC1806" s="1"/>
      <c r="BD1806" s="1" t="e">
        <f t="shared" si="810"/>
        <v>#DIV/0!</v>
      </c>
      <c r="BE1806" s="1" t="b">
        <f t="shared" si="811"/>
        <v>0</v>
      </c>
    </row>
    <row r="1807" spans="1:57" x14ac:dyDescent="0.25">
      <c r="A1807" s="1" t="s">
        <v>6627</v>
      </c>
      <c r="B1807" s="1"/>
      <c r="C1807" s="1"/>
      <c r="D1807" s="2">
        <v>-2.1103406692794779</v>
      </c>
      <c r="E1807" s="2">
        <v>0.15398829688944951</v>
      </c>
      <c r="F1807" s="3">
        <v>-2.9212792127921361</v>
      </c>
      <c r="G1807" s="4">
        <v>314</v>
      </c>
      <c r="H1807" s="4">
        <v>129</v>
      </c>
      <c r="I1807" s="3">
        <v>552</v>
      </c>
      <c r="J1807" s="6">
        <f t="shared" si="784"/>
        <v>-185</v>
      </c>
      <c r="K1807" s="6">
        <f t="shared" si="785"/>
        <v>423</v>
      </c>
      <c r="L1807" s="7">
        <f t="shared" si="786"/>
        <v>-0.58917197452229297</v>
      </c>
      <c r="M1807" s="7">
        <f t="shared" si="787"/>
        <v>3.2790697674418605</v>
      </c>
      <c r="N1807" s="1">
        <v>0.18360000000000001</v>
      </c>
      <c r="O1807" s="1">
        <v>4.7399999999999998E-2</v>
      </c>
      <c r="P1807" s="1">
        <v>0.30259999999999998</v>
      </c>
      <c r="Q1807" s="6">
        <f t="shared" si="788"/>
        <v>-0.13620000000000002</v>
      </c>
      <c r="R1807" s="6">
        <f t="shared" si="789"/>
        <v>0.25519999999999998</v>
      </c>
      <c r="S1807" s="7">
        <f t="shared" si="790"/>
        <v>-0.74183006535947715</v>
      </c>
      <c r="T1807" s="7">
        <f t="shared" si="791"/>
        <v>5.3839662447257384</v>
      </c>
      <c r="U1807" s="1" t="s">
        <v>6628</v>
      </c>
      <c r="V1807" s="1" t="s">
        <v>6629</v>
      </c>
      <c r="W1807" s="1" t="s">
        <v>6630</v>
      </c>
      <c r="X1807" s="6">
        <f t="shared" si="792"/>
        <v>-38814</v>
      </c>
      <c r="Y1807" s="6">
        <f t="shared" si="793"/>
        <v>59941</v>
      </c>
      <c r="Z1807" s="7">
        <f t="shared" si="794"/>
        <v>-0.75677045760299477</v>
      </c>
      <c r="AA1807" s="7">
        <f t="shared" si="795"/>
        <v>4.8048897795591179</v>
      </c>
      <c r="AB1807" s="1"/>
      <c r="AC1807" s="1"/>
      <c r="AD1807" s="1"/>
      <c r="AE1807" s="1"/>
      <c r="AF1807" s="1"/>
      <c r="AG1807" s="6">
        <f t="shared" si="796"/>
        <v>0</v>
      </c>
      <c r="AH1807" s="6">
        <f t="shared" si="797"/>
        <v>0</v>
      </c>
      <c r="AI1807" s="7" t="e">
        <f t="shared" si="798"/>
        <v>#DIV/0!</v>
      </c>
      <c r="AJ1807" s="7" t="e">
        <f t="shared" si="799"/>
        <v>#DIV/0!</v>
      </c>
      <c r="AK1807" s="1"/>
      <c r="AL1807" s="1"/>
      <c r="AM1807" s="1"/>
      <c r="AN1807" s="1">
        <v>32.47</v>
      </c>
      <c r="AO1807" s="1">
        <v>32.520000000000003</v>
      </c>
      <c r="AP1807" s="1">
        <v>31.57</v>
      </c>
      <c r="AQ1807" s="9">
        <f t="shared" si="800"/>
        <v>-32.47</v>
      </c>
      <c r="AR1807" s="9">
        <f t="shared" si="801"/>
        <v>-32.520000000000003</v>
      </c>
      <c r="AS1807" s="9">
        <f t="shared" si="802"/>
        <v>-31.57</v>
      </c>
      <c r="AT1807" s="6">
        <f t="shared" si="803"/>
        <v>-5.0000000000004263E-2</v>
      </c>
      <c r="AU1807" s="6">
        <f t="shared" si="804"/>
        <v>0.95000000000000284</v>
      </c>
      <c r="AV1807" s="7">
        <f t="shared" si="805"/>
        <v>1.5398829688944955E-3</v>
      </c>
      <c r="AW1807" s="7">
        <f t="shared" si="806"/>
        <v>-2.9212792127921362E-2</v>
      </c>
      <c r="AX1807" s="1"/>
      <c r="AY1807" s="1" t="e">
        <f t="shared" si="807"/>
        <v>#DIV/0!</v>
      </c>
      <c r="AZ1807" s="1" t="b">
        <f t="shared" si="808"/>
        <v>0</v>
      </c>
      <c r="BA1807" s="1" t="e">
        <f t="shared" si="809"/>
        <v>#DIV/0!</v>
      </c>
      <c r="BB1807" s="1"/>
      <c r="BC1807" s="1"/>
      <c r="BD1807" s="1" t="e">
        <f t="shared" si="810"/>
        <v>#DIV/0!</v>
      </c>
      <c r="BE1807" s="1" t="b">
        <f t="shared" si="811"/>
        <v>0</v>
      </c>
    </row>
    <row r="1808" spans="1:57" x14ac:dyDescent="0.25">
      <c r="A1808" s="1" t="s">
        <v>6631</v>
      </c>
      <c r="B1808" s="1"/>
      <c r="C1808" s="1"/>
      <c r="D1808" s="2">
        <v>-0.46620046620047689</v>
      </c>
      <c r="E1808" s="2">
        <v>-0.46620046620047689</v>
      </c>
      <c r="F1808" s="3">
        <v>-0.46620046620047689</v>
      </c>
      <c r="G1808" s="4">
        <v>167</v>
      </c>
      <c r="H1808" s="4">
        <v>167</v>
      </c>
      <c r="I1808" s="3">
        <v>167</v>
      </c>
      <c r="J1808" s="6">
        <f t="shared" si="784"/>
        <v>0</v>
      </c>
      <c r="K1808" s="6">
        <f t="shared" si="785"/>
        <v>0</v>
      </c>
      <c r="L1808" s="7">
        <f t="shared" si="786"/>
        <v>0</v>
      </c>
      <c r="M1808" s="7">
        <f t="shared" si="787"/>
        <v>0</v>
      </c>
      <c r="N1808" s="1">
        <v>5.1700000000000003E-2</v>
      </c>
      <c r="O1808" s="1">
        <v>5.1700000000000003E-2</v>
      </c>
      <c r="P1808" s="1">
        <v>5.1700000000000003E-2</v>
      </c>
      <c r="Q1808" s="6">
        <f t="shared" si="788"/>
        <v>0</v>
      </c>
      <c r="R1808" s="6">
        <f t="shared" si="789"/>
        <v>0</v>
      </c>
      <c r="S1808" s="7">
        <f t="shared" si="790"/>
        <v>0</v>
      </c>
      <c r="T1808" s="7">
        <f t="shared" si="791"/>
        <v>0</v>
      </c>
      <c r="U1808" s="1" t="s">
        <v>80</v>
      </c>
      <c r="V1808" s="1" t="s">
        <v>80</v>
      </c>
      <c r="W1808" s="1" t="s">
        <v>80</v>
      </c>
      <c r="X1808" s="6" t="e">
        <f t="shared" si="792"/>
        <v>#VALUE!</v>
      </c>
      <c r="Y1808" s="6" t="e">
        <f t="shared" si="793"/>
        <v>#VALUE!</v>
      </c>
      <c r="Z1808" s="7" t="e">
        <f t="shared" si="794"/>
        <v>#VALUE!</v>
      </c>
      <c r="AA1808" s="7" t="e">
        <f t="shared" si="795"/>
        <v>#VALUE!</v>
      </c>
      <c r="AB1808" s="1"/>
      <c r="AC1808" s="1"/>
      <c r="AD1808" s="1"/>
      <c r="AE1808" s="1"/>
      <c r="AF1808" s="1"/>
      <c r="AG1808" s="6">
        <f t="shared" si="796"/>
        <v>0</v>
      </c>
      <c r="AH1808" s="6">
        <f t="shared" si="797"/>
        <v>0</v>
      </c>
      <c r="AI1808" s="7" t="e">
        <f t="shared" si="798"/>
        <v>#DIV/0!</v>
      </c>
      <c r="AJ1808" s="7" t="e">
        <f t="shared" si="799"/>
        <v>#DIV/0!</v>
      </c>
      <c r="AK1808" s="1"/>
      <c r="AL1808" s="1"/>
      <c r="AM1808" s="1"/>
      <c r="AN1808" s="1">
        <v>4.2699999999999996</v>
      </c>
      <c r="AO1808" s="1">
        <v>4.2699999999999996</v>
      </c>
      <c r="AP1808" s="1">
        <v>4.2699999999999996</v>
      </c>
      <c r="AQ1808" s="9">
        <f t="shared" si="800"/>
        <v>-4.2699999999999996</v>
      </c>
      <c r="AR1808" s="9">
        <f t="shared" si="801"/>
        <v>-4.2699999999999996</v>
      </c>
      <c r="AS1808" s="9">
        <f t="shared" si="802"/>
        <v>-4.2699999999999996</v>
      </c>
      <c r="AT1808" s="6">
        <f t="shared" si="803"/>
        <v>0</v>
      </c>
      <c r="AU1808" s="6">
        <f t="shared" si="804"/>
        <v>0</v>
      </c>
      <c r="AV1808" s="7">
        <f t="shared" si="805"/>
        <v>0</v>
      </c>
      <c r="AW1808" s="7">
        <f t="shared" si="806"/>
        <v>0</v>
      </c>
      <c r="AX1808" s="1"/>
      <c r="AY1808" s="1" t="e">
        <f t="shared" si="807"/>
        <v>#DIV/0!</v>
      </c>
      <c r="AZ1808" s="1" t="e">
        <f t="shared" si="808"/>
        <v>#VALUE!</v>
      </c>
      <c r="BA1808" s="1" t="e">
        <f t="shared" si="809"/>
        <v>#VALUE!</v>
      </c>
      <c r="BB1808" s="1"/>
      <c r="BC1808" s="1"/>
      <c r="BD1808" s="1" t="e">
        <f t="shared" si="810"/>
        <v>#DIV/0!</v>
      </c>
      <c r="BE1808" s="1" t="e">
        <f t="shared" si="811"/>
        <v>#VALUE!</v>
      </c>
    </row>
    <row r="1809" spans="1:57" x14ac:dyDescent="0.25">
      <c r="A1809" s="1" t="s">
        <v>6632</v>
      </c>
      <c r="B1809" s="1"/>
      <c r="C1809" s="1"/>
      <c r="D1809" s="2">
        <v>-0.20390329158170359</v>
      </c>
      <c r="E1809" s="2">
        <v>-2.1541155866900161</v>
      </c>
      <c r="F1809" s="3">
        <v>-0.87703597637374087</v>
      </c>
      <c r="G1809" s="4">
        <v>2273</v>
      </c>
      <c r="H1809" s="4">
        <v>1969</v>
      </c>
      <c r="I1809" s="3">
        <v>2582</v>
      </c>
      <c r="J1809" s="6">
        <f t="shared" si="784"/>
        <v>-304</v>
      </c>
      <c r="K1809" s="6">
        <f t="shared" si="785"/>
        <v>613</v>
      </c>
      <c r="L1809" s="7">
        <f t="shared" si="786"/>
        <v>-0.13374395072591289</v>
      </c>
      <c r="M1809" s="7">
        <f t="shared" si="787"/>
        <v>0.31132554596241746</v>
      </c>
      <c r="N1809" s="1">
        <v>1.7224999999999999</v>
      </c>
      <c r="O1809" s="1">
        <v>1.6165</v>
      </c>
      <c r="P1809" s="1">
        <v>1.9193</v>
      </c>
      <c r="Q1809" s="6">
        <f t="shared" si="788"/>
        <v>-0.10599999999999987</v>
      </c>
      <c r="R1809" s="6">
        <f t="shared" si="789"/>
        <v>0.30279999999999996</v>
      </c>
      <c r="S1809" s="7">
        <f t="shared" si="790"/>
        <v>-6.1538461538461466E-2</v>
      </c>
      <c r="T1809" s="7">
        <f t="shared" si="791"/>
        <v>0.18731828023507574</v>
      </c>
      <c r="U1809" s="1" t="s">
        <v>6633</v>
      </c>
      <c r="V1809" s="1" t="s">
        <v>6634</v>
      </c>
      <c r="W1809" s="1" t="s">
        <v>6635</v>
      </c>
      <c r="X1809" s="6">
        <f t="shared" si="792"/>
        <v>-10859</v>
      </c>
      <c r="Y1809" s="6">
        <f t="shared" si="793"/>
        <v>7652</v>
      </c>
      <c r="Z1809" s="7">
        <f t="shared" si="794"/>
        <v>-0.16353176814300557</v>
      </c>
      <c r="AA1809" s="7">
        <f t="shared" si="795"/>
        <v>0.13776465504825003</v>
      </c>
      <c r="AB1809" s="1"/>
      <c r="AC1809" s="1"/>
      <c r="AD1809" s="1"/>
      <c r="AE1809" s="1"/>
      <c r="AF1809" s="1"/>
      <c r="AG1809" s="6">
        <f t="shared" si="796"/>
        <v>0</v>
      </c>
      <c r="AH1809" s="6">
        <f t="shared" si="797"/>
        <v>0</v>
      </c>
      <c r="AI1809" s="7" t="e">
        <f t="shared" si="798"/>
        <v>#DIV/0!</v>
      </c>
      <c r="AJ1809" s="7" t="e">
        <f t="shared" si="799"/>
        <v>#DIV/0!</v>
      </c>
      <c r="AK1809" s="1"/>
      <c r="AL1809" s="1"/>
      <c r="AM1809" s="1"/>
      <c r="AN1809" s="1">
        <v>171.3</v>
      </c>
      <c r="AO1809" s="1">
        <v>167.61</v>
      </c>
      <c r="AP1809" s="1">
        <v>166.14</v>
      </c>
      <c r="AQ1809" s="9">
        <f t="shared" si="800"/>
        <v>-171.3</v>
      </c>
      <c r="AR1809" s="9">
        <f t="shared" si="801"/>
        <v>-167.61</v>
      </c>
      <c r="AS1809" s="9">
        <f t="shared" si="802"/>
        <v>-166.14</v>
      </c>
      <c r="AT1809" s="6">
        <f t="shared" si="803"/>
        <v>3.6899999999999977</v>
      </c>
      <c r="AU1809" s="6">
        <f t="shared" si="804"/>
        <v>1.4700000000000273</v>
      </c>
      <c r="AV1809" s="7">
        <f t="shared" si="805"/>
        <v>-2.1541155866900162E-2</v>
      </c>
      <c r="AW1809" s="7">
        <f t="shared" si="806"/>
        <v>-8.7703597637374085E-3</v>
      </c>
      <c r="AX1809" s="1"/>
      <c r="AY1809" s="1" t="e">
        <f t="shared" si="807"/>
        <v>#DIV/0!</v>
      </c>
      <c r="AZ1809" s="1" t="b">
        <f t="shared" si="808"/>
        <v>0</v>
      </c>
      <c r="BA1809" s="1" t="e">
        <f t="shared" si="809"/>
        <v>#DIV/0!</v>
      </c>
      <c r="BB1809" s="1"/>
      <c r="BC1809" s="1"/>
      <c r="BD1809" s="1" t="e">
        <f t="shared" si="810"/>
        <v>#DIV/0!</v>
      </c>
      <c r="BE1809" s="1" t="b">
        <f t="shared" si="811"/>
        <v>0</v>
      </c>
    </row>
    <row r="1810" spans="1:57" x14ac:dyDescent="0.25">
      <c r="A1810" s="1" t="s">
        <v>6636</v>
      </c>
      <c r="B1810" s="1"/>
      <c r="C1810" s="1"/>
      <c r="D1810" s="2">
        <v>1.984501984501984</v>
      </c>
      <c r="E1810" s="2">
        <v>1.984501984501984</v>
      </c>
      <c r="F1810" s="3">
        <v>1.984501984501984</v>
      </c>
      <c r="G1810" s="4">
        <v>23130</v>
      </c>
      <c r="H1810" s="4">
        <v>23130</v>
      </c>
      <c r="I1810" s="3">
        <v>23130</v>
      </c>
      <c r="J1810" s="6">
        <f t="shared" si="784"/>
        <v>0</v>
      </c>
      <c r="K1810" s="6">
        <f t="shared" si="785"/>
        <v>0</v>
      </c>
      <c r="L1810" s="7">
        <f t="shared" si="786"/>
        <v>0</v>
      </c>
      <c r="M1810" s="7">
        <f t="shared" si="787"/>
        <v>0</v>
      </c>
      <c r="N1810" s="1">
        <v>125.2287</v>
      </c>
      <c r="O1810" s="1">
        <v>125.2287</v>
      </c>
      <c r="P1810" s="1">
        <v>125.2287</v>
      </c>
      <c r="Q1810" s="6">
        <f t="shared" si="788"/>
        <v>0</v>
      </c>
      <c r="R1810" s="6">
        <f t="shared" si="789"/>
        <v>0</v>
      </c>
      <c r="S1810" s="7">
        <f t="shared" si="790"/>
        <v>0</v>
      </c>
      <c r="T1810" s="7">
        <f t="shared" si="791"/>
        <v>0</v>
      </c>
      <c r="U1810" s="1" t="s">
        <v>6637</v>
      </c>
      <c r="V1810" s="1" t="s">
        <v>6637</v>
      </c>
      <c r="W1810" s="1" t="s">
        <v>6637</v>
      </c>
      <c r="X1810" s="6">
        <f t="shared" si="792"/>
        <v>0</v>
      </c>
      <c r="Y1810" s="6">
        <f t="shared" si="793"/>
        <v>0</v>
      </c>
      <c r="Z1810" s="7">
        <f t="shared" si="794"/>
        <v>0</v>
      </c>
      <c r="AA1810" s="7">
        <f t="shared" si="795"/>
        <v>0</v>
      </c>
      <c r="AB1810" s="1"/>
      <c r="AC1810" s="1"/>
      <c r="AD1810" s="1"/>
      <c r="AE1810" s="1"/>
      <c r="AF1810" s="1"/>
      <c r="AG1810" s="6">
        <f t="shared" si="796"/>
        <v>0</v>
      </c>
      <c r="AH1810" s="6">
        <f t="shared" si="797"/>
        <v>0</v>
      </c>
      <c r="AI1810" s="7" t="e">
        <f t="shared" si="798"/>
        <v>#DIV/0!</v>
      </c>
      <c r="AJ1810" s="7" t="e">
        <f t="shared" si="799"/>
        <v>#DIV/0!</v>
      </c>
      <c r="AK1810" s="1"/>
      <c r="AL1810" s="1"/>
      <c r="AM1810" s="1"/>
      <c r="AN1810" s="1">
        <v>1079.2</v>
      </c>
      <c r="AO1810" s="1">
        <v>1079.2</v>
      </c>
      <c r="AP1810" s="1">
        <v>1079.2</v>
      </c>
      <c r="AQ1810" s="9">
        <f t="shared" si="800"/>
        <v>-1079.2</v>
      </c>
      <c r="AR1810" s="9">
        <f t="shared" si="801"/>
        <v>-1079.2</v>
      </c>
      <c r="AS1810" s="9">
        <f t="shared" si="802"/>
        <v>-1079.2</v>
      </c>
      <c r="AT1810" s="6">
        <f t="shared" si="803"/>
        <v>0</v>
      </c>
      <c r="AU1810" s="6">
        <f t="shared" si="804"/>
        <v>0</v>
      </c>
      <c r="AV1810" s="7">
        <f t="shared" si="805"/>
        <v>0</v>
      </c>
      <c r="AW1810" s="7">
        <f t="shared" si="806"/>
        <v>0</v>
      </c>
      <c r="AX1810" s="1"/>
      <c r="AY1810" s="1" t="e">
        <f t="shared" si="807"/>
        <v>#DIV/0!</v>
      </c>
      <c r="AZ1810" s="1" t="b">
        <f t="shared" si="808"/>
        <v>0</v>
      </c>
      <c r="BA1810" s="1" t="e">
        <f t="shared" si="809"/>
        <v>#DIV/0!</v>
      </c>
      <c r="BB1810" s="1"/>
      <c r="BC1810" s="1"/>
      <c r="BD1810" s="1" t="e">
        <f t="shared" si="810"/>
        <v>#DIV/0!</v>
      </c>
      <c r="BE1810" s="1" t="b">
        <f t="shared" si="811"/>
        <v>0</v>
      </c>
    </row>
    <row r="1811" spans="1:57" x14ac:dyDescent="0.25">
      <c r="A1811" s="1" t="s">
        <v>6638</v>
      </c>
      <c r="B1811" s="1"/>
      <c r="C1811" s="1"/>
      <c r="D1811" s="2">
        <v>-1.0752688172043019</v>
      </c>
      <c r="E1811" s="2">
        <v>1.086956521739131</v>
      </c>
      <c r="F1811" s="3">
        <v>-1.0752688172043019</v>
      </c>
      <c r="G1811" s="4">
        <v>247</v>
      </c>
      <c r="H1811" s="4">
        <v>235</v>
      </c>
      <c r="I1811" s="3">
        <v>395</v>
      </c>
      <c r="J1811" s="6">
        <f t="shared" si="784"/>
        <v>-12</v>
      </c>
      <c r="K1811" s="6">
        <f t="shared" si="785"/>
        <v>160</v>
      </c>
      <c r="L1811" s="7">
        <f t="shared" si="786"/>
        <v>-4.8582995951417005E-2</v>
      </c>
      <c r="M1811" s="7">
        <f t="shared" si="787"/>
        <v>0.68085106382978722</v>
      </c>
      <c r="N1811" s="1">
        <v>3.73E-2</v>
      </c>
      <c r="O1811" s="1">
        <v>2.6700000000000002E-2</v>
      </c>
      <c r="P1811" s="1">
        <v>5.1999999999999998E-2</v>
      </c>
      <c r="Q1811" s="6">
        <f t="shared" si="788"/>
        <v>-1.0599999999999998E-2</v>
      </c>
      <c r="R1811" s="6">
        <f t="shared" si="789"/>
        <v>2.5299999999999996E-2</v>
      </c>
      <c r="S1811" s="7">
        <f t="shared" si="790"/>
        <v>-0.28418230563002678</v>
      </c>
      <c r="T1811" s="7">
        <f t="shared" si="791"/>
        <v>0.94756554307116081</v>
      </c>
      <c r="U1811" s="1" t="s">
        <v>6639</v>
      </c>
      <c r="V1811" s="1" t="s">
        <v>6640</v>
      </c>
      <c r="W1811" s="1" t="s">
        <v>6641</v>
      </c>
      <c r="X1811" s="6">
        <f t="shared" si="792"/>
        <v>-17880</v>
      </c>
      <c r="Y1811" s="6">
        <f t="shared" si="793"/>
        <v>68702</v>
      </c>
      <c r="Z1811" s="7">
        <f t="shared" si="794"/>
        <v>-0.24753571824122272</v>
      </c>
      <c r="AA1811" s="7">
        <f t="shared" si="795"/>
        <v>1.2640197232852517</v>
      </c>
      <c r="AB1811" s="1"/>
      <c r="AC1811" s="1"/>
      <c r="AD1811" s="1"/>
      <c r="AE1811" s="1"/>
      <c r="AF1811" s="1"/>
      <c r="AG1811" s="6">
        <f t="shared" si="796"/>
        <v>0</v>
      </c>
      <c r="AH1811" s="6">
        <f t="shared" si="797"/>
        <v>0</v>
      </c>
      <c r="AI1811" s="7" t="e">
        <f t="shared" si="798"/>
        <v>#DIV/0!</v>
      </c>
      <c r="AJ1811" s="7" t="e">
        <f t="shared" si="799"/>
        <v>#DIV/0!</v>
      </c>
      <c r="AK1811" s="1"/>
      <c r="AL1811" s="1"/>
      <c r="AM1811" s="1"/>
      <c r="AN1811" s="1">
        <v>3.68</v>
      </c>
      <c r="AO1811" s="1">
        <v>3.72</v>
      </c>
      <c r="AP1811" s="1">
        <v>3.68</v>
      </c>
      <c r="AQ1811" s="9">
        <f t="shared" si="800"/>
        <v>-3.68</v>
      </c>
      <c r="AR1811" s="9">
        <f t="shared" si="801"/>
        <v>-3.72</v>
      </c>
      <c r="AS1811" s="9">
        <f t="shared" si="802"/>
        <v>-3.68</v>
      </c>
      <c r="AT1811" s="6">
        <f t="shared" si="803"/>
        <v>-4.0000000000000036E-2</v>
      </c>
      <c r="AU1811" s="6">
        <f t="shared" si="804"/>
        <v>4.0000000000000036E-2</v>
      </c>
      <c r="AV1811" s="7">
        <f t="shared" si="805"/>
        <v>1.0869565217391313E-2</v>
      </c>
      <c r="AW1811" s="7">
        <f t="shared" si="806"/>
        <v>-1.075268817204302E-2</v>
      </c>
      <c r="AX1811" s="1"/>
      <c r="AY1811" s="1" t="e">
        <f t="shared" si="807"/>
        <v>#DIV/0!</v>
      </c>
      <c r="AZ1811" s="1" t="b">
        <f t="shared" si="808"/>
        <v>0</v>
      </c>
      <c r="BA1811" s="1" t="e">
        <f t="shared" si="809"/>
        <v>#DIV/0!</v>
      </c>
      <c r="BB1811" s="1"/>
      <c r="BC1811" s="1"/>
      <c r="BD1811" s="1" t="e">
        <f t="shared" si="810"/>
        <v>#DIV/0!</v>
      </c>
      <c r="BE1811" s="1" t="b">
        <f t="shared" si="811"/>
        <v>0</v>
      </c>
    </row>
    <row r="1812" spans="1:57" x14ac:dyDescent="0.25">
      <c r="A1812" s="1" t="s">
        <v>6642</v>
      </c>
      <c r="B1812" s="1"/>
      <c r="C1812" s="1"/>
      <c r="D1812" s="2">
        <v>0.20556905251354779</v>
      </c>
      <c r="E1812" s="2">
        <v>-0.59679224170085843</v>
      </c>
      <c r="F1812" s="3">
        <v>-0.18761726078798191</v>
      </c>
      <c r="G1812" s="4">
        <v>56464</v>
      </c>
      <c r="H1812" s="4">
        <v>80632</v>
      </c>
      <c r="I1812" s="3">
        <v>68343</v>
      </c>
      <c r="J1812" s="6">
        <f t="shared" si="784"/>
        <v>24168</v>
      </c>
      <c r="K1812" s="6">
        <f t="shared" si="785"/>
        <v>-12289</v>
      </c>
      <c r="L1812" s="7">
        <f t="shared" si="786"/>
        <v>0.42802493624256166</v>
      </c>
      <c r="M1812" s="7">
        <f t="shared" si="787"/>
        <v>-0.15240847306280386</v>
      </c>
      <c r="N1812" s="1">
        <v>162.1258</v>
      </c>
      <c r="O1812" s="1">
        <v>237.89930000000001</v>
      </c>
      <c r="P1812" s="1">
        <v>224.49950000000001</v>
      </c>
      <c r="Q1812" s="6">
        <f t="shared" si="788"/>
        <v>75.773500000000013</v>
      </c>
      <c r="R1812" s="6">
        <f t="shared" si="789"/>
        <v>-13.399799999999999</v>
      </c>
      <c r="S1812" s="7">
        <f t="shared" si="790"/>
        <v>0.46737471765752281</v>
      </c>
      <c r="T1812" s="7">
        <f t="shared" si="791"/>
        <v>-5.6325512517270956E-2</v>
      </c>
      <c r="U1812" s="1" t="s">
        <v>6643</v>
      </c>
      <c r="V1812" s="1" t="s">
        <v>6644</v>
      </c>
      <c r="W1812" s="1" t="s">
        <v>6645</v>
      </c>
      <c r="X1812" s="6">
        <f t="shared" si="792"/>
        <v>-1096060</v>
      </c>
      <c r="Y1812" s="6">
        <f t="shared" si="793"/>
        <v>1791474</v>
      </c>
      <c r="Z1812" s="7">
        <f t="shared" si="794"/>
        <v>-7.7051447514281335E-2</v>
      </c>
      <c r="AA1812" s="7">
        <f t="shared" si="795"/>
        <v>0.13645186934157341</v>
      </c>
      <c r="AB1812" s="1">
        <v>49357725</v>
      </c>
      <c r="AC1812" s="1">
        <v>36208300</v>
      </c>
      <c r="AD1812" s="1">
        <v>2854</v>
      </c>
      <c r="AE1812" s="1">
        <v>10963</v>
      </c>
      <c r="AF1812" s="1">
        <v>7903</v>
      </c>
      <c r="AG1812" s="6">
        <f t="shared" si="796"/>
        <v>8109</v>
      </c>
      <c r="AH1812" s="6">
        <f t="shared" si="797"/>
        <v>-3060</v>
      </c>
      <c r="AI1812" s="7">
        <f t="shared" si="798"/>
        <v>2.8412754029432374</v>
      </c>
      <c r="AJ1812" s="7">
        <f t="shared" si="799"/>
        <v>-0.27912067864635592</v>
      </c>
      <c r="AK1812" s="1">
        <v>54.05</v>
      </c>
      <c r="AL1812" s="1">
        <v>53.66</v>
      </c>
      <c r="AM1812" s="1">
        <v>53.6</v>
      </c>
      <c r="AN1812" s="1">
        <v>53.62</v>
      </c>
      <c r="AO1812" s="1">
        <v>53.3</v>
      </c>
      <c r="AP1812" s="1">
        <v>53.2</v>
      </c>
      <c r="AQ1812" s="9">
        <f t="shared" si="800"/>
        <v>0.42999999999999972</v>
      </c>
      <c r="AR1812" s="9">
        <f t="shared" si="801"/>
        <v>0.35999999999999943</v>
      </c>
      <c r="AS1812" s="9">
        <f t="shared" si="802"/>
        <v>0.39999999999999858</v>
      </c>
      <c r="AT1812" s="6">
        <f t="shared" si="803"/>
        <v>-7.0000000000000284E-2</v>
      </c>
      <c r="AU1812" s="6">
        <f t="shared" si="804"/>
        <v>3.9999999999999147E-2</v>
      </c>
      <c r="AV1812" s="7">
        <f t="shared" si="805"/>
        <v>-0.16279069767441937</v>
      </c>
      <c r="AW1812" s="7">
        <f t="shared" si="806"/>
        <v>0.11111111111110891</v>
      </c>
      <c r="AX1812" s="1"/>
      <c r="AY1812" s="1" t="b">
        <f t="shared" si="807"/>
        <v>0</v>
      </c>
      <c r="AZ1812" s="1" t="b">
        <f t="shared" si="808"/>
        <v>0</v>
      </c>
      <c r="BA1812" s="1" t="b">
        <f t="shared" si="809"/>
        <v>0</v>
      </c>
      <c r="BB1812" s="1"/>
      <c r="BC1812" s="1"/>
      <c r="BD1812" s="1" t="b">
        <f t="shared" si="810"/>
        <v>0</v>
      </c>
      <c r="BE1812" s="1" t="b">
        <f t="shared" si="811"/>
        <v>0</v>
      </c>
    </row>
    <row r="1813" spans="1:57" x14ac:dyDescent="0.25">
      <c r="A1813" s="1" t="s">
        <v>6646</v>
      </c>
      <c r="B1813" s="1"/>
      <c r="C1813" s="1"/>
      <c r="D1813" s="2">
        <v>-3.0912962835749132</v>
      </c>
      <c r="E1813" s="2">
        <v>-0.53165095342737645</v>
      </c>
      <c r="F1813" s="3">
        <v>-0.2280501710376315</v>
      </c>
      <c r="G1813" s="4">
        <v>16</v>
      </c>
      <c r="H1813" s="4">
        <v>148</v>
      </c>
      <c r="I1813" s="3">
        <v>50</v>
      </c>
      <c r="J1813" s="6">
        <f t="shared" si="784"/>
        <v>132</v>
      </c>
      <c r="K1813" s="6">
        <f t="shared" si="785"/>
        <v>-98</v>
      </c>
      <c r="L1813" s="7">
        <f t="shared" si="786"/>
        <v>8.25</v>
      </c>
      <c r="M1813" s="7">
        <f t="shared" si="787"/>
        <v>-0.66216216216216217</v>
      </c>
      <c r="N1813" s="1">
        <v>8.199999999999999E-3</v>
      </c>
      <c r="O1813" s="1">
        <v>1.1128</v>
      </c>
      <c r="P1813" s="1">
        <v>1.6899999999999998E-2</v>
      </c>
      <c r="Q1813" s="6">
        <f t="shared" si="788"/>
        <v>1.1046</v>
      </c>
      <c r="R1813" s="6">
        <f t="shared" si="789"/>
        <v>-1.0959000000000001</v>
      </c>
      <c r="S1813" s="7">
        <f t="shared" si="790"/>
        <v>134.70731707317074</v>
      </c>
      <c r="T1813" s="7">
        <f t="shared" si="791"/>
        <v>-0.98481308411214963</v>
      </c>
      <c r="U1813" s="1" t="s">
        <v>6647</v>
      </c>
      <c r="V1813" s="1" t="s">
        <v>6648</v>
      </c>
      <c r="W1813" s="1" t="s">
        <v>6649</v>
      </c>
      <c r="X1813" s="6">
        <f t="shared" si="792"/>
        <v>15159</v>
      </c>
      <c r="Y1813" s="6">
        <f t="shared" si="793"/>
        <v>-15024</v>
      </c>
      <c r="Z1813" s="7">
        <f t="shared" si="794"/>
        <v>270.69642857142856</v>
      </c>
      <c r="AA1813" s="7">
        <f t="shared" si="795"/>
        <v>-0.98744659875123231</v>
      </c>
      <c r="AB1813" s="1"/>
      <c r="AC1813" s="1"/>
      <c r="AD1813" s="1"/>
      <c r="AE1813" s="1"/>
      <c r="AF1813" s="1"/>
      <c r="AG1813" s="6">
        <f t="shared" si="796"/>
        <v>0</v>
      </c>
      <c r="AH1813" s="6">
        <f t="shared" si="797"/>
        <v>0</v>
      </c>
      <c r="AI1813" s="7" t="e">
        <f t="shared" si="798"/>
        <v>#DIV/0!</v>
      </c>
      <c r="AJ1813" s="7" t="e">
        <f t="shared" si="799"/>
        <v>#DIV/0!</v>
      </c>
      <c r="AK1813" s="1"/>
      <c r="AL1813" s="1"/>
      <c r="AM1813" s="1"/>
      <c r="AN1813" s="1">
        <v>705.35</v>
      </c>
      <c r="AO1813" s="1">
        <v>701.6</v>
      </c>
      <c r="AP1813" s="1">
        <v>700</v>
      </c>
      <c r="AQ1813" s="9">
        <f t="shared" si="800"/>
        <v>-705.35</v>
      </c>
      <c r="AR1813" s="9">
        <f t="shared" si="801"/>
        <v>-701.6</v>
      </c>
      <c r="AS1813" s="9">
        <f t="shared" si="802"/>
        <v>-700</v>
      </c>
      <c r="AT1813" s="6">
        <f t="shared" si="803"/>
        <v>3.75</v>
      </c>
      <c r="AU1813" s="6">
        <f t="shared" si="804"/>
        <v>1.6000000000000227</v>
      </c>
      <c r="AV1813" s="7">
        <f t="shared" si="805"/>
        <v>-5.3165095342737646E-3</v>
      </c>
      <c r="AW1813" s="7">
        <f t="shared" si="806"/>
        <v>-2.2805017103763149E-3</v>
      </c>
      <c r="AX1813" s="1"/>
      <c r="AY1813" s="1" t="e">
        <f t="shared" si="807"/>
        <v>#DIV/0!</v>
      </c>
      <c r="AZ1813" s="1" t="b">
        <f t="shared" si="808"/>
        <v>0</v>
      </c>
      <c r="BA1813" s="1" t="e">
        <f t="shared" si="809"/>
        <v>#DIV/0!</v>
      </c>
      <c r="BB1813" s="1"/>
      <c r="BC1813" s="1"/>
      <c r="BD1813" s="1" t="e">
        <f t="shared" si="810"/>
        <v>#DIV/0!</v>
      </c>
      <c r="BE1813" s="1" t="b">
        <f t="shared" si="811"/>
        <v>0</v>
      </c>
    </row>
    <row r="1814" spans="1:57" x14ac:dyDescent="0.25">
      <c r="A1814" s="1" t="s">
        <v>6650</v>
      </c>
      <c r="B1814" s="1"/>
      <c r="C1814" s="1"/>
      <c r="D1814" s="2">
        <v>-1.5037593984962421</v>
      </c>
      <c r="E1814" s="2">
        <v>1.781170483460556</v>
      </c>
      <c r="F1814" s="3">
        <v>0</v>
      </c>
      <c r="G1814" s="4">
        <v>211</v>
      </c>
      <c r="H1814" s="4">
        <v>128</v>
      </c>
      <c r="I1814" s="3">
        <v>141</v>
      </c>
      <c r="J1814" s="6">
        <f t="shared" si="784"/>
        <v>-83</v>
      </c>
      <c r="K1814" s="6">
        <f t="shared" si="785"/>
        <v>13</v>
      </c>
      <c r="L1814" s="7">
        <f t="shared" si="786"/>
        <v>-0.39336492890995262</v>
      </c>
      <c r="M1814" s="7">
        <f t="shared" si="787"/>
        <v>0.1015625</v>
      </c>
      <c r="N1814" s="1">
        <v>2.81E-2</v>
      </c>
      <c r="O1814" s="1">
        <v>4.41E-2</v>
      </c>
      <c r="P1814" s="1">
        <v>3.2199999999999999E-2</v>
      </c>
      <c r="Q1814" s="6">
        <f t="shared" si="788"/>
        <v>1.6E-2</v>
      </c>
      <c r="R1814" s="6">
        <f t="shared" si="789"/>
        <v>-1.1900000000000001E-2</v>
      </c>
      <c r="S1814" s="7">
        <f t="shared" si="790"/>
        <v>0.56939501779359436</v>
      </c>
      <c r="T1814" s="7">
        <f t="shared" si="791"/>
        <v>-0.26984126984126988</v>
      </c>
      <c r="U1814" s="1" t="s">
        <v>80</v>
      </c>
      <c r="V1814" s="1" t="s">
        <v>80</v>
      </c>
      <c r="W1814" s="1" t="s">
        <v>80</v>
      </c>
      <c r="X1814" s="6" t="e">
        <f t="shared" si="792"/>
        <v>#VALUE!</v>
      </c>
      <c r="Y1814" s="6" t="e">
        <f t="shared" si="793"/>
        <v>#VALUE!</v>
      </c>
      <c r="Z1814" s="7" t="e">
        <f t="shared" si="794"/>
        <v>#VALUE!</v>
      </c>
      <c r="AA1814" s="7" t="e">
        <f t="shared" si="795"/>
        <v>#VALUE!</v>
      </c>
      <c r="AB1814" s="1"/>
      <c r="AC1814" s="1"/>
      <c r="AD1814" s="1"/>
      <c r="AE1814" s="1"/>
      <c r="AF1814" s="1"/>
      <c r="AG1814" s="6">
        <f t="shared" si="796"/>
        <v>0</v>
      </c>
      <c r="AH1814" s="6">
        <f t="shared" si="797"/>
        <v>0</v>
      </c>
      <c r="AI1814" s="7" t="e">
        <f t="shared" si="798"/>
        <v>#DIV/0!</v>
      </c>
      <c r="AJ1814" s="7" t="e">
        <f t="shared" si="799"/>
        <v>#DIV/0!</v>
      </c>
      <c r="AK1814" s="1"/>
      <c r="AL1814" s="1"/>
      <c r="AM1814" s="1"/>
      <c r="AN1814" s="1">
        <v>3.93</v>
      </c>
      <c r="AO1814" s="1">
        <v>4</v>
      </c>
      <c r="AP1814" s="1">
        <v>4</v>
      </c>
      <c r="AQ1814" s="9">
        <f t="shared" si="800"/>
        <v>-3.93</v>
      </c>
      <c r="AR1814" s="9">
        <f t="shared" si="801"/>
        <v>-4</v>
      </c>
      <c r="AS1814" s="9">
        <f t="shared" si="802"/>
        <v>-4</v>
      </c>
      <c r="AT1814" s="6">
        <f t="shared" si="803"/>
        <v>-6.999999999999984E-2</v>
      </c>
      <c r="AU1814" s="6">
        <f t="shared" si="804"/>
        <v>0</v>
      </c>
      <c r="AV1814" s="7">
        <f t="shared" si="805"/>
        <v>1.7811704834605556E-2</v>
      </c>
      <c r="AW1814" s="7">
        <f t="shared" si="806"/>
        <v>0</v>
      </c>
      <c r="AX1814" s="1"/>
      <c r="AY1814" s="1" t="e">
        <f t="shared" si="807"/>
        <v>#DIV/0!</v>
      </c>
      <c r="AZ1814" s="1" t="e">
        <f t="shared" si="808"/>
        <v>#VALUE!</v>
      </c>
      <c r="BA1814" s="1" t="e">
        <f t="shared" si="809"/>
        <v>#VALUE!</v>
      </c>
      <c r="BB1814" s="1"/>
      <c r="BC1814" s="1"/>
      <c r="BD1814" s="1" t="e">
        <f t="shared" si="810"/>
        <v>#DIV/0!</v>
      </c>
      <c r="BE1814" s="1" t="e">
        <f t="shared" si="811"/>
        <v>#VALUE!</v>
      </c>
    </row>
    <row r="1815" spans="1:57" x14ac:dyDescent="0.25">
      <c r="A1815" s="1" t="s">
        <v>6651</v>
      </c>
      <c r="B1815" s="1"/>
      <c r="C1815" s="1"/>
      <c r="D1815" s="2">
        <v>1.2295531891535889</v>
      </c>
      <c r="E1815" s="2">
        <v>1.2295531891535889</v>
      </c>
      <c r="F1815" s="3">
        <v>1.2295531891535889</v>
      </c>
      <c r="G1815" s="4">
        <v>28018</v>
      </c>
      <c r="H1815" s="4">
        <v>28018</v>
      </c>
      <c r="I1815" s="3">
        <v>28018</v>
      </c>
      <c r="J1815" s="6">
        <f t="shared" si="784"/>
        <v>0</v>
      </c>
      <c r="K1815" s="6">
        <f t="shared" si="785"/>
        <v>0</v>
      </c>
      <c r="L1815" s="7">
        <f t="shared" si="786"/>
        <v>0</v>
      </c>
      <c r="M1815" s="7">
        <f t="shared" si="787"/>
        <v>0</v>
      </c>
      <c r="N1815" s="1">
        <v>77.819400000000002</v>
      </c>
      <c r="O1815" s="1">
        <v>77.819400000000002</v>
      </c>
      <c r="P1815" s="1">
        <v>77.819400000000002</v>
      </c>
      <c r="Q1815" s="6">
        <f t="shared" si="788"/>
        <v>0</v>
      </c>
      <c r="R1815" s="6">
        <f t="shared" si="789"/>
        <v>0</v>
      </c>
      <c r="S1815" s="7">
        <f t="shared" si="790"/>
        <v>0</v>
      </c>
      <c r="T1815" s="7">
        <f t="shared" si="791"/>
        <v>0</v>
      </c>
      <c r="U1815" s="1" t="s">
        <v>6652</v>
      </c>
      <c r="V1815" s="1" t="s">
        <v>6652</v>
      </c>
      <c r="W1815" s="1" t="s">
        <v>6652</v>
      </c>
      <c r="X1815" s="6">
        <f t="shared" si="792"/>
        <v>0</v>
      </c>
      <c r="Y1815" s="6">
        <f t="shared" si="793"/>
        <v>0</v>
      </c>
      <c r="Z1815" s="7">
        <f t="shared" si="794"/>
        <v>0</v>
      </c>
      <c r="AA1815" s="7">
        <f t="shared" si="795"/>
        <v>0</v>
      </c>
      <c r="AB1815" s="1"/>
      <c r="AC1815" s="1"/>
      <c r="AD1815" s="1"/>
      <c r="AE1815" s="1"/>
      <c r="AF1815" s="1"/>
      <c r="AG1815" s="6">
        <f t="shared" si="796"/>
        <v>0</v>
      </c>
      <c r="AH1815" s="6">
        <f t="shared" si="797"/>
        <v>0</v>
      </c>
      <c r="AI1815" s="7" t="e">
        <f t="shared" si="798"/>
        <v>#DIV/0!</v>
      </c>
      <c r="AJ1815" s="7" t="e">
        <f t="shared" si="799"/>
        <v>#DIV/0!</v>
      </c>
      <c r="AK1815" s="1"/>
      <c r="AL1815" s="1"/>
      <c r="AM1815" s="1"/>
      <c r="AN1815" s="1">
        <v>461.05</v>
      </c>
      <c r="AO1815" s="1">
        <v>461.05</v>
      </c>
      <c r="AP1815" s="1">
        <v>461.05</v>
      </c>
      <c r="AQ1815" s="9">
        <f t="shared" si="800"/>
        <v>-461.05</v>
      </c>
      <c r="AR1815" s="9">
        <f t="shared" si="801"/>
        <v>-461.05</v>
      </c>
      <c r="AS1815" s="9">
        <f t="shared" si="802"/>
        <v>-461.05</v>
      </c>
      <c r="AT1815" s="6">
        <f t="shared" si="803"/>
        <v>0</v>
      </c>
      <c r="AU1815" s="6">
        <f t="shared" si="804"/>
        <v>0</v>
      </c>
      <c r="AV1815" s="7">
        <f t="shared" si="805"/>
        <v>0</v>
      </c>
      <c r="AW1815" s="7">
        <f t="shared" si="806"/>
        <v>0</v>
      </c>
      <c r="AX1815" s="1"/>
      <c r="AY1815" s="1" t="e">
        <f t="shared" si="807"/>
        <v>#DIV/0!</v>
      </c>
      <c r="AZ1815" s="1" t="b">
        <f t="shared" si="808"/>
        <v>0</v>
      </c>
      <c r="BA1815" s="1" t="e">
        <f t="shared" si="809"/>
        <v>#DIV/0!</v>
      </c>
      <c r="BB1815" s="1"/>
      <c r="BC1815" s="1"/>
      <c r="BD1815" s="1" t="e">
        <f t="shared" si="810"/>
        <v>#DIV/0!</v>
      </c>
      <c r="BE1815" s="1" t="b">
        <f t="shared" si="811"/>
        <v>0</v>
      </c>
    </row>
    <row r="1816" spans="1:57" x14ac:dyDescent="0.25">
      <c r="A1816" s="1" t="s">
        <v>6653</v>
      </c>
      <c r="B1816" s="1"/>
      <c r="C1816" s="1"/>
      <c r="D1816" s="2">
        <v>-3.879835938366287E-2</v>
      </c>
      <c r="E1816" s="2">
        <v>-4.9902966454122032E-2</v>
      </c>
      <c r="F1816" s="3">
        <v>-0.1525574170642405</v>
      </c>
      <c r="G1816" s="4">
        <v>1670</v>
      </c>
      <c r="H1816" s="4">
        <v>2126</v>
      </c>
      <c r="I1816" s="3">
        <v>1808</v>
      </c>
      <c r="J1816" s="6">
        <f t="shared" si="784"/>
        <v>456</v>
      </c>
      <c r="K1816" s="6">
        <f t="shared" si="785"/>
        <v>-318</v>
      </c>
      <c r="L1816" s="7">
        <f t="shared" si="786"/>
        <v>0.27305389221556886</v>
      </c>
      <c r="M1816" s="7">
        <f t="shared" si="787"/>
        <v>-0.14957666980244591</v>
      </c>
      <c r="N1816" s="1">
        <v>1.8863000000000001</v>
      </c>
      <c r="O1816" s="1">
        <v>2.9289999999999998</v>
      </c>
      <c r="P1816" s="1">
        <v>2.6821999999999999</v>
      </c>
      <c r="Q1816" s="6">
        <f t="shared" si="788"/>
        <v>1.0426999999999997</v>
      </c>
      <c r="R1816" s="6">
        <f t="shared" si="789"/>
        <v>-0.24679999999999991</v>
      </c>
      <c r="S1816" s="7">
        <f t="shared" si="790"/>
        <v>0.55277527434660434</v>
      </c>
      <c r="T1816" s="7">
        <f t="shared" si="791"/>
        <v>-8.4260839877091126E-2</v>
      </c>
      <c r="U1816" s="1" t="s">
        <v>6654</v>
      </c>
      <c r="V1816" s="1" t="s">
        <v>6655</v>
      </c>
      <c r="W1816" s="1" t="s">
        <v>6656</v>
      </c>
      <c r="X1816" s="6">
        <f t="shared" si="792"/>
        <v>1064</v>
      </c>
      <c r="Y1816" s="6">
        <f t="shared" si="793"/>
        <v>434</v>
      </c>
      <c r="Z1816" s="7">
        <f t="shared" si="794"/>
        <v>0.33218857321261319</v>
      </c>
      <c r="AA1816" s="7">
        <f t="shared" si="795"/>
        <v>0.10171080384344973</v>
      </c>
      <c r="AB1816" s="1"/>
      <c r="AC1816" s="1"/>
      <c r="AD1816" s="1"/>
      <c r="AE1816" s="1"/>
      <c r="AF1816" s="1"/>
      <c r="AG1816" s="6">
        <f t="shared" si="796"/>
        <v>0</v>
      </c>
      <c r="AH1816" s="6">
        <f t="shared" si="797"/>
        <v>0</v>
      </c>
      <c r="AI1816" s="7" t="e">
        <f t="shared" si="798"/>
        <v>#DIV/0!</v>
      </c>
      <c r="AJ1816" s="7" t="e">
        <f t="shared" si="799"/>
        <v>#DIV/0!</v>
      </c>
      <c r="AK1816" s="1"/>
      <c r="AL1816" s="1"/>
      <c r="AM1816" s="1"/>
      <c r="AN1816" s="1">
        <v>3607</v>
      </c>
      <c r="AO1816" s="1">
        <v>3605.2</v>
      </c>
      <c r="AP1816" s="1">
        <v>3599.7</v>
      </c>
      <c r="AQ1816" s="9">
        <f t="shared" si="800"/>
        <v>-3607</v>
      </c>
      <c r="AR1816" s="9">
        <f t="shared" si="801"/>
        <v>-3605.2</v>
      </c>
      <c r="AS1816" s="9">
        <f t="shared" si="802"/>
        <v>-3599.7</v>
      </c>
      <c r="AT1816" s="6">
        <f t="shared" si="803"/>
        <v>1.8000000000001819</v>
      </c>
      <c r="AU1816" s="6">
        <f t="shared" si="804"/>
        <v>5.5</v>
      </c>
      <c r="AV1816" s="7">
        <f t="shared" si="805"/>
        <v>-4.9902966454122035E-4</v>
      </c>
      <c r="AW1816" s="7">
        <f t="shared" si="806"/>
        <v>-1.5255741706424054E-3</v>
      </c>
      <c r="AX1816" s="1"/>
      <c r="AY1816" s="1" t="e">
        <f t="shared" si="807"/>
        <v>#DIV/0!</v>
      </c>
      <c r="AZ1816" s="1" t="b">
        <f t="shared" si="808"/>
        <v>0</v>
      </c>
      <c r="BA1816" s="1" t="e">
        <f t="shared" si="809"/>
        <v>#DIV/0!</v>
      </c>
      <c r="BB1816" s="1"/>
      <c r="BC1816" s="1"/>
      <c r="BD1816" s="1" t="e">
        <f t="shared" si="810"/>
        <v>#DIV/0!</v>
      </c>
      <c r="BE1816" s="1" t="b">
        <f t="shared" si="811"/>
        <v>0</v>
      </c>
    </row>
    <row r="1817" spans="1:57" x14ac:dyDescent="0.25">
      <c r="A1817" s="1" t="s">
        <v>6657</v>
      </c>
      <c r="B1817" s="1"/>
      <c r="C1817" s="1"/>
      <c r="D1817" s="2">
        <v>3.0041185496244891</v>
      </c>
      <c r="E1817" s="2">
        <v>0.19600156801254409</v>
      </c>
      <c r="F1817" s="3">
        <v>-0.63380281690140139</v>
      </c>
      <c r="G1817" s="4">
        <v>2027</v>
      </c>
      <c r="H1817" s="4">
        <v>1279</v>
      </c>
      <c r="I1817" s="3">
        <v>1145</v>
      </c>
      <c r="J1817" s="6">
        <f t="shared" si="784"/>
        <v>-748</v>
      </c>
      <c r="K1817" s="6">
        <f t="shared" si="785"/>
        <v>-134</v>
      </c>
      <c r="L1817" s="7">
        <f t="shared" si="786"/>
        <v>-0.36901825357671436</v>
      </c>
      <c r="M1817" s="7">
        <f t="shared" si="787"/>
        <v>-0.10476935105551212</v>
      </c>
      <c r="N1817" s="1">
        <v>1.7330000000000001</v>
      </c>
      <c r="O1817" s="1">
        <v>0.88390000000000002</v>
      </c>
      <c r="P1817" s="1">
        <v>1.145</v>
      </c>
      <c r="Q1817" s="6">
        <f t="shared" si="788"/>
        <v>-0.84910000000000008</v>
      </c>
      <c r="R1817" s="6">
        <f t="shared" si="789"/>
        <v>0.2611</v>
      </c>
      <c r="S1817" s="7">
        <f t="shared" si="790"/>
        <v>-0.48995960761684942</v>
      </c>
      <c r="T1817" s="7">
        <f t="shared" si="791"/>
        <v>0.29539540672021719</v>
      </c>
      <c r="U1817" s="1" t="s">
        <v>6658</v>
      </c>
      <c r="V1817" s="1" t="s">
        <v>6659</v>
      </c>
      <c r="W1817" s="1" t="s">
        <v>6401</v>
      </c>
      <c r="X1817" s="6">
        <f t="shared" si="792"/>
        <v>-7075</v>
      </c>
      <c r="Y1817" s="6">
        <f t="shared" si="793"/>
        <v>-111</v>
      </c>
      <c r="Z1817" s="7">
        <f t="shared" si="794"/>
        <v>-0.43319862845946611</v>
      </c>
      <c r="AA1817" s="7">
        <f t="shared" si="795"/>
        <v>-1.1990925785891757E-2</v>
      </c>
      <c r="AB1817" s="1"/>
      <c r="AC1817" s="1"/>
      <c r="AD1817" s="1"/>
      <c r="AE1817" s="1"/>
      <c r="AF1817" s="1"/>
      <c r="AG1817" s="6">
        <f t="shared" si="796"/>
        <v>0</v>
      </c>
      <c r="AH1817" s="6">
        <f t="shared" si="797"/>
        <v>0</v>
      </c>
      <c r="AI1817" s="7" t="e">
        <f t="shared" si="798"/>
        <v>#DIV/0!</v>
      </c>
      <c r="AJ1817" s="7" t="e">
        <f t="shared" si="799"/>
        <v>#DIV/0!</v>
      </c>
      <c r="AK1817" s="1"/>
      <c r="AL1817" s="1"/>
      <c r="AM1817" s="1"/>
      <c r="AN1817" s="1">
        <v>637.75</v>
      </c>
      <c r="AO1817" s="1">
        <v>639</v>
      </c>
      <c r="AP1817" s="1">
        <v>634.95000000000005</v>
      </c>
      <c r="AQ1817" s="9">
        <f t="shared" si="800"/>
        <v>-637.75</v>
      </c>
      <c r="AR1817" s="9">
        <f t="shared" si="801"/>
        <v>-639</v>
      </c>
      <c r="AS1817" s="9">
        <f t="shared" si="802"/>
        <v>-634.95000000000005</v>
      </c>
      <c r="AT1817" s="6">
        <f t="shared" si="803"/>
        <v>-1.25</v>
      </c>
      <c r="AU1817" s="6">
        <f t="shared" si="804"/>
        <v>4.0499999999999545</v>
      </c>
      <c r="AV1817" s="7">
        <f t="shared" si="805"/>
        <v>1.9600156801254411E-3</v>
      </c>
      <c r="AW1817" s="7">
        <f t="shared" si="806"/>
        <v>-6.3380281690140136E-3</v>
      </c>
      <c r="AX1817" s="1"/>
      <c r="AY1817" s="1" t="e">
        <f t="shared" si="807"/>
        <v>#DIV/0!</v>
      </c>
      <c r="AZ1817" s="1" t="b">
        <f t="shared" si="808"/>
        <v>0</v>
      </c>
      <c r="BA1817" s="1" t="e">
        <f t="shared" si="809"/>
        <v>#DIV/0!</v>
      </c>
      <c r="BB1817" s="1"/>
      <c r="BC1817" s="1"/>
      <c r="BD1817" s="1" t="e">
        <f t="shared" si="810"/>
        <v>#DIV/0!</v>
      </c>
      <c r="BE1817" s="1" t="b">
        <f t="shared" si="811"/>
        <v>0</v>
      </c>
    </row>
    <row r="1818" spans="1:57" x14ac:dyDescent="0.25">
      <c r="A1818" s="1" t="s">
        <v>6660</v>
      </c>
      <c r="B1818" s="1"/>
      <c r="C1818" s="1"/>
      <c r="D1818" s="2">
        <v>1.0575685120470899</v>
      </c>
      <c r="E1818" s="2">
        <v>9.5550095550099162E-2</v>
      </c>
      <c r="F1818" s="3">
        <v>-1.968271285058417</v>
      </c>
      <c r="G1818" s="4">
        <v>18233</v>
      </c>
      <c r="H1818" s="4">
        <v>24853</v>
      </c>
      <c r="I1818" s="3">
        <v>16967</v>
      </c>
      <c r="J1818" s="6">
        <f t="shared" si="784"/>
        <v>6620</v>
      </c>
      <c r="K1818" s="6">
        <f t="shared" si="785"/>
        <v>-7886</v>
      </c>
      <c r="L1818" s="7">
        <f t="shared" si="786"/>
        <v>0.36307793561125434</v>
      </c>
      <c r="M1818" s="7">
        <f t="shared" si="787"/>
        <v>-0.31730575785619441</v>
      </c>
      <c r="N1818" s="1">
        <v>22.9483</v>
      </c>
      <c r="O1818" s="1">
        <v>32.781300000000002</v>
      </c>
      <c r="P1818" s="1">
        <v>16.621400000000001</v>
      </c>
      <c r="Q1818" s="6">
        <f t="shared" si="788"/>
        <v>9.833000000000002</v>
      </c>
      <c r="R1818" s="6">
        <f t="shared" si="789"/>
        <v>-16.1599</v>
      </c>
      <c r="S1818" s="7">
        <f t="shared" si="790"/>
        <v>0.42848489866351763</v>
      </c>
      <c r="T1818" s="7">
        <f t="shared" si="791"/>
        <v>-0.49296092589372598</v>
      </c>
      <c r="U1818" s="1" t="s">
        <v>6661</v>
      </c>
      <c r="V1818" s="1" t="s">
        <v>6662</v>
      </c>
      <c r="W1818" s="1" t="s">
        <v>6663</v>
      </c>
      <c r="X1818" s="6">
        <f t="shared" si="792"/>
        <v>60036</v>
      </c>
      <c r="Y1818" s="6">
        <f t="shared" si="793"/>
        <v>-122237</v>
      </c>
      <c r="Z1818" s="7">
        <f t="shared" si="794"/>
        <v>0.16206629395774225</v>
      </c>
      <c r="AA1818" s="7">
        <f t="shared" si="795"/>
        <v>-0.28395709875324349</v>
      </c>
      <c r="AB1818" s="1"/>
      <c r="AC1818" s="1"/>
      <c r="AD1818" s="1"/>
      <c r="AE1818" s="1"/>
      <c r="AF1818" s="1"/>
      <c r="AG1818" s="6">
        <f t="shared" si="796"/>
        <v>0</v>
      </c>
      <c r="AH1818" s="6">
        <f t="shared" si="797"/>
        <v>0</v>
      </c>
      <c r="AI1818" s="7" t="e">
        <f t="shared" si="798"/>
        <v>#DIV/0!</v>
      </c>
      <c r="AJ1818" s="7" t="e">
        <f t="shared" si="799"/>
        <v>#DIV/0!</v>
      </c>
      <c r="AK1818" s="1"/>
      <c r="AL1818" s="1"/>
      <c r="AM1818" s="1"/>
      <c r="AN1818" s="1">
        <v>219.78</v>
      </c>
      <c r="AO1818" s="1">
        <v>219.99</v>
      </c>
      <c r="AP1818" s="1">
        <v>215.66</v>
      </c>
      <c r="AQ1818" s="9">
        <f t="shared" si="800"/>
        <v>-219.78</v>
      </c>
      <c r="AR1818" s="9">
        <f t="shared" si="801"/>
        <v>-219.99</v>
      </c>
      <c r="AS1818" s="9">
        <f t="shared" si="802"/>
        <v>-215.66</v>
      </c>
      <c r="AT1818" s="6">
        <f t="shared" si="803"/>
        <v>-0.21000000000000796</v>
      </c>
      <c r="AU1818" s="6">
        <f t="shared" si="804"/>
        <v>4.3300000000000125</v>
      </c>
      <c r="AV1818" s="7">
        <f t="shared" si="805"/>
        <v>9.5550095550099167E-4</v>
      </c>
      <c r="AW1818" s="7">
        <f t="shared" si="806"/>
        <v>-1.9682712850584174E-2</v>
      </c>
      <c r="AX1818" s="1"/>
      <c r="AY1818" s="1" t="e">
        <f t="shared" si="807"/>
        <v>#DIV/0!</v>
      </c>
      <c r="AZ1818" s="1" t="b">
        <f t="shared" si="808"/>
        <v>0</v>
      </c>
      <c r="BA1818" s="1" t="e">
        <f t="shared" si="809"/>
        <v>#DIV/0!</v>
      </c>
      <c r="BB1818" s="1"/>
      <c r="BC1818" s="1"/>
      <c r="BD1818" s="1" t="e">
        <f t="shared" si="810"/>
        <v>#DIV/0!</v>
      </c>
      <c r="BE1818" s="1" t="b">
        <f t="shared" si="811"/>
        <v>0</v>
      </c>
    </row>
    <row r="1819" spans="1:57" x14ac:dyDescent="0.25">
      <c r="A1819" s="1" t="s">
        <v>6664</v>
      </c>
      <c r="B1819" s="1"/>
      <c r="C1819" s="1"/>
      <c r="D1819" s="2">
        <v>-0.79084041548631323</v>
      </c>
      <c r="E1819" s="2">
        <v>0.47590719809637122</v>
      </c>
      <c r="F1819" s="3">
        <v>2.0011841326228512</v>
      </c>
      <c r="G1819" s="4">
        <v>4545</v>
      </c>
      <c r="H1819" s="4">
        <v>2746</v>
      </c>
      <c r="I1819" s="3">
        <v>5518</v>
      </c>
      <c r="J1819" s="6">
        <f t="shared" si="784"/>
        <v>-1799</v>
      </c>
      <c r="K1819" s="6">
        <f t="shared" si="785"/>
        <v>2772</v>
      </c>
      <c r="L1819" s="7">
        <f t="shared" si="786"/>
        <v>-0.39581958195819583</v>
      </c>
      <c r="M1819" s="7">
        <f t="shared" si="787"/>
        <v>1.0094683175528041</v>
      </c>
      <c r="N1819" s="1">
        <v>7.1496000000000004</v>
      </c>
      <c r="O1819" s="1">
        <v>2.7547000000000001</v>
      </c>
      <c r="P1819" s="1">
        <v>7.2409000000000008</v>
      </c>
      <c r="Q1819" s="6">
        <f t="shared" si="788"/>
        <v>-4.3948999999999998</v>
      </c>
      <c r="R1819" s="6">
        <f t="shared" si="789"/>
        <v>4.4862000000000002</v>
      </c>
      <c r="S1819" s="7">
        <f t="shared" si="790"/>
        <v>-0.61470571780239447</v>
      </c>
      <c r="T1819" s="7">
        <f t="shared" si="791"/>
        <v>1.6285620938759211</v>
      </c>
      <c r="U1819" s="1" t="s">
        <v>6665</v>
      </c>
      <c r="V1819" s="1" t="s">
        <v>6666</v>
      </c>
      <c r="W1819" s="1" t="s">
        <v>6667</v>
      </c>
      <c r="X1819" s="6">
        <f t="shared" si="792"/>
        <v>-39907</v>
      </c>
      <c r="Y1819" s="6">
        <f t="shared" si="793"/>
        <v>31426</v>
      </c>
      <c r="Z1819" s="7">
        <f t="shared" si="794"/>
        <v>-0.68455811719500481</v>
      </c>
      <c r="AA1819" s="7">
        <f t="shared" si="795"/>
        <v>1.7089564413508076</v>
      </c>
      <c r="AB1819" s="1"/>
      <c r="AC1819" s="1"/>
      <c r="AD1819" s="1"/>
      <c r="AE1819" s="1"/>
      <c r="AF1819" s="1"/>
      <c r="AG1819" s="6">
        <f t="shared" si="796"/>
        <v>0</v>
      </c>
      <c r="AH1819" s="6">
        <f t="shared" si="797"/>
        <v>0</v>
      </c>
      <c r="AI1819" s="7" t="e">
        <f t="shared" si="798"/>
        <v>#DIV/0!</v>
      </c>
      <c r="AJ1819" s="7" t="e">
        <f t="shared" si="799"/>
        <v>#DIV/0!</v>
      </c>
      <c r="AK1819" s="1"/>
      <c r="AL1819" s="1"/>
      <c r="AM1819" s="1"/>
      <c r="AN1819" s="1">
        <v>840.5</v>
      </c>
      <c r="AO1819" s="1">
        <v>844.5</v>
      </c>
      <c r="AP1819" s="1">
        <v>861.4</v>
      </c>
      <c r="AQ1819" s="9">
        <f t="shared" si="800"/>
        <v>-840.5</v>
      </c>
      <c r="AR1819" s="9">
        <f t="shared" si="801"/>
        <v>-844.5</v>
      </c>
      <c r="AS1819" s="9">
        <f t="shared" si="802"/>
        <v>-861.4</v>
      </c>
      <c r="AT1819" s="6">
        <f t="shared" si="803"/>
        <v>-4</v>
      </c>
      <c r="AU1819" s="6">
        <f t="shared" si="804"/>
        <v>-16.899999999999977</v>
      </c>
      <c r="AV1819" s="7">
        <f t="shared" si="805"/>
        <v>4.7590719809637123E-3</v>
      </c>
      <c r="AW1819" s="7">
        <f t="shared" si="806"/>
        <v>2.0011841326228512E-2</v>
      </c>
      <c r="AX1819" s="1"/>
      <c r="AY1819" s="1" t="e">
        <f t="shared" si="807"/>
        <v>#DIV/0!</v>
      </c>
      <c r="AZ1819" s="1" t="b">
        <f t="shared" si="808"/>
        <v>0</v>
      </c>
      <c r="BA1819" s="1" t="e">
        <f t="shared" si="809"/>
        <v>#DIV/0!</v>
      </c>
      <c r="BB1819" s="1"/>
      <c r="BC1819" s="1"/>
      <c r="BD1819" s="1" t="e">
        <f t="shared" si="810"/>
        <v>#DIV/0!</v>
      </c>
      <c r="BE1819" s="1" t="str">
        <f t="shared" si="811"/>
        <v>buy</v>
      </c>
    </row>
    <row r="1820" spans="1:57" x14ac:dyDescent="0.25">
      <c r="A1820" s="1" t="s">
        <v>6668</v>
      </c>
      <c r="B1820" s="1"/>
      <c r="C1820" s="1"/>
      <c r="D1820" s="2">
        <v>0.40595399188092351</v>
      </c>
      <c r="E1820" s="2">
        <v>-1.280323450134768</v>
      </c>
      <c r="F1820" s="3">
        <v>-1.433447098976115</v>
      </c>
      <c r="G1820" s="4">
        <v>3150</v>
      </c>
      <c r="H1820" s="4">
        <v>6192</v>
      </c>
      <c r="I1820" s="3">
        <v>4434</v>
      </c>
      <c r="J1820" s="6">
        <f t="shared" si="784"/>
        <v>3042</v>
      </c>
      <c r="K1820" s="6">
        <f t="shared" si="785"/>
        <v>-1758</v>
      </c>
      <c r="L1820" s="7">
        <f t="shared" si="786"/>
        <v>0.96571428571428575</v>
      </c>
      <c r="M1820" s="7">
        <f t="shared" si="787"/>
        <v>-0.28391472868217055</v>
      </c>
      <c r="N1820" s="1">
        <v>1.3897999999999999</v>
      </c>
      <c r="O1820" s="1">
        <v>3.0575000000000001</v>
      </c>
      <c r="P1820" s="1">
        <v>2.1448</v>
      </c>
      <c r="Q1820" s="6">
        <f t="shared" si="788"/>
        <v>1.6677000000000002</v>
      </c>
      <c r="R1820" s="6">
        <f t="shared" si="789"/>
        <v>-0.91270000000000007</v>
      </c>
      <c r="S1820" s="7">
        <f t="shared" si="790"/>
        <v>1.1999568283206219</v>
      </c>
      <c r="T1820" s="7">
        <f t="shared" si="791"/>
        <v>-0.2985118560915781</v>
      </c>
      <c r="U1820" s="1" t="s">
        <v>6669</v>
      </c>
      <c r="V1820" s="1" t="s">
        <v>6670</v>
      </c>
      <c r="W1820" s="1" t="s">
        <v>6671</v>
      </c>
      <c r="X1820" s="6">
        <f t="shared" si="792"/>
        <v>421171</v>
      </c>
      <c r="Y1820" s="6">
        <f t="shared" si="793"/>
        <v>-34779</v>
      </c>
      <c r="Z1820" s="7">
        <f t="shared" si="794"/>
        <v>0.97578894446748421</v>
      </c>
      <c r="AA1820" s="7">
        <f t="shared" si="795"/>
        <v>-4.0782512031069709E-2</v>
      </c>
      <c r="AB1820" s="1"/>
      <c r="AC1820" s="1"/>
      <c r="AD1820" s="1"/>
      <c r="AE1820" s="1"/>
      <c r="AF1820" s="1"/>
      <c r="AG1820" s="6">
        <f t="shared" si="796"/>
        <v>0</v>
      </c>
      <c r="AH1820" s="6">
        <f t="shared" si="797"/>
        <v>0</v>
      </c>
      <c r="AI1820" s="7" t="e">
        <f t="shared" si="798"/>
        <v>#DIV/0!</v>
      </c>
      <c r="AJ1820" s="7" t="e">
        <f t="shared" si="799"/>
        <v>#DIV/0!</v>
      </c>
      <c r="AK1820" s="1"/>
      <c r="AL1820" s="1"/>
      <c r="AM1820" s="1"/>
      <c r="AN1820" s="1">
        <v>14.84</v>
      </c>
      <c r="AO1820" s="1">
        <v>14.65</v>
      </c>
      <c r="AP1820" s="1">
        <v>14.44</v>
      </c>
      <c r="AQ1820" s="9">
        <f t="shared" si="800"/>
        <v>-14.84</v>
      </c>
      <c r="AR1820" s="9">
        <f t="shared" si="801"/>
        <v>-14.65</v>
      </c>
      <c r="AS1820" s="9">
        <f t="shared" si="802"/>
        <v>-14.44</v>
      </c>
      <c r="AT1820" s="6">
        <f t="shared" si="803"/>
        <v>0.1899999999999995</v>
      </c>
      <c r="AU1820" s="6">
        <f t="shared" si="804"/>
        <v>0.21000000000000085</v>
      </c>
      <c r="AV1820" s="7">
        <f t="shared" si="805"/>
        <v>-1.2803234501347675E-2</v>
      </c>
      <c r="AW1820" s="7">
        <f t="shared" si="806"/>
        <v>-1.433447098976115E-2</v>
      </c>
      <c r="AX1820" s="1"/>
      <c r="AY1820" s="1" t="e">
        <f t="shared" si="807"/>
        <v>#DIV/0!</v>
      </c>
      <c r="AZ1820" s="1" t="b">
        <f t="shared" si="808"/>
        <v>0</v>
      </c>
      <c r="BA1820" s="1" t="e">
        <f t="shared" si="809"/>
        <v>#DIV/0!</v>
      </c>
      <c r="BB1820" s="1"/>
      <c r="BC1820" s="1"/>
      <c r="BD1820" s="1" t="e">
        <f t="shared" si="810"/>
        <v>#DIV/0!</v>
      </c>
      <c r="BE1820" s="1" t="b">
        <f t="shared" si="811"/>
        <v>0</v>
      </c>
    </row>
    <row r="1821" spans="1:57" x14ac:dyDescent="0.25">
      <c r="A1821" s="1" t="s">
        <v>6672</v>
      </c>
      <c r="B1821" s="1"/>
      <c r="C1821" s="1"/>
      <c r="D1821" s="2">
        <v>-6.8285280728383232E-2</v>
      </c>
      <c r="E1821" s="2">
        <v>-0.85035304836381598</v>
      </c>
      <c r="F1821" s="3">
        <v>0.26035684202464682</v>
      </c>
      <c r="G1821" s="4">
        <v>15295</v>
      </c>
      <c r="H1821" s="4">
        <v>19672</v>
      </c>
      <c r="I1821" s="3">
        <v>6273</v>
      </c>
      <c r="J1821" s="6">
        <f t="shared" si="784"/>
        <v>4377</v>
      </c>
      <c r="K1821" s="6">
        <f t="shared" si="785"/>
        <v>-13399</v>
      </c>
      <c r="L1821" s="7">
        <f t="shared" si="786"/>
        <v>0.28617195161817588</v>
      </c>
      <c r="M1821" s="7">
        <f t="shared" si="787"/>
        <v>-0.6811203741358276</v>
      </c>
      <c r="N1821" s="1">
        <v>12.3964</v>
      </c>
      <c r="O1821" s="1">
        <v>53.000100000000003</v>
      </c>
      <c r="P1821" s="1">
        <v>8.5066000000000006</v>
      </c>
      <c r="Q1821" s="6">
        <f t="shared" si="788"/>
        <v>40.603700000000003</v>
      </c>
      <c r="R1821" s="6">
        <f t="shared" si="789"/>
        <v>-44.493500000000004</v>
      </c>
      <c r="S1821" s="7">
        <f t="shared" si="790"/>
        <v>3.2754428705107936</v>
      </c>
      <c r="T1821" s="7">
        <f t="shared" si="791"/>
        <v>-0.8394984160407245</v>
      </c>
      <c r="U1821" s="1" t="s">
        <v>6673</v>
      </c>
      <c r="V1821" s="1" t="s">
        <v>6674</v>
      </c>
      <c r="W1821" s="1" t="s">
        <v>6675</v>
      </c>
      <c r="X1821" s="6">
        <f t="shared" si="792"/>
        <v>417092</v>
      </c>
      <c r="Y1821" s="6">
        <f t="shared" si="793"/>
        <v>-465105</v>
      </c>
      <c r="Z1821" s="7">
        <f t="shared" si="794"/>
        <v>3.805271464934449</v>
      </c>
      <c r="AA1821" s="7">
        <f t="shared" si="795"/>
        <v>-0.8830531933677741</v>
      </c>
      <c r="AB1821" s="1">
        <v>2528000</v>
      </c>
      <c r="AC1821" s="1">
        <v>1554000</v>
      </c>
      <c r="AD1821" s="1">
        <v>1125</v>
      </c>
      <c r="AE1821" s="1">
        <v>3044</v>
      </c>
      <c r="AF1821" s="1">
        <v>2018</v>
      </c>
      <c r="AG1821" s="6">
        <f t="shared" si="796"/>
        <v>1919</v>
      </c>
      <c r="AH1821" s="6">
        <f t="shared" si="797"/>
        <v>-1026</v>
      </c>
      <c r="AI1821" s="7">
        <f t="shared" si="798"/>
        <v>1.7057777777777778</v>
      </c>
      <c r="AJ1821" s="7">
        <f t="shared" si="799"/>
        <v>-0.33705650459921155</v>
      </c>
      <c r="AK1821" s="1">
        <v>663.5</v>
      </c>
      <c r="AL1821" s="1">
        <v>656.3</v>
      </c>
      <c r="AM1821" s="1">
        <v>657.9</v>
      </c>
      <c r="AN1821" s="1">
        <v>658.55</v>
      </c>
      <c r="AO1821" s="1">
        <v>652.95000000000005</v>
      </c>
      <c r="AP1821" s="1">
        <v>654.65</v>
      </c>
      <c r="AQ1821" s="9">
        <f t="shared" si="800"/>
        <v>4.9500000000000455</v>
      </c>
      <c r="AR1821" s="9">
        <f t="shared" si="801"/>
        <v>3.3499999999999091</v>
      </c>
      <c r="AS1821" s="9">
        <f t="shared" si="802"/>
        <v>3.25</v>
      </c>
      <c r="AT1821" s="6">
        <f t="shared" si="803"/>
        <v>-1.6000000000001364</v>
      </c>
      <c r="AU1821" s="6">
        <f t="shared" si="804"/>
        <v>-9.9999999999909051E-2</v>
      </c>
      <c r="AV1821" s="7">
        <f t="shared" si="805"/>
        <v>-0.3232323232323478</v>
      </c>
      <c r="AW1821" s="7">
        <f t="shared" si="806"/>
        <v>-2.9850746268630379E-2</v>
      </c>
      <c r="AX1821" s="1"/>
      <c r="AY1821" s="1" t="b">
        <f t="shared" si="807"/>
        <v>0</v>
      </c>
      <c r="AZ1821" s="1" t="b">
        <f t="shared" si="808"/>
        <v>0</v>
      </c>
      <c r="BA1821" s="1" t="b">
        <f t="shared" si="809"/>
        <v>0</v>
      </c>
      <c r="BB1821" s="1"/>
      <c r="BC1821" s="1"/>
      <c r="BD1821" s="1" t="b">
        <f t="shared" si="810"/>
        <v>0</v>
      </c>
      <c r="BE1821" s="1" t="b">
        <f t="shared" si="811"/>
        <v>0</v>
      </c>
    </row>
    <row r="1822" spans="1:57" x14ac:dyDescent="0.25">
      <c r="A1822" s="1" t="s">
        <v>6676</v>
      </c>
      <c r="B1822" s="1"/>
      <c r="C1822" s="1"/>
      <c r="D1822" s="2">
        <v>1.060898319096176</v>
      </c>
      <c r="E1822" s="2">
        <v>4.7716428084529347E-2</v>
      </c>
      <c r="F1822" s="3">
        <v>0.52463037405464641</v>
      </c>
      <c r="G1822" s="4">
        <v>30756</v>
      </c>
      <c r="H1822" s="4">
        <v>25037</v>
      </c>
      <c r="I1822" s="3">
        <v>21426</v>
      </c>
      <c r="J1822" s="6">
        <f t="shared" si="784"/>
        <v>-5719</v>
      </c>
      <c r="K1822" s="6">
        <f t="shared" si="785"/>
        <v>-3611</v>
      </c>
      <c r="L1822" s="7">
        <f t="shared" si="786"/>
        <v>-0.18594745740668486</v>
      </c>
      <c r="M1822" s="7">
        <f t="shared" si="787"/>
        <v>-0.14422654471382354</v>
      </c>
      <c r="N1822" s="1">
        <v>72.150100000000009</v>
      </c>
      <c r="O1822" s="1">
        <v>64.873599999999996</v>
      </c>
      <c r="P1822" s="1">
        <v>41.445200000000007</v>
      </c>
      <c r="Q1822" s="6">
        <f t="shared" si="788"/>
        <v>-7.2765000000000128</v>
      </c>
      <c r="R1822" s="6">
        <f t="shared" si="789"/>
        <v>-23.428399999999989</v>
      </c>
      <c r="S1822" s="7">
        <f t="shared" si="790"/>
        <v>-0.10085225107103125</v>
      </c>
      <c r="T1822" s="7">
        <f t="shared" si="791"/>
        <v>-0.36113919992107713</v>
      </c>
      <c r="U1822" s="1" t="s">
        <v>6677</v>
      </c>
      <c r="V1822" s="1" t="s">
        <v>6678</v>
      </c>
      <c r="W1822" s="1" t="s">
        <v>6679</v>
      </c>
      <c r="X1822" s="6">
        <f t="shared" si="792"/>
        <v>-107811</v>
      </c>
      <c r="Y1822" s="6">
        <f t="shared" si="793"/>
        <v>-166965</v>
      </c>
      <c r="Z1822" s="7">
        <f t="shared" si="794"/>
        <v>-0.20693487398990384</v>
      </c>
      <c r="AA1822" s="7">
        <f t="shared" si="795"/>
        <v>-0.40409846579811654</v>
      </c>
      <c r="AB1822" s="1"/>
      <c r="AC1822" s="1"/>
      <c r="AD1822" s="1"/>
      <c r="AE1822" s="1"/>
      <c r="AF1822" s="1"/>
      <c r="AG1822" s="6">
        <f t="shared" si="796"/>
        <v>0</v>
      </c>
      <c r="AH1822" s="6">
        <f t="shared" si="797"/>
        <v>0</v>
      </c>
      <c r="AI1822" s="7" t="e">
        <f t="shared" si="798"/>
        <v>#DIV/0!</v>
      </c>
      <c r="AJ1822" s="7" t="e">
        <f t="shared" si="799"/>
        <v>#DIV/0!</v>
      </c>
      <c r="AK1822" s="1"/>
      <c r="AL1822" s="1"/>
      <c r="AM1822" s="1"/>
      <c r="AN1822" s="1">
        <v>733.5</v>
      </c>
      <c r="AO1822" s="1">
        <v>733.85</v>
      </c>
      <c r="AP1822" s="1">
        <v>737.7</v>
      </c>
      <c r="AQ1822" s="9">
        <f t="shared" si="800"/>
        <v>-733.5</v>
      </c>
      <c r="AR1822" s="9">
        <f t="shared" si="801"/>
        <v>-733.85</v>
      </c>
      <c r="AS1822" s="9">
        <f t="shared" si="802"/>
        <v>-737.7</v>
      </c>
      <c r="AT1822" s="6">
        <f t="shared" si="803"/>
        <v>-0.35000000000002274</v>
      </c>
      <c r="AU1822" s="6">
        <f t="shared" si="804"/>
        <v>-3.8500000000000227</v>
      </c>
      <c r="AV1822" s="7">
        <f t="shared" si="805"/>
        <v>4.7716428084529345E-4</v>
      </c>
      <c r="AW1822" s="7">
        <f t="shared" si="806"/>
        <v>5.2463037405464643E-3</v>
      </c>
      <c r="AX1822" s="1"/>
      <c r="AY1822" s="1" t="e">
        <f t="shared" si="807"/>
        <v>#DIV/0!</v>
      </c>
      <c r="AZ1822" s="1" t="b">
        <f t="shared" si="808"/>
        <v>0</v>
      </c>
      <c r="BA1822" s="1" t="e">
        <f t="shared" si="809"/>
        <v>#DIV/0!</v>
      </c>
      <c r="BB1822" s="1"/>
      <c r="BC1822" s="1"/>
      <c r="BD1822" s="1" t="e">
        <f t="shared" si="810"/>
        <v>#DIV/0!</v>
      </c>
      <c r="BE1822" s="1" t="b">
        <f t="shared" si="811"/>
        <v>0</v>
      </c>
    </row>
    <row r="1823" spans="1:57" x14ac:dyDescent="0.25">
      <c r="A1823" s="1" t="s">
        <v>6680</v>
      </c>
      <c r="B1823" s="1"/>
      <c r="C1823" s="1"/>
      <c r="D1823" s="2">
        <v>-2.1793063190154158</v>
      </c>
      <c r="E1823" s="2">
        <v>-0.49231687304192601</v>
      </c>
      <c r="F1823" s="3">
        <v>0.2098950524737711</v>
      </c>
      <c r="G1823" s="4">
        <v>1179</v>
      </c>
      <c r="H1823" s="4">
        <v>443</v>
      </c>
      <c r="I1823" s="3">
        <v>165</v>
      </c>
      <c r="J1823" s="6">
        <f t="shared" si="784"/>
        <v>-736</v>
      </c>
      <c r="K1823" s="6">
        <f t="shared" si="785"/>
        <v>-278</v>
      </c>
      <c r="L1823" s="7">
        <f t="shared" si="786"/>
        <v>-0.62425784563189146</v>
      </c>
      <c r="M1823" s="7">
        <f t="shared" si="787"/>
        <v>-0.6275395033860045</v>
      </c>
      <c r="N1823" s="1">
        <v>0.42430000000000001</v>
      </c>
      <c r="O1823" s="1">
        <v>0.22570000000000001</v>
      </c>
      <c r="P1823" s="1">
        <v>9.0399999999999994E-2</v>
      </c>
      <c r="Q1823" s="6">
        <f t="shared" si="788"/>
        <v>-0.1986</v>
      </c>
      <c r="R1823" s="6">
        <f t="shared" si="789"/>
        <v>-0.13530000000000003</v>
      </c>
      <c r="S1823" s="7">
        <f t="shared" si="790"/>
        <v>-0.46806504831487156</v>
      </c>
      <c r="T1823" s="7">
        <f t="shared" si="791"/>
        <v>-0.59946832077979628</v>
      </c>
      <c r="U1823" s="1" t="s">
        <v>6681</v>
      </c>
      <c r="V1823" s="1" t="s">
        <v>6682</v>
      </c>
      <c r="W1823" s="1" t="s">
        <v>6683</v>
      </c>
      <c r="X1823" s="6">
        <f t="shared" si="792"/>
        <v>-596</v>
      </c>
      <c r="Y1823" s="6">
        <f t="shared" si="793"/>
        <v>-3903</v>
      </c>
      <c r="Z1823" s="7">
        <f t="shared" si="794"/>
        <v>-7.5376248893385608E-2</v>
      </c>
      <c r="AA1823" s="7">
        <f t="shared" si="795"/>
        <v>-0.53385309807139925</v>
      </c>
      <c r="AB1823" s="1"/>
      <c r="AC1823" s="1"/>
      <c r="AD1823" s="1"/>
      <c r="AE1823" s="1"/>
      <c r="AF1823" s="1"/>
      <c r="AG1823" s="6">
        <f t="shared" si="796"/>
        <v>0</v>
      </c>
      <c r="AH1823" s="6">
        <f t="shared" si="797"/>
        <v>0</v>
      </c>
      <c r="AI1823" s="7" t="e">
        <f t="shared" si="798"/>
        <v>#DIV/0!</v>
      </c>
      <c r="AJ1823" s="7" t="e">
        <f t="shared" si="799"/>
        <v>#DIV/0!</v>
      </c>
      <c r="AK1823" s="1"/>
      <c r="AL1823" s="1"/>
      <c r="AM1823" s="1"/>
      <c r="AN1823" s="1">
        <v>201.09</v>
      </c>
      <c r="AO1823" s="1">
        <v>200.1</v>
      </c>
      <c r="AP1823" s="1">
        <v>200.52</v>
      </c>
      <c r="AQ1823" s="9">
        <f t="shared" si="800"/>
        <v>-201.09</v>
      </c>
      <c r="AR1823" s="9">
        <f t="shared" si="801"/>
        <v>-200.1</v>
      </c>
      <c r="AS1823" s="9">
        <f t="shared" si="802"/>
        <v>-200.52</v>
      </c>
      <c r="AT1823" s="6">
        <f t="shared" si="803"/>
        <v>0.99000000000000909</v>
      </c>
      <c r="AU1823" s="6">
        <f t="shared" si="804"/>
        <v>-0.42000000000001592</v>
      </c>
      <c r="AV1823" s="7">
        <f t="shared" si="805"/>
        <v>-4.9231687304192601E-3</v>
      </c>
      <c r="AW1823" s="7">
        <f t="shared" si="806"/>
        <v>2.0989505247377108E-3</v>
      </c>
      <c r="AX1823" s="1"/>
      <c r="AY1823" s="1" t="e">
        <f t="shared" si="807"/>
        <v>#DIV/0!</v>
      </c>
      <c r="AZ1823" s="1" t="b">
        <f t="shared" si="808"/>
        <v>0</v>
      </c>
      <c r="BA1823" s="1" t="e">
        <f t="shared" si="809"/>
        <v>#DIV/0!</v>
      </c>
      <c r="BB1823" s="1"/>
      <c r="BC1823" s="1"/>
      <c r="BD1823" s="1" t="e">
        <f t="shared" si="810"/>
        <v>#DIV/0!</v>
      </c>
      <c r="BE1823" s="1" t="b">
        <f t="shared" si="811"/>
        <v>0</v>
      </c>
    </row>
    <row r="1824" spans="1:57" x14ac:dyDescent="0.25">
      <c r="A1824" s="1" t="s">
        <v>6684</v>
      </c>
      <c r="B1824" s="1"/>
      <c r="C1824" s="1"/>
      <c r="D1824" s="2">
        <v>2.8705765899529729</v>
      </c>
      <c r="E1824" s="2">
        <v>-0.46908828482078152</v>
      </c>
      <c r="F1824" s="3">
        <v>3.8791540785498522</v>
      </c>
      <c r="G1824" s="4">
        <v>10654</v>
      </c>
      <c r="H1824" s="4">
        <v>9695</v>
      </c>
      <c r="I1824" s="3">
        <v>15784</v>
      </c>
      <c r="J1824" s="6">
        <f t="shared" si="784"/>
        <v>-959</v>
      </c>
      <c r="K1824" s="6">
        <f t="shared" si="785"/>
        <v>6089</v>
      </c>
      <c r="L1824" s="7">
        <f t="shared" si="786"/>
        <v>-9.0013140604467801E-2</v>
      </c>
      <c r="M1824" s="7">
        <f t="shared" si="787"/>
        <v>0.62805569881382151</v>
      </c>
      <c r="N1824" s="1">
        <v>16.218900000000001</v>
      </c>
      <c r="O1824" s="1">
        <v>16.644200000000001</v>
      </c>
      <c r="P1824" s="1">
        <v>33.070099999999996</v>
      </c>
      <c r="Q1824" s="6">
        <f t="shared" si="788"/>
        <v>0.42530000000000001</v>
      </c>
      <c r="R1824" s="6">
        <f t="shared" si="789"/>
        <v>16.425899999999995</v>
      </c>
      <c r="S1824" s="7">
        <f t="shared" si="790"/>
        <v>2.6222493510657318E-2</v>
      </c>
      <c r="T1824" s="7">
        <f t="shared" si="791"/>
        <v>0.98688432006344518</v>
      </c>
      <c r="U1824" s="1" t="s">
        <v>6685</v>
      </c>
      <c r="V1824" s="1" t="s">
        <v>6686</v>
      </c>
      <c r="W1824" s="1" t="s">
        <v>6687</v>
      </c>
      <c r="X1824" s="6">
        <f t="shared" si="792"/>
        <v>79406</v>
      </c>
      <c r="Y1824" s="6">
        <f t="shared" si="793"/>
        <v>139382</v>
      </c>
      <c r="Z1824" s="7">
        <f t="shared" si="794"/>
        <v>0.53251517285316707</v>
      </c>
      <c r="AA1824" s="7">
        <f t="shared" si="795"/>
        <v>0.60993081598627696</v>
      </c>
      <c r="AB1824" s="1"/>
      <c r="AC1824" s="1"/>
      <c r="AD1824" s="1"/>
      <c r="AE1824" s="1"/>
      <c r="AF1824" s="1"/>
      <c r="AG1824" s="6">
        <f t="shared" si="796"/>
        <v>0</v>
      </c>
      <c r="AH1824" s="6">
        <f t="shared" si="797"/>
        <v>0</v>
      </c>
      <c r="AI1824" s="7" t="e">
        <f t="shared" si="798"/>
        <v>#DIV/0!</v>
      </c>
      <c r="AJ1824" s="7" t="e">
        <f t="shared" si="799"/>
        <v>#DIV/0!</v>
      </c>
      <c r="AK1824" s="1"/>
      <c r="AL1824" s="1"/>
      <c r="AM1824" s="1"/>
      <c r="AN1824" s="1">
        <v>415.7</v>
      </c>
      <c r="AO1824" s="1">
        <v>413.75</v>
      </c>
      <c r="AP1824" s="1">
        <v>429.8</v>
      </c>
      <c r="AQ1824" s="9">
        <f t="shared" si="800"/>
        <v>-415.7</v>
      </c>
      <c r="AR1824" s="9">
        <f t="shared" si="801"/>
        <v>-413.75</v>
      </c>
      <c r="AS1824" s="9">
        <f t="shared" si="802"/>
        <v>-429.8</v>
      </c>
      <c r="AT1824" s="6">
        <f t="shared" si="803"/>
        <v>1.9499999999999886</v>
      </c>
      <c r="AU1824" s="6">
        <f t="shared" si="804"/>
        <v>-16.050000000000011</v>
      </c>
      <c r="AV1824" s="7">
        <f t="shared" si="805"/>
        <v>-4.6908828482078151E-3</v>
      </c>
      <c r="AW1824" s="7">
        <f t="shared" si="806"/>
        <v>3.879154078549852E-2</v>
      </c>
      <c r="AX1824" s="1"/>
      <c r="AY1824" s="1" t="e">
        <f t="shared" si="807"/>
        <v>#DIV/0!</v>
      </c>
      <c r="AZ1824" s="1" t="b">
        <f t="shared" si="808"/>
        <v>0</v>
      </c>
      <c r="BA1824" s="1" t="e">
        <f t="shared" si="809"/>
        <v>#DIV/0!</v>
      </c>
      <c r="BB1824" s="1"/>
      <c r="BC1824" s="1"/>
      <c r="BD1824" s="1" t="e">
        <f t="shared" si="810"/>
        <v>#DIV/0!</v>
      </c>
      <c r="BE1824" s="1" t="str">
        <f t="shared" si="811"/>
        <v>buy</v>
      </c>
    </row>
    <row r="1825" spans="1:57" x14ac:dyDescent="0.25">
      <c r="A1825" s="1" t="s">
        <v>6688</v>
      </c>
      <c r="B1825" s="1"/>
      <c r="C1825" s="1"/>
      <c r="D1825" s="2">
        <v>4.9609059045564736</v>
      </c>
      <c r="E1825" s="2">
        <v>0.2311841767274683</v>
      </c>
      <c r="F1825" s="3">
        <v>-2.3321373654536228</v>
      </c>
      <c r="G1825" s="4">
        <v>4501</v>
      </c>
      <c r="H1825" s="4">
        <v>3141</v>
      </c>
      <c r="I1825" s="3">
        <v>2406</v>
      </c>
      <c r="J1825" s="6">
        <f t="shared" si="784"/>
        <v>-1360</v>
      </c>
      <c r="K1825" s="6">
        <f t="shared" si="785"/>
        <v>-735</v>
      </c>
      <c r="L1825" s="7">
        <f t="shared" si="786"/>
        <v>-0.30215507664963343</v>
      </c>
      <c r="M1825" s="7">
        <f t="shared" si="787"/>
        <v>-0.23400191021967526</v>
      </c>
      <c r="N1825" s="1">
        <v>19.813700000000001</v>
      </c>
      <c r="O1825" s="1">
        <v>8.7382000000000009</v>
      </c>
      <c r="P1825" s="1">
        <v>9.6339000000000006</v>
      </c>
      <c r="Q1825" s="6">
        <f t="shared" si="788"/>
        <v>-11.0755</v>
      </c>
      <c r="R1825" s="6">
        <f t="shared" si="789"/>
        <v>0.89569999999999972</v>
      </c>
      <c r="S1825" s="7">
        <f t="shared" si="790"/>
        <v>-0.55898191655268825</v>
      </c>
      <c r="T1825" s="7">
        <f t="shared" si="791"/>
        <v>0.10250394818154765</v>
      </c>
      <c r="U1825" s="1" t="s">
        <v>80</v>
      </c>
      <c r="V1825" s="1" t="s">
        <v>80</v>
      </c>
      <c r="W1825" s="1" t="s">
        <v>80</v>
      </c>
      <c r="X1825" s="6" t="e">
        <f t="shared" si="792"/>
        <v>#VALUE!</v>
      </c>
      <c r="Y1825" s="6" t="e">
        <f t="shared" si="793"/>
        <v>#VALUE!</v>
      </c>
      <c r="Z1825" s="7" t="e">
        <f t="shared" si="794"/>
        <v>#VALUE!</v>
      </c>
      <c r="AA1825" s="7" t="e">
        <f t="shared" si="795"/>
        <v>#VALUE!</v>
      </c>
      <c r="AB1825" s="1"/>
      <c r="AC1825" s="1"/>
      <c r="AD1825" s="1"/>
      <c r="AE1825" s="1"/>
      <c r="AF1825" s="1"/>
      <c r="AG1825" s="6">
        <f t="shared" si="796"/>
        <v>0</v>
      </c>
      <c r="AH1825" s="6">
        <f t="shared" si="797"/>
        <v>0</v>
      </c>
      <c r="AI1825" s="7" t="e">
        <f t="shared" si="798"/>
        <v>#DIV/0!</v>
      </c>
      <c r="AJ1825" s="7" t="e">
        <f t="shared" si="799"/>
        <v>#DIV/0!</v>
      </c>
      <c r="AK1825" s="1"/>
      <c r="AL1825" s="1"/>
      <c r="AM1825" s="1"/>
      <c r="AN1825" s="1">
        <v>38.93</v>
      </c>
      <c r="AO1825" s="1">
        <v>39.020000000000003</v>
      </c>
      <c r="AP1825" s="1">
        <v>38.11</v>
      </c>
      <c r="AQ1825" s="9">
        <f t="shared" si="800"/>
        <v>-38.93</v>
      </c>
      <c r="AR1825" s="9">
        <f t="shared" si="801"/>
        <v>-39.020000000000003</v>
      </c>
      <c r="AS1825" s="9">
        <f t="shared" si="802"/>
        <v>-38.11</v>
      </c>
      <c r="AT1825" s="6">
        <f t="shared" si="803"/>
        <v>-9.0000000000003411E-2</v>
      </c>
      <c r="AU1825" s="6">
        <f t="shared" si="804"/>
        <v>0.91000000000000369</v>
      </c>
      <c r="AV1825" s="7">
        <f t="shared" si="805"/>
        <v>2.3118417672746833E-3</v>
      </c>
      <c r="AW1825" s="7">
        <f t="shared" si="806"/>
        <v>-2.3321373654536227E-2</v>
      </c>
      <c r="AX1825" s="1"/>
      <c r="AY1825" s="1" t="e">
        <f t="shared" si="807"/>
        <v>#DIV/0!</v>
      </c>
      <c r="AZ1825" s="1" t="e">
        <f t="shared" si="808"/>
        <v>#VALUE!</v>
      </c>
      <c r="BA1825" s="1" t="e">
        <f t="shared" si="809"/>
        <v>#VALUE!</v>
      </c>
      <c r="BB1825" s="1"/>
      <c r="BC1825" s="1"/>
      <c r="BD1825" s="1" t="e">
        <f t="shared" si="810"/>
        <v>#DIV/0!</v>
      </c>
      <c r="BE1825" s="1" t="e">
        <f t="shared" si="811"/>
        <v>#VALUE!</v>
      </c>
    </row>
    <row r="1826" spans="1:57" x14ac:dyDescent="0.25">
      <c r="A1826" s="1" t="s">
        <v>6689</v>
      </c>
      <c r="B1826" s="1"/>
      <c r="C1826" s="1"/>
      <c r="D1826" s="2">
        <v>1.7680339462521701E-2</v>
      </c>
      <c r="E1826" s="2">
        <v>0.1060632844263583</v>
      </c>
      <c r="F1826" s="3">
        <v>-2.189652127847427</v>
      </c>
      <c r="G1826" s="4">
        <v>1996</v>
      </c>
      <c r="H1826" s="4">
        <v>1572</v>
      </c>
      <c r="I1826" s="3">
        <v>1653</v>
      </c>
      <c r="J1826" s="6">
        <f t="shared" si="784"/>
        <v>-424</v>
      </c>
      <c r="K1826" s="6">
        <f t="shared" si="785"/>
        <v>81</v>
      </c>
      <c r="L1826" s="7">
        <f t="shared" si="786"/>
        <v>-0.21242484969939879</v>
      </c>
      <c r="M1826" s="7">
        <f t="shared" si="787"/>
        <v>5.1526717557251911E-2</v>
      </c>
      <c r="N1826" s="1">
        <v>2.0621</v>
      </c>
      <c r="O1826" s="1">
        <v>1.4903</v>
      </c>
      <c r="P1826" s="1">
        <v>1.5212000000000001</v>
      </c>
      <c r="Q1826" s="6">
        <f t="shared" si="788"/>
        <v>-0.57180000000000009</v>
      </c>
      <c r="R1826" s="6">
        <f t="shared" si="789"/>
        <v>3.090000000000015E-2</v>
      </c>
      <c r="S1826" s="7">
        <f t="shared" si="790"/>
        <v>-0.27729014111827754</v>
      </c>
      <c r="T1826" s="7">
        <f t="shared" si="791"/>
        <v>2.0734080386499463E-2</v>
      </c>
      <c r="U1826" s="1" t="s">
        <v>6690</v>
      </c>
      <c r="V1826" s="1" t="s">
        <v>6691</v>
      </c>
      <c r="W1826" s="1" t="s">
        <v>6692</v>
      </c>
      <c r="X1826" s="6">
        <f t="shared" si="792"/>
        <v>-7873</v>
      </c>
      <c r="Y1826" s="6">
        <f t="shared" si="793"/>
        <v>6338</v>
      </c>
      <c r="Z1826" s="7">
        <f t="shared" si="794"/>
        <v>-0.20590004445955487</v>
      </c>
      <c r="AA1826" s="7">
        <f t="shared" si="795"/>
        <v>0.20873402713739955</v>
      </c>
      <c r="AB1826" s="1"/>
      <c r="AC1826" s="1"/>
      <c r="AD1826" s="1"/>
      <c r="AE1826" s="1"/>
      <c r="AF1826" s="1"/>
      <c r="AG1826" s="6">
        <f t="shared" si="796"/>
        <v>0</v>
      </c>
      <c r="AH1826" s="6">
        <f t="shared" si="797"/>
        <v>0</v>
      </c>
      <c r="AI1826" s="7" t="e">
        <f t="shared" si="798"/>
        <v>#DIV/0!</v>
      </c>
      <c r="AJ1826" s="7" t="e">
        <f t="shared" si="799"/>
        <v>#DIV/0!</v>
      </c>
      <c r="AK1826" s="1"/>
      <c r="AL1826" s="1"/>
      <c r="AM1826" s="1"/>
      <c r="AN1826" s="1">
        <v>282.85000000000002</v>
      </c>
      <c r="AO1826" s="1">
        <v>283.14999999999998</v>
      </c>
      <c r="AP1826" s="1">
        <v>276.95</v>
      </c>
      <c r="AQ1826" s="9">
        <f t="shared" si="800"/>
        <v>-282.85000000000002</v>
      </c>
      <c r="AR1826" s="9">
        <f t="shared" si="801"/>
        <v>-283.14999999999998</v>
      </c>
      <c r="AS1826" s="9">
        <f t="shared" si="802"/>
        <v>-276.95</v>
      </c>
      <c r="AT1826" s="6">
        <f t="shared" si="803"/>
        <v>-0.29999999999995453</v>
      </c>
      <c r="AU1826" s="6">
        <f t="shared" si="804"/>
        <v>6.1999999999999886</v>
      </c>
      <c r="AV1826" s="7">
        <f t="shared" si="805"/>
        <v>1.0606328442635832E-3</v>
      </c>
      <c r="AW1826" s="7">
        <f t="shared" si="806"/>
        <v>-2.189652127847427E-2</v>
      </c>
      <c r="AX1826" s="1"/>
      <c r="AY1826" s="1" t="e">
        <f t="shared" si="807"/>
        <v>#DIV/0!</v>
      </c>
      <c r="AZ1826" s="1" t="b">
        <f t="shared" si="808"/>
        <v>0</v>
      </c>
      <c r="BA1826" s="1" t="e">
        <f t="shared" si="809"/>
        <v>#DIV/0!</v>
      </c>
      <c r="BB1826" s="1"/>
      <c r="BC1826" s="1"/>
      <c r="BD1826" s="1" t="e">
        <f t="shared" si="810"/>
        <v>#DIV/0!</v>
      </c>
      <c r="BE1826" s="1" t="b">
        <f t="shared" si="811"/>
        <v>0</v>
      </c>
    </row>
    <row r="1827" spans="1:57" x14ac:dyDescent="0.25">
      <c r="A1827" s="1" t="s">
        <v>6693</v>
      </c>
      <c r="B1827" s="1"/>
      <c r="C1827" s="1"/>
      <c r="D1827" s="2">
        <v>1.7617060732498839</v>
      </c>
      <c r="E1827" s="2">
        <v>-0.26423690205012218</v>
      </c>
      <c r="F1827" s="3">
        <v>-1.388635117851253</v>
      </c>
      <c r="G1827" s="4">
        <v>12145</v>
      </c>
      <c r="H1827" s="4">
        <v>8229</v>
      </c>
      <c r="I1827" s="3">
        <v>8418</v>
      </c>
      <c r="J1827" s="6">
        <f t="shared" si="784"/>
        <v>-3916</v>
      </c>
      <c r="K1827" s="6">
        <f t="shared" si="785"/>
        <v>189</v>
      </c>
      <c r="L1827" s="7">
        <f t="shared" si="786"/>
        <v>-0.32243721696171262</v>
      </c>
      <c r="M1827" s="7">
        <f t="shared" si="787"/>
        <v>2.2967553773240976E-2</v>
      </c>
      <c r="N1827" s="1">
        <v>12.434699999999999</v>
      </c>
      <c r="O1827" s="1">
        <v>11.4238</v>
      </c>
      <c r="P1827" s="1">
        <v>9.2630999999999997</v>
      </c>
      <c r="Q1827" s="6">
        <f t="shared" si="788"/>
        <v>-1.0108999999999995</v>
      </c>
      <c r="R1827" s="6">
        <f t="shared" si="789"/>
        <v>-2.1607000000000003</v>
      </c>
      <c r="S1827" s="7">
        <f t="shared" si="790"/>
        <v>-8.1296693929085506E-2</v>
      </c>
      <c r="T1827" s="7">
        <f t="shared" si="791"/>
        <v>-0.18914021604019682</v>
      </c>
      <c r="U1827" s="1" t="s">
        <v>6694</v>
      </c>
      <c r="V1827" s="1" t="s">
        <v>6695</v>
      </c>
      <c r="W1827" s="1" t="s">
        <v>6696</v>
      </c>
      <c r="X1827" s="6">
        <f t="shared" si="792"/>
        <v>-16491</v>
      </c>
      <c r="Y1827" s="6">
        <f t="shared" si="793"/>
        <v>-6374</v>
      </c>
      <c r="Z1827" s="7">
        <f t="shared" si="794"/>
        <v>-0.13656011924478303</v>
      </c>
      <c r="AA1827" s="7">
        <f t="shared" si="795"/>
        <v>-6.1130345548533124E-2</v>
      </c>
      <c r="AB1827" s="1"/>
      <c r="AC1827" s="1"/>
      <c r="AD1827" s="1"/>
      <c r="AE1827" s="1"/>
      <c r="AF1827" s="1"/>
      <c r="AG1827" s="6">
        <f t="shared" si="796"/>
        <v>0</v>
      </c>
      <c r="AH1827" s="6">
        <f t="shared" si="797"/>
        <v>0</v>
      </c>
      <c r="AI1827" s="7" t="e">
        <f t="shared" si="798"/>
        <v>#DIV/0!</v>
      </c>
      <c r="AJ1827" s="7" t="e">
        <f t="shared" si="799"/>
        <v>#DIV/0!</v>
      </c>
      <c r="AK1827" s="1"/>
      <c r="AL1827" s="1"/>
      <c r="AM1827" s="1"/>
      <c r="AN1827" s="1">
        <v>548.75</v>
      </c>
      <c r="AO1827" s="1">
        <v>547.29999999999995</v>
      </c>
      <c r="AP1827" s="1">
        <v>539.70000000000005</v>
      </c>
      <c r="AQ1827" s="9">
        <f t="shared" si="800"/>
        <v>-548.75</v>
      </c>
      <c r="AR1827" s="9">
        <f t="shared" si="801"/>
        <v>-547.29999999999995</v>
      </c>
      <c r="AS1827" s="9">
        <f t="shared" si="802"/>
        <v>-539.70000000000005</v>
      </c>
      <c r="AT1827" s="6">
        <f t="shared" si="803"/>
        <v>1.4500000000000455</v>
      </c>
      <c r="AU1827" s="6">
        <f t="shared" si="804"/>
        <v>7.5999999999999091</v>
      </c>
      <c r="AV1827" s="7">
        <f t="shared" si="805"/>
        <v>-2.6423690205012217E-3</v>
      </c>
      <c r="AW1827" s="7">
        <f t="shared" si="806"/>
        <v>-1.3886351178512535E-2</v>
      </c>
      <c r="AX1827" s="1"/>
      <c r="AY1827" s="1" t="e">
        <f t="shared" si="807"/>
        <v>#DIV/0!</v>
      </c>
      <c r="AZ1827" s="1" t="b">
        <f t="shared" si="808"/>
        <v>0</v>
      </c>
      <c r="BA1827" s="1" t="e">
        <f t="shared" si="809"/>
        <v>#DIV/0!</v>
      </c>
      <c r="BB1827" s="1"/>
      <c r="BC1827" s="1"/>
      <c r="BD1827" s="1" t="e">
        <f t="shared" si="810"/>
        <v>#DIV/0!</v>
      </c>
      <c r="BE1827" s="1" t="b">
        <f t="shared" si="811"/>
        <v>0</v>
      </c>
    </row>
    <row r="1828" spans="1:57" x14ac:dyDescent="0.25">
      <c r="A1828" s="1" t="s">
        <v>6697</v>
      </c>
      <c r="B1828" s="1"/>
      <c r="C1828" s="1"/>
      <c r="D1828" s="2">
        <v>-1.5952143569292141</v>
      </c>
      <c r="E1828" s="2">
        <v>0.20263424518744441</v>
      </c>
      <c r="F1828" s="3">
        <v>-1.314459049544997</v>
      </c>
      <c r="G1828" s="4">
        <v>107</v>
      </c>
      <c r="H1828" s="4">
        <v>104</v>
      </c>
      <c r="I1828" s="3">
        <v>144</v>
      </c>
      <c r="J1828" s="6">
        <f t="shared" si="784"/>
        <v>-3</v>
      </c>
      <c r="K1828" s="6">
        <f t="shared" si="785"/>
        <v>40</v>
      </c>
      <c r="L1828" s="7">
        <f t="shared" si="786"/>
        <v>-2.8037383177570093E-2</v>
      </c>
      <c r="M1828" s="7">
        <f t="shared" si="787"/>
        <v>0.38461538461538464</v>
      </c>
      <c r="N1828" s="1">
        <v>2.3599999999999999E-2</v>
      </c>
      <c r="O1828" s="1">
        <v>2.4400000000000002E-2</v>
      </c>
      <c r="P1828" s="1">
        <v>7.1900000000000006E-2</v>
      </c>
      <c r="Q1828" s="6">
        <f t="shared" si="788"/>
        <v>8.000000000000021E-4</v>
      </c>
      <c r="R1828" s="6">
        <f t="shared" si="789"/>
        <v>4.7500000000000001E-2</v>
      </c>
      <c r="S1828" s="7">
        <f t="shared" si="790"/>
        <v>3.3898305084745853E-2</v>
      </c>
      <c r="T1828" s="7">
        <f t="shared" si="791"/>
        <v>1.9467213114754098</v>
      </c>
      <c r="U1828" s="1" t="s">
        <v>80</v>
      </c>
      <c r="V1828" s="1" t="s">
        <v>80</v>
      </c>
      <c r="W1828" s="1" t="s">
        <v>80</v>
      </c>
      <c r="X1828" s="6" t="e">
        <f t="shared" si="792"/>
        <v>#VALUE!</v>
      </c>
      <c r="Y1828" s="6" t="e">
        <f t="shared" si="793"/>
        <v>#VALUE!</v>
      </c>
      <c r="Z1828" s="7" t="e">
        <f t="shared" si="794"/>
        <v>#VALUE!</v>
      </c>
      <c r="AA1828" s="7" t="e">
        <f t="shared" si="795"/>
        <v>#VALUE!</v>
      </c>
      <c r="AB1828" s="1"/>
      <c r="AC1828" s="1"/>
      <c r="AD1828" s="1"/>
      <c r="AE1828" s="1"/>
      <c r="AF1828" s="1"/>
      <c r="AG1828" s="6">
        <f t="shared" si="796"/>
        <v>0</v>
      </c>
      <c r="AH1828" s="6">
        <f t="shared" si="797"/>
        <v>0</v>
      </c>
      <c r="AI1828" s="7" t="e">
        <f t="shared" si="798"/>
        <v>#DIV/0!</v>
      </c>
      <c r="AJ1828" s="7" t="e">
        <f t="shared" si="799"/>
        <v>#DIV/0!</v>
      </c>
      <c r="AK1828" s="1"/>
      <c r="AL1828" s="1"/>
      <c r="AM1828" s="1"/>
      <c r="AN1828" s="1">
        <v>29.61</v>
      </c>
      <c r="AO1828" s="1">
        <v>29.67</v>
      </c>
      <c r="AP1828" s="1">
        <v>29.28</v>
      </c>
      <c r="AQ1828" s="9">
        <f t="shared" si="800"/>
        <v>-29.61</v>
      </c>
      <c r="AR1828" s="9">
        <f t="shared" si="801"/>
        <v>-29.67</v>
      </c>
      <c r="AS1828" s="9">
        <f t="shared" si="802"/>
        <v>-29.28</v>
      </c>
      <c r="AT1828" s="6">
        <f t="shared" si="803"/>
        <v>-6.0000000000002274E-2</v>
      </c>
      <c r="AU1828" s="6">
        <f t="shared" si="804"/>
        <v>0.39000000000000057</v>
      </c>
      <c r="AV1828" s="7">
        <f t="shared" si="805"/>
        <v>2.0263424518744437E-3</v>
      </c>
      <c r="AW1828" s="7">
        <f t="shared" si="806"/>
        <v>-1.3144590495449969E-2</v>
      </c>
      <c r="AX1828" s="1"/>
      <c r="AY1828" s="1" t="e">
        <f t="shared" si="807"/>
        <v>#DIV/0!</v>
      </c>
      <c r="AZ1828" s="1" t="e">
        <f t="shared" si="808"/>
        <v>#VALUE!</v>
      </c>
      <c r="BA1828" s="1" t="e">
        <f t="shared" si="809"/>
        <v>#VALUE!</v>
      </c>
      <c r="BB1828" s="1"/>
      <c r="BC1828" s="1"/>
      <c r="BD1828" s="1" t="e">
        <f t="shared" si="810"/>
        <v>#DIV/0!</v>
      </c>
      <c r="BE1828" s="1" t="e">
        <f t="shared" si="811"/>
        <v>#VALUE!</v>
      </c>
    </row>
    <row r="1829" spans="1:57" x14ac:dyDescent="0.25">
      <c r="A1829" s="1" t="s">
        <v>6698</v>
      </c>
      <c r="B1829" s="1"/>
      <c r="C1829" s="1"/>
      <c r="D1829" s="2">
        <v>-2.4343706822817399</v>
      </c>
      <c r="E1829" s="2">
        <v>1.2070942072965269</v>
      </c>
      <c r="F1829" s="3">
        <v>6.8829957356076648</v>
      </c>
      <c r="G1829" s="4">
        <v>10972</v>
      </c>
      <c r="H1829" s="4">
        <v>8065</v>
      </c>
      <c r="I1829" s="3">
        <v>54050</v>
      </c>
      <c r="J1829" s="6">
        <f t="shared" si="784"/>
        <v>-2907</v>
      </c>
      <c r="K1829" s="6">
        <f t="shared" si="785"/>
        <v>45985</v>
      </c>
      <c r="L1829" s="7">
        <f t="shared" si="786"/>
        <v>-0.26494713816988696</v>
      </c>
      <c r="M1829" s="7">
        <f t="shared" si="787"/>
        <v>5.7017978921264723</v>
      </c>
      <c r="N1829" s="1">
        <v>12.5618</v>
      </c>
      <c r="O1829" s="1">
        <v>8.2532000000000014</v>
      </c>
      <c r="P1829" s="1">
        <v>73.284099999999995</v>
      </c>
      <c r="Q1829" s="6">
        <f t="shared" si="788"/>
        <v>-4.3085999999999984</v>
      </c>
      <c r="R1829" s="6">
        <f t="shared" si="789"/>
        <v>65.030899999999988</v>
      </c>
      <c r="S1829" s="7">
        <f t="shared" si="790"/>
        <v>-0.34299224633412395</v>
      </c>
      <c r="T1829" s="7">
        <f t="shared" si="791"/>
        <v>7.8794770513255434</v>
      </c>
      <c r="U1829" s="1" t="s">
        <v>6699</v>
      </c>
      <c r="V1829" s="1" t="s">
        <v>6700</v>
      </c>
      <c r="W1829" s="1" t="s">
        <v>6701</v>
      </c>
      <c r="X1829" s="6">
        <f t="shared" si="792"/>
        <v>-61316</v>
      </c>
      <c r="Y1829" s="6">
        <f t="shared" si="793"/>
        <v>774001</v>
      </c>
      <c r="Z1829" s="7">
        <f t="shared" si="794"/>
        <v>-0.17678264580041747</v>
      </c>
      <c r="AA1829" s="7">
        <f t="shared" si="795"/>
        <v>2.7107709226415624</v>
      </c>
      <c r="AB1829" s="1"/>
      <c r="AC1829" s="1"/>
      <c r="AD1829" s="1"/>
      <c r="AE1829" s="1"/>
      <c r="AF1829" s="1"/>
      <c r="AG1829" s="6">
        <f t="shared" si="796"/>
        <v>0</v>
      </c>
      <c r="AH1829" s="6">
        <f t="shared" si="797"/>
        <v>0</v>
      </c>
      <c r="AI1829" s="7" t="e">
        <f t="shared" si="798"/>
        <v>#DIV/0!</v>
      </c>
      <c r="AJ1829" s="7" t="e">
        <f t="shared" si="799"/>
        <v>#DIV/0!</v>
      </c>
      <c r="AK1829" s="1"/>
      <c r="AL1829" s="1"/>
      <c r="AM1829" s="1"/>
      <c r="AN1829" s="1">
        <v>148.29</v>
      </c>
      <c r="AO1829" s="1">
        <v>150.08000000000001</v>
      </c>
      <c r="AP1829" s="1">
        <v>160.41</v>
      </c>
      <c r="AQ1829" s="9">
        <f t="shared" si="800"/>
        <v>-148.29</v>
      </c>
      <c r="AR1829" s="9">
        <f t="shared" si="801"/>
        <v>-150.08000000000001</v>
      </c>
      <c r="AS1829" s="9">
        <f t="shared" si="802"/>
        <v>-160.41</v>
      </c>
      <c r="AT1829" s="6">
        <f t="shared" si="803"/>
        <v>-1.7900000000000205</v>
      </c>
      <c r="AU1829" s="6">
        <f t="shared" si="804"/>
        <v>-10.329999999999984</v>
      </c>
      <c r="AV1829" s="7">
        <f t="shared" si="805"/>
        <v>1.2070942072965274E-2</v>
      </c>
      <c r="AW1829" s="7">
        <f t="shared" si="806"/>
        <v>6.8829957356076651E-2</v>
      </c>
      <c r="AX1829" s="1"/>
      <c r="AY1829" s="1" t="e">
        <f t="shared" si="807"/>
        <v>#DIV/0!</v>
      </c>
      <c r="AZ1829" s="1" t="b">
        <f t="shared" si="808"/>
        <v>0</v>
      </c>
      <c r="BA1829" s="1" t="e">
        <f t="shared" si="809"/>
        <v>#DIV/0!</v>
      </c>
      <c r="BB1829" s="1"/>
      <c r="BC1829" s="1"/>
      <c r="BD1829" s="1" t="e">
        <f t="shared" si="810"/>
        <v>#DIV/0!</v>
      </c>
      <c r="BE1829" s="1" t="str">
        <f t="shared" si="811"/>
        <v>buy</v>
      </c>
    </row>
    <row r="1830" spans="1:57" x14ac:dyDescent="0.25">
      <c r="A1830" s="1" t="s">
        <v>6702</v>
      </c>
      <c r="B1830" s="1"/>
      <c r="C1830" s="1"/>
      <c r="D1830" s="2">
        <v>-1.831225221823672</v>
      </c>
      <c r="E1830" s="2">
        <v>1.9230769230765409E-2</v>
      </c>
      <c r="F1830" s="3">
        <v>0</v>
      </c>
      <c r="G1830" s="4">
        <v>378</v>
      </c>
      <c r="H1830" s="4">
        <v>255</v>
      </c>
      <c r="I1830" s="3">
        <v>188</v>
      </c>
      <c r="J1830" s="6">
        <f t="shared" si="784"/>
        <v>-123</v>
      </c>
      <c r="K1830" s="6">
        <f t="shared" si="785"/>
        <v>-67</v>
      </c>
      <c r="L1830" s="7">
        <f t="shared" si="786"/>
        <v>-0.32539682539682541</v>
      </c>
      <c r="M1830" s="7">
        <f t="shared" si="787"/>
        <v>-0.2627450980392157</v>
      </c>
      <c r="N1830" s="1">
        <v>0.1401</v>
      </c>
      <c r="O1830" s="1">
        <v>1.8800000000000001E-2</v>
      </c>
      <c r="P1830" s="1">
        <v>0.1033</v>
      </c>
      <c r="Q1830" s="6">
        <f t="shared" si="788"/>
        <v>-0.12130000000000001</v>
      </c>
      <c r="R1830" s="6">
        <f t="shared" si="789"/>
        <v>8.4500000000000006E-2</v>
      </c>
      <c r="S1830" s="7">
        <f t="shared" si="790"/>
        <v>-0.86581013561741615</v>
      </c>
      <c r="T1830" s="7">
        <f t="shared" si="791"/>
        <v>4.4946808510638299</v>
      </c>
      <c r="U1830" s="1" t="s">
        <v>6703</v>
      </c>
      <c r="V1830" s="1" t="s">
        <v>6704</v>
      </c>
      <c r="W1830" s="1" t="s">
        <v>6705</v>
      </c>
      <c r="X1830" s="6">
        <f t="shared" si="792"/>
        <v>-20998</v>
      </c>
      <c r="Y1830" s="6">
        <f t="shared" si="793"/>
        <v>11145</v>
      </c>
      <c r="Z1830" s="7">
        <f t="shared" si="794"/>
        <v>-0.89831016042780754</v>
      </c>
      <c r="AA1830" s="7">
        <f t="shared" si="795"/>
        <v>4.6886832141354651</v>
      </c>
      <c r="AB1830" s="1"/>
      <c r="AC1830" s="1"/>
      <c r="AD1830" s="1"/>
      <c r="AE1830" s="1"/>
      <c r="AF1830" s="1"/>
      <c r="AG1830" s="6">
        <f t="shared" si="796"/>
        <v>0</v>
      </c>
      <c r="AH1830" s="6">
        <f t="shared" si="797"/>
        <v>0</v>
      </c>
      <c r="AI1830" s="7" t="e">
        <f t="shared" si="798"/>
        <v>#DIV/0!</v>
      </c>
      <c r="AJ1830" s="7" t="e">
        <f t="shared" si="799"/>
        <v>#DIV/0!</v>
      </c>
      <c r="AK1830" s="1"/>
      <c r="AL1830" s="1"/>
      <c r="AM1830" s="1"/>
      <c r="AN1830" s="1">
        <v>52</v>
      </c>
      <c r="AO1830" s="1">
        <v>52.01</v>
      </c>
      <c r="AP1830" s="1">
        <v>52.01</v>
      </c>
      <c r="AQ1830" s="9">
        <f t="shared" si="800"/>
        <v>-52</v>
      </c>
      <c r="AR1830" s="9">
        <f t="shared" si="801"/>
        <v>-52.01</v>
      </c>
      <c r="AS1830" s="9">
        <f t="shared" si="802"/>
        <v>-52.01</v>
      </c>
      <c r="AT1830" s="6">
        <f t="shared" si="803"/>
        <v>-9.9999999999980105E-3</v>
      </c>
      <c r="AU1830" s="6">
        <f t="shared" si="804"/>
        <v>0</v>
      </c>
      <c r="AV1830" s="7">
        <f t="shared" si="805"/>
        <v>1.9230769230765404E-4</v>
      </c>
      <c r="AW1830" s="7">
        <f t="shared" si="806"/>
        <v>0</v>
      </c>
      <c r="AX1830" s="1"/>
      <c r="AY1830" s="1" t="e">
        <f t="shared" si="807"/>
        <v>#DIV/0!</v>
      </c>
      <c r="AZ1830" s="1" t="b">
        <f t="shared" si="808"/>
        <v>0</v>
      </c>
      <c r="BA1830" s="1" t="e">
        <f t="shared" si="809"/>
        <v>#DIV/0!</v>
      </c>
      <c r="BB1830" s="1"/>
      <c r="BC1830" s="1"/>
      <c r="BD1830" s="1" t="e">
        <f t="shared" si="810"/>
        <v>#DIV/0!</v>
      </c>
      <c r="BE1830" s="1" t="b">
        <f t="shared" si="811"/>
        <v>0</v>
      </c>
    </row>
    <row r="1831" spans="1:57" x14ac:dyDescent="0.25">
      <c r="A1831" s="1" t="s">
        <v>6706</v>
      </c>
      <c r="B1831" s="1"/>
      <c r="C1831" s="1"/>
      <c r="D1831" s="2">
        <v>-1.0305780567453999</v>
      </c>
      <c r="E1831" s="2">
        <v>6.8563592732257705E-2</v>
      </c>
      <c r="F1831" s="3">
        <v>-1.1733470366563929</v>
      </c>
      <c r="G1831" s="4">
        <v>2982</v>
      </c>
      <c r="H1831" s="4">
        <v>4009</v>
      </c>
      <c r="I1831" s="3">
        <v>3049</v>
      </c>
      <c r="J1831" s="6">
        <f t="shared" si="784"/>
        <v>1027</v>
      </c>
      <c r="K1831" s="6">
        <f t="shared" si="785"/>
        <v>-960</v>
      </c>
      <c r="L1831" s="7">
        <f t="shared" si="786"/>
        <v>0.34439973172367538</v>
      </c>
      <c r="M1831" s="7">
        <f t="shared" si="787"/>
        <v>-0.23946121227238712</v>
      </c>
      <c r="N1831" s="1">
        <v>2.4803000000000002</v>
      </c>
      <c r="O1831" s="1">
        <v>1.2417</v>
      </c>
      <c r="P1831" s="1">
        <v>1.3364</v>
      </c>
      <c r="Q1831" s="6">
        <f t="shared" si="788"/>
        <v>-1.2386000000000001</v>
      </c>
      <c r="R1831" s="6">
        <f t="shared" si="789"/>
        <v>9.4700000000000006E-2</v>
      </c>
      <c r="S1831" s="7">
        <f t="shared" si="790"/>
        <v>-0.49937507559569411</v>
      </c>
      <c r="T1831" s="7">
        <f t="shared" si="791"/>
        <v>7.6266408955464285E-2</v>
      </c>
      <c r="U1831" s="1" t="s">
        <v>6707</v>
      </c>
      <c r="V1831" s="1" t="s">
        <v>6708</v>
      </c>
      <c r="W1831" s="1" t="s">
        <v>6709</v>
      </c>
      <c r="X1831" s="6">
        <f t="shared" si="792"/>
        <v>-28815</v>
      </c>
      <c r="Y1831" s="6">
        <f t="shared" si="793"/>
        <v>5927</v>
      </c>
      <c r="Z1831" s="7">
        <f t="shared" si="794"/>
        <v>-0.54744941578797379</v>
      </c>
      <c r="AA1831" s="7">
        <f t="shared" si="795"/>
        <v>0.24882451721242654</v>
      </c>
      <c r="AB1831" s="1"/>
      <c r="AC1831" s="1"/>
      <c r="AD1831" s="1"/>
      <c r="AE1831" s="1"/>
      <c r="AF1831" s="1"/>
      <c r="AG1831" s="6">
        <f t="shared" si="796"/>
        <v>0</v>
      </c>
      <c r="AH1831" s="6">
        <f t="shared" si="797"/>
        <v>0</v>
      </c>
      <c r="AI1831" s="7" t="e">
        <f t="shared" si="798"/>
        <v>#DIV/0!</v>
      </c>
      <c r="AJ1831" s="7" t="e">
        <f t="shared" si="799"/>
        <v>#DIV/0!</v>
      </c>
      <c r="AK1831" s="1"/>
      <c r="AL1831" s="1"/>
      <c r="AM1831" s="1"/>
      <c r="AN1831" s="1">
        <v>233.36</v>
      </c>
      <c r="AO1831" s="1">
        <v>233.52</v>
      </c>
      <c r="AP1831" s="1">
        <v>230.78</v>
      </c>
      <c r="AQ1831" s="9">
        <f t="shared" si="800"/>
        <v>-233.36</v>
      </c>
      <c r="AR1831" s="9">
        <f t="shared" si="801"/>
        <v>-233.52</v>
      </c>
      <c r="AS1831" s="9">
        <f t="shared" si="802"/>
        <v>-230.78</v>
      </c>
      <c r="AT1831" s="6">
        <f t="shared" si="803"/>
        <v>-0.15999999999999659</v>
      </c>
      <c r="AU1831" s="6">
        <f t="shared" si="804"/>
        <v>2.7400000000000091</v>
      </c>
      <c r="AV1831" s="7">
        <f t="shared" si="805"/>
        <v>6.856359273225771E-4</v>
      </c>
      <c r="AW1831" s="7">
        <f t="shared" si="806"/>
        <v>-1.173347036656393E-2</v>
      </c>
      <c r="AX1831" s="1"/>
      <c r="AY1831" s="1" t="e">
        <f t="shared" si="807"/>
        <v>#DIV/0!</v>
      </c>
      <c r="AZ1831" s="1" t="b">
        <f t="shared" si="808"/>
        <v>0</v>
      </c>
      <c r="BA1831" s="1" t="e">
        <f t="shared" si="809"/>
        <v>#DIV/0!</v>
      </c>
      <c r="BB1831" s="1"/>
      <c r="BC1831" s="1"/>
      <c r="BD1831" s="1" t="e">
        <f t="shared" si="810"/>
        <v>#DIV/0!</v>
      </c>
      <c r="BE1831" s="1" t="b">
        <f t="shared" si="811"/>
        <v>0</v>
      </c>
    </row>
    <row r="1832" spans="1:57" x14ac:dyDescent="0.25">
      <c r="A1832" s="1" t="s">
        <v>6710</v>
      </c>
      <c r="B1832" s="1"/>
      <c r="C1832" s="1"/>
      <c r="D1832" s="2">
        <v>5.6419257773319957E-2</v>
      </c>
      <c r="E1832" s="2">
        <v>-0.84581166593571833</v>
      </c>
      <c r="F1832" s="3">
        <v>-0.9035763932768861</v>
      </c>
      <c r="G1832" s="4">
        <v>458</v>
      </c>
      <c r="H1832" s="4">
        <v>472</v>
      </c>
      <c r="I1832" s="3">
        <v>617</v>
      </c>
      <c r="J1832" s="6">
        <f t="shared" si="784"/>
        <v>14</v>
      </c>
      <c r="K1832" s="6">
        <f t="shared" si="785"/>
        <v>145</v>
      </c>
      <c r="L1832" s="7">
        <f t="shared" si="786"/>
        <v>3.0567685589519649E-2</v>
      </c>
      <c r="M1832" s="7">
        <f t="shared" si="787"/>
        <v>0.30720338983050849</v>
      </c>
      <c r="N1832" s="1">
        <v>0.76180000000000003</v>
      </c>
      <c r="O1832" s="1">
        <v>0.80650000000000011</v>
      </c>
      <c r="P1832" s="1">
        <v>1.0876999999999999</v>
      </c>
      <c r="Q1832" s="6">
        <f t="shared" si="788"/>
        <v>4.4700000000000073E-2</v>
      </c>
      <c r="R1832" s="6">
        <f t="shared" si="789"/>
        <v>0.28119999999999978</v>
      </c>
      <c r="S1832" s="7">
        <f t="shared" si="790"/>
        <v>5.8676818062483684E-2</v>
      </c>
      <c r="T1832" s="7">
        <f t="shared" si="791"/>
        <v>0.34866707997520119</v>
      </c>
      <c r="U1832" s="1" t="s">
        <v>6711</v>
      </c>
      <c r="V1832" s="1" t="s">
        <v>6712</v>
      </c>
      <c r="W1832" s="1" t="s">
        <v>6713</v>
      </c>
      <c r="X1832" s="6">
        <f t="shared" si="792"/>
        <v>103</v>
      </c>
      <c r="Y1832" s="6">
        <f t="shared" si="793"/>
        <v>211</v>
      </c>
      <c r="Z1832" s="7">
        <f t="shared" si="794"/>
        <v>0.17369308600337269</v>
      </c>
      <c r="AA1832" s="7">
        <f t="shared" si="795"/>
        <v>0.30316091954022989</v>
      </c>
      <c r="AB1832" s="1"/>
      <c r="AC1832" s="1"/>
      <c r="AD1832" s="1"/>
      <c r="AE1832" s="1"/>
      <c r="AF1832" s="1"/>
      <c r="AG1832" s="6">
        <f t="shared" si="796"/>
        <v>0</v>
      </c>
      <c r="AH1832" s="6">
        <f t="shared" si="797"/>
        <v>0</v>
      </c>
      <c r="AI1832" s="7" t="e">
        <f t="shared" si="798"/>
        <v>#DIV/0!</v>
      </c>
      <c r="AJ1832" s="7" t="e">
        <f t="shared" si="799"/>
        <v>#DIV/0!</v>
      </c>
      <c r="AK1832" s="1"/>
      <c r="AL1832" s="1"/>
      <c r="AM1832" s="1"/>
      <c r="AN1832" s="1">
        <v>7980.5</v>
      </c>
      <c r="AO1832" s="1">
        <v>7913</v>
      </c>
      <c r="AP1832" s="1">
        <v>7841.5</v>
      </c>
      <c r="AQ1832" s="9">
        <f t="shared" si="800"/>
        <v>-7980.5</v>
      </c>
      <c r="AR1832" s="9">
        <f t="shared" si="801"/>
        <v>-7913</v>
      </c>
      <c r="AS1832" s="9">
        <f t="shared" si="802"/>
        <v>-7841.5</v>
      </c>
      <c r="AT1832" s="6">
        <f t="shared" si="803"/>
        <v>67.5</v>
      </c>
      <c r="AU1832" s="6">
        <f t="shared" si="804"/>
        <v>71.5</v>
      </c>
      <c r="AV1832" s="7">
        <f t="shared" si="805"/>
        <v>-8.4581166593571833E-3</v>
      </c>
      <c r="AW1832" s="7">
        <f t="shared" si="806"/>
        <v>-9.0357639327688609E-3</v>
      </c>
      <c r="AX1832" s="1"/>
      <c r="AY1832" s="1" t="e">
        <f t="shared" si="807"/>
        <v>#DIV/0!</v>
      </c>
      <c r="AZ1832" s="1" t="b">
        <f t="shared" si="808"/>
        <v>0</v>
      </c>
      <c r="BA1832" s="1" t="e">
        <f t="shared" si="809"/>
        <v>#DIV/0!</v>
      </c>
      <c r="BB1832" s="1"/>
      <c r="BC1832" s="1"/>
      <c r="BD1832" s="1" t="e">
        <f t="shared" si="810"/>
        <v>#DIV/0!</v>
      </c>
      <c r="BE1832" s="1" t="b">
        <f t="shared" si="811"/>
        <v>0</v>
      </c>
    </row>
    <row r="1833" spans="1:57" x14ac:dyDescent="0.25">
      <c r="A1833" s="1" t="s">
        <v>6714</v>
      </c>
      <c r="B1833" s="1"/>
      <c r="C1833" s="1"/>
      <c r="D1833" s="2">
        <v>1.0605074821080001</v>
      </c>
      <c r="E1833" s="2">
        <v>-1.442091031996386</v>
      </c>
      <c r="F1833" s="3">
        <v>-0.32007315957933841</v>
      </c>
      <c r="G1833" s="4">
        <v>12194</v>
      </c>
      <c r="H1833" s="4">
        <v>11754</v>
      </c>
      <c r="I1833" s="3">
        <v>13505</v>
      </c>
      <c r="J1833" s="6">
        <f t="shared" si="784"/>
        <v>-440</v>
      </c>
      <c r="K1833" s="6">
        <f t="shared" si="785"/>
        <v>1751</v>
      </c>
      <c r="L1833" s="7">
        <f t="shared" si="786"/>
        <v>-3.6083319665409216E-2</v>
      </c>
      <c r="M1833" s="7">
        <f t="shared" si="787"/>
        <v>0.14897056321252339</v>
      </c>
      <c r="N1833" s="1">
        <v>21.560500000000001</v>
      </c>
      <c r="O1833" s="1">
        <v>26.927900000000001</v>
      </c>
      <c r="P1833" s="1">
        <v>26.411799999999999</v>
      </c>
      <c r="Q1833" s="6">
        <f t="shared" si="788"/>
        <v>5.3673999999999999</v>
      </c>
      <c r="R1833" s="6">
        <f t="shared" si="789"/>
        <v>-0.51610000000000156</v>
      </c>
      <c r="S1833" s="7">
        <f t="shared" si="790"/>
        <v>0.24894598919320052</v>
      </c>
      <c r="T1833" s="7">
        <f t="shared" si="791"/>
        <v>-1.916599512030279E-2</v>
      </c>
      <c r="U1833" s="1" t="s">
        <v>6715</v>
      </c>
      <c r="V1833" s="1" t="s">
        <v>6716</v>
      </c>
      <c r="W1833" s="1" t="s">
        <v>6717</v>
      </c>
      <c r="X1833" s="6">
        <f t="shared" si="792"/>
        <v>47434</v>
      </c>
      <c r="Y1833" s="6">
        <f t="shared" si="793"/>
        <v>-50681</v>
      </c>
      <c r="Z1833" s="7">
        <f t="shared" si="794"/>
        <v>0.36374651084322568</v>
      </c>
      <c r="AA1833" s="7">
        <f t="shared" si="795"/>
        <v>-0.2849840866406505</v>
      </c>
      <c r="AB1833" s="1">
        <v>166400</v>
      </c>
      <c r="AC1833" s="1">
        <v>166400</v>
      </c>
      <c r="AD1833" s="1">
        <v>505</v>
      </c>
      <c r="AE1833" s="1">
        <v>505</v>
      </c>
      <c r="AF1833" s="1">
        <v>505</v>
      </c>
      <c r="AG1833" s="6">
        <f t="shared" si="796"/>
        <v>0</v>
      </c>
      <c r="AH1833" s="6">
        <f t="shared" si="797"/>
        <v>0</v>
      </c>
      <c r="AI1833" s="7">
        <f t="shared" si="798"/>
        <v>0</v>
      </c>
      <c r="AJ1833" s="7">
        <f t="shared" si="799"/>
        <v>0</v>
      </c>
      <c r="AK1833" s="1">
        <v>946</v>
      </c>
      <c r="AL1833" s="1">
        <v>946</v>
      </c>
      <c r="AM1833" s="1">
        <v>946</v>
      </c>
      <c r="AN1833" s="1">
        <v>776.65</v>
      </c>
      <c r="AO1833" s="1">
        <v>765.45</v>
      </c>
      <c r="AP1833" s="1">
        <v>763</v>
      </c>
      <c r="AQ1833" s="9">
        <f t="shared" si="800"/>
        <v>169.35000000000002</v>
      </c>
      <c r="AR1833" s="9">
        <f t="shared" si="801"/>
        <v>180.54999999999995</v>
      </c>
      <c r="AS1833" s="9">
        <f t="shared" si="802"/>
        <v>183</v>
      </c>
      <c r="AT1833" s="6">
        <f t="shared" si="803"/>
        <v>11.199999999999932</v>
      </c>
      <c r="AU1833" s="6">
        <f t="shared" si="804"/>
        <v>2.4500000000000455</v>
      </c>
      <c r="AV1833" s="7">
        <f t="shared" si="805"/>
        <v>6.6135222911130387E-2</v>
      </c>
      <c r="AW1833" s="7">
        <f t="shared" si="806"/>
        <v>1.3569648296870929E-2</v>
      </c>
      <c r="AX1833" s="1"/>
      <c r="AY1833" s="1" t="b">
        <f t="shared" si="807"/>
        <v>0</v>
      </c>
      <c r="AZ1833" s="1" t="b">
        <f t="shared" si="808"/>
        <v>0</v>
      </c>
      <c r="BA1833" s="1" t="b">
        <f t="shared" si="809"/>
        <v>0</v>
      </c>
      <c r="BB1833" s="1"/>
      <c r="BC1833" s="1"/>
      <c r="BD1833" s="1" t="b">
        <f t="shared" si="810"/>
        <v>0</v>
      </c>
      <c r="BE1833" s="1" t="b">
        <f t="shared" si="811"/>
        <v>0</v>
      </c>
    </row>
    <row r="1834" spans="1:57" x14ac:dyDescent="0.25">
      <c r="A1834" s="1" t="s">
        <v>6718</v>
      </c>
      <c r="B1834" s="1"/>
      <c r="C1834" s="1"/>
      <c r="D1834" s="2">
        <v>3.5435435435435472</v>
      </c>
      <c r="E1834" s="2">
        <v>3.5435435435435472</v>
      </c>
      <c r="F1834" s="3">
        <v>3.5435435435435472</v>
      </c>
      <c r="G1834" s="4">
        <v>36804</v>
      </c>
      <c r="H1834" s="4">
        <v>36804</v>
      </c>
      <c r="I1834" s="3">
        <v>36804</v>
      </c>
      <c r="J1834" s="6">
        <f t="shared" si="784"/>
        <v>0</v>
      </c>
      <c r="K1834" s="6">
        <f t="shared" si="785"/>
        <v>0</v>
      </c>
      <c r="L1834" s="7">
        <f t="shared" si="786"/>
        <v>0</v>
      </c>
      <c r="M1834" s="7">
        <f t="shared" si="787"/>
        <v>0</v>
      </c>
      <c r="N1834" s="1">
        <v>89.89309999999999</v>
      </c>
      <c r="O1834" s="1">
        <v>89.89309999999999</v>
      </c>
      <c r="P1834" s="1">
        <v>89.89309999999999</v>
      </c>
      <c r="Q1834" s="6">
        <f t="shared" si="788"/>
        <v>0</v>
      </c>
      <c r="R1834" s="6">
        <f t="shared" si="789"/>
        <v>0</v>
      </c>
      <c r="S1834" s="7">
        <f t="shared" si="790"/>
        <v>0</v>
      </c>
      <c r="T1834" s="7">
        <f t="shared" si="791"/>
        <v>0</v>
      </c>
      <c r="U1834" s="1" t="s">
        <v>6719</v>
      </c>
      <c r="V1834" s="1" t="s">
        <v>6719</v>
      </c>
      <c r="W1834" s="1" t="s">
        <v>6719</v>
      </c>
      <c r="X1834" s="6">
        <f t="shared" si="792"/>
        <v>0</v>
      </c>
      <c r="Y1834" s="6">
        <f t="shared" si="793"/>
        <v>0</v>
      </c>
      <c r="Z1834" s="7">
        <f t="shared" si="794"/>
        <v>0</v>
      </c>
      <c r="AA1834" s="7">
        <f t="shared" si="795"/>
        <v>0</v>
      </c>
      <c r="AB1834" s="1"/>
      <c r="AC1834" s="1"/>
      <c r="AD1834" s="1"/>
      <c r="AE1834" s="1"/>
      <c r="AF1834" s="1"/>
      <c r="AG1834" s="6">
        <f t="shared" si="796"/>
        <v>0</v>
      </c>
      <c r="AH1834" s="6">
        <f t="shared" si="797"/>
        <v>0</v>
      </c>
      <c r="AI1834" s="7" t="e">
        <f t="shared" si="798"/>
        <v>#DIV/0!</v>
      </c>
      <c r="AJ1834" s="7" t="e">
        <f t="shared" si="799"/>
        <v>#DIV/0!</v>
      </c>
      <c r="AK1834" s="1"/>
      <c r="AL1834" s="1"/>
      <c r="AM1834" s="1"/>
      <c r="AN1834" s="1">
        <v>344.8</v>
      </c>
      <c r="AO1834" s="1">
        <v>344.8</v>
      </c>
      <c r="AP1834" s="1">
        <v>344.8</v>
      </c>
      <c r="AQ1834" s="9">
        <f t="shared" si="800"/>
        <v>-344.8</v>
      </c>
      <c r="AR1834" s="9">
        <f t="shared" si="801"/>
        <v>-344.8</v>
      </c>
      <c r="AS1834" s="9">
        <f t="shared" si="802"/>
        <v>-344.8</v>
      </c>
      <c r="AT1834" s="6">
        <f t="shared" si="803"/>
        <v>0</v>
      </c>
      <c r="AU1834" s="6">
        <f t="shared" si="804"/>
        <v>0</v>
      </c>
      <c r="AV1834" s="7">
        <f t="shared" si="805"/>
        <v>0</v>
      </c>
      <c r="AW1834" s="7">
        <f t="shared" si="806"/>
        <v>0</v>
      </c>
      <c r="AX1834" s="1"/>
      <c r="AY1834" s="1" t="e">
        <f t="shared" si="807"/>
        <v>#DIV/0!</v>
      </c>
      <c r="AZ1834" s="1" t="b">
        <f t="shared" si="808"/>
        <v>0</v>
      </c>
      <c r="BA1834" s="1" t="e">
        <f t="shared" si="809"/>
        <v>#DIV/0!</v>
      </c>
      <c r="BB1834" s="1"/>
      <c r="BC1834" s="1"/>
      <c r="BD1834" s="1" t="e">
        <f t="shared" si="810"/>
        <v>#DIV/0!</v>
      </c>
      <c r="BE1834" s="1" t="b">
        <f t="shared" si="811"/>
        <v>0</v>
      </c>
    </row>
    <row r="1835" spans="1:57" x14ac:dyDescent="0.25">
      <c r="A1835" s="1" t="s">
        <v>6720</v>
      </c>
      <c r="B1835" s="1"/>
      <c r="C1835" s="1"/>
      <c r="D1835" s="2">
        <v>-0.23360587351910811</v>
      </c>
      <c r="E1835" s="2">
        <v>-1.2432402296928109</v>
      </c>
      <c r="F1835" s="3">
        <v>0.35000564525233252</v>
      </c>
      <c r="G1835" s="4">
        <v>9625</v>
      </c>
      <c r="H1835" s="4">
        <v>17651</v>
      </c>
      <c r="I1835" s="3">
        <v>10327</v>
      </c>
      <c r="J1835" s="6">
        <f t="shared" si="784"/>
        <v>8026</v>
      </c>
      <c r="K1835" s="6">
        <f t="shared" si="785"/>
        <v>-7324</v>
      </c>
      <c r="L1835" s="7">
        <f t="shared" si="786"/>
        <v>0.83387012987012987</v>
      </c>
      <c r="M1835" s="7">
        <f t="shared" si="787"/>
        <v>-0.41493399807376352</v>
      </c>
      <c r="N1835" s="1">
        <v>21.849599999999999</v>
      </c>
      <c r="O1835" s="1">
        <v>18.3719</v>
      </c>
      <c r="P1835" s="1">
        <v>17.055499999999999</v>
      </c>
      <c r="Q1835" s="6">
        <f t="shared" si="788"/>
        <v>-3.4776999999999987</v>
      </c>
      <c r="R1835" s="6">
        <f t="shared" si="789"/>
        <v>-1.3164000000000016</v>
      </c>
      <c r="S1835" s="7">
        <f t="shared" si="790"/>
        <v>-0.15916538517867598</v>
      </c>
      <c r="T1835" s="7">
        <f t="shared" si="791"/>
        <v>-7.1652904707733084E-2</v>
      </c>
      <c r="U1835" s="1" t="s">
        <v>1126</v>
      </c>
      <c r="V1835" s="1" t="s">
        <v>6721</v>
      </c>
      <c r="W1835" s="1" t="s">
        <v>6722</v>
      </c>
      <c r="X1835" s="6">
        <f t="shared" si="792"/>
        <v>-8836</v>
      </c>
      <c r="Y1835" s="6">
        <f t="shared" si="793"/>
        <v>-8805</v>
      </c>
      <c r="Z1835" s="7">
        <f t="shared" si="794"/>
        <v>-0.13112710543889589</v>
      </c>
      <c r="AA1835" s="7">
        <f t="shared" si="795"/>
        <v>-0.15038685545440572</v>
      </c>
      <c r="AB1835" s="1">
        <v>106750</v>
      </c>
      <c r="AC1835" s="1">
        <v>106750</v>
      </c>
      <c r="AD1835" s="1">
        <v>3256</v>
      </c>
      <c r="AE1835" s="1">
        <v>3256</v>
      </c>
      <c r="AF1835" s="1">
        <v>3256</v>
      </c>
      <c r="AG1835" s="6">
        <f t="shared" si="796"/>
        <v>0</v>
      </c>
      <c r="AH1835" s="6">
        <f t="shared" si="797"/>
        <v>0</v>
      </c>
      <c r="AI1835" s="7">
        <f t="shared" si="798"/>
        <v>0</v>
      </c>
      <c r="AJ1835" s="7">
        <f t="shared" si="799"/>
        <v>0</v>
      </c>
      <c r="AK1835" s="1">
        <v>1740.2</v>
      </c>
      <c r="AL1835" s="1">
        <v>1740.2</v>
      </c>
      <c r="AM1835" s="1">
        <v>1740.2</v>
      </c>
      <c r="AN1835" s="1">
        <v>1793.7</v>
      </c>
      <c r="AO1835" s="1">
        <v>1771.4</v>
      </c>
      <c r="AP1835" s="1">
        <v>1777.6</v>
      </c>
      <c r="AQ1835" s="9">
        <f t="shared" si="800"/>
        <v>-53.5</v>
      </c>
      <c r="AR1835" s="9">
        <f t="shared" si="801"/>
        <v>-31.200000000000045</v>
      </c>
      <c r="AS1835" s="9">
        <f t="shared" si="802"/>
        <v>-37.399999999999864</v>
      </c>
      <c r="AT1835" s="6">
        <f t="shared" si="803"/>
        <v>22.299999999999955</v>
      </c>
      <c r="AU1835" s="6">
        <f t="shared" si="804"/>
        <v>-6.1999999999998181</v>
      </c>
      <c r="AV1835" s="7">
        <f t="shared" si="805"/>
        <v>-0.41682242990654123</v>
      </c>
      <c r="AW1835" s="7">
        <f t="shared" si="806"/>
        <v>0.1987179487179426</v>
      </c>
      <c r="AX1835" s="1"/>
      <c r="AY1835" s="1" t="b">
        <f t="shared" si="807"/>
        <v>0</v>
      </c>
      <c r="AZ1835" s="1" t="b">
        <f t="shared" si="808"/>
        <v>0</v>
      </c>
      <c r="BA1835" s="1" t="b">
        <f t="shared" si="809"/>
        <v>0</v>
      </c>
      <c r="BB1835" s="1"/>
      <c r="BC1835" s="1"/>
      <c r="BD1835" s="1" t="b">
        <f t="shared" si="810"/>
        <v>0</v>
      </c>
      <c r="BE1835" s="1" t="b">
        <f t="shared" si="811"/>
        <v>0</v>
      </c>
    </row>
    <row r="1836" spans="1:57" x14ac:dyDescent="0.25">
      <c r="A1836" s="1" t="s">
        <v>6723</v>
      </c>
      <c r="B1836" s="1"/>
      <c r="C1836" s="1">
        <v>6.4000000000000003E-3</v>
      </c>
      <c r="D1836" s="2">
        <v>0.57685782151339959</v>
      </c>
      <c r="E1836" s="2">
        <v>-0.53981106612684415</v>
      </c>
      <c r="F1836" s="3">
        <v>-0.29681139755766622</v>
      </c>
      <c r="G1836" s="4">
        <v>37955</v>
      </c>
      <c r="H1836" s="4">
        <v>27692</v>
      </c>
      <c r="I1836" s="3">
        <v>15989</v>
      </c>
      <c r="J1836" s="6">
        <f t="shared" si="784"/>
        <v>-10263</v>
      </c>
      <c r="K1836" s="6">
        <f t="shared" si="785"/>
        <v>-11703</v>
      </c>
      <c r="L1836" s="7">
        <f t="shared" si="786"/>
        <v>-0.2703991568963246</v>
      </c>
      <c r="M1836" s="7">
        <f t="shared" si="787"/>
        <v>-0.42261302903365594</v>
      </c>
      <c r="N1836" s="1">
        <v>95.182099999999991</v>
      </c>
      <c r="O1836" s="1">
        <v>62.502499999999998</v>
      </c>
      <c r="P1836" s="1">
        <v>37.954999999999998</v>
      </c>
      <c r="Q1836" s="6">
        <f t="shared" si="788"/>
        <v>-32.679599999999994</v>
      </c>
      <c r="R1836" s="6">
        <f t="shared" si="789"/>
        <v>-24.547499999999999</v>
      </c>
      <c r="S1836" s="7">
        <f t="shared" si="790"/>
        <v>-0.34333766538036037</v>
      </c>
      <c r="T1836" s="7">
        <f t="shared" si="791"/>
        <v>-0.39274429022839086</v>
      </c>
      <c r="U1836" s="1" t="s">
        <v>6724</v>
      </c>
      <c r="V1836" s="1" t="s">
        <v>6725</v>
      </c>
      <c r="W1836" s="1" t="s">
        <v>6726</v>
      </c>
      <c r="X1836" s="6">
        <f t="shared" si="792"/>
        <v>-238739</v>
      </c>
      <c r="Y1836" s="6">
        <f t="shared" si="793"/>
        <v>-83203</v>
      </c>
      <c r="Z1836" s="7">
        <f t="shared" si="794"/>
        <v>-0.43306776666412711</v>
      </c>
      <c r="AA1836" s="7">
        <f t="shared" si="795"/>
        <v>-0.26621978338426094</v>
      </c>
      <c r="AB1836" s="1">
        <v>2169750</v>
      </c>
      <c r="AC1836" s="1">
        <v>2887500</v>
      </c>
      <c r="AD1836" s="1">
        <v>2432</v>
      </c>
      <c r="AE1836" s="1">
        <v>5878</v>
      </c>
      <c r="AF1836" s="1">
        <v>6599</v>
      </c>
      <c r="AG1836" s="6">
        <f t="shared" si="796"/>
        <v>3446</v>
      </c>
      <c r="AH1836" s="6">
        <f t="shared" si="797"/>
        <v>721</v>
      </c>
      <c r="AI1836" s="7">
        <f t="shared" si="798"/>
        <v>1.4169407894736843</v>
      </c>
      <c r="AJ1836" s="7">
        <f t="shared" si="799"/>
        <v>0.12266076896903709</v>
      </c>
      <c r="AK1836" s="1">
        <v>1192.5</v>
      </c>
      <c r="AL1836" s="1">
        <v>1184.7</v>
      </c>
      <c r="AM1836" s="1">
        <v>1181.8</v>
      </c>
      <c r="AN1836" s="1">
        <v>1185.5999999999999</v>
      </c>
      <c r="AO1836" s="1">
        <v>1179.2</v>
      </c>
      <c r="AP1836" s="1">
        <v>1175.7</v>
      </c>
      <c r="AQ1836" s="9">
        <f t="shared" si="800"/>
        <v>6.9000000000000909</v>
      </c>
      <c r="AR1836" s="9">
        <f t="shared" si="801"/>
        <v>5.5</v>
      </c>
      <c r="AS1836" s="9">
        <f t="shared" si="802"/>
        <v>6.0999999999999091</v>
      </c>
      <c r="AT1836" s="6">
        <f t="shared" si="803"/>
        <v>-1.4000000000000909</v>
      </c>
      <c r="AU1836" s="6">
        <f t="shared" si="804"/>
        <v>0.59999999999990905</v>
      </c>
      <c r="AV1836" s="7">
        <f t="shared" si="805"/>
        <v>-0.20289855072464819</v>
      </c>
      <c r="AW1836" s="7">
        <f t="shared" si="806"/>
        <v>0.10909090909089256</v>
      </c>
      <c r="AX1836" s="1"/>
      <c r="AY1836" s="1" t="b">
        <f t="shared" si="807"/>
        <v>0</v>
      </c>
      <c r="AZ1836" s="1" t="b">
        <f t="shared" si="808"/>
        <v>0</v>
      </c>
      <c r="BA1836" s="1" t="b">
        <f t="shared" si="809"/>
        <v>0</v>
      </c>
      <c r="BB1836" s="1"/>
      <c r="BC1836" s="1"/>
      <c r="BD1836" s="1" t="b">
        <f t="shared" si="810"/>
        <v>0</v>
      </c>
      <c r="BE1836" s="1" t="b">
        <f t="shared" si="811"/>
        <v>0</v>
      </c>
    </row>
    <row r="1837" spans="1:57" x14ac:dyDescent="0.25">
      <c r="A1837" s="1" t="s">
        <v>6727</v>
      </c>
      <c r="B1837" s="1"/>
      <c r="C1837" s="1"/>
      <c r="D1837" s="2">
        <v>-0.54044151323623701</v>
      </c>
      <c r="E1837" s="2">
        <v>-0.76441333578927984</v>
      </c>
      <c r="F1837" s="3">
        <v>-0.7331786542923433</v>
      </c>
      <c r="G1837" s="4">
        <v>19662</v>
      </c>
      <c r="H1837" s="4">
        <v>13541</v>
      </c>
      <c r="I1837" s="3">
        <v>11936</v>
      </c>
      <c r="J1837" s="6">
        <f t="shared" si="784"/>
        <v>-6121</v>
      </c>
      <c r="K1837" s="6">
        <f t="shared" si="785"/>
        <v>-1605</v>
      </c>
      <c r="L1837" s="7">
        <f t="shared" si="786"/>
        <v>-0.31131115858000202</v>
      </c>
      <c r="M1837" s="7">
        <f t="shared" si="787"/>
        <v>-0.11852891219260026</v>
      </c>
      <c r="N1837" s="1">
        <v>86.605100000000007</v>
      </c>
      <c r="O1837" s="1">
        <v>52.159100000000002</v>
      </c>
      <c r="P1837" s="1">
        <v>45.4619</v>
      </c>
      <c r="Q1837" s="6">
        <f t="shared" si="788"/>
        <v>-34.446000000000005</v>
      </c>
      <c r="R1837" s="6">
        <f t="shared" si="789"/>
        <v>-6.6972000000000023</v>
      </c>
      <c r="S1837" s="7">
        <f t="shared" si="790"/>
        <v>-0.39773639196767863</v>
      </c>
      <c r="T1837" s="7">
        <f t="shared" si="791"/>
        <v>-0.1283994547451931</v>
      </c>
      <c r="U1837" s="1" t="s">
        <v>6728</v>
      </c>
      <c r="V1837" s="1" t="s">
        <v>6729</v>
      </c>
      <c r="W1837" s="1" t="s">
        <v>6730</v>
      </c>
      <c r="X1837" s="6">
        <f t="shared" si="792"/>
        <v>-7185</v>
      </c>
      <c r="Y1837" s="6">
        <f t="shared" si="793"/>
        <v>-2130</v>
      </c>
      <c r="Z1837" s="7">
        <f t="shared" si="794"/>
        <v>-0.19265317066630916</v>
      </c>
      <c r="AA1837" s="7">
        <f t="shared" si="795"/>
        <v>-7.074061773497177E-2</v>
      </c>
      <c r="AB1837" s="1">
        <v>304700</v>
      </c>
      <c r="AC1837" s="1">
        <v>431400</v>
      </c>
      <c r="AD1837" s="1">
        <v>1750</v>
      </c>
      <c r="AE1837" s="1">
        <v>4423</v>
      </c>
      <c r="AF1837" s="1">
        <v>5640</v>
      </c>
      <c r="AG1837" s="6">
        <f t="shared" si="796"/>
        <v>2673</v>
      </c>
      <c r="AH1837" s="6">
        <f t="shared" si="797"/>
        <v>1217</v>
      </c>
      <c r="AI1837" s="7">
        <f t="shared" si="798"/>
        <v>1.5274285714285714</v>
      </c>
      <c r="AJ1837" s="7">
        <f t="shared" si="799"/>
        <v>0.2751526113497626</v>
      </c>
      <c r="AK1837" s="1">
        <v>5463</v>
      </c>
      <c r="AL1837" s="1">
        <v>5428.5</v>
      </c>
      <c r="AM1837" s="1">
        <v>5390</v>
      </c>
      <c r="AN1837" s="1">
        <v>5429</v>
      </c>
      <c r="AO1837" s="1">
        <v>5387.5</v>
      </c>
      <c r="AP1837" s="1">
        <v>5348</v>
      </c>
      <c r="AQ1837" s="9">
        <f t="shared" si="800"/>
        <v>34</v>
      </c>
      <c r="AR1837" s="9">
        <f t="shared" si="801"/>
        <v>41</v>
      </c>
      <c r="AS1837" s="9">
        <f t="shared" si="802"/>
        <v>42</v>
      </c>
      <c r="AT1837" s="6">
        <f t="shared" si="803"/>
        <v>7</v>
      </c>
      <c r="AU1837" s="6">
        <f t="shared" si="804"/>
        <v>1</v>
      </c>
      <c r="AV1837" s="7">
        <f t="shared" si="805"/>
        <v>0.20588235294117646</v>
      </c>
      <c r="AW1837" s="7">
        <f t="shared" si="806"/>
        <v>2.4390243902439025E-2</v>
      </c>
      <c r="AX1837" s="1"/>
      <c r="AY1837" s="1" t="b">
        <f t="shared" si="807"/>
        <v>0</v>
      </c>
      <c r="AZ1837" s="1" t="str">
        <f t="shared" si="808"/>
        <v>support Zone</v>
      </c>
      <c r="BA1837" s="1" t="b">
        <f t="shared" si="809"/>
        <v>0</v>
      </c>
      <c r="BB1837" s="1"/>
      <c r="BC1837" s="1"/>
      <c r="BD1837" s="1" t="b">
        <f t="shared" si="810"/>
        <v>0</v>
      </c>
      <c r="BE1837" s="1" t="b">
        <f t="shared" si="811"/>
        <v>0</v>
      </c>
    </row>
    <row r="1838" spans="1:57" x14ac:dyDescent="0.25">
      <c r="A1838" s="1" t="s">
        <v>6731</v>
      </c>
      <c r="B1838" s="1"/>
      <c r="C1838" s="1"/>
      <c r="D1838" s="2">
        <v>-0.52137643378519283</v>
      </c>
      <c r="E1838" s="2">
        <v>-0.46820405310971658</v>
      </c>
      <c r="F1838" s="3">
        <v>-0.68103629853261571</v>
      </c>
      <c r="G1838" s="4">
        <v>14431</v>
      </c>
      <c r="H1838" s="4">
        <v>12892</v>
      </c>
      <c r="I1838" s="3">
        <v>12473</v>
      </c>
      <c r="J1838" s="6">
        <f t="shared" si="784"/>
        <v>-1539</v>
      </c>
      <c r="K1838" s="6">
        <f t="shared" si="785"/>
        <v>-419</v>
      </c>
      <c r="L1838" s="7">
        <f t="shared" si="786"/>
        <v>-0.10664541611807914</v>
      </c>
      <c r="M1838" s="7">
        <f t="shared" si="787"/>
        <v>-3.2500775674837105E-2</v>
      </c>
      <c r="N1838" s="1">
        <v>20.3764</v>
      </c>
      <c r="O1838" s="1">
        <v>15.004200000000001</v>
      </c>
      <c r="P1838" s="1">
        <v>13.874599999999999</v>
      </c>
      <c r="Q1838" s="6">
        <f t="shared" si="788"/>
        <v>-5.3721999999999994</v>
      </c>
      <c r="R1838" s="6">
        <f t="shared" si="789"/>
        <v>-1.1296000000000017</v>
      </c>
      <c r="S1838" s="7">
        <f t="shared" si="790"/>
        <v>-0.26364814196815922</v>
      </c>
      <c r="T1838" s="7">
        <f t="shared" si="791"/>
        <v>-7.5285586702390106E-2</v>
      </c>
      <c r="U1838" s="1" t="s">
        <v>6732</v>
      </c>
      <c r="V1838" s="1" t="s">
        <v>6733</v>
      </c>
      <c r="W1838" s="1" t="s">
        <v>6734</v>
      </c>
      <c r="X1838" s="6">
        <f t="shared" si="792"/>
        <v>-25959</v>
      </c>
      <c r="Y1838" s="6">
        <f t="shared" si="793"/>
        <v>2389</v>
      </c>
      <c r="Z1838" s="7">
        <f t="shared" si="794"/>
        <v>-0.24176919279880041</v>
      </c>
      <c r="AA1838" s="7">
        <f t="shared" si="795"/>
        <v>2.9344568368299514E-2</v>
      </c>
      <c r="AB1838" s="1"/>
      <c r="AC1838" s="1"/>
      <c r="AD1838" s="1"/>
      <c r="AE1838" s="1"/>
      <c r="AF1838" s="1"/>
      <c r="AG1838" s="6">
        <f t="shared" si="796"/>
        <v>0</v>
      </c>
      <c r="AH1838" s="6">
        <f t="shared" si="797"/>
        <v>0</v>
      </c>
      <c r="AI1838" s="7" t="e">
        <f t="shared" si="798"/>
        <v>#DIV/0!</v>
      </c>
      <c r="AJ1838" s="7" t="e">
        <f t="shared" si="799"/>
        <v>#DIV/0!</v>
      </c>
      <c r="AK1838" s="1"/>
      <c r="AL1838" s="1"/>
      <c r="AM1838" s="1"/>
      <c r="AN1838" s="1">
        <v>715.5</v>
      </c>
      <c r="AO1838" s="1">
        <v>712.15</v>
      </c>
      <c r="AP1838" s="1">
        <v>707.3</v>
      </c>
      <c r="AQ1838" s="9">
        <f t="shared" si="800"/>
        <v>-715.5</v>
      </c>
      <c r="AR1838" s="9">
        <f t="shared" si="801"/>
        <v>-712.15</v>
      </c>
      <c r="AS1838" s="9">
        <f t="shared" si="802"/>
        <v>-707.3</v>
      </c>
      <c r="AT1838" s="6">
        <f t="shared" si="803"/>
        <v>3.3500000000000227</v>
      </c>
      <c r="AU1838" s="6">
        <f t="shared" si="804"/>
        <v>4.8500000000000227</v>
      </c>
      <c r="AV1838" s="7">
        <f t="shared" si="805"/>
        <v>-4.6820405310971664E-3</v>
      </c>
      <c r="AW1838" s="7">
        <f t="shared" si="806"/>
        <v>-6.810362985326157E-3</v>
      </c>
      <c r="AX1838" s="1"/>
      <c r="AY1838" s="1" t="e">
        <f t="shared" si="807"/>
        <v>#DIV/0!</v>
      </c>
      <c r="AZ1838" s="1" t="b">
        <f t="shared" si="808"/>
        <v>0</v>
      </c>
      <c r="BA1838" s="1" t="e">
        <f t="shared" si="809"/>
        <v>#DIV/0!</v>
      </c>
      <c r="BB1838" s="1"/>
      <c r="BC1838" s="1"/>
      <c r="BD1838" s="1" t="e">
        <f t="shared" si="810"/>
        <v>#DIV/0!</v>
      </c>
      <c r="BE1838" s="1" t="b">
        <f t="shared" si="811"/>
        <v>0</v>
      </c>
    </row>
    <row r="1839" spans="1:57" x14ac:dyDescent="0.25">
      <c r="A1839" s="1" t="s">
        <v>6735</v>
      </c>
      <c r="B1839" s="1"/>
      <c r="C1839" s="1"/>
      <c r="D1839" s="2">
        <v>1.838606143970652</v>
      </c>
      <c r="E1839" s="2">
        <v>1.838606143970652</v>
      </c>
      <c r="F1839" s="3">
        <v>1.838606143970652</v>
      </c>
      <c r="G1839" s="4">
        <v>11191</v>
      </c>
      <c r="H1839" s="4">
        <v>11191</v>
      </c>
      <c r="I1839" s="3">
        <v>11191</v>
      </c>
      <c r="J1839" s="6">
        <f t="shared" si="784"/>
        <v>0</v>
      </c>
      <c r="K1839" s="6">
        <f t="shared" si="785"/>
        <v>0</v>
      </c>
      <c r="L1839" s="7">
        <f t="shared" si="786"/>
        <v>0</v>
      </c>
      <c r="M1839" s="7">
        <f t="shared" si="787"/>
        <v>0</v>
      </c>
      <c r="N1839" s="1">
        <v>28.735800000000001</v>
      </c>
      <c r="O1839" s="1">
        <v>28.735800000000001</v>
      </c>
      <c r="P1839" s="1">
        <v>28.735800000000001</v>
      </c>
      <c r="Q1839" s="6">
        <f t="shared" si="788"/>
        <v>0</v>
      </c>
      <c r="R1839" s="6">
        <f t="shared" si="789"/>
        <v>0</v>
      </c>
      <c r="S1839" s="7">
        <f t="shared" si="790"/>
        <v>0</v>
      </c>
      <c r="T1839" s="7">
        <f t="shared" si="791"/>
        <v>0</v>
      </c>
      <c r="U1839" s="1" t="s">
        <v>6736</v>
      </c>
      <c r="V1839" s="1" t="s">
        <v>6736</v>
      </c>
      <c r="W1839" s="1" t="s">
        <v>6736</v>
      </c>
      <c r="X1839" s="6">
        <f t="shared" si="792"/>
        <v>0</v>
      </c>
      <c r="Y1839" s="6">
        <f t="shared" si="793"/>
        <v>0</v>
      </c>
      <c r="Z1839" s="7">
        <f t="shared" si="794"/>
        <v>0</v>
      </c>
      <c r="AA1839" s="7">
        <f t="shared" si="795"/>
        <v>0</v>
      </c>
      <c r="AB1839" s="1"/>
      <c r="AC1839" s="1"/>
      <c r="AD1839" s="1"/>
      <c r="AE1839" s="1"/>
      <c r="AF1839" s="1"/>
      <c r="AG1839" s="6">
        <f t="shared" si="796"/>
        <v>0</v>
      </c>
      <c r="AH1839" s="6">
        <f t="shared" si="797"/>
        <v>0</v>
      </c>
      <c r="AI1839" s="7" t="e">
        <f t="shared" si="798"/>
        <v>#DIV/0!</v>
      </c>
      <c r="AJ1839" s="7" t="e">
        <f t="shared" si="799"/>
        <v>#DIV/0!</v>
      </c>
      <c r="AK1839" s="1"/>
      <c r="AL1839" s="1"/>
      <c r="AM1839" s="1"/>
      <c r="AN1839" s="1">
        <v>1110.55</v>
      </c>
      <c r="AO1839" s="1">
        <v>1110.55</v>
      </c>
      <c r="AP1839" s="1">
        <v>1110.55</v>
      </c>
      <c r="AQ1839" s="9">
        <f t="shared" si="800"/>
        <v>-1110.55</v>
      </c>
      <c r="AR1839" s="9">
        <f t="shared" si="801"/>
        <v>-1110.55</v>
      </c>
      <c r="AS1839" s="9">
        <f t="shared" si="802"/>
        <v>-1110.55</v>
      </c>
      <c r="AT1839" s="6">
        <f t="shared" si="803"/>
        <v>0</v>
      </c>
      <c r="AU1839" s="6">
        <f t="shared" si="804"/>
        <v>0</v>
      </c>
      <c r="AV1839" s="7">
        <f t="shared" si="805"/>
        <v>0</v>
      </c>
      <c r="AW1839" s="7">
        <f t="shared" si="806"/>
        <v>0</v>
      </c>
      <c r="AX1839" s="1"/>
      <c r="AY1839" s="1" t="e">
        <f t="shared" si="807"/>
        <v>#DIV/0!</v>
      </c>
      <c r="AZ1839" s="1" t="b">
        <f t="shared" si="808"/>
        <v>0</v>
      </c>
      <c r="BA1839" s="1" t="e">
        <f t="shared" si="809"/>
        <v>#DIV/0!</v>
      </c>
      <c r="BB1839" s="1"/>
      <c r="BC1839" s="1"/>
      <c r="BD1839" s="1" t="e">
        <f t="shared" si="810"/>
        <v>#DIV/0!</v>
      </c>
      <c r="BE1839" s="1" t="b">
        <f t="shared" si="811"/>
        <v>0</v>
      </c>
    </row>
    <row r="1840" spans="1:57" x14ac:dyDescent="0.25">
      <c r="A1840" s="1" t="s">
        <v>6737</v>
      </c>
      <c r="B1840" s="1"/>
      <c r="C1840" s="1">
        <v>1.41E-2</v>
      </c>
      <c r="D1840" s="2">
        <v>0.99539629214881165</v>
      </c>
      <c r="E1840" s="2">
        <v>0.99539629214881165</v>
      </c>
      <c r="F1840" s="3">
        <v>0.99539629214881165</v>
      </c>
      <c r="G1840" s="4">
        <v>192363</v>
      </c>
      <c r="H1840" s="4">
        <v>192363</v>
      </c>
      <c r="I1840" s="3">
        <v>192363</v>
      </c>
      <c r="J1840" s="6">
        <f t="shared" si="784"/>
        <v>0</v>
      </c>
      <c r="K1840" s="6">
        <f t="shared" si="785"/>
        <v>0</v>
      </c>
      <c r="L1840" s="7">
        <f t="shared" si="786"/>
        <v>0</v>
      </c>
      <c r="M1840" s="7">
        <f t="shared" si="787"/>
        <v>0</v>
      </c>
      <c r="N1840" s="1">
        <v>574.34289999999999</v>
      </c>
      <c r="O1840" s="1">
        <v>574.34289999999999</v>
      </c>
      <c r="P1840" s="1">
        <v>574.34289999999999</v>
      </c>
      <c r="Q1840" s="6">
        <f t="shared" si="788"/>
        <v>0</v>
      </c>
      <c r="R1840" s="6">
        <f t="shared" si="789"/>
        <v>0</v>
      </c>
      <c r="S1840" s="7">
        <f t="shared" si="790"/>
        <v>0</v>
      </c>
      <c r="T1840" s="7">
        <f t="shared" si="791"/>
        <v>0</v>
      </c>
      <c r="U1840" s="1" t="s">
        <v>6738</v>
      </c>
      <c r="V1840" s="1" t="s">
        <v>6738</v>
      </c>
      <c r="W1840" s="1" t="s">
        <v>6738</v>
      </c>
      <c r="X1840" s="6">
        <f t="shared" si="792"/>
        <v>0</v>
      </c>
      <c r="Y1840" s="6">
        <f t="shared" si="793"/>
        <v>0</v>
      </c>
      <c r="Z1840" s="7">
        <f t="shared" si="794"/>
        <v>0</v>
      </c>
      <c r="AA1840" s="7">
        <f t="shared" si="795"/>
        <v>0</v>
      </c>
      <c r="AB1840" s="1">
        <v>6778400</v>
      </c>
      <c r="AC1840" s="1">
        <v>6778400</v>
      </c>
      <c r="AD1840" s="1">
        <v>24119</v>
      </c>
      <c r="AE1840" s="1">
        <v>24119</v>
      </c>
      <c r="AF1840" s="1">
        <v>24119</v>
      </c>
      <c r="AG1840" s="6">
        <f t="shared" si="796"/>
        <v>0</v>
      </c>
      <c r="AH1840" s="6">
        <f t="shared" si="797"/>
        <v>0</v>
      </c>
      <c r="AI1840" s="7">
        <f t="shared" si="798"/>
        <v>0</v>
      </c>
      <c r="AJ1840" s="7">
        <f t="shared" si="799"/>
        <v>0</v>
      </c>
      <c r="AK1840" s="1">
        <v>407.95</v>
      </c>
      <c r="AL1840" s="1">
        <v>407.95</v>
      </c>
      <c r="AM1840" s="1">
        <v>407.95</v>
      </c>
      <c r="AN1840" s="1">
        <v>405.85</v>
      </c>
      <c r="AO1840" s="1">
        <v>405.85</v>
      </c>
      <c r="AP1840" s="1">
        <v>405.85</v>
      </c>
      <c r="AQ1840" s="9">
        <f t="shared" si="800"/>
        <v>2.0999999999999659</v>
      </c>
      <c r="AR1840" s="9">
        <f t="shared" si="801"/>
        <v>2.0999999999999659</v>
      </c>
      <c r="AS1840" s="9">
        <f t="shared" si="802"/>
        <v>2.0999999999999659</v>
      </c>
      <c r="AT1840" s="6">
        <f t="shared" si="803"/>
        <v>0</v>
      </c>
      <c r="AU1840" s="6">
        <f t="shared" si="804"/>
        <v>0</v>
      </c>
      <c r="AV1840" s="7">
        <f t="shared" si="805"/>
        <v>0</v>
      </c>
      <c r="AW1840" s="7">
        <f t="shared" si="806"/>
        <v>0</v>
      </c>
      <c r="AX1840" s="1"/>
      <c r="AY1840" s="1" t="b">
        <f t="shared" si="807"/>
        <v>0</v>
      </c>
      <c r="AZ1840" s="1" t="b">
        <f t="shared" si="808"/>
        <v>0</v>
      </c>
      <c r="BA1840" s="1" t="b">
        <f t="shared" si="809"/>
        <v>0</v>
      </c>
      <c r="BB1840" s="1"/>
      <c r="BC1840" s="1"/>
      <c r="BD1840" s="1" t="b">
        <f t="shared" si="810"/>
        <v>0</v>
      </c>
      <c r="BE1840" s="1" t="b">
        <f t="shared" si="811"/>
        <v>0</v>
      </c>
    </row>
    <row r="1841" spans="1:57" x14ac:dyDescent="0.25">
      <c r="A1841" s="1" t="s">
        <v>6739</v>
      </c>
      <c r="B1841" s="1"/>
      <c r="C1841" s="1"/>
      <c r="D1841" s="2">
        <v>2.9258168184252842</v>
      </c>
      <c r="E1841" s="2">
        <v>2.9258168184252842</v>
      </c>
      <c r="F1841" s="3">
        <v>2.9258168184252842</v>
      </c>
      <c r="G1841" s="4">
        <v>135069</v>
      </c>
      <c r="H1841" s="4">
        <v>135069</v>
      </c>
      <c r="I1841" s="3">
        <v>135069</v>
      </c>
      <c r="J1841" s="6">
        <f t="shared" si="784"/>
        <v>0</v>
      </c>
      <c r="K1841" s="6">
        <f t="shared" si="785"/>
        <v>0</v>
      </c>
      <c r="L1841" s="7">
        <f t="shared" si="786"/>
        <v>0</v>
      </c>
      <c r="M1841" s="7">
        <f t="shared" si="787"/>
        <v>0</v>
      </c>
      <c r="N1841" s="1">
        <v>834.38210000000004</v>
      </c>
      <c r="O1841" s="1">
        <v>834.38210000000004</v>
      </c>
      <c r="P1841" s="1">
        <v>834.38210000000004</v>
      </c>
      <c r="Q1841" s="6">
        <f t="shared" si="788"/>
        <v>0</v>
      </c>
      <c r="R1841" s="6">
        <f t="shared" si="789"/>
        <v>0</v>
      </c>
      <c r="S1841" s="7">
        <f t="shared" si="790"/>
        <v>0</v>
      </c>
      <c r="T1841" s="7">
        <f t="shared" si="791"/>
        <v>0</v>
      </c>
      <c r="U1841" s="1" t="s">
        <v>6740</v>
      </c>
      <c r="V1841" s="1" t="s">
        <v>6740</v>
      </c>
      <c r="W1841" s="1" t="s">
        <v>6740</v>
      </c>
      <c r="X1841" s="6">
        <f t="shared" si="792"/>
        <v>0</v>
      </c>
      <c r="Y1841" s="6">
        <f t="shared" si="793"/>
        <v>0</v>
      </c>
      <c r="Z1841" s="7">
        <f t="shared" si="794"/>
        <v>0</v>
      </c>
      <c r="AA1841" s="7">
        <f t="shared" si="795"/>
        <v>0</v>
      </c>
      <c r="AB1841" s="1"/>
      <c r="AC1841" s="1"/>
      <c r="AD1841" s="1"/>
      <c r="AE1841" s="1"/>
      <c r="AF1841" s="1"/>
      <c r="AG1841" s="6">
        <f t="shared" si="796"/>
        <v>0</v>
      </c>
      <c r="AH1841" s="6">
        <f t="shared" si="797"/>
        <v>0</v>
      </c>
      <c r="AI1841" s="7" t="e">
        <f t="shared" si="798"/>
        <v>#DIV/0!</v>
      </c>
      <c r="AJ1841" s="7" t="e">
        <f t="shared" si="799"/>
        <v>#DIV/0!</v>
      </c>
      <c r="AK1841" s="1"/>
      <c r="AL1841" s="1"/>
      <c r="AM1841" s="1"/>
      <c r="AN1841" s="1">
        <v>768.65</v>
      </c>
      <c r="AO1841" s="1">
        <v>768.65</v>
      </c>
      <c r="AP1841" s="1">
        <v>768.65</v>
      </c>
      <c r="AQ1841" s="9">
        <f t="shared" si="800"/>
        <v>-768.65</v>
      </c>
      <c r="AR1841" s="9">
        <f t="shared" si="801"/>
        <v>-768.65</v>
      </c>
      <c r="AS1841" s="9">
        <f t="shared" si="802"/>
        <v>-768.65</v>
      </c>
      <c r="AT1841" s="6">
        <f t="shared" si="803"/>
        <v>0</v>
      </c>
      <c r="AU1841" s="6">
        <f t="shared" si="804"/>
        <v>0</v>
      </c>
      <c r="AV1841" s="7">
        <f t="shared" si="805"/>
        <v>0</v>
      </c>
      <c r="AW1841" s="7">
        <f t="shared" si="806"/>
        <v>0</v>
      </c>
      <c r="AX1841" s="1"/>
      <c r="AY1841" s="1" t="e">
        <f t="shared" si="807"/>
        <v>#DIV/0!</v>
      </c>
      <c r="AZ1841" s="1" t="b">
        <f t="shared" si="808"/>
        <v>0</v>
      </c>
      <c r="BA1841" s="1" t="e">
        <f t="shared" si="809"/>
        <v>#DIV/0!</v>
      </c>
      <c r="BB1841" s="1"/>
      <c r="BC1841" s="1"/>
      <c r="BD1841" s="1" t="e">
        <f t="shared" si="810"/>
        <v>#DIV/0!</v>
      </c>
      <c r="BE1841" s="1" t="b">
        <f t="shared" si="811"/>
        <v>0</v>
      </c>
    </row>
    <row r="1842" spans="1:57" x14ac:dyDescent="0.25">
      <c r="A1842" s="1" t="s">
        <v>6741</v>
      </c>
      <c r="B1842" s="1"/>
      <c r="C1842" s="1"/>
      <c r="D1842" s="2">
        <v>0.36764705882352339</v>
      </c>
      <c r="E1842" s="2">
        <v>-0.65410779696493981</v>
      </c>
      <c r="F1842" s="3">
        <v>-3.9504872267573682E-2</v>
      </c>
      <c r="G1842" s="4">
        <v>57177</v>
      </c>
      <c r="H1842" s="4">
        <v>54160</v>
      </c>
      <c r="I1842" s="3">
        <v>44352</v>
      </c>
      <c r="J1842" s="6">
        <f t="shared" si="784"/>
        <v>-3017</v>
      </c>
      <c r="K1842" s="6">
        <f t="shared" si="785"/>
        <v>-9808</v>
      </c>
      <c r="L1842" s="7">
        <f t="shared" si="786"/>
        <v>-5.2765972331531907E-2</v>
      </c>
      <c r="M1842" s="7">
        <f t="shared" si="787"/>
        <v>-0.1810930576070901</v>
      </c>
      <c r="N1842" s="1">
        <v>89.0869</v>
      </c>
      <c r="O1842" s="1">
        <v>199.0788</v>
      </c>
      <c r="P1842" s="1">
        <v>93.540400000000005</v>
      </c>
      <c r="Q1842" s="6">
        <f t="shared" si="788"/>
        <v>109.9919</v>
      </c>
      <c r="R1842" s="6">
        <f t="shared" si="789"/>
        <v>-105.5384</v>
      </c>
      <c r="S1842" s="7">
        <f t="shared" si="790"/>
        <v>1.2346585188170203</v>
      </c>
      <c r="T1842" s="7">
        <f t="shared" si="791"/>
        <v>-0.53013379626559931</v>
      </c>
      <c r="U1842" s="1" t="s">
        <v>6742</v>
      </c>
      <c r="V1842" s="1" t="s">
        <v>6743</v>
      </c>
      <c r="W1842" s="1" t="s">
        <v>6744</v>
      </c>
      <c r="X1842" s="6">
        <f t="shared" si="792"/>
        <v>1706326</v>
      </c>
      <c r="Y1842" s="6">
        <f t="shared" si="793"/>
        <v>-1586767</v>
      </c>
      <c r="Z1842" s="7">
        <f t="shared" si="794"/>
        <v>1.3130048831987491</v>
      </c>
      <c r="AA1842" s="7">
        <f t="shared" si="795"/>
        <v>-0.52788697102083781</v>
      </c>
      <c r="AB1842" s="1">
        <v>8908800</v>
      </c>
      <c r="AC1842" s="1">
        <v>8047500</v>
      </c>
      <c r="AD1842" s="1">
        <v>3821</v>
      </c>
      <c r="AE1842" s="1">
        <v>8849</v>
      </c>
      <c r="AF1842" s="1">
        <v>7391</v>
      </c>
      <c r="AG1842" s="6">
        <f t="shared" si="796"/>
        <v>5028</v>
      </c>
      <c r="AH1842" s="6">
        <f t="shared" si="797"/>
        <v>-1458</v>
      </c>
      <c r="AI1842" s="7">
        <f t="shared" si="798"/>
        <v>1.315885893745093</v>
      </c>
      <c r="AJ1842" s="7">
        <f t="shared" si="799"/>
        <v>-0.16476438015594982</v>
      </c>
      <c r="AK1842" s="1">
        <v>385.1</v>
      </c>
      <c r="AL1842" s="1">
        <v>382.7</v>
      </c>
      <c r="AM1842" s="1">
        <v>382.3</v>
      </c>
      <c r="AN1842" s="1">
        <v>382.2</v>
      </c>
      <c r="AO1842" s="1">
        <v>379.7</v>
      </c>
      <c r="AP1842" s="1">
        <v>379.55</v>
      </c>
      <c r="AQ1842" s="9">
        <f t="shared" si="800"/>
        <v>2.9000000000000341</v>
      </c>
      <c r="AR1842" s="9">
        <f t="shared" si="801"/>
        <v>3</v>
      </c>
      <c r="AS1842" s="9">
        <f t="shared" si="802"/>
        <v>2.75</v>
      </c>
      <c r="AT1842" s="6">
        <f t="shared" si="803"/>
        <v>9.9999999999965894E-2</v>
      </c>
      <c r="AU1842" s="6">
        <f t="shared" si="804"/>
        <v>-0.25</v>
      </c>
      <c r="AV1842" s="7">
        <f t="shared" si="805"/>
        <v>3.4482758620677491E-2</v>
      </c>
      <c r="AW1842" s="7">
        <f t="shared" si="806"/>
        <v>-8.3333333333333329E-2</v>
      </c>
      <c r="AX1842" s="1"/>
      <c r="AY1842" s="1" t="b">
        <f t="shared" si="807"/>
        <v>0</v>
      </c>
      <c r="AZ1842" s="1" t="b">
        <f t="shared" si="808"/>
        <v>0</v>
      </c>
      <c r="BA1842" s="1" t="b">
        <f t="shared" si="809"/>
        <v>0</v>
      </c>
      <c r="BB1842" s="1"/>
      <c r="BC1842" s="1"/>
      <c r="BD1842" s="1" t="b">
        <f t="shared" si="810"/>
        <v>0</v>
      </c>
      <c r="BE1842" s="1" t="b">
        <f t="shared" si="811"/>
        <v>0</v>
      </c>
    </row>
    <row r="1843" spans="1:57" x14ac:dyDescent="0.25">
      <c r="A1843" s="1" t="s">
        <v>6745</v>
      </c>
      <c r="B1843" s="1"/>
      <c r="C1843" s="1">
        <v>1.18E-2</v>
      </c>
      <c r="D1843" s="2">
        <v>0.9927904503013868</v>
      </c>
      <c r="E1843" s="2">
        <v>-0.48566413107080902</v>
      </c>
      <c r="F1843" s="3">
        <v>-0.55859352031515763</v>
      </c>
      <c r="G1843" s="4">
        <v>129321</v>
      </c>
      <c r="H1843" s="4">
        <v>100506</v>
      </c>
      <c r="I1843" s="3">
        <v>114915</v>
      </c>
      <c r="J1843" s="6">
        <f t="shared" si="784"/>
        <v>-28815</v>
      </c>
      <c r="K1843" s="6">
        <f t="shared" si="785"/>
        <v>14409</v>
      </c>
      <c r="L1843" s="7">
        <f t="shared" si="786"/>
        <v>-0.22281763982647829</v>
      </c>
      <c r="M1843" s="7">
        <f t="shared" si="787"/>
        <v>0.14336457524923885</v>
      </c>
      <c r="N1843" s="1">
        <v>295.85379999999998</v>
      </c>
      <c r="O1843" s="1">
        <v>297.48329999999999</v>
      </c>
      <c r="P1843" s="1">
        <v>285.20490000000001</v>
      </c>
      <c r="Q1843" s="6">
        <f t="shared" si="788"/>
        <v>1.6295000000000073</v>
      </c>
      <c r="R1843" s="6">
        <f t="shared" si="789"/>
        <v>-12.278399999999976</v>
      </c>
      <c r="S1843" s="7">
        <f t="shared" si="790"/>
        <v>5.5077879682465039E-3</v>
      </c>
      <c r="T1843" s="7">
        <f t="shared" si="791"/>
        <v>-4.1274249680570224E-2</v>
      </c>
      <c r="U1843" s="1" t="s">
        <v>6746</v>
      </c>
      <c r="V1843" s="1" t="s">
        <v>6747</v>
      </c>
      <c r="W1843" s="1" t="s">
        <v>6748</v>
      </c>
      <c r="X1843" s="6">
        <f t="shared" si="792"/>
        <v>616763</v>
      </c>
      <c r="Y1843" s="6">
        <f t="shared" si="793"/>
        <v>-357490</v>
      </c>
      <c r="Z1843" s="7">
        <f t="shared" si="794"/>
        <v>7.3176690070058309E-2</v>
      </c>
      <c r="AA1843" s="7">
        <f t="shared" si="795"/>
        <v>-3.9522746446695151E-2</v>
      </c>
      <c r="AB1843" s="1">
        <v>37290000</v>
      </c>
      <c r="AC1843" s="1">
        <v>45435500</v>
      </c>
      <c r="AD1843" s="1">
        <v>6185</v>
      </c>
      <c r="AE1843" s="1">
        <v>8037</v>
      </c>
      <c r="AF1843" s="1">
        <v>10451</v>
      </c>
      <c r="AG1843" s="6">
        <f t="shared" si="796"/>
        <v>1852</v>
      </c>
      <c r="AH1843" s="6">
        <f t="shared" si="797"/>
        <v>2414</v>
      </c>
      <c r="AI1843" s="7">
        <f t="shared" si="798"/>
        <v>0.29943411479385612</v>
      </c>
      <c r="AJ1843" s="7">
        <f t="shared" si="799"/>
        <v>0.30036083115590395</v>
      </c>
      <c r="AK1843" s="1">
        <v>172.33</v>
      </c>
      <c r="AL1843" s="1">
        <v>171.37</v>
      </c>
      <c r="AM1843" s="1">
        <v>170.39</v>
      </c>
      <c r="AN1843" s="1">
        <v>170.9</v>
      </c>
      <c r="AO1843" s="1">
        <v>170.07</v>
      </c>
      <c r="AP1843" s="1">
        <v>169.12</v>
      </c>
      <c r="AQ1843" s="9">
        <f t="shared" si="800"/>
        <v>1.4300000000000068</v>
      </c>
      <c r="AR1843" s="9">
        <f t="shared" si="801"/>
        <v>1.3000000000000114</v>
      </c>
      <c r="AS1843" s="9">
        <f t="shared" si="802"/>
        <v>1.2699999999999818</v>
      </c>
      <c r="AT1843" s="6">
        <f t="shared" si="803"/>
        <v>-0.12999999999999545</v>
      </c>
      <c r="AU1843" s="6">
        <f t="shared" si="804"/>
        <v>-3.0000000000029559E-2</v>
      </c>
      <c r="AV1843" s="7">
        <f t="shared" si="805"/>
        <v>-9.090909090908729E-2</v>
      </c>
      <c r="AW1843" s="7">
        <f t="shared" si="806"/>
        <v>-2.3076923076945612E-2</v>
      </c>
      <c r="AX1843" s="1"/>
      <c r="AY1843" s="1" t="b">
        <f t="shared" si="807"/>
        <v>0</v>
      </c>
      <c r="AZ1843" s="1" t="b">
        <f t="shared" si="808"/>
        <v>0</v>
      </c>
      <c r="BA1843" s="1" t="b">
        <f t="shared" si="809"/>
        <v>0</v>
      </c>
      <c r="BB1843" s="1"/>
      <c r="BC1843" s="1"/>
      <c r="BD1843" s="1" t="str">
        <f t="shared" si="810"/>
        <v>Short buildup</v>
      </c>
      <c r="BE1843" s="1" t="b">
        <f t="shared" si="811"/>
        <v>0</v>
      </c>
    </row>
    <row r="1844" spans="1:57" x14ac:dyDescent="0.25">
      <c r="A1844" s="1" t="s">
        <v>6749</v>
      </c>
      <c r="B1844" s="1"/>
      <c r="C1844" s="1"/>
      <c r="D1844" s="2">
        <v>1.6776075857038659</v>
      </c>
      <c r="E1844" s="2">
        <v>-2.6614060258249581</v>
      </c>
      <c r="F1844" s="3">
        <v>-3.2869039722897879</v>
      </c>
      <c r="G1844" s="4">
        <v>6398</v>
      </c>
      <c r="H1844" s="4">
        <v>4385</v>
      </c>
      <c r="I1844" s="3">
        <v>7519</v>
      </c>
      <c r="J1844" s="6">
        <f t="shared" si="784"/>
        <v>-2013</v>
      </c>
      <c r="K1844" s="6">
        <f t="shared" si="785"/>
        <v>3134</v>
      </c>
      <c r="L1844" s="7">
        <f t="shared" si="786"/>
        <v>-0.31462957174116912</v>
      </c>
      <c r="M1844" s="7">
        <f t="shared" si="787"/>
        <v>0.71470923603192704</v>
      </c>
      <c r="N1844" s="1">
        <v>7.5821000000000014</v>
      </c>
      <c r="O1844" s="1">
        <v>6.7112999999999996</v>
      </c>
      <c r="P1844" s="1">
        <v>9.1219000000000001</v>
      </c>
      <c r="Q1844" s="6">
        <f t="shared" si="788"/>
        <v>-0.87080000000000179</v>
      </c>
      <c r="R1844" s="6">
        <f t="shared" si="789"/>
        <v>2.4106000000000005</v>
      </c>
      <c r="S1844" s="7">
        <f t="shared" si="790"/>
        <v>-0.11484944804209937</v>
      </c>
      <c r="T1844" s="7">
        <f t="shared" si="791"/>
        <v>0.35918525471965201</v>
      </c>
      <c r="U1844" s="1" t="s">
        <v>6750</v>
      </c>
      <c r="V1844" s="1" t="s">
        <v>6751</v>
      </c>
      <c r="W1844" s="1" t="s">
        <v>6752</v>
      </c>
      <c r="X1844" s="6">
        <f t="shared" si="792"/>
        <v>1537</v>
      </c>
      <c r="Y1844" s="6">
        <f t="shared" si="793"/>
        <v>10574</v>
      </c>
      <c r="Z1844" s="7">
        <f t="shared" si="794"/>
        <v>7.3755938384759342E-2</v>
      </c>
      <c r="AA1844" s="7">
        <f t="shared" si="795"/>
        <v>0.47255988559170542</v>
      </c>
      <c r="AB1844" s="1"/>
      <c r="AC1844" s="1"/>
      <c r="AD1844" s="1"/>
      <c r="AE1844" s="1"/>
      <c r="AF1844" s="1"/>
      <c r="AG1844" s="6">
        <f t="shared" si="796"/>
        <v>0</v>
      </c>
      <c r="AH1844" s="6">
        <f t="shared" si="797"/>
        <v>0</v>
      </c>
      <c r="AI1844" s="7" t="e">
        <f t="shared" si="798"/>
        <v>#DIV/0!</v>
      </c>
      <c r="AJ1844" s="7" t="e">
        <f t="shared" si="799"/>
        <v>#DIV/0!</v>
      </c>
      <c r="AK1844" s="1"/>
      <c r="AL1844" s="1"/>
      <c r="AM1844" s="1"/>
      <c r="AN1844" s="1">
        <v>1394</v>
      </c>
      <c r="AO1844" s="1">
        <v>1356.9</v>
      </c>
      <c r="AP1844" s="1">
        <v>1312.3</v>
      </c>
      <c r="AQ1844" s="9">
        <f t="shared" si="800"/>
        <v>-1394</v>
      </c>
      <c r="AR1844" s="9">
        <f t="shared" si="801"/>
        <v>-1356.9</v>
      </c>
      <c r="AS1844" s="9">
        <f t="shared" si="802"/>
        <v>-1312.3</v>
      </c>
      <c r="AT1844" s="6">
        <f t="shared" si="803"/>
        <v>37.099999999999909</v>
      </c>
      <c r="AU1844" s="6">
        <f t="shared" si="804"/>
        <v>44.600000000000136</v>
      </c>
      <c r="AV1844" s="7">
        <f t="shared" si="805"/>
        <v>-2.6614060258249576E-2</v>
      </c>
      <c r="AW1844" s="7">
        <f t="shared" si="806"/>
        <v>-3.2869039722897883E-2</v>
      </c>
      <c r="AX1844" s="1"/>
      <c r="AY1844" s="1" t="e">
        <f t="shared" si="807"/>
        <v>#DIV/0!</v>
      </c>
      <c r="AZ1844" s="1" t="b">
        <f t="shared" si="808"/>
        <v>0</v>
      </c>
      <c r="BA1844" s="1" t="e">
        <f t="shared" si="809"/>
        <v>#DIV/0!</v>
      </c>
      <c r="BB1844" s="1"/>
      <c r="BC1844" s="1"/>
      <c r="BD1844" s="1" t="e">
        <f t="shared" si="810"/>
        <v>#DIV/0!</v>
      </c>
      <c r="BE1844" s="1" t="b">
        <f t="shared" si="811"/>
        <v>0</v>
      </c>
    </row>
    <row r="1845" spans="1:57" x14ac:dyDescent="0.25">
      <c r="A1845" s="1" t="s">
        <v>6753</v>
      </c>
      <c r="B1845" s="1"/>
      <c r="C1845" s="1"/>
      <c r="D1845" s="2">
        <v>0.69214749479357807</v>
      </c>
      <c r="E1845" s="2">
        <v>-1.4964413893789039</v>
      </c>
      <c r="F1845" s="3">
        <v>1.086889396652869</v>
      </c>
      <c r="G1845" s="4">
        <v>2014</v>
      </c>
      <c r="H1845" s="4">
        <v>1387</v>
      </c>
      <c r="I1845" s="3">
        <v>5480</v>
      </c>
      <c r="J1845" s="6">
        <f t="shared" si="784"/>
        <v>-627</v>
      </c>
      <c r="K1845" s="6">
        <f t="shared" si="785"/>
        <v>4093</v>
      </c>
      <c r="L1845" s="7">
        <f t="shared" si="786"/>
        <v>-0.31132075471698112</v>
      </c>
      <c r="M1845" s="7">
        <f t="shared" si="787"/>
        <v>2.9509733237202593</v>
      </c>
      <c r="N1845" s="1">
        <v>1.6892</v>
      </c>
      <c r="O1845" s="1">
        <v>1.0065</v>
      </c>
      <c r="P1845" s="1">
        <v>5.5686999999999998</v>
      </c>
      <c r="Q1845" s="6">
        <f t="shared" si="788"/>
        <v>-0.68270000000000008</v>
      </c>
      <c r="R1845" s="6">
        <f t="shared" si="789"/>
        <v>4.5621999999999998</v>
      </c>
      <c r="S1845" s="7">
        <f t="shared" si="790"/>
        <v>-0.40415581340279427</v>
      </c>
      <c r="T1845" s="7">
        <f t="shared" si="791"/>
        <v>4.5327372081470445</v>
      </c>
      <c r="U1845" s="1" t="s">
        <v>6754</v>
      </c>
      <c r="V1845" s="1" t="s">
        <v>6755</v>
      </c>
      <c r="W1845" s="1" t="s">
        <v>6756</v>
      </c>
      <c r="X1845" s="6">
        <f t="shared" si="792"/>
        <v>-6946</v>
      </c>
      <c r="Y1845" s="6">
        <f t="shared" si="793"/>
        <v>45317</v>
      </c>
      <c r="Z1845" s="7">
        <f t="shared" si="794"/>
        <v>-0.14751730875419444</v>
      </c>
      <c r="AA1845" s="7">
        <f t="shared" si="795"/>
        <v>1.1289735924265072</v>
      </c>
      <c r="AB1845" s="1"/>
      <c r="AC1845" s="1"/>
      <c r="AD1845" s="1"/>
      <c r="AE1845" s="1"/>
      <c r="AF1845" s="1"/>
      <c r="AG1845" s="6">
        <f t="shared" si="796"/>
        <v>0</v>
      </c>
      <c r="AH1845" s="6">
        <f t="shared" si="797"/>
        <v>0</v>
      </c>
      <c r="AI1845" s="7" t="e">
        <f t="shared" si="798"/>
        <v>#DIV/0!</v>
      </c>
      <c r="AJ1845" s="7" t="e">
        <f t="shared" si="799"/>
        <v>#DIV/0!</v>
      </c>
      <c r="AK1845" s="1"/>
      <c r="AL1845" s="1"/>
      <c r="AM1845" s="1"/>
      <c r="AN1845" s="1">
        <v>164.39</v>
      </c>
      <c r="AO1845" s="1">
        <v>161.93</v>
      </c>
      <c r="AP1845" s="1">
        <v>163.69</v>
      </c>
      <c r="AQ1845" s="9">
        <f t="shared" si="800"/>
        <v>-164.39</v>
      </c>
      <c r="AR1845" s="9">
        <f t="shared" si="801"/>
        <v>-161.93</v>
      </c>
      <c r="AS1845" s="9">
        <f t="shared" si="802"/>
        <v>-163.69</v>
      </c>
      <c r="AT1845" s="6">
        <f t="shared" si="803"/>
        <v>2.4599999999999795</v>
      </c>
      <c r="AU1845" s="6">
        <f t="shared" si="804"/>
        <v>-1.7599999999999909</v>
      </c>
      <c r="AV1845" s="7">
        <f t="shared" si="805"/>
        <v>-1.4964413893789037E-2</v>
      </c>
      <c r="AW1845" s="7">
        <f t="shared" si="806"/>
        <v>1.086889396652869E-2</v>
      </c>
      <c r="AX1845" s="1"/>
      <c r="AY1845" s="1" t="e">
        <f t="shared" si="807"/>
        <v>#DIV/0!</v>
      </c>
      <c r="AZ1845" s="1" t="b">
        <f t="shared" si="808"/>
        <v>0</v>
      </c>
      <c r="BA1845" s="1" t="e">
        <f t="shared" si="809"/>
        <v>#DIV/0!</v>
      </c>
      <c r="BB1845" s="1"/>
      <c r="BC1845" s="1"/>
      <c r="BD1845" s="1" t="e">
        <f t="shared" si="810"/>
        <v>#DIV/0!</v>
      </c>
      <c r="BE1845" s="1" t="str">
        <f t="shared" si="811"/>
        <v>buy</v>
      </c>
    </row>
    <row r="1846" spans="1:57" x14ac:dyDescent="0.25">
      <c r="A1846" s="1" t="s">
        <v>6757</v>
      </c>
      <c r="B1846" s="1"/>
      <c r="C1846" s="1"/>
      <c r="D1846" s="2">
        <v>0.46187199547552671</v>
      </c>
      <c r="E1846" s="2">
        <v>0.31900919497092239</v>
      </c>
      <c r="F1846" s="3">
        <v>0.14964459408903</v>
      </c>
      <c r="G1846" s="4">
        <v>3957</v>
      </c>
      <c r="H1846" s="4">
        <v>1653</v>
      </c>
      <c r="I1846" s="3">
        <v>1858</v>
      </c>
      <c r="J1846" s="6">
        <f t="shared" si="784"/>
        <v>-2304</v>
      </c>
      <c r="K1846" s="6">
        <f t="shared" si="785"/>
        <v>205</v>
      </c>
      <c r="L1846" s="7">
        <f t="shared" si="786"/>
        <v>-0.58225928733889309</v>
      </c>
      <c r="M1846" s="7">
        <f t="shared" si="787"/>
        <v>0.12401693889897157</v>
      </c>
      <c r="N1846" s="1">
        <v>2.3401999999999998</v>
      </c>
      <c r="O1846" s="1">
        <v>1.4898</v>
      </c>
      <c r="P1846" s="1">
        <v>0.92760000000000009</v>
      </c>
      <c r="Q1846" s="6">
        <f t="shared" si="788"/>
        <v>-0.85039999999999982</v>
      </c>
      <c r="R1846" s="6">
        <f t="shared" si="789"/>
        <v>-0.56219999999999992</v>
      </c>
      <c r="S1846" s="7">
        <f t="shared" si="790"/>
        <v>-0.36338774463721046</v>
      </c>
      <c r="T1846" s="7">
        <f t="shared" si="791"/>
        <v>-0.37736608940797417</v>
      </c>
      <c r="U1846" s="1" t="s">
        <v>6758</v>
      </c>
      <c r="V1846" s="1" t="s">
        <v>6759</v>
      </c>
      <c r="W1846" s="1" t="s">
        <v>6760</v>
      </c>
      <c r="X1846" s="6">
        <f t="shared" si="792"/>
        <v>-517</v>
      </c>
      <c r="Y1846" s="6">
        <f t="shared" si="793"/>
        <v>-4821</v>
      </c>
      <c r="Z1846" s="7">
        <f t="shared" si="794"/>
        <v>-4.9374462802024642E-2</v>
      </c>
      <c r="AA1846" s="7">
        <f t="shared" si="795"/>
        <v>-0.48432790837854128</v>
      </c>
      <c r="AB1846" s="1"/>
      <c r="AC1846" s="1"/>
      <c r="AD1846" s="1"/>
      <c r="AE1846" s="1"/>
      <c r="AF1846" s="1"/>
      <c r="AG1846" s="6">
        <f t="shared" si="796"/>
        <v>0</v>
      </c>
      <c r="AH1846" s="6">
        <f t="shared" si="797"/>
        <v>0</v>
      </c>
      <c r="AI1846" s="7" t="e">
        <f t="shared" si="798"/>
        <v>#DIV/0!</v>
      </c>
      <c r="AJ1846" s="7" t="e">
        <f t="shared" si="799"/>
        <v>#DIV/0!</v>
      </c>
      <c r="AK1846" s="1"/>
      <c r="AL1846" s="1"/>
      <c r="AM1846" s="1"/>
      <c r="AN1846" s="1">
        <v>1065.8</v>
      </c>
      <c r="AO1846" s="1">
        <v>1069.2</v>
      </c>
      <c r="AP1846" s="1">
        <v>1070.8</v>
      </c>
      <c r="AQ1846" s="9">
        <f t="shared" si="800"/>
        <v>-1065.8</v>
      </c>
      <c r="AR1846" s="9">
        <f t="shared" si="801"/>
        <v>-1069.2</v>
      </c>
      <c r="AS1846" s="9">
        <f t="shared" si="802"/>
        <v>-1070.8</v>
      </c>
      <c r="AT1846" s="6">
        <f t="shared" si="803"/>
        <v>-3.4000000000000909</v>
      </c>
      <c r="AU1846" s="6">
        <f t="shared" si="804"/>
        <v>-1.5999999999999091</v>
      </c>
      <c r="AV1846" s="7">
        <f t="shared" si="805"/>
        <v>3.190091949709224E-3</v>
      </c>
      <c r="AW1846" s="7">
        <f t="shared" si="806"/>
        <v>1.4964459408903002E-3</v>
      </c>
      <c r="AX1846" s="1"/>
      <c r="AY1846" s="1" t="e">
        <f t="shared" si="807"/>
        <v>#DIV/0!</v>
      </c>
      <c r="AZ1846" s="1" t="b">
        <f t="shared" si="808"/>
        <v>0</v>
      </c>
      <c r="BA1846" s="1" t="e">
        <f t="shared" si="809"/>
        <v>#DIV/0!</v>
      </c>
      <c r="BB1846" s="1"/>
      <c r="BC1846" s="1"/>
      <c r="BD1846" s="1" t="e">
        <f t="shared" si="810"/>
        <v>#DIV/0!</v>
      </c>
      <c r="BE1846" s="1" t="b">
        <f t="shared" si="811"/>
        <v>0</v>
      </c>
    </row>
    <row r="1847" spans="1:57" x14ac:dyDescent="0.25">
      <c r="A1847" s="1" t="s">
        <v>6761</v>
      </c>
      <c r="B1847" s="1"/>
      <c r="C1847" s="1"/>
      <c r="D1847" s="2">
        <v>1.278286405251335</v>
      </c>
      <c r="E1847" s="2">
        <v>-4.2640286542725572E-2</v>
      </c>
      <c r="F1847" s="3">
        <v>-0.98967664875009886</v>
      </c>
      <c r="G1847" s="4">
        <v>1398</v>
      </c>
      <c r="H1847" s="4">
        <v>843</v>
      </c>
      <c r="I1847" s="3">
        <v>957</v>
      </c>
      <c r="J1847" s="6">
        <f t="shared" si="784"/>
        <v>-555</v>
      </c>
      <c r="K1847" s="6">
        <f t="shared" si="785"/>
        <v>114</v>
      </c>
      <c r="L1847" s="7">
        <f t="shared" si="786"/>
        <v>-0.39699570815450641</v>
      </c>
      <c r="M1847" s="7">
        <f t="shared" si="787"/>
        <v>0.13523131672597866</v>
      </c>
      <c r="N1847" s="1">
        <v>0.87370000000000003</v>
      </c>
      <c r="O1847" s="1">
        <v>0.7148000000000001</v>
      </c>
      <c r="P1847" s="1">
        <v>0.46960000000000002</v>
      </c>
      <c r="Q1847" s="6">
        <f t="shared" si="788"/>
        <v>-0.15889999999999993</v>
      </c>
      <c r="R1847" s="6">
        <f t="shared" si="789"/>
        <v>-0.24520000000000008</v>
      </c>
      <c r="S1847" s="7">
        <f t="shared" si="790"/>
        <v>-0.18187020716493066</v>
      </c>
      <c r="T1847" s="7">
        <f t="shared" si="791"/>
        <v>-0.34303301622831567</v>
      </c>
      <c r="U1847" s="1" t="s">
        <v>6762</v>
      </c>
      <c r="V1847" s="1" t="s">
        <v>5898</v>
      </c>
      <c r="W1847" s="1" t="s">
        <v>6763</v>
      </c>
      <c r="X1847" s="6">
        <f t="shared" si="792"/>
        <v>1785</v>
      </c>
      <c r="Y1847" s="6">
        <f t="shared" si="793"/>
        <v>-3936</v>
      </c>
      <c r="Z1847" s="7">
        <f t="shared" si="794"/>
        <v>0.31021897810218979</v>
      </c>
      <c r="AA1847" s="7">
        <f t="shared" si="795"/>
        <v>-0.52208515718265025</v>
      </c>
      <c r="AB1847" s="1"/>
      <c r="AC1847" s="1"/>
      <c r="AD1847" s="1"/>
      <c r="AE1847" s="1"/>
      <c r="AF1847" s="1"/>
      <c r="AG1847" s="6">
        <f t="shared" si="796"/>
        <v>0</v>
      </c>
      <c r="AH1847" s="6">
        <f t="shared" si="797"/>
        <v>0</v>
      </c>
      <c r="AI1847" s="7" t="e">
        <f t="shared" si="798"/>
        <v>#DIV/0!</v>
      </c>
      <c r="AJ1847" s="7" t="e">
        <f t="shared" si="799"/>
        <v>#DIV/0!</v>
      </c>
      <c r="AK1847" s="1"/>
      <c r="AL1847" s="1"/>
      <c r="AM1847" s="1"/>
      <c r="AN1847" s="1">
        <v>586.29999999999995</v>
      </c>
      <c r="AO1847" s="1">
        <v>586.04999999999995</v>
      </c>
      <c r="AP1847" s="1">
        <v>580.25</v>
      </c>
      <c r="AQ1847" s="9">
        <f t="shared" si="800"/>
        <v>-586.29999999999995</v>
      </c>
      <c r="AR1847" s="9">
        <f t="shared" si="801"/>
        <v>-586.04999999999995</v>
      </c>
      <c r="AS1847" s="9">
        <f t="shared" si="802"/>
        <v>-580.25</v>
      </c>
      <c r="AT1847" s="6">
        <f t="shared" si="803"/>
        <v>0.25</v>
      </c>
      <c r="AU1847" s="6">
        <f t="shared" si="804"/>
        <v>5.7999999999999545</v>
      </c>
      <c r="AV1847" s="7">
        <f t="shared" si="805"/>
        <v>-4.2640286542725572E-4</v>
      </c>
      <c r="AW1847" s="7">
        <f t="shared" si="806"/>
        <v>-9.8967664875009888E-3</v>
      </c>
      <c r="AX1847" s="1"/>
      <c r="AY1847" s="1" t="e">
        <f t="shared" si="807"/>
        <v>#DIV/0!</v>
      </c>
      <c r="AZ1847" s="1" t="b">
        <f t="shared" si="808"/>
        <v>0</v>
      </c>
      <c r="BA1847" s="1" t="e">
        <f t="shared" si="809"/>
        <v>#DIV/0!</v>
      </c>
      <c r="BB1847" s="1"/>
      <c r="BC1847" s="1"/>
      <c r="BD1847" s="1" t="e">
        <f t="shared" si="810"/>
        <v>#DIV/0!</v>
      </c>
      <c r="BE1847" s="1" t="b">
        <f t="shared" si="811"/>
        <v>0</v>
      </c>
    </row>
    <row r="1848" spans="1:57" x14ac:dyDescent="0.25">
      <c r="A1848" s="1" t="s">
        <v>6764</v>
      </c>
      <c r="B1848" s="1"/>
      <c r="C1848" s="1"/>
      <c r="D1848" s="2">
        <v>2.376425855513308</v>
      </c>
      <c r="E1848" s="2">
        <v>2.376425855513308</v>
      </c>
      <c r="F1848" s="3">
        <v>2.376425855513308</v>
      </c>
      <c r="G1848" s="4">
        <v>1708</v>
      </c>
      <c r="H1848" s="4">
        <v>1708</v>
      </c>
      <c r="I1848" s="3">
        <v>1708</v>
      </c>
      <c r="J1848" s="6">
        <f t="shared" si="784"/>
        <v>0</v>
      </c>
      <c r="K1848" s="6">
        <f t="shared" si="785"/>
        <v>0</v>
      </c>
      <c r="L1848" s="7">
        <f t="shared" si="786"/>
        <v>0</v>
      </c>
      <c r="M1848" s="7">
        <f t="shared" si="787"/>
        <v>0</v>
      </c>
      <c r="N1848" s="1">
        <v>0.63109999999999999</v>
      </c>
      <c r="O1848" s="1">
        <v>0.63109999999999999</v>
      </c>
      <c r="P1848" s="1">
        <v>0.63109999999999999</v>
      </c>
      <c r="Q1848" s="6">
        <f t="shared" si="788"/>
        <v>0</v>
      </c>
      <c r="R1848" s="6">
        <f t="shared" si="789"/>
        <v>0</v>
      </c>
      <c r="S1848" s="7">
        <f t="shared" si="790"/>
        <v>0</v>
      </c>
      <c r="T1848" s="7">
        <f t="shared" si="791"/>
        <v>0</v>
      </c>
      <c r="U1848" s="1" t="s">
        <v>6765</v>
      </c>
      <c r="V1848" s="1" t="s">
        <v>6765</v>
      </c>
      <c r="W1848" s="1" t="s">
        <v>6765</v>
      </c>
      <c r="X1848" s="6">
        <f t="shared" si="792"/>
        <v>0</v>
      </c>
      <c r="Y1848" s="6">
        <f t="shared" si="793"/>
        <v>0</v>
      </c>
      <c r="Z1848" s="7">
        <f t="shared" si="794"/>
        <v>0</v>
      </c>
      <c r="AA1848" s="7">
        <f t="shared" si="795"/>
        <v>0</v>
      </c>
      <c r="AB1848" s="1"/>
      <c r="AC1848" s="1"/>
      <c r="AD1848" s="1"/>
      <c r="AE1848" s="1"/>
      <c r="AF1848" s="1"/>
      <c r="AG1848" s="6">
        <f t="shared" si="796"/>
        <v>0</v>
      </c>
      <c r="AH1848" s="6">
        <f t="shared" si="797"/>
        <v>0</v>
      </c>
      <c r="AI1848" s="7" t="e">
        <f t="shared" si="798"/>
        <v>#DIV/0!</v>
      </c>
      <c r="AJ1848" s="7" t="e">
        <f t="shared" si="799"/>
        <v>#DIV/0!</v>
      </c>
      <c r="AK1848" s="1"/>
      <c r="AL1848" s="1"/>
      <c r="AM1848" s="1"/>
      <c r="AN1848" s="1">
        <v>53.85</v>
      </c>
      <c r="AO1848" s="1">
        <v>53.85</v>
      </c>
      <c r="AP1848" s="1">
        <v>53.85</v>
      </c>
      <c r="AQ1848" s="9">
        <f t="shared" si="800"/>
        <v>-53.85</v>
      </c>
      <c r="AR1848" s="9">
        <f t="shared" si="801"/>
        <v>-53.85</v>
      </c>
      <c r="AS1848" s="9">
        <f t="shared" si="802"/>
        <v>-53.85</v>
      </c>
      <c r="AT1848" s="6">
        <f t="shared" si="803"/>
        <v>0</v>
      </c>
      <c r="AU1848" s="6">
        <f t="shared" si="804"/>
        <v>0</v>
      </c>
      <c r="AV1848" s="7">
        <f t="shared" si="805"/>
        <v>0</v>
      </c>
      <c r="AW1848" s="7">
        <f t="shared" si="806"/>
        <v>0</v>
      </c>
      <c r="AX1848" s="1"/>
      <c r="AY1848" s="1" t="e">
        <f t="shared" si="807"/>
        <v>#DIV/0!</v>
      </c>
      <c r="AZ1848" s="1" t="b">
        <f t="shared" si="808"/>
        <v>0</v>
      </c>
      <c r="BA1848" s="1" t="e">
        <f t="shared" si="809"/>
        <v>#DIV/0!</v>
      </c>
      <c r="BB1848" s="1"/>
      <c r="BC1848" s="1"/>
      <c r="BD1848" s="1" t="e">
        <f t="shared" si="810"/>
        <v>#DIV/0!</v>
      </c>
      <c r="BE1848" s="1" t="b">
        <f t="shared" si="811"/>
        <v>0</v>
      </c>
    </row>
    <row r="1849" spans="1:57" x14ac:dyDescent="0.25">
      <c r="A1849" s="1" t="s">
        <v>6766</v>
      </c>
      <c r="B1849" s="1"/>
      <c r="C1849" s="1"/>
      <c r="D1849" s="2">
        <v>2.2410925326096591</v>
      </c>
      <c r="E1849" s="2">
        <v>2.2410925326096591</v>
      </c>
      <c r="F1849" s="3">
        <v>2.2410925326096591</v>
      </c>
      <c r="G1849" s="4">
        <v>15017</v>
      </c>
      <c r="H1849" s="4">
        <v>15017</v>
      </c>
      <c r="I1849" s="3">
        <v>15017</v>
      </c>
      <c r="J1849" s="6">
        <f t="shared" si="784"/>
        <v>0</v>
      </c>
      <c r="K1849" s="6">
        <f t="shared" si="785"/>
        <v>0</v>
      </c>
      <c r="L1849" s="7">
        <f t="shared" si="786"/>
        <v>0</v>
      </c>
      <c r="M1849" s="7">
        <f t="shared" si="787"/>
        <v>0</v>
      </c>
      <c r="N1849" s="1">
        <v>94.3048</v>
      </c>
      <c r="O1849" s="1">
        <v>94.3048</v>
      </c>
      <c r="P1849" s="1">
        <v>94.3048</v>
      </c>
      <c r="Q1849" s="6">
        <f t="shared" si="788"/>
        <v>0</v>
      </c>
      <c r="R1849" s="6">
        <f t="shared" si="789"/>
        <v>0</v>
      </c>
      <c r="S1849" s="7">
        <f t="shared" si="790"/>
        <v>0</v>
      </c>
      <c r="T1849" s="7">
        <f t="shared" si="791"/>
        <v>0</v>
      </c>
      <c r="U1849" s="1" t="s">
        <v>6767</v>
      </c>
      <c r="V1849" s="1" t="s">
        <v>6767</v>
      </c>
      <c r="W1849" s="1" t="s">
        <v>6767</v>
      </c>
      <c r="X1849" s="6">
        <f t="shared" si="792"/>
        <v>0</v>
      </c>
      <c r="Y1849" s="6">
        <f t="shared" si="793"/>
        <v>0</v>
      </c>
      <c r="Z1849" s="7">
        <f t="shared" si="794"/>
        <v>0</v>
      </c>
      <c r="AA1849" s="7">
        <f t="shared" si="795"/>
        <v>0</v>
      </c>
      <c r="AB1849" s="1"/>
      <c r="AC1849" s="1"/>
      <c r="AD1849" s="1"/>
      <c r="AE1849" s="1"/>
      <c r="AF1849" s="1"/>
      <c r="AG1849" s="6">
        <f t="shared" si="796"/>
        <v>0</v>
      </c>
      <c r="AH1849" s="6">
        <f t="shared" si="797"/>
        <v>0</v>
      </c>
      <c r="AI1849" s="7" t="e">
        <f t="shared" si="798"/>
        <v>#DIV/0!</v>
      </c>
      <c r="AJ1849" s="7" t="e">
        <f t="shared" si="799"/>
        <v>#DIV/0!</v>
      </c>
      <c r="AK1849" s="1"/>
      <c r="AL1849" s="1"/>
      <c r="AM1849" s="1"/>
      <c r="AN1849" s="1">
        <v>583.95000000000005</v>
      </c>
      <c r="AO1849" s="1">
        <v>583.95000000000005</v>
      </c>
      <c r="AP1849" s="1">
        <v>583.95000000000005</v>
      </c>
      <c r="AQ1849" s="9">
        <f t="shared" si="800"/>
        <v>-583.95000000000005</v>
      </c>
      <c r="AR1849" s="9">
        <f t="shared" si="801"/>
        <v>-583.95000000000005</v>
      </c>
      <c r="AS1849" s="9">
        <f t="shared" si="802"/>
        <v>-583.95000000000005</v>
      </c>
      <c r="AT1849" s="6">
        <f t="shared" si="803"/>
        <v>0</v>
      </c>
      <c r="AU1849" s="6">
        <f t="shared" si="804"/>
        <v>0</v>
      </c>
      <c r="AV1849" s="7">
        <f t="shared" si="805"/>
        <v>0</v>
      </c>
      <c r="AW1849" s="7">
        <f t="shared" si="806"/>
        <v>0</v>
      </c>
      <c r="AX1849" s="1"/>
      <c r="AY1849" s="1" t="e">
        <f t="shared" si="807"/>
        <v>#DIV/0!</v>
      </c>
      <c r="AZ1849" s="1" t="b">
        <f t="shared" si="808"/>
        <v>0</v>
      </c>
      <c r="BA1849" s="1" t="e">
        <f t="shared" si="809"/>
        <v>#DIV/0!</v>
      </c>
      <c r="BB1849" s="1"/>
      <c r="BC1849" s="1"/>
      <c r="BD1849" s="1" t="e">
        <f t="shared" si="810"/>
        <v>#DIV/0!</v>
      </c>
      <c r="BE1849" s="1" t="b">
        <f t="shared" si="811"/>
        <v>0</v>
      </c>
    </row>
    <row r="1850" spans="1:57" x14ac:dyDescent="0.25">
      <c r="A1850" s="1" t="s">
        <v>6768</v>
      </c>
      <c r="B1850" s="1"/>
      <c r="C1850" s="1"/>
      <c r="D1850" s="2">
        <v>3.072212474627591</v>
      </c>
      <c r="E1850" s="2">
        <v>1.405206942590117</v>
      </c>
      <c r="F1850" s="3">
        <v>0.97429314374115095</v>
      </c>
      <c r="G1850" s="4">
        <v>1161</v>
      </c>
      <c r="H1850" s="4">
        <v>493</v>
      </c>
      <c r="I1850" s="3">
        <v>831</v>
      </c>
      <c r="J1850" s="6">
        <f t="shared" si="784"/>
        <v>-668</v>
      </c>
      <c r="K1850" s="6">
        <f t="shared" si="785"/>
        <v>338</v>
      </c>
      <c r="L1850" s="7">
        <f t="shared" si="786"/>
        <v>-0.5753660637381568</v>
      </c>
      <c r="M1850" s="7">
        <f t="shared" si="787"/>
        <v>0.68559837728194728</v>
      </c>
      <c r="N1850" s="1">
        <v>1.4881</v>
      </c>
      <c r="O1850" s="1">
        <v>0.46889999999999998</v>
      </c>
      <c r="P1850" s="1">
        <v>0.80069999999999997</v>
      </c>
      <c r="Q1850" s="6">
        <f t="shared" si="788"/>
        <v>-1.0192000000000001</v>
      </c>
      <c r="R1850" s="6">
        <f t="shared" si="789"/>
        <v>0.33179999999999998</v>
      </c>
      <c r="S1850" s="7">
        <f t="shared" si="790"/>
        <v>-0.68490020831933351</v>
      </c>
      <c r="T1850" s="7">
        <f t="shared" si="791"/>
        <v>0.70761356365962891</v>
      </c>
      <c r="U1850" s="1" t="s">
        <v>6769</v>
      </c>
      <c r="V1850" s="1" t="s">
        <v>6770</v>
      </c>
      <c r="W1850" s="1" t="s">
        <v>4567</v>
      </c>
      <c r="X1850" s="6">
        <f t="shared" si="792"/>
        <v>-841</v>
      </c>
      <c r="Y1850" s="6">
        <f t="shared" si="793"/>
        <v>964</v>
      </c>
      <c r="Z1850" s="7">
        <f t="shared" si="794"/>
        <v>-0.52760351317440402</v>
      </c>
      <c r="AA1850" s="7">
        <f t="shared" si="795"/>
        <v>1.2802124833997344</v>
      </c>
      <c r="AB1850" s="1"/>
      <c r="AC1850" s="1"/>
      <c r="AD1850" s="1"/>
      <c r="AE1850" s="1"/>
      <c r="AF1850" s="1"/>
      <c r="AG1850" s="6">
        <f t="shared" si="796"/>
        <v>0</v>
      </c>
      <c r="AH1850" s="6">
        <f t="shared" si="797"/>
        <v>0</v>
      </c>
      <c r="AI1850" s="7" t="e">
        <f t="shared" si="798"/>
        <v>#DIV/0!</v>
      </c>
      <c r="AJ1850" s="7" t="e">
        <f t="shared" si="799"/>
        <v>#DIV/0!</v>
      </c>
      <c r="AK1850" s="1"/>
      <c r="AL1850" s="1"/>
      <c r="AM1850" s="1"/>
      <c r="AN1850" s="1">
        <v>2996</v>
      </c>
      <c r="AO1850" s="1">
        <v>3038.1</v>
      </c>
      <c r="AP1850" s="1">
        <v>3067.7</v>
      </c>
      <c r="AQ1850" s="9">
        <f t="shared" si="800"/>
        <v>-2996</v>
      </c>
      <c r="AR1850" s="9">
        <f t="shared" si="801"/>
        <v>-3038.1</v>
      </c>
      <c r="AS1850" s="9">
        <f t="shared" si="802"/>
        <v>-3067.7</v>
      </c>
      <c r="AT1850" s="6">
        <f t="shared" si="803"/>
        <v>-42.099999999999909</v>
      </c>
      <c r="AU1850" s="6">
        <f t="shared" si="804"/>
        <v>-29.599999999999909</v>
      </c>
      <c r="AV1850" s="7">
        <f t="shared" si="805"/>
        <v>1.4052069425901171E-2</v>
      </c>
      <c r="AW1850" s="7">
        <f t="shared" si="806"/>
        <v>9.7429314374115096E-3</v>
      </c>
      <c r="AX1850" s="1"/>
      <c r="AY1850" s="1" t="e">
        <f t="shared" si="807"/>
        <v>#DIV/0!</v>
      </c>
      <c r="AZ1850" s="1" t="b">
        <f t="shared" si="808"/>
        <v>0</v>
      </c>
      <c r="BA1850" s="1" t="e">
        <f t="shared" si="809"/>
        <v>#DIV/0!</v>
      </c>
      <c r="BB1850" s="1"/>
      <c r="BC1850" s="1"/>
      <c r="BD1850" s="1" t="e">
        <f t="shared" si="810"/>
        <v>#DIV/0!</v>
      </c>
      <c r="BE1850" s="1" t="str">
        <f t="shared" si="811"/>
        <v>buy</v>
      </c>
    </row>
    <row r="1851" spans="1:57" x14ac:dyDescent="0.25">
      <c r="A1851" s="1" t="s">
        <v>6771</v>
      </c>
      <c r="B1851" s="1"/>
      <c r="C1851" s="1">
        <v>4.0500000000000001E-2</v>
      </c>
      <c r="D1851" s="2">
        <v>-0.44813377845950519</v>
      </c>
      <c r="E1851" s="2">
        <v>0.27190332326283989</v>
      </c>
      <c r="F1851" s="3">
        <v>-1.1750527267249169</v>
      </c>
      <c r="G1851" s="4">
        <v>139216</v>
      </c>
      <c r="H1851" s="4">
        <v>84873</v>
      </c>
      <c r="I1851" s="3">
        <v>89363</v>
      </c>
      <c r="J1851" s="6">
        <f t="shared" si="784"/>
        <v>-54343</v>
      </c>
      <c r="K1851" s="6">
        <f t="shared" si="785"/>
        <v>4490</v>
      </c>
      <c r="L1851" s="7">
        <f t="shared" si="786"/>
        <v>-0.39035024709803473</v>
      </c>
      <c r="M1851" s="7">
        <f t="shared" si="787"/>
        <v>5.2902572078281668E-2</v>
      </c>
      <c r="N1851" s="1">
        <v>781.71559999999999</v>
      </c>
      <c r="O1851" s="1">
        <v>453.04140000000001</v>
      </c>
      <c r="P1851" s="1">
        <v>386.87599999999998</v>
      </c>
      <c r="Q1851" s="6">
        <f t="shared" si="788"/>
        <v>-328.67419999999998</v>
      </c>
      <c r="R1851" s="6">
        <f t="shared" si="789"/>
        <v>-66.165400000000034</v>
      </c>
      <c r="S1851" s="7">
        <f t="shared" si="790"/>
        <v>-0.42045239982418159</v>
      </c>
      <c r="T1851" s="7">
        <f t="shared" si="791"/>
        <v>-0.14604713829685328</v>
      </c>
      <c r="U1851" s="1" t="s">
        <v>6772</v>
      </c>
      <c r="V1851" s="1" t="s">
        <v>6773</v>
      </c>
      <c r="W1851" s="1" t="s">
        <v>6774</v>
      </c>
      <c r="X1851" s="6">
        <f t="shared" si="792"/>
        <v>-315908</v>
      </c>
      <c r="Y1851" s="6">
        <f t="shared" si="793"/>
        <v>-15414</v>
      </c>
      <c r="Z1851" s="7">
        <f t="shared" si="794"/>
        <v>-0.29533413794812013</v>
      </c>
      <c r="AA1851" s="7">
        <f t="shared" si="795"/>
        <v>-2.0449615591273028E-2</v>
      </c>
      <c r="AB1851" s="1">
        <v>5363225</v>
      </c>
      <c r="AC1851" s="1">
        <v>3407775</v>
      </c>
      <c r="AD1851" s="1">
        <v>11619</v>
      </c>
      <c r="AE1851" s="1">
        <v>40978</v>
      </c>
      <c r="AF1851" s="1">
        <v>27556</v>
      </c>
      <c r="AG1851" s="6">
        <f t="shared" si="796"/>
        <v>29359</v>
      </c>
      <c r="AH1851" s="6">
        <f t="shared" si="797"/>
        <v>-13422</v>
      </c>
      <c r="AI1851" s="7">
        <f t="shared" si="798"/>
        <v>2.5268095361046563</v>
      </c>
      <c r="AJ1851" s="7">
        <f t="shared" si="799"/>
        <v>-0.32754160769193225</v>
      </c>
      <c r="AK1851" s="1">
        <v>3324.4</v>
      </c>
      <c r="AL1851" s="1">
        <v>3323.8</v>
      </c>
      <c r="AM1851" s="1">
        <v>3280.3</v>
      </c>
      <c r="AN1851" s="1">
        <v>3310</v>
      </c>
      <c r="AO1851" s="1">
        <v>3319</v>
      </c>
      <c r="AP1851" s="1">
        <v>3280</v>
      </c>
      <c r="AQ1851" s="9">
        <f t="shared" si="800"/>
        <v>14.400000000000091</v>
      </c>
      <c r="AR1851" s="9">
        <f t="shared" si="801"/>
        <v>4.8000000000001819</v>
      </c>
      <c r="AS1851" s="9">
        <f t="shared" si="802"/>
        <v>0.3000000000001819</v>
      </c>
      <c r="AT1851" s="6">
        <f t="shared" si="803"/>
        <v>-9.5999999999999091</v>
      </c>
      <c r="AU1851" s="6">
        <f t="shared" si="804"/>
        <v>-4.5</v>
      </c>
      <c r="AV1851" s="7">
        <f t="shared" si="805"/>
        <v>-0.66666666666665619</v>
      </c>
      <c r="AW1851" s="7">
        <f t="shared" si="806"/>
        <v>-0.93749999999996447</v>
      </c>
      <c r="AX1851" s="1"/>
      <c r="AY1851" s="1" t="b">
        <f t="shared" si="807"/>
        <v>0</v>
      </c>
      <c r="AZ1851" s="1" t="b">
        <f t="shared" si="808"/>
        <v>0</v>
      </c>
      <c r="BA1851" s="1" t="b">
        <f t="shared" si="809"/>
        <v>0</v>
      </c>
      <c r="BB1851" s="1"/>
      <c r="BC1851" s="1"/>
      <c r="BD1851" s="1" t="b">
        <f t="shared" si="810"/>
        <v>0</v>
      </c>
      <c r="BE1851" s="1" t="b">
        <f t="shared" si="811"/>
        <v>0</v>
      </c>
    </row>
    <row r="1852" spans="1:57" x14ac:dyDescent="0.25">
      <c r="A1852" s="1" t="s">
        <v>6775</v>
      </c>
      <c r="B1852" s="1"/>
      <c r="C1852" s="1"/>
      <c r="D1852" s="2">
        <v>-1.4872139973082039</v>
      </c>
      <c r="E1852" s="2">
        <v>-1.482341690006151</v>
      </c>
      <c r="F1852" s="3">
        <v>-1.456108722784635</v>
      </c>
      <c r="G1852" s="4">
        <v>17954</v>
      </c>
      <c r="H1852" s="4">
        <v>20682</v>
      </c>
      <c r="I1852" s="3">
        <v>20748</v>
      </c>
      <c r="J1852" s="6">
        <f t="shared" si="784"/>
        <v>2728</v>
      </c>
      <c r="K1852" s="6">
        <f t="shared" si="785"/>
        <v>66</v>
      </c>
      <c r="L1852" s="7">
        <f t="shared" si="786"/>
        <v>0.15194385652222345</v>
      </c>
      <c r="M1852" s="7">
        <f t="shared" si="787"/>
        <v>3.1911807368726428E-3</v>
      </c>
      <c r="N1852" s="1">
        <v>30.7866</v>
      </c>
      <c r="O1852" s="1">
        <v>25.543800000000001</v>
      </c>
      <c r="P1852" s="1">
        <v>26.710799999999999</v>
      </c>
      <c r="Q1852" s="6">
        <f t="shared" si="788"/>
        <v>-5.242799999999999</v>
      </c>
      <c r="R1852" s="6">
        <f t="shared" si="789"/>
        <v>1.166999999999998</v>
      </c>
      <c r="S1852" s="7">
        <f t="shared" si="790"/>
        <v>-0.17029486854670536</v>
      </c>
      <c r="T1852" s="7">
        <f t="shared" si="791"/>
        <v>4.5686233058511182E-2</v>
      </c>
      <c r="U1852" s="1" t="s">
        <v>6776</v>
      </c>
      <c r="V1852" s="1" t="s">
        <v>6777</v>
      </c>
      <c r="W1852" s="1" t="s">
        <v>6778</v>
      </c>
      <c r="X1852" s="6">
        <f t="shared" si="792"/>
        <v>-22205</v>
      </c>
      <c r="Y1852" s="6">
        <f t="shared" si="793"/>
        <v>-1378</v>
      </c>
      <c r="Z1852" s="7">
        <f t="shared" si="794"/>
        <v>-0.13477587933598373</v>
      </c>
      <c r="AA1852" s="7">
        <f t="shared" si="795"/>
        <v>-9.6667835847071195E-3</v>
      </c>
      <c r="AB1852" s="1"/>
      <c r="AC1852" s="1"/>
      <c r="AD1852" s="1"/>
      <c r="AE1852" s="1"/>
      <c r="AF1852" s="1"/>
      <c r="AG1852" s="6">
        <f t="shared" si="796"/>
        <v>0</v>
      </c>
      <c r="AH1852" s="6">
        <f t="shared" si="797"/>
        <v>0</v>
      </c>
      <c r="AI1852" s="7" t="e">
        <f t="shared" si="798"/>
        <v>#DIV/0!</v>
      </c>
      <c r="AJ1852" s="7" t="e">
        <f t="shared" si="799"/>
        <v>#DIV/0!</v>
      </c>
      <c r="AK1852" s="1"/>
      <c r="AL1852" s="1"/>
      <c r="AM1852" s="1"/>
      <c r="AN1852" s="1">
        <v>731.95</v>
      </c>
      <c r="AO1852" s="1">
        <v>721.1</v>
      </c>
      <c r="AP1852" s="1">
        <v>710.6</v>
      </c>
      <c r="AQ1852" s="9">
        <f t="shared" si="800"/>
        <v>-731.95</v>
      </c>
      <c r="AR1852" s="9">
        <f t="shared" si="801"/>
        <v>-721.1</v>
      </c>
      <c r="AS1852" s="9">
        <f t="shared" si="802"/>
        <v>-710.6</v>
      </c>
      <c r="AT1852" s="6">
        <f t="shared" si="803"/>
        <v>10.850000000000023</v>
      </c>
      <c r="AU1852" s="6">
        <f t="shared" si="804"/>
        <v>10.5</v>
      </c>
      <c r="AV1852" s="7">
        <f t="shared" si="805"/>
        <v>-1.482341690006151E-2</v>
      </c>
      <c r="AW1852" s="7">
        <f t="shared" si="806"/>
        <v>-1.4561087227846345E-2</v>
      </c>
      <c r="AX1852" s="1"/>
      <c r="AY1852" s="1" t="e">
        <f t="shared" si="807"/>
        <v>#DIV/0!</v>
      </c>
      <c r="AZ1852" s="1" t="b">
        <f t="shared" si="808"/>
        <v>0</v>
      </c>
      <c r="BA1852" s="1" t="e">
        <f t="shared" si="809"/>
        <v>#DIV/0!</v>
      </c>
      <c r="BB1852" s="1"/>
      <c r="BC1852" s="1"/>
      <c r="BD1852" s="1" t="e">
        <f t="shared" si="810"/>
        <v>#DIV/0!</v>
      </c>
      <c r="BE1852" s="1" t="b">
        <f t="shared" si="811"/>
        <v>0</v>
      </c>
    </row>
    <row r="1853" spans="1:57" x14ac:dyDescent="0.25">
      <c r="A1853" s="1" t="s">
        <v>6779</v>
      </c>
      <c r="B1853" s="1"/>
      <c r="C1853" s="1"/>
      <c r="D1853" s="2">
        <v>-0.51677977709980416</v>
      </c>
      <c r="E1853" s="2">
        <v>-1.6022030291650959</v>
      </c>
      <c r="F1853" s="3">
        <v>-0.80778526904974213</v>
      </c>
      <c r="G1853" s="4">
        <v>3135</v>
      </c>
      <c r="H1853" s="4">
        <v>6797</v>
      </c>
      <c r="I1853" s="3">
        <v>2941</v>
      </c>
      <c r="J1853" s="6">
        <f t="shared" si="784"/>
        <v>3662</v>
      </c>
      <c r="K1853" s="6">
        <f t="shared" si="785"/>
        <v>-3856</v>
      </c>
      <c r="L1853" s="7">
        <f t="shared" si="786"/>
        <v>1.1681020733652312</v>
      </c>
      <c r="M1853" s="7">
        <f t="shared" si="787"/>
        <v>-0.56730910695895242</v>
      </c>
      <c r="N1853" s="1">
        <v>2.3167</v>
      </c>
      <c r="O1853" s="1">
        <v>5.3107000000000006</v>
      </c>
      <c r="P1853" s="1">
        <v>2.8635000000000002</v>
      </c>
      <c r="Q1853" s="6">
        <f t="shared" si="788"/>
        <v>2.9940000000000007</v>
      </c>
      <c r="R1853" s="6">
        <f t="shared" si="789"/>
        <v>-2.4472000000000005</v>
      </c>
      <c r="S1853" s="7">
        <f t="shared" si="790"/>
        <v>1.2923555056761775</v>
      </c>
      <c r="T1853" s="7">
        <f t="shared" si="791"/>
        <v>-0.4608055435253357</v>
      </c>
      <c r="U1853" s="1" t="s">
        <v>6780</v>
      </c>
      <c r="V1853" s="1" t="s">
        <v>6781</v>
      </c>
      <c r="W1853" s="1" t="s">
        <v>6782</v>
      </c>
      <c r="X1853" s="6">
        <f t="shared" si="792"/>
        <v>12694</v>
      </c>
      <c r="Y1853" s="6">
        <f t="shared" si="793"/>
        <v>-8845</v>
      </c>
      <c r="Z1853" s="7">
        <f t="shared" si="794"/>
        <v>1.9849882720875685</v>
      </c>
      <c r="AA1853" s="7">
        <f t="shared" si="795"/>
        <v>-0.46335585939546337</v>
      </c>
      <c r="AB1853" s="1"/>
      <c r="AC1853" s="1"/>
      <c r="AD1853" s="1"/>
      <c r="AE1853" s="1"/>
      <c r="AF1853" s="1"/>
      <c r="AG1853" s="6">
        <f t="shared" si="796"/>
        <v>0</v>
      </c>
      <c r="AH1853" s="6">
        <f t="shared" si="797"/>
        <v>0</v>
      </c>
      <c r="AI1853" s="7" t="e">
        <f t="shared" si="798"/>
        <v>#DIV/0!</v>
      </c>
      <c r="AJ1853" s="7" t="e">
        <f t="shared" si="799"/>
        <v>#DIV/0!</v>
      </c>
      <c r="AK1853" s="1"/>
      <c r="AL1853" s="1"/>
      <c r="AM1853" s="1"/>
      <c r="AN1853" s="1">
        <v>1597.8</v>
      </c>
      <c r="AO1853" s="1">
        <v>1572.2</v>
      </c>
      <c r="AP1853" s="1">
        <v>1559.5</v>
      </c>
      <c r="AQ1853" s="9">
        <f t="shared" si="800"/>
        <v>-1597.8</v>
      </c>
      <c r="AR1853" s="9">
        <f t="shared" si="801"/>
        <v>-1572.2</v>
      </c>
      <c r="AS1853" s="9">
        <f t="shared" si="802"/>
        <v>-1559.5</v>
      </c>
      <c r="AT1853" s="6">
        <f t="shared" si="803"/>
        <v>25.599999999999909</v>
      </c>
      <c r="AU1853" s="6">
        <f t="shared" si="804"/>
        <v>12.700000000000045</v>
      </c>
      <c r="AV1853" s="7">
        <f t="shared" si="805"/>
        <v>-1.6022030291650963E-2</v>
      </c>
      <c r="AW1853" s="7">
        <f t="shared" si="806"/>
        <v>-8.0778526904974213E-3</v>
      </c>
      <c r="AX1853" s="1"/>
      <c r="AY1853" s="1" t="e">
        <f t="shared" si="807"/>
        <v>#DIV/0!</v>
      </c>
      <c r="AZ1853" s="1" t="b">
        <f t="shared" si="808"/>
        <v>0</v>
      </c>
      <c r="BA1853" s="1" t="e">
        <f t="shared" si="809"/>
        <v>#DIV/0!</v>
      </c>
      <c r="BB1853" s="1"/>
      <c r="BC1853" s="1"/>
      <c r="BD1853" s="1" t="e">
        <f t="shared" si="810"/>
        <v>#DIV/0!</v>
      </c>
      <c r="BE1853" s="1" t="b">
        <f t="shared" si="811"/>
        <v>0</v>
      </c>
    </row>
    <row r="1854" spans="1:57" x14ac:dyDescent="0.25">
      <c r="A1854" s="1" t="s">
        <v>6783</v>
      </c>
      <c r="B1854" s="1"/>
      <c r="C1854" s="1"/>
      <c r="D1854" s="2">
        <v>-0.5659042678613414</v>
      </c>
      <c r="E1854" s="2">
        <v>-0.40313018733697342</v>
      </c>
      <c r="F1854" s="3">
        <v>-1.119047619047616</v>
      </c>
      <c r="G1854" s="4">
        <v>210</v>
      </c>
      <c r="H1854" s="4">
        <v>194</v>
      </c>
      <c r="I1854" s="3">
        <v>343</v>
      </c>
      <c r="J1854" s="6">
        <f t="shared" si="784"/>
        <v>-16</v>
      </c>
      <c r="K1854" s="6">
        <f t="shared" si="785"/>
        <v>149</v>
      </c>
      <c r="L1854" s="7">
        <f t="shared" si="786"/>
        <v>-7.6190476190476197E-2</v>
      </c>
      <c r="M1854" s="7">
        <f t="shared" si="787"/>
        <v>0.76804123711340211</v>
      </c>
      <c r="N1854" s="1">
        <v>0.41570000000000001</v>
      </c>
      <c r="O1854" s="1">
        <v>0.1191</v>
      </c>
      <c r="P1854" s="1">
        <v>0.1202</v>
      </c>
      <c r="Q1854" s="6">
        <f t="shared" si="788"/>
        <v>-0.29660000000000003</v>
      </c>
      <c r="R1854" s="6">
        <f t="shared" si="789"/>
        <v>1.1000000000000038E-3</v>
      </c>
      <c r="S1854" s="7">
        <f t="shared" si="790"/>
        <v>-0.71349530911715187</v>
      </c>
      <c r="T1854" s="7">
        <f t="shared" si="791"/>
        <v>9.2359361880772779E-3</v>
      </c>
      <c r="U1854" s="1" t="s">
        <v>6784</v>
      </c>
      <c r="V1854" s="1" t="s">
        <v>6785</v>
      </c>
      <c r="W1854" s="1" t="s">
        <v>6786</v>
      </c>
      <c r="X1854" s="6">
        <f t="shared" si="792"/>
        <v>-73632</v>
      </c>
      <c r="Y1854" s="6">
        <f t="shared" si="793"/>
        <v>6921</v>
      </c>
      <c r="Z1854" s="7">
        <f t="shared" si="794"/>
        <v>-0.77480454158029322</v>
      </c>
      <c r="AA1854" s="7">
        <f t="shared" si="795"/>
        <v>0.32339610298584176</v>
      </c>
      <c r="AB1854" s="1"/>
      <c r="AC1854" s="1"/>
      <c r="AD1854" s="1"/>
      <c r="AE1854" s="1"/>
      <c r="AF1854" s="1"/>
      <c r="AG1854" s="6">
        <f t="shared" si="796"/>
        <v>0</v>
      </c>
      <c r="AH1854" s="6">
        <f t="shared" si="797"/>
        <v>0</v>
      </c>
      <c r="AI1854" s="7" t="e">
        <f t="shared" si="798"/>
        <v>#DIV/0!</v>
      </c>
      <c r="AJ1854" s="7" t="e">
        <f t="shared" si="799"/>
        <v>#DIV/0!</v>
      </c>
      <c r="AK1854" s="1"/>
      <c r="AL1854" s="1"/>
      <c r="AM1854" s="1"/>
      <c r="AN1854" s="1">
        <v>42.17</v>
      </c>
      <c r="AO1854" s="1">
        <v>42</v>
      </c>
      <c r="AP1854" s="1">
        <v>41.53</v>
      </c>
      <c r="AQ1854" s="9">
        <f t="shared" si="800"/>
        <v>-42.17</v>
      </c>
      <c r="AR1854" s="9">
        <f t="shared" si="801"/>
        <v>-42</v>
      </c>
      <c r="AS1854" s="9">
        <f t="shared" si="802"/>
        <v>-41.53</v>
      </c>
      <c r="AT1854" s="6">
        <f t="shared" si="803"/>
        <v>0.17000000000000171</v>
      </c>
      <c r="AU1854" s="6">
        <f t="shared" si="804"/>
        <v>0.46999999999999886</v>
      </c>
      <c r="AV1854" s="7">
        <f t="shared" si="805"/>
        <v>-4.0313018733697343E-3</v>
      </c>
      <c r="AW1854" s="7">
        <f t="shared" si="806"/>
        <v>-1.1190476190476164E-2</v>
      </c>
      <c r="AX1854" s="1"/>
      <c r="AY1854" s="1" t="e">
        <f t="shared" si="807"/>
        <v>#DIV/0!</v>
      </c>
      <c r="AZ1854" s="1" t="b">
        <f t="shared" si="808"/>
        <v>0</v>
      </c>
      <c r="BA1854" s="1" t="e">
        <f t="shared" si="809"/>
        <v>#DIV/0!</v>
      </c>
      <c r="BB1854" s="1"/>
      <c r="BC1854" s="1"/>
      <c r="BD1854" s="1" t="e">
        <f t="shared" si="810"/>
        <v>#DIV/0!</v>
      </c>
      <c r="BE1854" s="1" t="b">
        <f t="shared" si="811"/>
        <v>0</v>
      </c>
    </row>
    <row r="1855" spans="1:57" x14ac:dyDescent="0.25">
      <c r="A1855" s="1" t="s">
        <v>6787</v>
      </c>
      <c r="B1855" s="1"/>
      <c r="C1855" s="1"/>
      <c r="D1855" s="2">
        <v>1.982294072363358</v>
      </c>
      <c r="E1855" s="2">
        <v>1.982294072363358</v>
      </c>
      <c r="F1855" s="3">
        <v>1.982294072363358</v>
      </c>
      <c r="G1855" s="4">
        <v>48</v>
      </c>
      <c r="H1855" s="4">
        <v>48</v>
      </c>
      <c r="I1855" s="3">
        <v>48</v>
      </c>
      <c r="J1855" s="6">
        <f t="shared" si="784"/>
        <v>0</v>
      </c>
      <c r="K1855" s="6">
        <f t="shared" si="785"/>
        <v>0</v>
      </c>
      <c r="L1855" s="7">
        <f t="shared" si="786"/>
        <v>0</v>
      </c>
      <c r="M1855" s="7">
        <f t="shared" si="787"/>
        <v>0</v>
      </c>
      <c r="N1855" s="1">
        <v>0.1298</v>
      </c>
      <c r="O1855" s="1">
        <v>0.1298</v>
      </c>
      <c r="P1855" s="1">
        <v>0.1298</v>
      </c>
      <c r="Q1855" s="6">
        <f t="shared" si="788"/>
        <v>0</v>
      </c>
      <c r="R1855" s="6">
        <f t="shared" si="789"/>
        <v>0</v>
      </c>
      <c r="S1855" s="7">
        <f t="shared" si="790"/>
        <v>0</v>
      </c>
      <c r="T1855" s="7">
        <f t="shared" si="791"/>
        <v>0</v>
      </c>
      <c r="U1855" s="1" t="s">
        <v>80</v>
      </c>
      <c r="V1855" s="1" t="s">
        <v>80</v>
      </c>
      <c r="W1855" s="1" t="s">
        <v>80</v>
      </c>
      <c r="X1855" s="6" t="e">
        <f t="shared" si="792"/>
        <v>#VALUE!</v>
      </c>
      <c r="Y1855" s="6" t="e">
        <f t="shared" si="793"/>
        <v>#VALUE!</v>
      </c>
      <c r="Z1855" s="7" t="e">
        <f t="shared" si="794"/>
        <v>#VALUE!</v>
      </c>
      <c r="AA1855" s="7" t="e">
        <f t="shared" si="795"/>
        <v>#VALUE!</v>
      </c>
      <c r="AB1855" s="1"/>
      <c r="AC1855" s="1"/>
      <c r="AD1855" s="1"/>
      <c r="AE1855" s="1"/>
      <c r="AF1855" s="1"/>
      <c r="AG1855" s="6">
        <f t="shared" si="796"/>
        <v>0</v>
      </c>
      <c r="AH1855" s="6">
        <f t="shared" si="797"/>
        <v>0</v>
      </c>
      <c r="AI1855" s="7" t="e">
        <f t="shared" si="798"/>
        <v>#DIV/0!</v>
      </c>
      <c r="AJ1855" s="7" t="e">
        <f t="shared" si="799"/>
        <v>#DIV/0!</v>
      </c>
      <c r="AK1855" s="1"/>
      <c r="AL1855" s="1"/>
      <c r="AM1855" s="1"/>
      <c r="AN1855" s="1">
        <v>52.99</v>
      </c>
      <c r="AO1855" s="1">
        <v>52.99</v>
      </c>
      <c r="AP1855" s="1">
        <v>52.99</v>
      </c>
      <c r="AQ1855" s="9">
        <f t="shared" si="800"/>
        <v>-52.99</v>
      </c>
      <c r="AR1855" s="9">
        <f t="shared" si="801"/>
        <v>-52.99</v>
      </c>
      <c r="AS1855" s="9">
        <f t="shared" si="802"/>
        <v>-52.99</v>
      </c>
      <c r="AT1855" s="6">
        <f t="shared" si="803"/>
        <v>0</v>
      </c>
      <c r="AU1855" s="6">
        <f t="shared" si="804"/>
        <v>0</v>
      </c>
      <c r="AV1855" s="7">
        <f t="shared" si="805"/>
        <v>0</v>
      </c>
      <c r="AW1855" s="7">
        <f t="shared" si="806"/>
        <v>0</v>
      </c>
      <c r="AX1855" s="1"/>
      <c r="AY1855" s="1" t="e">
        <f t="shared" si="807"/>
        <v>#DIV/0!</v>
      </c>
      <c r="AZ1855" s="1" t="e">
        <f t="shared" si="808"/>
        <v>#VALUE!</v>
      </c>
      <c r="BA1855" s="1" t="e">
        <f t="shared" si="809"/>
        <v>#VALUE!</v>
      </c>
      <c r="BB1855" s="1"/>
      <c r="BC1855" s="1"/>
      <c r="BD1855" s="1" t="e">
        <f t="shared" si="810"/>
        <v>#DIV/0!</v>
      </c>
      <c r="BE1855" s="1" t="e">
        <f t="shared" si="811"/>
        <v>#VALUE!</v>
      </c>
    </row>
    <row r="1856" spans="1:57" x14ac:dyDescent="0.25">
      <c r="A1856" s="1" t="s">
        <v>6788</v>
      </c>
      <c r="B1856" s="1"/>
      <c r="C1856" s="1">
        <v>8.6E-3</v>
      </c>
      <c r="D1856" s="2">
        <v>-0.83196696423149596</v>
      </c>
      <c r="E1856" s="2">
        <v>-9.1855480710349047E-2</v>
      </c>
      <c r="F1856" s="3">
        <v>-1.176831136990502</v>
      </c>
      <c r="G1856" s="4">
        <v>56624</v>
      </c>
      <c r="H1856" s="4">
        <v>38935</v>
      </c>
      <c r="I1856" s="3">
        <v>25723</v>
      </c>
      <c r="J1856" s="6">
        <f t="shared" si="784"/>
        <v>-17689</v>
      </c>
      <c r="K1856" s="6">
        <f t="shared" si="785"/>
        <v>-13212</v>
      </c>
      <c r="L1856" s="7">
        <f t="shared" si="786"/>
        <v>-0.31239403786380332</v>
      </c>
      <c r="M1856" s="7">
        <f t="shared" si="787"/>
        <v>-0.33933478875048156</v>
      </c>
      <c r="N1856" s="1">
        <v>190.12200000000001</v>
      </c>
      <c r="O1856" s="1">
        <v>155.4717</v>
      </c>
      <c r="P1856" s="1">
        <v>74.543199999999999</v>
      </c>
      <c r="Q1856" s="6">
        <f t="shared" si="788"/>
        <v>-34.650300000000016</v>
      </c>
      <c r="R1856" s="6">
        <f t="shared" si="789"/>
        <v>-80.9285</v>
      </c>
      <c r="S1856" s="7">
        <f t="shared" si="790"/>
        <v>-0.18225297440590785</v>
      </c>
      <c r="T1856" s="7">
        <f t="shared" si="791"/>
        <v>-0.52053524853719357</v>
      </c>
      <c r="U1856" s="1" t="s">
        <v>6789</v>
      </c>
      <c r="V1856" s="1" t="s">
        <v>6790</v>
      </c>
      <c r="W1856" s="1" t="s">
        <v>6791</v>
      </c>
      <c r="X1856" s="6">
        <f t="shared" si="792"/>
        <v>-277720</v>
      </c>
      <c r="Y1856" s="6">
        <f t="shared" si="793"/>
        <v>-279410</v>
      </c>
      <c r="Z1856" s="7">
        <f t="shared" si="794"/>
        <v>-0.35611337361386086</v>
      </c>
      <c r="AA1856" s="7">
        <f t="shared" si="795"/>
        <v>-0.5564340109609992</v>
      </c>
      <c r="AB1856" s="1">
        <v>5908200</v>
      </c>
      <c r="AC1856" s="1">
        <v>2984400</v>
      </c>
      <c r="AD1856" s="1">
        <v>5036</v>
      </c>
      <c r="AE1856" s="1">
        <v>11695</v>
      </c>
      <c r="AF1856" s="1">
        <v>7532</v>
      </c>
      <c r="AG1856" s="6">
        <f t="shared" si="796"/>
        <v>6659</v>
      </c>
      <c r="AH1856" s="6">
        <f t="shared" si="797"/>
        <v>-4163</v>
      </c>
      <c r="AI1856" s="7">
        <f t="shared" si="798"/>
        <v>1.3222795869737887</v>
      </c>
      <c r="AJ1856" s="7">
        <f t="shared" si="799"/>
        <v>-0.35596408721675932</v>
      </c>
      <c r="AK1856" s="1">
        <v>1646.7</v>
      </c>
      <c r="AL1856" s="1">
        <v>1645</v>
      </c>
      <c r="AM1856" s="1">
        <v>1624.4</v>
      </c>
      <c r="AN1856" s="1">
        <v>1633</v>
      </c>
      <c r="AO1856" s="1">
        <v>1631.5</v>
      </c>
      <c r="AP1856" s="1">
        <v>1612.3</v>
      </c>
      <c r="AQ1856" s="9">
        <f t="shared" si="800"/>
        <v>13.700000000000045</v>
      </c>
      <c r="AR1856" s="9">
        <f t="shared" si="801"/>
        <v>13.5</v>
      </c>
      <c r="AS1856" s="9">
        <f t="shared" si="802"/>
        <v>12.100000000000136</v>
      </c>
      <c r="AT1856" s="6">
        <f t="shared" si="803"/>
        <v>-0.20000000000004547</v>
      </c>
      <c r="AU1856" s="6">
        <f t="shared" si="804"/>
        <v>-1.3999999999998636</v>
      </c>
      <c r="AV1856" s="7">
        <f t="shared" si="805"/>
        <v>-1.4598540145988673E-2</v>
      </c>
      <c r="AW1856" s="7">
        <f t="shared" si="806"/>
        <v>-0.1037037037036936</v>
      </c>
      <c r="AX1856" s="1"/>
      <c r="AY1856" s="1" t="b">
        <f t="shared" si="807"/>
        <v>0</v>
      </c>
      <c r="AZ1856" s="1" t="str">
        <f t="shared" si="808"/>
        <v>support Zone</v>
      </c>
      <c r="BA1856" s="1" t="b">
        <f t="shared" si="809"/>
        <v>0</v>
      </c>
      <c r="BB1856" s="1"/>
      <c r="BC1856" s="1"/>
      <c r="BD1856" s="1" t="b">
        <f t="shared" si="810"/>
        <v>0</v>
      </c>
      <c r="BE1856" s="1" t="b">
        <f t="shared" si="811"/>
        <v>0</v>
      </c>
    </row>
    <row r="1857" spans="1:57" x14ac:dyDescent="0.25">
      <c r="A1857" s="1" t="s">
        <v>6792</v>
      </c>
      <c r="B1857" s="1"/>
      <c r="C1857" s="1"/>
      <c r="D1857" s="2">
        <v>2.943882244710212</v>
      </c>
      <c r="E1857" s="2">
        <v>-1.251117068811439</v>
      </c>
      <c r="F1857" s="3">
        <v>-1.755656108597293</v>
      </c>
      <c r="G1857" s="4">
        <v>40919</v>
      </c>
      <c r="H1857" s="4">
        <v>7088</v>
      </c>
      <c r="I1857" s="3">
        <v>8162</v>
      </c>
      <c r="J1857" s="6">
        <f t="shared" si="784"/>
        <v>-33831</v>
      </c>
      <c r="K1857" s="6">
        <f t="shared" si="785"/>
        <v>1074</v>
      </c>
      <c r="L1857" s="7">
        <f t="shared" si="786"/>
        <v>-0.82677973557516071</v>
      </c>
      <c r="M1857" s="7">
        <f t="shared" si="787"/>
        <v>0.1515237020316027</v>
      </c>
      <c r="N1857" s="1">
        <v>48.218299999999999</v>
      </c>
      <c r="O1857" s="1">
        <v>9.5301000000000009</v>
      </c>
      <c r="P1857" s="1">
        <v>6.5116999999999994</v>
      </c>
      <c r="Q1857" s="6">
        <f t="shared" si="788"/>
        <v>-38.688199999999995</v>
      </c>
      <c r="R1857" s="6">
        <f t="shared" si="789"/>
        <v>-3.0184000000000015</v>
      </c>
      <c r="S1857" s="7">
        <f t="shared" si="790"/>
        <v>-0.80235512243276919</v>
      </c>
      <c r="T1857" s="7">
        <f t="shared" si="791"/>
        <v>-0.31672280458757002</v>
      </c>
      <c r="U1857" s="1" t="s">
        <v>6793</v>
      </c>
      <c r="V1857" s="1" t="s">
        <v>6794</v>
      </c>
      <c r="W1857" s="1" t="s">
        <v>6795</v>
      </c>
      <c r="X1857" s="6">
        <f t="shared" si="792"/>
        <v>-101486</v>
      </c>
      <c r="Y1857" s="6">
        <f t="shared" si="793"/>
        <v>-10992</v>
      </c>
      <c r="Z1857" s="7">
        <f t="shared" si="794"/>
        <v>-0.69633055220111972</v>
      </c>
      <c r="AA1857" s="7">
        <f t="shared" si="795"/>
        <v>-0.24836187807853946</v>
      </c>
      <c r="AB1857" s="1"/>
      <c r="AC1857" s="1"/>
      <c r="AD1857" s="1"/>
      <c r="AE1857" s="1"/>
      <c r="AF1857" s="1"/>
      <c r="AG1857" s="6">
        <f t="shared" si="796"/>
        <v>0</v>
      </c>
      <c r="AH1857" s="6">
        <f t="shared" si="797"/>
        <v>0</v>
      </c>
      <c r="AI1857" s="7" t="e">
        <f t="shared" si="798"/>
        <v>#DIV/0!</v>
      </c>
      <c r="AJ1857" s="7" t="e">
        <f t="shared" si="799"/>
        <v>#DIV/0!</v>
      </c>
      <c r="AK1857" s="1"/>
      <c r="AL1857" s="1"/>
      <c r="AM1857" s="1"/>
      <c r="AN1857" s="1">
        <v>1119</v>
      </c>
      <c r="AO1857" s="1">
        <v>1105</v>
      </c>
      <c r="AP1857" s="1">
        <v>1085.5999999999999</v>
      </c>
      <c r="AQ1857" s="9">
        <f t="shared" si="800"/>
        <v>-1119</v>
      </c>
      <c r="AR1857" s="9">
        <f t="shared" si="801"/>
        <v>-1105</v>
      </c>
      <c r="AS1857" s="9">
        <f t="shared" si="802"/>
        <v>-1085.5999999999999</v>
      </c>
      <c r="AT1857" s="6">
        <f t="shared" si="803"/>
        <v>14</v>
      </c>
      <c r="AU1857" s="6">
        <f t="shared" si="804"/>
        <v>19.400000000000091</v>
      </c>
      <c r="AV1857" s="7">
        <f t="shared" si="805"/>
        <v>-1.2511170688114389E-2</v>
      </c>
      <c r="AW1857" s="7">
        <f t="shared" si="806"/>
        <v>-1.7556561085972932E-2</v>
      </c>
      <c r="AX1857" s="1"/>
      <c r="AY1857" s="1" t="e">
        <f t="shared" si="807"/>
        <v>#DIV/0!</v>
      </c>
      <c r="AZ1857" s="1" t="b">
        <f t="shared" si="808"/>
        <v>0</v>
      </c>
      <c r="BA1857" s="1" t="e">
        <f t="shared" si="809"/>
        <v>#DIV/0!</v>
      </c>
      <c r="BB1857" s="1"/>
      <c r="BC1857" s="1"/>
      <c r="BD1857" s="1" t="e">
        <f t="shared" si="810"/>
        <v>#DIV/0!</v>
      </c>
      <c r="BE1857" s="1" t="b">
        <f t="shared" si="811"/>
        <v>0</v>
      </c>
    </row>
    <row r="1858" spans="1:57" x14ac:dyDescent="0.25">
      <c r="A1858" s="1" t="s">
        <v>6796</v>
      </c>
      <c r="B1858" s="1"/>
      <c r="C1858" s="1"/>
      <c r="D1858" s="2">
        <v>1.4568158168574461</v>
      </c>
      <c r="E1858" s="2">
        <v>-4.153846153846148</v>
      </c>
      <c r="F1858" s="3">
        <v>-0.26752273943285548</v>
      </c>
      <c r="G1858" s="4">
        <v>16</v>
      </c>
      <c r="H1858" s="4">
        <v>14</v>
      </c>
      <c r="I1858" s="3">
        <v>34</v>
      </c>
      <c r="J1858" s="6">
        <f t="shared" ref="J1858:J1921" si="812">+H1858-G1858</f>
        <v>-2</v>
      </c>
      <c r="K1858" s="6">
        <f t="shared" ref="K1858:K1921" si="813">+I1858-H1858</f>
        <v>20</v>
      </c>
      <c r="L1858" s="7">
        <f t="shared" ref="L1858:L1921" si="814">J1858/G1858</f>
        <v>-0.125</v>
      </c>
      <c r="M1858" s="7">
        <f t="shared" ref="M1858:M1921" si="815">K1858/H1858</f>
        <v>1.4285714285714286</v>
      </c>
      <c r="N1858" s="1">
        <v>4.0000000000000002E-4</v>
      </c>
      <c r="O1858" s="1">
        <v>1.9E-3</v>
      </c>
      <c r="P1858" s="1">
        <v>4.0000000000000001E-3</v>
      </c>
      <c r="Q1858" s="6">
        <f t="shared" ref="Q1858:Q1921" si="816">+O1858-N1858</f>
        <v>1.5E-3</v>
      </c>
      <c r="R1858" s="6">
        <f t="shared" ref="R1858:R1921" si="817">+P1858-O1858</f>
        <v>2.1000000000000003E-3</v>
      </c>
      <c r="S1858" s="7">
        <f t="shared" ref="S1858:S1921" si="818">Q1858/N1858</f>
        <v>3.75</v>
      </c>
      <c r="T1858" s="7">
        <f t="shared" ref="T1858:T1921" si="819">R1858/O1858</f>
        <v>1.1052631578947369</v>
      </c>
      <c r="U1858" s="1" t="s">
        <v>6797</v>
      </c>
      <c r="V1858" s="1" t="s">
        <v>6798</v>
      </c>
      <c r="W1858" s="1" t="s">
        <v>6799</v>
      </c>
      <c r="X1858" s="6">
        <f t="shared" ref="X1858:X1921" si="820">+V1858-U1858</f>
        <v>777</v>
      </c>
      <c r="Y1858" s="6">
        <f t="shared" ref="Y1858:Y1921" si="821">+W1858-V1858</f>
        <v>1020</v>
      </c>
      <c r="Z1858" s="7">
        <f t="shared" ref="Z1858:Z1921" si="822">X1858/U1858</f>
        <v>4.1550802139037435</v>
      </c>
      <c r="AA1858" s="7">
        <f t="shared" ref="AA1858:AA1921" si="823">Y1858/V1858</f>
        <v>1.058091286307054</v>
      </c>
      <c r="AB1858" s="1"/>
      <c r="AC1858" s="1"/>
      <c r="AD1858" s="1"/>
      <c r="AE1858" s="1"/>
      <c r="AF1858" s="1"/>
      <c r="AG1858" s="6">
        <f t="shared" ref="AG1858:AG1921" si="824">AE1858-AD1858</f>
        <v>0</v>
      </c>
      <c r="AH1858" s="6">
        <f t="shared" ref="AH1858:AH1921" si="825">+AF1858-AE1858</f>
        <v>0</v>
      </c>
      <c r="AI1858" s="7" t="e">
        <f t="shared" ref="AI1858:AI1921" si="826">AG1858/AD1858</f>
        <v>#DIV/0!</v>
      </c>
      <c r="AJ1858" s="7" t="e">
        <f t="shared" ref="AJ1858:AJ1921" si="827">AH1858/AE1858</f>
        <v>#DIV/0!</v>
      </c>
      <c r="AK1858" s="1"/>
      <c r="AL1858" s="1"/>
      <c r="AM1858" s="1"/>
      <c r="AN1858" s="1">
        <v>19.5</v>
      </c>
      <c r="AO1858" s="1">
        <v>18.690000000000001</v>
      </c>
      <c r="AP1858" s="1">
        <v>18.64</v>
      </c>
      <c r="AQ1858" s="9">
        <f t="shared" ref="AQ1858:AQ1921" si="828">+AK1858-AN1858</f>
        <v>-19.5</v>
      </c>
      <c r="AR1858" s="9">
        <f t="shared" ref="AR1858:AR1921" si="829">+AL1858-AO1858</f>
        <v>-18.690000000000001</v>
      </c>
      <c r="AS1858" s="9">
        <f t="shared" ref="AS1858:AS1921" si="830">+AM1858-AP1858</f>
        <v>-18.64</v>
      </c>
      <c r="AT1858" s="6">
        <f t="shared" ref="AT1858:AT1921" si="831">AR1858-AQ1858</f>
        <v>0.80999999999999872</v>
      </c>
      <c r="AU1858" s="6">
        <f t="shared" ref="AU1858:AU1921" si="832">+AS1858-AR1858</f>
        <v>5.0000000000000711E-2</v>
      </c>
      <c r="AV1858" s="7">
        <f t="shared" ref="AV1858:AV1921" si="833">AT1858/AQ1858</f>
        <v>-4.1538461538461476E-2</v>
      </c>
      <c r="AW1858" s="7">
        <f t="shared" ref="AW1858:AW1921" si="834">AU1858/AR1858</f>
        <v>-2.6752273943285556E-3</v>
      </c>
      <c r="AX1858" s="1"/>
      <c r="AY1858" s="1" t="e">
        <f t="shared" ref="AY1858:AY1921" si="835"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>#DIV/0!</v>
      </c>
      <c r="AZ1858" s="1" t="b">
        <f t="shared" ref="AZ1858:AZ1921" si="836"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>0</v>
      </c>
      <c r="BA1858" s="1" t="e">
        <f t="shared" ref="BA1858:BA1921" si="837">IF(AND(D1858&gt;0,E1858&gt;0,F1858&gt;0,Z1858&gt;0,AA1858&gt;0,AB1858&gt;0,AC1858&gt;0,AI1858&gt;0,AJ1858&gt;0),"FII ENTERING")</f>
        <v>#DIV/0!</v>
      </c>
      <c r="BB1858" s="1"/>
      <c r="BC1858" s="1"/>
      <c r="BD1858" s="1" t="e">
        <f t="shared" ref="BD1858:BD1921" si="838">IF(AND(E1858&gt;0,F1858&gt;0,AB1858&gt;0,AC1858&gt;0,AI1858&gt;0,AJ1858&gt;0,AS1858&gt;AR1858,AR1858&gt;AQ1858),"long buildup",IF(AND(E1858&lt;0,F1858&lt;0,AB1858&gt;0,AC1858&gt;0,AI1858&gt;0,AJ1858&gt;0,AS1858&lt;AR1858,AR1858&lt;AQ1858),"Short buildup"))</f>
        <v>#DIV/0!</v>
      </c>
      <c r="BE1858" s="1" t="b">
        <f t="shared" ref="BE1858:BE1921" si="839">+IF(AND(F1858&gt;0,M1858&gt;0,T1858&gt;0,AA1858&gt;0),"buy")</f>
        <v>0</v>
      </c>
    </row>
    <row r="1859" spans="1:57" x14ac:dyDescent="0.25">
      <c r="A1859" s="1" t="s">
        <v>6800</v>
      </c>
      <c r="B1859" s="1"/>
      <c r="C1859" s="1"/>
      <c r="D1859" s="2">
        <v>-0.30475619504396029</v>
      </c>
      <c r="E1859" s="2">
        <v>-1.2478075670258131</v>
      </c>
      <c r="F1859" s="3">
        <v>-1.5122297777326681</v>
      </c>
      <c r="G1859" s="4">
        <v>7624</v>
      </c>
      <c r="H1859" s="4">
        <v>3413</v>
      </c>
      <c r="I1859" s="3">
        <v>4752</v>
      </c>
      <c r="J1859" s="6">
        <f t="shared" si="812"/>
        <v>-4211</v>
      </c>
      <c r="K1859" s="6">
        <f t="shared" si="813"/>
        <v>1339</v>
      </c>
      <c r="L1859" s="7">
        <f t="shared" si="814"/>
        <v>-0.5523347324239245</v>
      </c>
      <c r="M1859" s="7">
        <f t="shared" si="815"/>
        <v>0.39232346908877819</v>
      </c>
      <c r="N1859" s="1">
        <v>16.052499999999998</v>
      </c>
      <c r="O1859" s="1">
        <v>6.9401000000000002</v>
      </c>
      <c r="P1859" s="1">
        <v>10.3454</v>
      </c>
      <c r="Q1859" s="6">
        <f t="shared" si="816"/>
        <v>-9.1123999999999974</v>
      </c>
      <c r="R1859" s="6">
        <f t="shared" si="817"/>
        <v>3.4052999999999995</v>
      </c>
      <c r="S1859" s="7">
        <f t="shared" si="818"/>
        <v>-0.56766235788817931</v>
      </c>
      <c r="T1859" s="7">
        <f t="shared" si="819"/>
        <v>0.49067016325413171</v>
      </c>
      <c r="U1859" s="1" t="s">
        <v>6801</v>
      </c>
      <c r="V1859" s="1" t="s">
        <v>6802</v>
      </c>
      <c r="W1859" s="1" t="s">
        <v>6803</v>
      </c>
      <c r="X1859" s="6">
        <f t="shared" si="820"/>
        <v>-22378</v>
      </c>
      <c r="Y1859" s="6">
        <f t="shared" si="821"/>
        <v>9458</v>
      </c>
      <c r="Z1859" s="7">
        <f t="shared" si="822"/>
        <v>-0.50824437883261409</v>
      </c>
      <c r="AA1859" s="7">
        <f t="shared" si="823"/>
        <v>0.43681876962867172</v>
      </c>
      <c r="AB1859" s="1"/>
      <c r="AC1859" s="1"/>
      <c r="AD1859" s="1"/>
      <c r="AE1859" s="1"/>
      <c r="AF1859" s="1"/>
      <c r="AG1859" s="6">
        <f t="shared" si="824"/>
        <v>0</v>
      </c>
      <c r="AH1859" s="6">
        <f t="shared" si="825"/>
        <v>0</v>
      </c>
      <c r="AI1859" s="7" t="e">
        <f t="shared" si="826"/>
        <v>#DIV/0!</v>
      </c>
      <c r="AJ1859" s="7" t="e">
        <f t="shared" si="827"/>
        <v>#DIV/0!</v>
      </c>
      <c r="AK1859" s="1"/>
      <c r="AL1859" s="1"/>
      <c r="AM1859" s="1"/>
      <c r="AN1859" s="1">
        <v>1995.5</v>
      </c>
      <c r="AO1859" s="1">
        <v>1970.6</v>
      </c>
      <c r="AP1859" s="1">
        <v>1940.8</v>
      </c>
      <c r="AQ1859" s="9">
        <f t="shared" si="828"/>
        <v>-1995.5</v>
      </c>
      <c r="AR1859" s="9">
        <f t="shared" si="829"/>
        <v>-1970.6</v>
      </c>
      <c r="AS1859" s="9">
        <f t="shared" si="830"/>
        <v>-1940.8</v>
      </c>
      <c r="AT1859" s="6">
        <f t="shared" si="831"/>
        <v>24.900000000000091</v>
      </c>
      <c r="AU1859" s="6">
        <f t="shared" si="832"/>
        <v>29.799999999999955</v>
      </c>
      <c r="AV1859" s="7">
        <f t="shared" si="833"/>
        <v>-1.2478075670258127E-2</v>
      </c>
      <c r="AW1859" s="7">
        <f t="shared" si="834"/>
        <v>-1.512229777732668E-2</v>
      </c>
      <c r="AX1859" s="1"/>
      <c r="AY1859" s="1" t="e">
        <f t="shared" si="835"/>
        <v>#DIV/0!</v>
      </c>
      <c r="AZ1859" s="1" t="b">
        <f t="shared" si="836"/>
        <v>0</v>
      </c>
      <c r="BA1859" s="1" t="e">
        <f t="shared" si="837"/>
        <v>#DIV/0!</v>
      </c>
      <c r="BB1859" s="1"/>
      <c r="BC1859" s="1"/>
      <c r="BD1859" s="1" t="e">
        <f t="shared" si="838"/>
        <v>#DIV/0!</v>
      </c>
      <c r="BE1859" s="1" t="b">
        <f t="shared" si="839"/>
        <v>0</v>
      </c>
    </row>
    <row r="1860" spans="1:57" x14ac:dyDescent="0.25">
      <c r="A1860" s="1" t="s">
        <v>6804</v>
      </c>
      <c r="B1860" s="1"/>
      <c r="C1860" s="1"/>
      <c r="D1860" s="2">
        <v>0.15444015444015191</v>
      </c>
      <c r="E1860" s="2">
        <v>-0.42956272717259358</v>
      </c>
      <c r="F1860" s="3">
        <v>-0.71902654867256632</v>
      </c>
      <c r="G1860" s="4">
        <v>27026</v>
      </c>
      <c r="H1860" s="4">
        <v>17545</v>
      </c>
      <c r="I1860" s="3">
        <v>12828</v>
      </c>
      <c r="J1860" s="6">
        <f t="shared" si="812"/>
        <v>-9481</v>
      </c>
      <c r="K1860" s="6">
        <f t="shared" si="813"/>
        <v>-4717</v>
      </c>
      <c r="L1860" s="7">
        <f t="shared" si="814"/>
        <v>-0.35081033079257012</v>
      </c>
      <c r="M1860" s="7">
        <f t="shared" si="815"/>
        <v>-0.26885152465089768</v>
      </c>
      <c r="N1860" s="1">
        <v>33.297699999999999</v>
      </c>
      <c r="O1860" s="1">
        <v>18.261399999999998</v>
      </c>
      <c r="P1860" s="1">
        <v>16.507999999999999</v>
      </c>
      <c r="Q1860" s="6">
        <f t="shared" si="816"/>
        <v>-15.036300000000001</v>
      </c>
      <c r="R1860" s="6">
        <f t="shared" si="817"/>
        <v>-1.7533999999999992</v>
      </c>
      <c r="S1860" s="7">
        <f t="shared" si="818"/>
        <v>-0.45157173017956198</v>
      </c>
      <c r="T1860" s="7">
        <f t="shared" si="819"/>
        <v>-9.6016734751990504E-2</v>
      </c>
      <c r="U1860" s="1" t="s">
        <v>6805</v>
      </c>
      <c r="V1860" s="1" t="s">
        <v>6806</v>
      </c>
      <c r="W1860" s="1" t="s">
        <v>6807</v>
      </c>
      <c r="X1860" s="6">
        <f t="shared" si="820"/>
        <v>-112518</v>
      </c>
      <c r="Y1860" s="6">
        <f t="shared" si="821"/>
        <v>-28817</v>
      </c>
      <c r="Z1860" s="7">
        <f t="shared" si="822"/>
        <v>-0.37060898607721265</v>
      </c>
      <c r="AA1860" s="7">
        <f t="shared" si="823"/>
        <v>-0.15080723238349425</v>
      </c>
      <c r="AB1860" s="1"/>
      <c r="AC1860" s="1"/>
      <c r="AD1860" s="1"/>
      <c r="AE1860" s="1"/>
      <c r="AF1860" s="1"/>
      <c r="AG1860" s="6">
        <f t="shared" si="824"/>
        <v>0</v>
      </c>
      <c r="AH1860" s="6">
        <f t="shared" si="825"/>
        <v>0</v>
      </c>
      <c r="AI1860" s="7" t="e">
        <f t="shared" si="826"/>
        <v>#DIV/0!</v>
      </c>
      <c r="AJ1860" s="7" t="e">
        <f t="shared" si="827"/>
        <v>#DIV/0!</v>
      </c>
      <c r="AK1860" s="1"/>
      <c r="AL1860" s="1"/>
      <c r="AM1860" s="1"/>
      <c r="AN1860" s="1">
        <v>453.95</v>
      </c>
      <c r="AO1860" s="1">
        <v>452</v>
      </c>
      <c r="AP1860" s="1">
        <v>448.75</v>
      </c>
      <c r="AQ1860" s="9">
        <f t="shared" si="828"/>
        <v>-453.95</v>
      </c>
      <c r="AR1860" s="9">
        <f t="shared" si="829"/>
        <v>-452</v>
      </c>
      <c r="AS1860" s="9">
        <f t="shared" si="830"/>
        <v>-448.75</v>
      </c>
      <c r="AT1860" s="6">
        <f t="shared" si="831"/>
        <v>1.9499999999999886</v>
      </c>
      <c r="AU1860" s="6">
        <f t="shared" si="832"/>
        <v>3.25</v>
      </c>
      <c r="AV1860" s="7">
        <f t="shared" si="833"/>
        <v>-4.2956272717259358E-3</v>
      </c>
      <c r="AW1860" s="7">
        <f t="shared" si="834"/>
        <v>-7.1902654867256636E-3</v>
      </c>
      <c r="AX1860" s="1"/>
      <c r="AY1860" s="1" t="e">
        <f t="shared" si="835"/>
        <v>#DIV/0!</v>
      </c>
      <c r="AZ1860" s="1" t="b">
        <f t="shared" si="836"/>
        <v>0</v>
      </c>
      <c r="BA1860" s="1" t="e">
        <f t="shared" si="837"/>
        <v>#DIV/0!</v>
      </c>
      <c r="BB1860" s="1"/>
      <c r="BC1860" s="1"/>
      <c r="BD1860" s="1" t="e">
        <f t="shared" si="838"/>
        <v>#DIV/0!</v>
      </c>
      <c r="BE1860" s="1" t="b">
        <f t="shared" si="839"/>
        <v>0</v>
      </c>
    </row>
    <row r="1861" spans="1:57" x14ac:dyDescent="0.25">
      <c r="A1861" s="1" t="s">
        <v>6808</v>
      </c>
      <c r="B1861" s="1"/>
      <c r="C1861" s="1"/>
      <c r="D1861" s="2">
        <v>2.8783597292501781</v>
      </c>
      <c r="E1861" s="2">
        <v>-4.8227403385499841</v>
      </c>
      <c r="F1861" s="3">
        <v>-4.8120805369127551</v>
      </c>
      <c r="G1861" s="4">
        <v>9333</v>
      </c>
      <c r="H1861" s="4">
        <v>3797</v>
      </c>
      <c r="I1861" s="3">
        <v>3848</v>
      </c>
      <c r="J1861" s="6">
        <f t="shared" si="812"/>
        <v>-5536</v>
      </c>
      <c r="K1861" s="6">
        <f t="shared" si="813"/>
        <v>51</v>
      </c>
      <c r="L1861" s="7">
        <f t="shared" si="814"/>
        <v>-0.59316404157291336</v>
      </c>
      <c r="M1861" s="7">
        <f t="shared" si="815"/>
        <v>1.3431656570977087E-2</v>
      </c>
      <c r="N1861" s="1">
        <v>37.282899999999998</v>
      </c>
      <c r="O1861" s="1">
        <v>17.682099999999998</v>
      </c>
      <c r="P1861" s="1">
        <v>8.2751000000000001</v>
      </c>
      <c r="Q1861" s="6">
        <f t="shared" si="816"/>
        <v>-19.6008</v>
      </c>
      <c r="R1861" s="6">
        <f t="shared" si="817"/>
        <v>-9.4069999999999983</v>
      </c>
      <c r="S1861" s="7">
        <f t="shared" si="818"/>
        <v>-0.52573163568284653</v>
      </c>
      <c r="T1861" s="7">
        <f t="shared" si="819"/>
        <v>-0.53200694487645694</v>
      </c>
      <c r="U1861" s="1" t="s">
        <v>6809</v>
      </c>
      <c r="V1861" s="1" t="s">
        <v>6810</v>
      </c>
      <c r="W1861" s="1" t="s">
        <v>6811</v>
      </c>
      <c r="X1861" s="6">
        <f t="shared" si="820"/>
        <v>-74487</v>
      </c>
      <c r="Y1861" s="6">
        <f t="shared" si="821"/>
        <v>-43385</v>
      </c>
      <c r="Z1861" s="7">
        <f t="shared" si="822"/>
        <v>-0.40484925565393209</v>
      </c>
      <c r="AA1861" s="7">
        <f t="shared" si="823"/>
        <v>-0.39621004566210044</v>
      </c>
      <c r="AB1861" s="1"/>
      <c r="AC1861" s="1"/>
      <c r="AD1861" s="1"/>
      <c r="AE1861" s="1"/>
      <c r="AF1861" s="1"/>
      <c r="AG1861" s="6">
        <f t="shared" si="824"/>
        <v>0</v>
      </c>
      <c r="AH1861" s="6">
        <f t="shared" si="825"/>
        <v>0</v>
      </c>
      <c r="AI1861" s="7" t="e">
        <f t="shared" si="826"/>
        <v>#DIV/0!</v>
      </c>
      <c r="AJ1861" s="7" t="e">
        <f t="shared" si="827"/>
        <v>#DIV/0!</v>
      </c>
      <c r="AK1861" s="1"/>
      <c r="AL1861" s="1"/>
      <c r="AM1861" s="1"/>
      <c r="AN1861" s="1">
        <v>782.75</v>
      </c>
      <c r="AO1861" s="1">
        <v>745</v>
      </c>
      <c r="AP1861" s="1">
        <v>709.15</v>
      </c>
      <c r="AQ1861" s="9">
        <f t="shared" si="828"/>
        <v>-782.75</v>
      </c>
      <c r="AR1861" s="9">
        <f t="shared" si="829"/>
        <v>-745</v>
      </c>
      <c r="AS1861" s="9">
        <f t="shared" si="830"/>
        <v>-709.15</v>
      </c>
      <c r="AT1861" s="6">
        <f t="shared" si="831"/>
        <v>37.75</v>
      </c>
      <c r="AU1861" s="6">
        <f t="shared" si="832"/>
        <v>35.850000000000023</v>
      </c>
      <c r="AV1861" s="7">
        <f t="shared" si="833"/>
        <v>-4.8227403385499842E-2</v>
      </c>
      <c r="AW1861" s="7">
        <f t="shared" si="834"/>
        <v>-4.8120805369127551E-2</v>
      </c>
      <c r="AX1861" s="1"/>
      <c r="AY1861" s="1" t="e">
        <f t="shared" si="835"/>
        <v>#DIV/0!</v>
      </c>
      <c r="AZ1861" s="1" t="b">
        <f t="shared" si="836"/>
        <v>0</v>
      </c>
      <c r="BA1861" s="1" t="e">
        <f t="shared" si="837"/>
        <v>#DIV/0!</v>
      </c>
      <c r="BB1861" s="1"/>
      <c r="BC1861" s="1"/>
      <c r="BD1861" s="1" t="e">
        <f t="shared" si="838"/>
        <v>#DIV/0!</v>
      </c>
      <c r="BE1861" s="1" t="b">
        <f t="shared" si="839"/>
        <v>0</v>
      </c>
    </row>
    <row r="1862" spans="1:57" x14ac:dyDescent="0.25">
      <c r="A1862" s="1" t="s">
        <v>6812</v>
      </c>
      <c r="B1862" s="1"/>
      <c r="C1862" s="1"/>
      <c r="D1862" s="2">
        <v>-2.0426690876078082</v>
      </c>
      <c r="E1862" s="2">
        <v>-4.7265987025023239</v>
      </c>
      <c r="F1862" s="3">
        <v>-1.021400778210114</v>
      </c>
      <c r="G1862" s="4">
        <v>566</v>
      </c>
      <c r="H1862" s="4">
        <v>744</v>
      </c>
      <c r="I1862" s="3">
        <v>894</v>
      </c>
      <c r="J1862" s="6">
        <f t="shared" si="812"/>
        <v>178</v>
      </c>
      <c r="K1862" s="6">
        <f t="shared" si="813"/>
        <v>150</v>
      </c>
      <c r="L1862" s="7">
        <f t="shared" si="814"/>
        <v>0.31448763250883394</v>
      </c>
      <c r="M1862" s="7">
        <f t="shared" si="815"/>
        <v>0.20161290322580644</v>
      </c>
      <c r="N1862" s="1">
        <v>1.0873999999999999</v>
      </c>
      <c r="O1862" s="1">
        <v>1.8721000000000001</v>
      </c>
      <c r="P1862" s="1">
        <v>2.3090999999999999</v>
      </c>
      <c r="Q1862" s="6">
        <f t="shared" si="816"/>
        <v>0.78470000000000018</v>
      </c>
      <c r="R1862" s="6">
        <f t="shared" si="817"/>
        <v>0.43699999999999983</v>
      </c>
      <c r="S1862" s="7">
        <f t="shared" si="818"/>
        <v>0.7216295751333458</v>
      </c>
      <c r="T1862" s="7">
        <f t="shared" si="819"/>
        <v>0.23342770151167128</v>
      </c>
      <c r="U1862" s="1" t="s">
        <v>80</v>
      </c>
      <c r="V1862" s="1" t="s">
        <v>80</v>
      </c>
      <c r="W1862" s="1" t="s">
        <v>80</v>
      </c>
      <c r="X1862" s="6" t="e">
        <f t="shared" si="820"/>
        <v>#VALUE!</v>
      </c>
      <c r="Y1862" s="6" t="e">
        <f t="shared" si="821"/>
        <v>#VALUE!</v>
      </c>
      <c r="Z1862" s="7" t="e">
        <f t="shared" si="822"/>
        <v>#VALUE!</v>
      </c>
      <c r="AA1862" s="7" t="e">
        <f t="shared" si="823"/>
        <v>#VALUE!</v>
      </c>
      <c r="AB1862" s="1"/>
      <c r="AC1862" s="1"/>
      <c r="AD1862" s="1"/>
      <c r="AE1862" s="1"/>
      <c r="AF1862" s="1"/>
      <c r="AG1862" s="6">
        <f t="shared" si="824"/>
        <v>0</v>
      </c>
      <c r="AH1862" s="6">
        <f t="shared" si="825"/>
        <v>0</v>
      </c>
      <c r="AI1862" s="7" t="e">
        <f t="shared" si="826"/>
        <v>#DIV/0!</v>
      </c>
      <c r="AJ1862" s="7" t="e">
        <f t="shared" si="827"/>
        <v>#DIV/0!</v>
      </c>
      <c r="AK1862" s="1"/>
      <c r="AL1862" s="1"/>
      <c r="AM1862" s="1"/>
      <c r="AN1862" s="1">
        <v>431.6</v>
      </c>
      <c r="AO1862" s="1">
        <v>411.2</v>
      </c>
      <c r="AP1862" s="1">
        <v>407</v>
      </c>
      <c r="AQ1862" s="9">
        <f t="shared" si="828"/>
        <v>-431.6</v>
      </c>
      <c r="AR1862" s="9">
        <f t="shared" si="829"/>
        <v>-411.2</v>
      </c>
      <c r="AS1862" s="9">
        <f t="shared" si="830"/>
        <v>-407</v>
      </c>
      <c r="AT1862" s="6">
        <f t="shared" si="831"/>
        <v>20.400000000000034</v>
      </c>
      <c r="AU1862" s="6">
        <f t="shared" si="832"/>
        <v>4.1999999999999886</v>
      </c>
      <c r="AV1862" s="7">
        <f t="shared" si="833"/>
        <v>-4.7265987025023243E-2</v>
      </c>
      <c r="AW1862" s="7">
        <f t="shared" si="834"/>
        <v>-1.021400778210114E-2</v>
      </c>
      <c r="AX1862" s="1"/>
      <c r="AY1862" s="1" t="e">
        <f t="shared" si="835"/>
        <v>#DIV/0!</v>
      </c>
      <c r="AZ1862" s="1" t="e">
        <f t="shared" si="836"/>
        <v>#VALUE!</v>
      </c>
      <c r="BA1862" s="1" t="e">
        <f t="shared" si="837"/>
        <v>#VALUE!</v>
      </c>
      <c r="BB1862" s="1"/>
      <c r="BC1862" s="1"/>
      <c r="BD1862" s="1" t="e">
        <f t="shared" si="838"/>
        <v>#DIV/0!</v>
      </c>
      <c r="BE1862" s="1" t="e">
        <f t="shared" si="839"/>
        <v>#VALUE!</v>
      </c>
    </row>
    <row r="1863" spans="1:57" x14ac:dyDescent="0.25">
      <c r="A1863" s="1" t="s">
        <v>6813</v>
      </c>
      <c r="B1863" s="1"/>
      <c r="C1863" s="1"/>
      <c r="D1863" s="2">
        <v>-1.013447671019301</v>
      </c>
      <c r="E1863" s="2">
        <v>-0.88600118133490002</v>
      </c>
      <c r="F1863" s="3">
        <v>1.5494636471990351</v>
      </c>
      <c r="G1863" s="4">
        <v>2511</v>
      </c>
      <c r="H1863" s="4">
        <v>1110</v>
      </c>
      <c r="I1863" s="3">
        <v>2919</v>
      </c>
      <c r="J1863" s="6">
        <f t="shared" si="812"/>
        <v>-1401</v>
      </c>
      <c r="K1863" s="6">
        <f t="shared" si="813"/>
        <v>1809</v>
      </c>
      <c r="L1863" s="7">
        <f t="shared" si="814"/>
        <v>-0.55794504181600957</v>
      </c>
      <c r="M1863" s="7">
        <f t="shared" si="815"/>
        <v>1.6297297297297297</v>
      </c>
      <c r="N1863" s="1">
        <v>1.8436999999999999</v>
      </c>
      <c r="O1863" s="1">
        <v>0.62809999999999999</v>
      </c>
      <c r="P1863" s="1">
        <v>2.0508999999999999</v>
      </c>
      <c r="Q1863" s="6">
        <f t="shared" si="816"/>
        <v>-1.2155999999999998</v>
      </c>
      <c r="R1863" s="6">
        <f t="shared" si="817"/>
        <v>1.4228000000000001</v>
      </c>
      <c r="S1863" s="7">
        <f t="shared" si="818"/>
        <v>-0.65932635461300637</v>
      </c>
      <c r="T1863" s="7">
        <f t="shared" si="819"/>
        <v>2.265244387836332</v>
      </c>
      <c r="U1863" s="1" t="s">
        <v>6814</v>
      </c>
      <c r="V1863" s="1" t="s">
        <v>6815</v>
      </c>
      <c r="W1863" s="1" t="s">
        <v>6816</v>
      </c>
      <c r="X1863" s="6">
        <f t="shared" si="820"/>
        <v>-23499</v>
      </c>
      <c r="Y1863" s="6">
        <f t="shared" si="821"/>
        <v>34971</v>
      </c>
      <c r="Z1863" s="7">
        <f t="shared" si="822"/>
        <v>-0.3926184588652008</v>
      </c>
      <c r="AA1863" s="7">
        <f t="shared" si="823"/>
        <v>0.96198388028498338</v>
      </c>
      <c r="AB1863" s="1"/>
      <c r="AC1863" s="1"/>
      <c r="AD1863" s="1"/>
      <c r="AE1863" s="1"/>
      <c r="AF1863" s="1"/>
      <c r="AG1863" s="6">
        <f t="shared" si="824"/>
        <v>0</v>
      </c>
      <c r="AH1863" s="6">
        <f t="shared" si="825"/>
        <v>0</v>
      </c>
      <c r="AI1863" s="7" t="e">
        <f t="shared" si="826"/>
        <v>#DIV/0!</v>
      </c>
      <c r="AJ1863" s="7" t="e">
        <f t="shared" si="827"/>
        <v>#DIV/0!</v>
      </c>
      <c r="AK1863" s="1"/>
      <c r="AL1863" s="1"/>
      <c r="AM1863" s="1"/>
      <c r="AN1863" s="1">
        <v>101.58</v>
      </c>
      <c r="AO1863" s="1">
        <v>100.68</v>
      </c>
      <c r="AP1863" s="1">
        <v>102.24</v>
      </c>
      <c r="AQ1863" s="9">
        <f t="shared" si="828"/>
        <v>-101.58</v>
      </c>
      <c r="AR1863" s="9">
        <f t="shared" si="829"/>
        <v>-100.68</v>
      </c>
      <c r="AS1863" s="9">
        <f t="shared" si="830"/>
        <v>-102.24</v>
      </c>
      <c r="AT1863" s="6">
        <f t="shared" si="831"/>
        <v>0.89999999999999147</v>
      </c>
      <c r="AU1863" s="6">
        <f t="shared" si="832"/>
        <v>-1.5599999999999881</v>
      </c>
      <c r="AV1863" s="7">
        <f t="shared" si="833"/>
        <v>-8.8600118133490002E-3</v>
      </c>
      <c r="AW1863" s="7">
        <f t="shared" si="834"/>
        <v>1.5494636471990345E-2</v>
      </c>
      <c r="AX1863" s="1"/>
      <c r="AY1863" s="1" t="e">
        <f t="shared" si="835"/>
        <v>#DIV/0!</v>
      </c>
      <c r="AZ1863" s="1" t="b">
        <f t="shared" si="836"/>
        <v>0</v>
      </c>
      <c r="BA1863" s="1" t="e">
        <f t="shared" si="837"/>
        <v>#DIV/0!</v>
      </c>
      <c r="BB1863" s="1"/>
      <c r="BC1863" s="1"/>
      <c r="BD1863" s="1" t="e">
        <f t="shared" si="838"/>
        <v>#DIV/0!</v>
      </c>
      <c r="BE1863" s="1" t="str">
        <f t="shared" si="839"/>
        <v>buy</v>
      </c>
    </row>
    <row r="1864" spans="1:57" x14ac:dyDescent="0.25">
      <c r="A1864" s="1" t="s">
        <v>6817</v>
      </c>
      <c r="B1864" s="1"/>
      <c r="C1864" s="1"/>
      <c r="D1864" s="2">
        <v>0.81064227811265965</v>
      </c>
      <c r="E1864" s="2">
        <v>0.72164948453608535</v>
      </c>
      <c r="F1864" s="3">
        <v>-0.92118730808598337</v>
      </c>
      <c r="G1864" s="4">
        <v>349</v>
      </c>
      <c r="H1864" s="4">
        <v>404</v>
      </c>
      <c r="I1864" s="3">
        <v>443</v>
      </c>
      <c r="J1864" s="6">
        <f t="shared" si="812"/>
        <v>55</v>
      </c>
      <c r="K1864" s="6">
        <f t="shared" si="813"/>
        <v>39</v>
      </c>
      <c r="L1864" s="7">
        <f t="shared" si="814"/>
        <v>0.15759312320916904</v>
      </c>
      <c r="M1864" s="7">
        <f t="shared" si="815"/>
        <v>9.6534653465346537E-2</v>
      </c>
      <c r="N1864" s="1">
        <v>0.1158</v>
      </c>
      <c r="O1864" s="1">
        <v>0.13719999999999999</v>
      </c>
      <c r="P1864" s="1">
        <v>0.15629999999999999</v>
      </c>
      <c r="Q1864" s="6">
        <f t="shared" si="816"/>
        <v>2.1399999999999988E-2</v>
      </c>
      <c r="R1864" s="6">
        <f t="shared" si="817"/>
        <v>1.9100000000000006E-2</v>
      </c>
      <c r="S1864" s="7">
        <f t="shared" si="818"/>
        <v>0.18480138169257329</v>
      </c>
      <c r="T1864" s="7">
        <f t="shared" si="819"/>
        <v>0.13921282798833826</v>
      </c>
      <c r="U1864" s="1" t="s">
        <v>6818</v>
      </c>
      <c r="V1864" s="1" t="s">
        <v>6819</v>
      </c>
      <c r="W1864" s="1" t="s">
        <v>6820</v>
      </c>
      <c r="X1864" s="6">
        <f t="shared" si="820"/>
        <v>-1634</v>
      </c>
      <c r="Y1864" s="6">
        <f t="shared" si="821"/>
        <v>2661</v>
      </c>
      <c r="Z1864" s="7">
        <f t="shared" si="822"/>
        <v>-8.3739045764362224E-2</v>
      </c>
      <c r="AA1864" s="7">
        <f t="shared" si="823"/>
        <v>0.14883382739526818</v>
      </c>
      <c r="AB1864" s="1"/>
      <c r="AC1864" s="1"/>
      <c r="AD1864" s="1"/>
      <c r="AE1864" s="1"/>
      <c r="AF1864" s="1"/>
      <c r="AG1864" s="6">
        <f t="shared" si="824"/>
        <v>0</v>
      </c>
      <c r="AH1864" s="6">
        <f t="shared" si="825"/>
        <v>0</v>
      </c>
      <c r="AI1864" s="7" t="e">
        <f t="shared" si="826"/>
        <v>#DIV/0!</v>
      </c>
      <c r="AJ1864" s="7" t="e">
        <f t="shared" si="827"/>
        <v>#DIV/0!</v>
      </c>
      <c r="AK1864" s="1"/>
      <c r="AL1864" s="1"/>
      <c r="AM1864" s="1"/>
      <c r="AN1864" s="1">
        <v>48.5</v>
      </c>
      <c r="AO1864" s="1">
        <v>48.85</v>
      </c>
      <c r="AP1864" s="1">
        <v>48.4</v>
      </c>
      <c r="AQ1864" s="9">
        <f t="shared" si="828"/>
        <v>-48.5</v>
      </c>
      <c r="AR1864" s="9">
        <f t="shared" si="829"/>
        <v>-48.85</v>
      </c>
      <c r="AS1864" s="9">
        <f t="shared" si="830"/>
        <v>-48.4</v>
      </c>
      <c r="AT1864" s="6">
        <f t="shared" si="831"/>
        <v>-0.35000000000000142</v>
      </c>
      <c r="AU1864" s="6">
        <f t="shared" si="832"/>
        <v>0.45000000000000284</v>
      </c>
      <c r="AV1864" s="7">
        <f t="shared" si="833"/>
        <v>7.2164948453608537E-3</v>
      </c>
      <c r="AW1864" s="7">
        <f t="shared" si="834"/>
        <v>-9.2118730808598333E-3</v>
      </c>
      <c r="AX1864" s="1"/>
      <c r="AY1864" s="1" t="e">
        <f t="shared" si="835"/>
        <v>#DIV/0!</v>
      </c>
      <c r="AZ1864" s="1" t="b">
        <f t="shared" si="836"/>
        <v>0</v>
      </c>
      <c r="BA1864" s="1" t="e">
        <f t="shared" si="837"/>
        <v>#DIV/0!</v>
      </c>
      <c r="BB1864" s="1"/>
      <c r="BC1864" s="1"/>
      <c r="BD1864" s="1" t="e">
        <f t="shared" si="838"/>
        <v>#DIV/0!</v>
      </c>
      <c r="BE1864" s="1" t="b">
        <f t="shared" si="839"/>
        <v>0</v>
      </c>
    </row>
    <row r="1865" spans="1:57" x14ac:dyDescent="0.25">
      <c r="A1865" s="1" t="s">
        <v>6821</v>
      </c>
      <c r="B1865" s="1"/>
      <c r="C1865" s="1"/>
      <c r="D1865" s="2">
        <v>1.521113970031799</v>
      </c>
      <c r="E1865" s="2">
        <v>-4.4726052925830977E-2</v>
      </c>
      <c r="F1865" s="3">
        <v>4.474606607502424</v>
      </c>
      <c r="G1865" s="4">
        <v>99371</v>
      </c>
      <c r="H1865" s="4">
        <v>25300</v>
      </c>
      <c r="I1865" s="3">
        <v>73466</v>
      </c>
      <c r="J1865" s="6">
        <f t="shared" si="812"/>
        <v>-74071</v>
      </c>
      <c r="K1865" s="6">
        <f t="shared" si="813"/>
        <v>48166</v>
      </c>
      <c r="L1865" s="7">
        <f t="shared" si="814"/>
        <v>-0.74539855692304591</v>
      </c>
      <c r="M1865" s="7">
        <f t="shared" si="815"/>
        <v>1.9037944664031621</v>
      </c>
      <c r="N1865" s="1">
        <v>155.6866</v>
      </c>
      <c r="O1865" s="1">
        <v>38.638599999999997</v>
      </c>
      <c r="P1865" s="1">
        <v>146.9486</v>
      </c>
      <c r="Q1865" s="6">
        <f t="shared" si="816"/>
        <v>-117.048</v>
      </c>
      <c r="R1865" s="6">
        <f t="shared" si="817"/>
        <v>108.31</v>
      </c>
      <c r="S1865" s="7">
        <f t="shared" si="818"/>
        <v>-0.75181807554407387</v>
      </c>
      <c r="T1865" s="7">
        <f t="shared" si="819"/>
        <v>2.8031553938289693</v>
      </c>
      <c r="U1865" s="1" t="s">
        <v>6822</v>
      </c>
      <c r="V1865" s="1" t="s">
        <v>6823</v>
      </c>
      <c r="W1865" s="1" t="s">
        <v>6824</v>
      </c>
      <c r="X1865" s="6">
        <f t="shared" si="820"/>
        <v>-2574577</v>
      </c>
      <c r="Y1865" s="6">
        <f t="shared" si="821"/>
        <v>1793189</v>
      </c>
      <c r="Z1865" s="7">
        <f t="shared" si="822"/>
        <v>-0.73394352353053194</v>
      </c>
      <c r="AA1865" s="7">
        <f t="shared" si="823"/>
        <v>1.9213610760202338</v>
      </c>
      <c r="AB1865" s="1"/>
      <c r="AC1865" s="1"/>
      <c r="AD1865" s="1"/>
      <c r="AE1865" s="1"/>
      <c r="AF1865" s="1"/>
      <c r="AG1865" s="6">
        <f t="shared" si="824"/>
        <v>0</v>
      </c>
      <c r="AH1865" s="6">
        <f t="shared" si="825"/>
        <v>0</v>
      </c>
      <c r="AI1865" s="7" t="e">
        <f t="shared" si="826"/>
        <v>#DIV/0!</v>
      </c>
      <c r="AJ1865" s="7" t="e">
        <f t="shared" si="827"/>
        <v>#DIV/0!</v>
      </c>
      <c r="AK1865" s="1"/>
      <c r="AL1865" s="1"/>
      <c r="AM1865" s="1"/>
      <c r="AN1865" s="1">
        <v>134.15</v>
      </c>
      <c r="AO1865" s="1">
        <v>134.09</v>
      </c>
      <c r="AP1865" s="1">
        <v>140.09</v>
      </c>
      <c r="AQ1865" s="9">
        <f t="shared" si="828"/>
        <v>-134.15</v>
      </c>
      <c r="AR1865" s="9">
        <f t="shared" si="829"/>
        <v>-134.09</v>
      </c>
      <c r="AS1865" s="9">
        <f t="shared" si="830"/>
        <v>-140.09</v>
      </c>
      <c r="AT1865" s="6">
        <f t="shared" si="831"/>
        <v>6.0000000000002274E-2</v>
      </c>
      <c r="AU1865" s="6">
        <f t="shared" si="832"/>
        <v>-6</v>
      </c>
      <c r="AV1865" s="7">
        <f t="shared" si="833"/>
        <v>-4.4726052925830986E-4</v>
      </c>
      <c r="AW1865" s="7">
        <f t="shared" si="834"/>
        <v>4.4746066075024238E-2</v>
      </c>
      <c r="AX1865" s="1"/>
      <c r="AY1865" s="1" t="e">
        <f t="shared" si="835"/>
        <v>#DIV/0!</v>
      </c>
      <c r="AZ1865" s="1" t="b">
        <f t="shared" si="836"/>
        <v>0</v>
      </c>
      <c r="BA1865" s="1" t="e">
        <f t="shared" si="837"/>
        <v>#DIV/0!</v>
      </c>
      <c r="BB1865" s="1"/>
      <c r="BC1865" s="1"/>
      <c r="BD1865" s="1" t="e">
        <f t="shared" si="838"/>
        <v>#DIV/0!</v>
      </c>
      <c r="BE1865" s="1" t="str">
        <f t="shared" si="839"/>
        <v>buy</v>
      </c>
    </row>
    <row r="1866" spans="1:57" x14ac:dyDescent="0.25">
      <c r="A1866" s="1" t="s">
        <v>6825</v>
      </c>
      <c r="B1866" s="1"/>
      <c r="C1866" s="1"/>
      <c r="D1866" s="2">
        <v>0.40235221293715712</v>
      </c>
      <c r="E1866" s="2">
        <v>-0.16954377311960461</v>
      </c>
      <c r="F1866" s="3">
        <v>-0.97267253358035433</v>
      </c>
      <c r="G1866" s="4">
        <v>9359</v>
      </c>
      <c r="H1866" s="4">
        <v>8371</v>
      </c>
      <c r="I1866" s="3">
        <v>6892</v>
      </c>
      <c r="J1866" s="6">
        <f t="shared" si="812"/>
        <v>-988</v>
      </c>
      <c r="K1866" s="6">
        <f t="shared" si="813"/>
        <v>-1479</v>
      </c>
      <c r="L1866" s="7">
        <f t="shared" si="814"/>
        <v>-0.10556683406346833</v>
      </c>
      <c r="M1866" s="7">
        <f t="shared" si="815"/>
        <v>-0.17668140007167601</v>
      </c>
      <c r="N1866" s="1">
        <v>31.889800000000001</v>
      </c>
      <c r="O1866" s="1">
        <v>48.6798</v>
      </c>
      <c r="P1866" s="1">
        <v>15.321</v>
      </c>
      <c r="Q1866" s="6">
        <f t="shared" si="816"/>
        <v>16.79</v>
      </c>
      <c r="R1866" s="6">
        <f t="shared" si="817"/>
        <v>-33.358800000000002</v>
      </c>
      <c r="S1866" s="7">
        <f t="shared" si="818"/>
        <v>0.52650063656717816</v>
      </c>
      <c r="T1866" s="7">
        <f t="shared" si="819"/>
        <v>-0.68526986552943936</v>
      </c>
      <c r="U1866" s="1" t="s">
        <v>6826</v>
      </c>
      <c r="V1866" s="1" t="s">
        <v>6827</v>
      </c>
      <c r="W1866" s="1" t="s">
        <v>6828</v>
      </c>
      <c r="X1866" s="6">
        <f t="shared" si="820"/>
        <v>1752695</v>
      </c>
      <c r="Y1866" s="6">
        <f t="shared" si="821"/>
        <v>-3460041</v>
      </c>
      <c r="Z1866" s="7">
        <f t="shared" si="822"/>
        <v>0.59017234145576036</v>
      </c>
      <c r="AA1866" s="7">
        <f t="shared" si="823"/>
        <v>-0.73267193181912027</v>
      </c>
      <c r="AB1866" s="1"/>
      <c r="AC1866" s="1"/>
      <c r="AD1866" s="1"/>
      <c r="AE1866" s="1"/>
      <c r="AF1866" s="1"/>
      <c r="AG1866" s="6">
        <f t="shared" si="824"/>
        <v>0</v>
      </c>
      <c r="AH1866" s="6">
        <f t="shared" si="825"/>
        <v>0</v>
      </c>
      <c r="AI1866" s="7" t="e">
        <f t="shared" si="826"/>
        <v>#DIV/0!</v>
      </c>
      <c r="AJ1866" s="7" t="e">
        <f t="shared" si="827"/>
        <v>#DIV/0!</v>
      </c>
      <c r="AK1866" s="1"/>
      <c r="AL1866" s="1"/>
      <c r="AM1866" s="1"/>
      <c r="AN1866" s="1">
        <v>64.88</v>
      </c>
      <c r="AO1866" s="1">
        <v>64.77</v>
      </c>
      <c r="AP1866" s="1">
        <v>64.14</v>
      </c>
      <c r="AQ1866" s="9">
        <f t="shared" si="828"/>
        <v>-64.88</v>
      </c>
      <c r="AR1866" s="9">
        <f t="shared" si="829"/>
        <v>-64.77</v>
      </c>
      <c r="AS1866" s="9">
        <f t="shared" si="830"/>
        <v>-64.14</v>
      </c>
      <c r="AT1866" s="6">
        <f t="shared" si="831"/>
        <v>0.10999999999999943</v>
      </c>
      <c r="AU1866" s="6">
        <f t="shared" si="832"/>
        <v>0.62999999999999545</v>
      </c>
      <c r="AV1866" s="7">
        <f t="shared" si="833"/>
        <v>-1.6954377311960457E-3</v>
      </c>
      <c r="AW1866" s="7">
        <f t="shared" si="834"/>
        <v>-9.7267253358035433E-3</v>
      </c>
      <c r="AX1866" s="1"/>
      <c r="AY1866" s="1" t="e">
        <f t="shared" si="835"/>
        <v>#DIV/0!</v>
      </c>
      <c r="AZ1866" s="1" t="b">
        <f t="shared" si="836"/>
        <v>0</v>
      </c>
      <c r="BA1866" s="1" t="e">
        <f t="shared" si="837"/>
        <v>#DIV/0!</v>
      </c>
      <c r="BB1866" s="1"/>
      <c r="BC1866" s="1"/>
      <c r="BD1866" s="1" t="e">
        <f t="shared" si="838"/>
        <v>#DIV/0!</v>
      </c>
      <c r="BE1866" s="1" t="b">
        <f t="shared" si="839"/>
        <v>0</v>
      </c>
    </row>
    <row r="1867" spans="1:57" x14ac:dyDescent="0.25">
      <c r="A1867" s="1" t="s">
        <v>6829</v>
      </c>
      <c r="B1867" s="1"/>
      <c r="C1867" s="1"/>
      <c r="D1867" s="2">
        <v>18.02919708029199</v>
      </c>
      <c r="E1867" s="2">
        <v>6.9264069264069086</v>
      </c>
      <c r="F1867" s="3">
        <v>-7.9814921920185018</v>
      </c>
      <c r="G1867" s="4">
        <v>2947</v>
      </c>
      <c r="H1867" s="4">
        <v>2948</v>
      </c>
      <c r="I1867" s="3">
        <v>875</v>
      </c>
      <c r="J1867" s="6">
        <f t="shared" si="812"/>
        <v>1</v>
      </c>
      <c r="K1867" s="6">
        <f t="shared" si="813"/>
        <v>-2073</v>
      </c>
      <c r="L1867" s="7">
        <f t="shared" si="814"/>
        <v>3.3932813030200206E-4</v>
      </c>
      <c r="M1867" s="7">
        <f t="shared" si="815"/>
        <v>-0.70318860244233383</v>
      </c>
      <c r="N1867" s="1">
        <v>1.2753000000000001</v>
      </c>
      <c r="O1867" s="1">
        <v>1.1621999999999999</v>
      </c>
      <c r="P1867" s="1">
        <v>0.34760000000000002</v>
      </c>
      <c r="Q1867" s="6">
        <f t="shared" si="816"/>
        <v>-0.1131000000000002</v>
      </c>
      <c r="R1867" s="6">
        <f t="shared" si="817"/>
        <v>-0.81459999999999988</v>
      </c>
      <c r="S1867" s="7">
        <f t="shared" si="818"/>
        <v>-8.8685015290520031E-2</v>
      </c>
      <c r="T1867" s="7">
        <f t="shared" si="819"/>
        <v>-0.70091206332817069</v>
      </c>
      <c r="U1867" s="1" t="s">
        <v>6830</v>
      </c>
      <c r="V1867" s="1" t="s">
        <v>6831</v>
      </c>
      <c r="W1867" s="1" t="s">
        <v>6832</v>
      </c>
      <c r="X1867" s="6">
        <f t="shared" si="820"/>
        <v>-120657</v>
      </c>
      <c r="Y1867" s="6">
        <f t="shared" si="821"/>
        <v>-59035</v>
      </c>
      <c r="Z1867" s="7">
        <f t="shared" si="822"/>
        <v>-0.38019567991681241</v>
      </c>
      <c r="AA1867" s="7">
        <f t="shared" si="823"/>
        <v>-0.30013014875596089</v>
      </c>
      <c r="AB1867" s="1"/>
      <c r="AC1867" s="1"/>
      <c r="AD1867" s="1"/>
      <c r="AE1867" s="1"/>
      <c r="AF1867" s="1"/>
      <c r="AG1867" s="6">
        <f t="shared" si="824"/>
        <v>0</v>
      </c>
      <c r="AH1867" s="6">
        <f t="shared" si="825"/>
        <v>0</v>
      </c>
      <c r="AI1867" s="7" t="e">
        <f t="shared" si="826"/>
        <v>#DIV/0!</v>
      </c>
      <c r="AJ1867" s="7" t="e">
        <f t="shared" si="827"/>
        <v>#DIV/0!</v>
      </c>
      <c r="AK1867" s="1"/>
      <c r="AL1867" s="1"/>
      <c r="AM1867" s="1"/>
      <c r="AN1867" s="1">
        <v>16.170000000000002</v>
      </c>
      <c r="AO1867" s="1">
        <v>17.29</v>
      </c>
      <c r="AP1867" s="1">
        <v>15.91</v>
      </c>
      <c r="AQ1867" s="9">
        <f t="shared" si="828"/>
        <v>-16.170000000000002</v>
      </c>
      <c r="AR1867" s="9">
        <f t="shared" si="829"/>
        <v>-17.29</v>
      </c>
      <c r="AS1867" s="9">
        <f t="shared" si="830"/>
        <v>-15.91</v>
      </c>
      <c r="AT1867" s="6">
        <f t="shared" si="831"/>
        <v>-1.1199999999999974</v>
      </c>
      <c r="AU1867" s="6">
        <f t="shared" si="832"/>
        <v>1.379999999999999</v>
      </c>
      <c r="AV1867" s="7">
        <f t="shared" si="833"/>
        <v>6.9264069264069097E-2</v>
      </c>
      <c r="AW1867" s="7">
        <f t="shared" si="834"/>
        <v>-7.9814921920185022E-2</v>
      </c>
      <c r="AX1867" s="1"/>
      <c r="AY1867" s="1" t="e">
        <f t="shared" si="835"/>
        <v>#DIV/0!</v>
      </c>
      <c r="AZ1867" s="1" t="b">
        <f t="shared" si="836"/>
        <v>0</v>
      </c>
      <c r="BA1867" s="1" t="e">
        <f t="shared" si="837"/>
        <v>#DIV/0!</v>
      </c>
      <c r="BB1867" s="1"/>
      <c r="BC1867" s="1"/>
      <c r="BD1867" s="1" t="e">
        <f t="shared" si="838"/>
        <v>#DIV/0!</v>
      </c>
      <c r="BE1867" s="1" t="b">
        <f t="shared" si="839"/>
        <v>0</v>
      </c>
    </row>
    <row r="1868" spans="1:57" x14ac:dyDescent="0.25">
      <c r="A1868" s="1" t="s">
        <v>6833</v>
      </c>
      <c r="B1868" s="1"/>
      <c r="C1868" s="1"/>
      <c r="D1868" s="2">
        <v>1.2133468149646029</v>
      </c>
      <c r="E1868" s="2">
        <v>-1.798201798201795</v>
      </c>
      <c r="F1868" s="3">
        <v>-0.6103763987792522</v>
      </c>
      <c r="G1868" s="4">
        <v>47</v>
      </c>
      <c r="H1868" s="4">
        <v>82</v>
      </c>
      <c r="I1868" s="3">
        <v>160</v>
      </c>
      <c r="J1868" s="6">
        <f t="shared" si="812"/>
        <v>35</v>
      </c>
      <c r="K1868" s="6">
        <f t="shared" si="813"/>
        <v>78</v>
      </c>
      <c r="L1868" s="7">
        <f t="shared" si="814"/>
        <v>0.74468085106382975</v>
      </c>
      <c r="M1868" s="7">
        <f t="shared" si="815"/>
        <v>0.95121951219512191</v>
      </c>
      <c r="N1868" s="1">
        <v>1.03E-2</v>
      </c>
      <c r="O1868" s="1">
        <v>6.9999999999999993E-3</v>
      </c>
      <c r="P1868" s="1">
        <v>2.23E-2</v>
      </c>
      <c r="Q1868" s="6">
        <f t="shared" si="816"/>
        <v>-3.3000000000000008E-3</v>
      </c>
      <c r="R1868" s="6">
        <f t="shared" si="817"/>
        <v>1.5300000000000001E-2</v>
      </c>
      <c r="S1868" s="7">
        <f t="shared" si="818"/>
        <v>-0.32038834951456319</v>
      </c>
      <c r="T1868" s="7">
        <f t="shared" si="819"/>
        <v>2.1857142857142859</v>
      </c>
      <c r="U1868" s="1" t="s">
        <v>6834</v>
      </c>
      <c r="V1868" s="1" t="s">
        <v>6835</v>
      </c>
      <c r="W1868" s="1" t="s">
        <v>6836</v>
      </c>
      <c r="X1868" s="6">
        <f t="shared" si="820"/>
        <v>-1853</v>
      </c>
      <c r="Y1868" s="6">
        <f t="shared" si="821"/>
        <v>10356</v>
      </c>
      <c r="Z1868" s="7">
        <f t="shared" si="822"/>
        <v>-0.21589187929628334</v>
      </c>
      <c r="AA1868" s="7">
        <f t="shared" si="823"/>
        <v>1.5387815750371472</v>
      </c>
      <c r="AB1868" s="1"/>
      <c r="AC1868" s="1"/>
      <c r="AD1868" s="1"/>
      <c r="AE1868" s="1"/>
      <c r="AF1868" s="1"/>
      <c r="AG1868" s="6">
        <f t="shared" si="824"/>
        <v>0</v>
      </c>
      <c r="AH1868" s="6">
        <f t="shared" si="825"/>
        <v>0</v>
      </c>
      <c r="AI1868" s="7" t="e">
        <f t="shared" si="826"/>
        <v>#DIV/0!</v>
      </c>
      <c r="AJ1868" s="7" t="e">
        <f t="shared" si="827"/>
        <v>#DIV/0!</v>
      </c>
      <c r="AK1868" s="1"/>
      <c r="AL1868" s="1"/>
      <c r="AM1868" s="1"/>
      <c r="AN1868" s="1">
        <v>10.01</v>
      </c>
      <c r="AO1868" s="1">
        <v>9.83</v>
      </c>
      <c r="AP1868" s="1">
        <v>9.77</v>
      </c>
      <c r="AQ1868" s="9">
        <f t="shared" si="828"/>
        <v>-10.01</v>
      </c>
      <c r="AR1868" s="9">
        <f t="shared" si="829"/>
        <v>-9.83</v>
      </c>
      <c r="AS1868" s="9">
        <f t="shared" si="830"/>
        <v>-9.77</v>
      </c>
      <c r="AT1868" s="6">
        <f t="shared" si="831"/>
        <v>0.17999999999999972</v>
      </c>
      <c r="AU1868" s="6">
        <f t="shared" si="832"/>
        <v>6.0000000000000497E-2</v>
      </c>
      <c r="AV1868" s="7">
        <f t="shared" si="833"/>
        <v>-1.7982017982017953E-2</v>
      </c>
      <c r="AW1868" s="7">
        <f t="shared" si="834"/>
        <v>-6.1037639877925222E-3</v>
      </c>
      <c r="AX1868" s="1"/>
      <c r="AY1868" s="1" t="e">
        <f t="shared" si="835"/>
        <v>#DIV/0!</v>
      </c>
      <c r="AZ1868" s="1" t="b">
        <f t="shared" si="836"/>
        <v>0</v>
      </c>
      <c r="BA1868" s="1" t="e">
        <f t="shared" si="837"/>
        <v>#DIV/0!</v>
      </c>
      <c r="BB1868" s="1"/>
      <c r="BC1868" s="1"/>
      <c r="BD1868" s="1" t="e">
        <f t="shared" si="838"/>
        <v>#DIV/0!</v>
      </c>
      <c r="BE1868" s="1" t="b">
        <f t="shared" si="839"/>
        <v>0</v>
      </c>
    </row>
    <row r="1869" spans="1:57" x14ac:dyDescent="0.25">
      <c r="A1869" s="1" t="s">
        <v>6837</v>
      </c>
      <c r="B1869" s="1"/>
      <c r="C1869" s="1"/>
      <c r="D1869" s="2">
        <v>0.10810179098373431</v>
      </c>
      <c r="E1869" s="2">
        <v>-4.1968246556152282</v>
      </c>
      <c r="F1869" s="3">
        <v>-2.2634497045025199</v>
      </c>
      <c r="G1869" s="4">
        <v>7482</v>
      </c>
      <c r="H1869" s="4">
        <v>10379</v>
      </c>
      <c r="I1869" s="3">
        <v>13128</v>
      </c>
      <c r="J1869" s="6">
        <f t="shared" si="812"/>
        <v>2897</v>
      </c>
      <c r="K1869" s="6">
        <f t="shared" si="813"/>
        <v>2749</v>
      </c>
      <c r="L1869" s="7">
        <f t="shared" si="814"/>
        <v>0.38719593691526327</v>
      </c>
      <c r="M1869" s="7">
        <f t="shared" si="815"/>
        <v>0.26486174005202812</v>
      </c>
      <c r="N1869" s="1">
        <v>19.641400000000001</v>
      </c>
      <c r="O1869" s="1">
        <v>22.440799999999999</v>
      </c>
      <c r="P1869" s="1">
        <v>26.904499999999999</v>
      </c>
      <c r="Q1869" s="6">
        <f t="shared" si="816"/>
        <v>2.7993999999999986</v>
      </c>
      <c r="R1869" s="6">
        <f t="shared" si="817"/>
        <v>4.4636999999999993</v>
      </c>
      <c r="S1869" s="7">
        <f t="shared" si="818"/>
        <v>0.14252548189029288</v>
      </c>
      <c r="T1869" s="7">
        <f t="shared" si="819"/>
        <v>0.19891002103311822</v>
      </c>
      <c r="U1869" s="1" t="s">
        <v>6838</v>
      </c>
      <c r="V1869" s="1" t="s">
        <v>6839</v>
      </c>
      <c r="W1869" s="1" t="s">
        <v>6840</v>
      </c>
      <c r="X1869" s="6">
        <f t="shared" si="820"/>
        <v>2863</v>
      </c>
      <c r="Y1869" s="6">
        <f t="shared" si="821"/>
        <v>-4601</v>
      </c>
      <c r="Z1869" s="7">
        <f t="shared" si="822"/>
        <v>9.1317938249553463E-2</v>
      </c>
      <c r="AA1869" s="7">
        <f t="shared" si="823"/>
        <v>-0.13447318427590238</v>
      </c>
      <c r="AB1869" s="1"/>
      <c r="AC1869" s="1"/>
      <c r="AD1869" s="1"/>
      <c r="AE1869" s="1"/>
      <c r="AF1869" s="1"/>
      <c r="AG1869" s="6">
        <f t="shared" si="824"/>
        <v>0</v>
      </c>
      <c r="AH1869" s="6">
        <f t="shared" si="825"/>
        <v>0</v>
      </c>
      <c r="AI1869" s="7" t="e">
        <f t="shared" si="826"/>
        <v>#DIV/0!</v>
      </c>
      <c r="AJ1869" s="7" t="e">
        <f t="shared" si="827"/>
        <v>#DIV/0!</v>
      </c>
      <c r="AK1869" s="1"/>
      <c r="AL1869" s="1"/>
      <c r="AM1869" s="1"/>
      <c r="AN1869" s="1">
        <v>3426.4</v>
      </c>
      <c r="AO1869" s="1">
        <v>3282.6</v>
      </c>
      <c r="AP1869" s="1">
        <v>3208.3</v>
      </c>
      <c r="AQ1869" s="9">
        <f t="shared" si="828"/>
        <v>-3426.4</v>
      </c>
      <c r="AR1869" s="9">
        <f t="shared" si="829"/>
        <v>-3282.6</v>
      </c>
      <c r="AS1869" s="9">
        <f t="shared" si="830"/>
        <v>-3208.3</v>
      </c>
      <c r="AT1869" s="6">
        <f t="shared" si="831"/>
        <v>143.80000000000018</v>
      </c>
      <c r="AU1869" s="6">
        <f t="shared" si="832"/>
        <v>74.299999999999727</v>
      </c>
      <c r="AV1869" s="7">
        <f t="shared" si="833"/>
        <v>-4.1968246556152285E-2</v>
      </c>
      <c r="AW1869" s="7">
        <f t="shared" si="834"/>
        <v>-2.2634497045025202E-2</v>
      </c>
      <c r="AX1869" s="1"/>
      <c r="AY1869" s="1" t="e">
        <f t="shared" si="835"/>
        <v>#DIV/0!</v>
      </c>
      <c r="AZ1869" s="1" t="b">
        <f t="shared" si="836"/>
        <v>0</v>
      </c>
      <c r="BA1869" s="1" t="e">
        <f t="shared" si="837"/>
        <v>#DIV/0!</v>
      </c>
      <c r="BB1869" s="1"/>
      <c r="BC1869" s="1"/>
      <c r="BD1869" s="1" t="e">
        <f t="shared" si="838"/>
        <v>#DIV/0!</v>
      </c>
      <c r="BE1869" s="1" t="b">
        <f t="shared" si="839"/>
        <v>0</v>
      </c>
    </row>
    <row r="1870" spans="1:57" x14ac:dyDescent="0.25">
      <c r="A1870" s="1" t="s">
        <v>6841</v>
      </c>
      <c r="B1870" s="1"/>
      <c r="C1870" s="1"/>
      <c r="D1870" s="2">
        <v>-0.19522960699431621</v>
      </c>
      <c r="E1870" s="2">
        <v>1.896581051199187</v>
      </c>
      <c r="F1870" s="3">
        <v>0.67607044487104773</v>
      </c>
      <c r="G1870" s="4">
        <v>114</v>
      </c>
      <c r="H1870" s="4">
        <v>37</v>
      </c>
      <c r="I1870" s="3">
        <v>224</v>
      </c>
      <c r="J1870" s="6">
        <f t="shared" si="812"/>
        <v>-77</v>
      </c>
      <c r="K1870" s="6">
        <f t="shared" si="813"/>
        <v>187</v>
      </c>
      <c r="L1870" s="7">
        <f t="shared" si="814"/>
        <v>-0.67543859649122806</v>
      </c>
      <c r="M1870" s="7">
        <f t="shared" si="815"/>
        <v>5.0540540540540544</v>
      </c>
      <c r="N1870" s="1">
        <v>3.5400000000000001E-2</v>
      </c>
      <c r="O1870" s="1">
        <v>9.7000000000000003E-3</v>
      </c>
      <c r="P1870" s="1">
        <v>0.19620000000000001</v>
      </c>
      <c r="Q1870" s="6">
        <f t="shared" si="816"/>
        <v>-2.5700000000000001E-2</v>
      </c>
      <c r="R1870" s="6">
        <f t="shared" si="817"/>
        <v>0.1865</v>
      </c>
      <c r="S1870" s="7">
        <f t="shared" si="818"/>
        <v>-0.72598870056497178</v>
      </c>
      <c r="T1870" s="7">
        <f t="shared" si="819"/>
        <v>19.226804123711339</v>
      </c>
      <c r="U1870" s="1" t="s">
        <v>6842</v>
      </c>
      <c r="V1870" s="1" t="s">
        <v>6843</v>
      </c>
      <c r="W1870" s="1" t="s">
        <v>6844</v>
      </c>
      <c r="X1870" s="6">
        <f t="shared" si="820"/>
        <v>-1329</v>
      </c>
      <c r="Y1870" s="6">
        <f t="shared" si="821"/>
        <v>11808</v>
      </c>
      <c r="Z1870" s="7">
        <f t="shared" si="822"/>
        <v>-0.64358353510895883</v>
      </c>
      <c r="AA1870" s="7">
        <f t="shared" si="823"/>
        <v>16.043478260869566</v>
      </c>
      <c r="AB1870" s="1"/>
      <c r="AC1870" s="1"/>
      <c r="AD1870" s="1"/>
      <c r="AE1870" s="1"/>
      <c r="AF1870" s="1"/>
      <c r="AG1870" s="6">
        <f t="shared" si="824"/>
        <v>0</v>
      </c>
      <c r="AH1870" s="6">
        <f t="shared" si="825"/>
        <v>0</v>
      </c>
      <c r="AI1870" s="7" t="e">
        <f t="shared" si="826"/>
        <v>#DIV/0!</v>
      </c>
      <c r="AJ1870" s="7" t="e">
        <f t="shared" si="827"/>
        <v>#DIV/0!</v>
      </c>
      <c r="AK1870" s="1"/>
      <c r="AL1870" s="1"/>
      <c r="AM1870" s="1"/>
      <c r="AN1870" s="1">
        <v>117.58</v>
      </c>
      <c r="AO1870" s="1">
        <v>119.81</v>
      </c>
      <c r="AP1870" s="1">
        <v>120.62</v>
      </c>
      <c r="AQ1870" s="9">
        <f t="shared" si="828"/>
        <v>-117.58</v>
      </c>
      <c r="AR1870" s="9">
        <f t="shared" si="829"/>
        <v>-119.81</v>
      </c>
      <c r="AS1870" s="9">
        <f t="shared" si="830"/>
        <v>-120.62</v>
      </c>
      <c r="AT1870" s="6">
        <f t="shared" si="831"/>
        <v>-2.230000000000004</v>
      </c>
      <c r="AU1870" s="6">
        <f t="shared" si="832"/>
        <v>-0.81000000000000227</v>
      </c>
      <c r="AV1870" s="7">
        <f t="shared" si="833"/>
        <v>1.8965810511991869E-2</v>
      </c>
      <c r="AW1870" s="7">
        <f t="shared" si="834"/>
        <v>6.760704448710477E-3</v>
      </c>
      <c r="AX1870" s="1"/>
      <c r="AY1870" s="1" t="e">
        <f t="shared" si="835"/>
        <v>#DIV/0!</v>
      </c>
      <c r="AZ1870" s="1" t="b">
        <f t="shared" si="836"/>
        <v>0</v>
      </c>
      <c r="BA1870" s="1" t="e">
        <f t="shared" si="837"/>
        <v>#DIV/0!</v>
      </c>
      <c r="BB1870" s="1"/>
      <c r="BC1870" s="1"/>
      <c r="BD1870" s="1" t="e">
        <f t="shared" si="838"/>
        <v>#DIV/0!</v>
      </c>
      <c r="BE1870" s="1" t="str">
        <f t="shared" si="839"/>
        <v>buy</v>
      </c>
    </row>
    <row r="1871" spans="1:57" x14ac:dyDescent="0.25">
      <c r="A1871" s="1" t="s">
        <v>6845</v>
      </c>
      <c r="B1871" s="1"/>
      <c r="C1871" s="1"/>
      <c r="D1871" s="2">
        <v>3.6841458921773298</v>
      </c>
      <c r="E1871" s="2">
        <v>3.6183820916735838</v>
      </c>
      <c r="F1871" s="3">
        <v>6.1039035263187946</v>
      </c>
      <c r="G1871" s="4">
        <v>1950</v>
      </c>
      <c r="H1871" s="4">
        <v>3028</v>
      </c>
      <c r="I1871" s="3">
        <v>2435</v>
      </c>
      <c r="J1871" s="6">
        <f t="shared" si="812"/>
        <v>1078</v>
      </c>
      <c r="K1871" s="6">
        <f t="shared" si="813"/>
        <v>-593</v>
      </c>
      <c r="L1871" s="7">
        <f t="shared" si="814"/>
        <v>0.55282051282051281</v>
      </c>
      <c r="M1871" s="7">
        <f t="shared" si="815"/>
        <v>-0.19583883751651254</v>
      </c>
      <c r="N1871" s="1">
        <v>4.0408999999999997</v>
      </c>
      <c r="O1871" s="1">
        <v>3.8123999999999998</v>
      </c>
      <c r="P1871" s="1">
        <v>5.1147</v>
      </c>
      <c r="Q1871" s="6">
        <f t="shared" si="816"/>
        <v>-0.22849999999999993</v>
      </c>
      <c r="R1871" s="6">
        <f t="shared" si="817"/>
        <v>1.3023000000000002</v>
      </c>
      <c r="S1871" s="7">
        <f t="shared" si="818"/>
        <v>-5.6546808879210063E-2</v>
      </c>
      <c r="T1871" s="7">
        <f t="shared" si="819"/>
        <v>0.34159584513692171</v>
      </c>
      <c r="U1871" s="1" t="s">
        <v>6846</v>
      </c>
      <c r="V1871" s="1" t="s">
        <v>6847</v>
      </c>
      <c r="W1871" s="1" t="s">
        <v>6848</v>
      </c>
      <c r="X1871" s="6">
        <f t="shared" si="820"/>
        <v>-3768</v>
      </c>
      <c r="Y1871" s="6">
        <f t="shared" si="821"/>
        <v>8168</v>
      </c>
      <c r="Z1871" s="7">
        <f t="shared" si="822"/>
        <v>-0.26213997495477948</v>
      </c>
      <c r="AA1871" s="7">
        <f t="shared" si="823"/>
        <v>0.77013011502922879</v>
      </c>
      <c r="AB1871" s="1"/>
      <c r="AC1871" s="1"/>
      <c r="AD1871" s="1"/>
      <c r="AE1871" s="1"/>
      <c r="AF1871" s="1"/>
      <c r="AG1871" s="6">
        <f t="shared" si="824"/>
        <v>0</v>
      </c>
      <c r="AH1871" s="6">
        <f t="shared" si="825"/>
        <v>0</v>
      </c>
      <c r="AI1871" s="7" t="e">
        <f t="shared" si="826"/>
        <v>#DIV/0!</v>
      </c>
      <c r="AJ1871" s="7" t="e">
        <f t="shared" si="827"/>
        <v>#DIV/0!</v>
      </c>
      <c r="AK1871" s="1"/>
      <c r="AL1871" s="1"/>
      <c r="AM1871" s="1"/>
      <c r="AN1871" s="1">
        <v>1688.6</v>
      </c>
      <c r="AO1871" s="1">
        <v>1749.7</v>
      </c>
      <c r="AP1871" s="1">
        <v>1856.5</v>
      </c>
      <c r="AQ1871" s="9">
        <f t="shared" si="828"/>
        <v>-1688.6</v>
      </c>
      <c r="AR1871" s="9">
        <f t="shared" si="829"/>
        <v>-1749.7</v>
      </c>
      <c r="AS1871" s="9">
        <f t="shared" si="830"/>
        <v>-1856.5</v>
      </c>
      <c r="AT1871" s="6">
        <f t="shared" si="831"/>
        <v>-61.100000000000136</v>
      </c>
      <c r="AU1871" s="6">
        <f t="shared" si="832"/>
        <v>-106.79999999999995</v>
      </c>
      <c r="AV1871" s="7">
        <f t="shared" si="833"/>
        <v>3.6183820916735839E-2</v>
      </c>
      <c r="AW1871" s="7">
        <f t="shared" si="834"/>
        <v>6.1039035263187949E-2</v>
      </c>
      <c r="AX1871" s="1"/>
      <c r="AY1871" s="1" t="e">
        <f t="shared" si="835"/>
        <v>#DIV/0!</v>
      </c>
      <c r="AZ1871" s="1" t="b">
        <f t="shared" si="836"/>
        <v>0</v>
      </c>
      <c r="BA1871" s="1" t="e">
        <f t="shared" si="837"/>
        <v>#DIV/0!</v>
      </c>
      <c r="BB1871" s="1"/>
      <c r="BC1871" s="1"/>
      <c r="BD1871" s="1" t="e">
        <f t="shared" si="838"/>
        <v>#DIV/0!</v>
      </c>
      <c r="BE1871" s="1" t="b">
        <f t="shared" si="839"/>
        <v>0</v>
      </c>
    </row>
    <row r="1872" spans="1:57" x14ac:dyDescent="0.25">
      <c r="A1872" s="1" t="s">
        <v>6849</v>
      </c>
      <c r="B1872" s="1"/>
      <c r="C1872" s="1"/>
      <c r="D1872" s="2">
        <v>2.098584675451431</v>
      </c>
      <c r="E1872" s="2">
        <v>-1.6061185468451169</v>
      </c>
      <c r="F1872" s="3">
        <v>-1.3214146910221529</v>
      </c>
      <c r="G1872" s="4">
        <v>1699</v>
      </c>
      <c r="H1872" s="4">
        <v>1075</v>
      </c>
      <c r="I1872" s="3">
        <v>1156</v>
      </c>
      <c r="J1872" s="6">
        <f t="shared" si="812"/>
        <v>-624</v>
      </c>
      <c r="K1872" s="6">
        <f t="shared" si="813"/>
        <v>81</v>
      </c>
      <c r="L1872" s="7">
        <f t="shared" si="814"/>
        <v>-0.36727486756915834</v>
      </c>
      <c r="M1872" s="7">
        <f t="shared" si="815"/>
        <v>7.5348837209302327E-2</v>
      </c>
      <c r="N1872" s="1">
        <v>2.2845</v>
      </c>
      <c r="O1872" s="1">
        <v>0.46350000000000002</v>
      </c>
      <c r="P1872" s="1">
        <v>0.33500000000000002</v>
      </c>
      <c r="Q1872" s="6">
        <f t="shared" si="816"/>
        <v>-1.821</v>
      </c>
      <c r="R1872" s="6">
        <f t="shared" si="817"/>
        <v>-0.1285</v>
      </c>
      <c r="S1872" s="7">
        <f t="shared" si="818"/>
        <v>-0.79711096520026259</v>
      </c>
      <c r="T1872" s="7">
        <f t="shared" si="819"/>
        <v>-0.27723840345199569</v>
      </c>
      <c r="U1872" s="1" t="s">
        <v>6850</v>
      </c>
      <c r="V1872" s="1" t="s">
        <v>6851</v>
      </c>
      <c r="W1872" s="1" t="s">
        <v>6852</v>
      </c>
      <c r="X1872" s="6">
        <f t="shared" si="820"/>
        <v>-145719</v>
      </c>
      <c r="Y1872" s="6">
        <f t="shared" si="821"/>
        <v>-9682</v>
      </c>
      <c r="Z1872" s="7">
        <f t="shared" si="822"/>
        <v>-0.85388063637162692</v>
      </c>
      <c r="AA1872" s="7">
        <f t="shared" si="823"/>
        <v>-0.38827398139236446</v>
      </c>
      <c r="AB1872" s="1"/>
      <c r="AC1872" s="1"/>
      <c r="AD1872" s="1"/>
      <c r="AE1872" s="1"/>
      <c r="AF1872" s="1"/>
      <c r="AG1872" s="6">
        <f t="shared" si="824"/>
        <v>0</v>
      </c>
      <c r="AH1872" s="6">
        <f t="shared" si="825"/>
        <v>0</v>
      </c>
      <c r="AI1872" s="7" t="e">
        <f t="shared" si="826"/>
        <v>#DIV/0!</v>
      </c>
      <c r="AJ1872" s="7" t="e">
        <f t="shared" si="827"/>
        <v>#DIV/0!</v>
      </c>
      <c r="AK1872" s="1"/>
      <c r="AL1872" s="1"/>
      <c r="AM1872" s="1"/>
      <c r="AN1872" s="1">
        <v>104.6</v>
      </c>
      <c r="AO1872" s="1">
        <v>102.92</v>
      </c>
      <c r="AP1872" s="1">
        <v>101.56</v>
      </c>
      <c r="AQ1872" s="9">
        <f t="shared" si="828"/>
        <v>-104.6</v>
      </c>
      <c r="AR1872" s="9">
        <f t="shared" si="829"/>
        <v>-102.92</v>
      </c>
      <c r="AS1872" s="9">
        <f t="shared" si="830"/>
        <v>-101.56</v>
      </c>
      <c r="AT1872" s="6">
        <f t="shared" si="831"/>
        <v>1.6799999999999926</v>
      </c>
      <c r="AU1872" s="6">
        <f t="shared" si="832"/>
        <v>1.3599999999999994</v>
      </c>
      <c r="AV1872" s="7">
        <f t="shared" si="833"/>
        <v>-1.6061185468451172E-2</v>
      </c>
      <c r="AW1872" s="7">
        <f t="shared" si="834"/>
        <v>-1.3214146910221526E-2</v>
      </c>
      <c r="AX1872" s="1"/>
      <c r="AY1872" s="1" t="e">
        <f t="shared" si="835"/>
        <v>#DIV/0!</v>
      </c>
      <c r="AZ1872" s="1" t="b">
        <f t="shared" si="836"/>
        <v>0</v>
      </c>
      <c r="BA1872" s="1" t="e">
        <f t="shared" si="837"/>
        <v>#DIV/0!</v>
      </c>
      <c r="BB1872" s="1"/>
      <c r="BC1872" s="1"/>
      <c r="BD1872" s="1" t="e">
        <f t="shared" si="838"/>
        <v>#DIV/0!</v>
      </c>
      <c r="BE1872" s="1" t="b">
        <f t="shared" si="839"/>
        <v>0</v>
      </c>
    </row>
    <row r="1873" spans="1:57" x14ac:dyDescent="0.25">
      <c r="A1873" s="1" t="s">
        <v>6853</v>
      </c>
      <c r="B1873" s="1"/>
      <c r="C1873" s="1"/>
      <c r="D1873" s="2">
        <v>1.9012860618699969</v>
      </c>
      <c r="E1873" s="2">
        <v>2.350172255005631</v>
      </c>
      <c r="F1873" s="3">
        <v>0.39325468239686001</v>
      </c>
      <c r="G1873" s="4">
        <v>16604</v>
      </c>
      <c r="H1873" s="4">
        <v>15954</v>
      </c>
      <c r="I1873" s="3">
        <v>16175</v>
      </c>
      <c r="J1873" s="6">
        <f t="shared" si="812"/>
        <v>-650</v>
      </c>
      <c r="K1873" s="6">
        <f t="shared" si="813"/>
        <v>221</v>
      </c>
      <c r="L1873" s="7">
        <f t="shared" si="814"/>
        <v>-3.9147193447362082E-2</v>
      </c>
      <c r="M1873" s="7">
        <f t="shared" si="815"/>
        <v>1.3852325435627429E-2</v>
      </c>
      <c r="N1873" s="1">
        <v>24.3415</v>
      </c>
      <c r="O1873" s="1">
        <v>43.575400000000002</v>
      </c>
      <c r="P1873" s="1">
        <v>34.421999999999997</v>
      </c>
      <c r="Q1873" s="6">
        <f t="shared" si="816"/>
        <v>19.233900000000002</v>
      </c>
      <c r="R1873" s="6">
        <f t="shared" si="817"/>
        <v>-9.1534000000000049</v>
      </c>
      <c r="S1873" s="7">
        <f t="shared" si="818"/>
        <v>0.79016905285212502</v>
      </c>
      <c r="T1873" s="7">
        <f t="shared" si="819"/>
        <v>-0.21005888643592496</v>
      </c>
      <c r="U1873" s="1" t="s">
        <v>6854</v>
      </c>
      <c r="V1873" s="1" t="s">
        <v>6855</v>
      </c>
      <c r="W1873" s="1" t="s">
        <v>6856</v>
      </c>
      <c r="X1873" s="6">
        <f t="shared" si="820"/>
        <v>37804</v>
      </c>
      <c r="Y1873" s="6">
        <f t="shared" si="821"/>
        <v>-11419</v>
      </c>
      <c r="Z1873" s="7">
        <f t="shared" si="822"/>
        <v>0.75529449372652446</v>
      </c>
      <c r="AA1873" s="7">
        <f t="shared" si="823"/>
        <v>-0.12997404844290658</v>
      </c>
      <c r="AB1873" s="1"/>
      <c r="AC1873" s="1"/>
      <c r="AD1873" s="1"/>
      <c r="AE1873" s="1"/>
      <c r="AF1873" s="1"/>
      <c r="AG1873" s="6">
        <f t="shared" si="824"/>
        <v>0</v>
      </c>
      <c r="AH1873" s="6">
        <f t="shared" si="825"/>
        <v>0</v>
      </c>
      <c r="AI1873" s="7" t="e">
        <f t="shared" si="826"/>
        <v>#DIV/0!</v>
      </c>
      <c r="AJ1873" s="7" t="e">
        <f t="shared" si="827"/>
        <v>#DIV/0!</v>
      </c>
      <c r="AK1873" s="1"/>
      <c r="AL1873" s="1"/>
      <c r="AM1873" s="1"/>
      <c r="AN1873" s="1">
        <v>2931.7</v>
      </c>
      <c r="AO1873" s="1">
        <v>3000.6</v>
      </c>
      <c r="AP1873" s="1">
        <v>3012.4</v>
      </c>
      <c r="AQ1873" s="9">
        <f t="shared" si="828"/>
        <v>-2931.7</v>
      </c>
      <c r="AR1873" s="9">
        <f t="shared" si="829"/>
        <v>-3000.6</v>
      </c>
      <c r="AS1873" s="9">
        <f t="shared" si="830"/>
        <v>-3012.4</v>
      </c>
      <c r="AT1873" s="6">
        <f t="shared" si="831"/>
        <v>-68.900000000000091</v>
      </c>
      <c r="AU1873" s="6">
        <f t="shared" si="832"/>
        <v>-11.800000000000182</v>
      </c>
      <c r="AV1873" s="7">
        <f t="shared" si="833"/>
        <v>2.3501722550056312E-2</v>
      </c>
      <c r="AW1873" s="7">
        <f t="shared" si="834"/>
        <v>3.9325468239686003E-3</v>
      </c>
      <c r="AX1873" s="1"/>
      <c r="AY1873" s="1" t="e">
        <f t="shared" si="835"/>
        <v>#DIV/0!</v>
      </c>
      <c r="AZ1873" s="1" t="b">
        <f t="shared" si="836"/>
        <v>0</v>
      </c>
      <c r="BA1873" s="1" t="e">
        <f t="shared" si="837"/>
        <v>#DIV/0!</v>
      </c>
      <c r="BB1873" s="1"/>
      <c r="BC1873" s="1"/>
      <c r="BD1873" s="1" t="e">
        <f t="shared" si="838"/>
        <v>#DIV/0!</v>
      </c>
      <c r="BE1873" s="1" t="b">
        <f t="shared" si="839"/>
        <v>0</v>
      </c>
    </row>
    <row r="1874" spans="1:57" x14ac:dyDescent="0.25">
      <c r="A1874" s="1" t="s">
        <v>6857</v>
      </c>
      <c r="B1874" s="1"/>
      <c r="C1874" s="1"/>
      <c r="D1874" s="2">
        <v>-7.5951115100472033E-2</v>
      </c>
      <c r="E1874" s="2">
        <v>-1.236871199557761</v>
      </c>
      <c r="F1874" s="3">
        <v>-5.5971454558184079E-2</v>
      </c>
      <c r="G1874" s="4">
        <v>5014</v>
      </c>
      <c r="H1874" s="4">
        <v>3404</v>
      </c>
      <c r="I1874" s="3">
        <v>7998</v>
      </c>
      <c r="J1874" s="6">
        <f t="shared" si="812"/>
        <v>-1610</v>
      </c>
      <c r="K1874" s="6">
        <f t="shared" si="813"/>
        <v>4594</v>
      </c>
      <c r="L1874" s="7">
        <f t="shared" si="814"/>
        <v>-0.32110091743119268</v>
      </c>
      <c r="M1874" s="7">
        <f t="shared" si="815"/>
        <v>1.3495887191539366</v>
      </c>
      <c r="N1874" s="1">
        <v>3.8313999999999999</v>
      </c>
      <c r="O1874" s="1">
        <v>2.5951</v>
      </c>
      <c r="P1874" s="1">
        <v>4.556</v>
      </c>
      <c r="Q1874" s="6">
        <f t="shared" si="816"/>
        <v>-1.2363</v>
      </c>
      <c r="R1874" s="6">
        <f t="shared" si="817"/>
        <v>1.9609000000000001</v>
      </c>
      <c r="S1874" s="7">
        <f t="shared" si="818"/>
        <v>-0.32267578430860783</v>
      </c>
      <c r="T1874" s="7">
        <f t="shared" si="819"/>
        <v>0.75561635389773041</v>
      </c>
      <c r="U1874" s="1" t="s">
        <v>6858</v>
      </c>
      <c r="V1874" s="1" t="s">
        <v>1588</v>
      </c>
      <c r="W1874" s="1" t="s">
        <v>6859</v>
      </c>
      <c r="X1874" s="6">
        <f t="shared" si="820"/>
        <v>-477</v>
      </c>
      <c r="Y1874" s="6">
        <f t="shared" si="821"/>
        <v>33279</v>
      </c>
      <c r="Z1874" s="7">
        <f t="shared" si="822"/>
        <v>-4.3699326645595714E-3</v>
      </c>
      <c r="AA1874" s="7">
        <f t="shared" si="823"/>
        <v>0.30621652956440126</v>
      </c>
      <c r="AB1874" s="1"/>
      <c r="AC1874" s="1"/>
      <c r="AD1874" s="1"/>
      <c r="AE1874" s="1"/>
      <c r="AF1874" s="1"/>
      <c r="AG1874" s="6">
        <f t="shared" si="824"/>
        <v>0</v>
      </c>
      <c r="AH1874" s="6">
        <f t="shared" si="825"/>
        <v>0</v>
      </c>
      <c r="AI1874" s="7" t="e">
        <f t="shared" si="826"/>
        <v>#DIV/0!</v>
      </c>
      <c r="AJ1874" s="7" t="e">
        <f t="shared" si="827"/>
        <v>#DIV/0!</v>
      </c>
      <c r="AK1874" s="1"/>
      <c r="AL1874" s="1"/>
      <c r="AM1874" s="1"/>
      <c r="AN1874" s="1">
        <v>144.72</v>
      </c>
      <c r="AO1874" s="1">
        <v>142.93</v>
      </c>
      <c r="AP1874" s="1">
        <v>142.85</v>
      </c>
      <c r="AQ1874" s="9">
        <f t="shared" si="828"/>
        <v>-144.72</v>
      </c>
      <c r="AR1874" s="9">
        <f t="shared" si="829"/>
        <v>-142.93</v>
      </c>
      <c r="AS1874" s="9">
        <f t="shared" si="830"/>
        <v>-142.85</v>
      </c>
      <c r="AT1874" s="6">
        <f t="shared" si="831"/>
        <v>1.789999999999992</v>
      </c>
      <c r="AU1874" s="6">
        <f t="shared" si="832"/>
        <v>8.0000000000012506E-2</v>
      </c>
      <c r="AV1874" s="7">
        <f t="shared" si="833"/>
        <v>-1.2368711995577613E-2</v>
      </c>
      <c r="AW1874" s="7">
        <f t="shared" si="834"/>
        <v>-5.5971454558184077E-4</v>
      </c>
      <c r="AX1874" s="1"/>
      <c r="AY1874" s="1" t="e">
        <f t="shared" si="835"/>
        <v>#DIV/0!</v>
      </c>
      <c r="AZ1874" s="1" t="b">
        <f t="shared" si="836"/>
        <v>0</v>
      </c>
      <c r="BA1874" s="1" t="e">
        <f t="shared" si="837"/>
        <v>#DIV/0!</v>
      </c>
      <c r="BB1874" s="1"/>
      <c r="BC1874" s="1"/>
      <c r="BD1874" s="1" t="e">
        <f t="shared" si="838"/>
        <v>#DIV/0!</v>
      </c>
      <c r="BE1874" s="1" t="b">
        <f t="shared" si="839"/>
        <v>0</v>
      </c>
    </row>
    <row r="1875" spans="1:57" x14ac:dyDescent="0.25">
      <c r="A1875" s="1" t="s">
        <v>6860</v>
      </c>
      <c r="B1875" s="1"/>
      <c r="C1875" s="1"/>
      <c r="D1875" s="2">
        <v>-0.58261129369584364</v>
      </c>
      <c r="E1875" s="2">
        <v>1.172051089406454</v>
      </c>
      <c r="F1875" s="3">
        <v>-0.72775879994058779</v>
      </c>
      <c r="G1875" s="4">
        <v>705</v>
      </c>
      <c r="H1875" s="4">
        <v>790</v>
      </c>
      <c r="I1875" s="3">
        <v>839</v>
      </c>
      <c r="J1875" s="6">
        <f t="shared" si="812"/>
        <v>85</v>
      </c>
      <c r="K1875" s="6">
        <f t="shared" si="813"/>
        <v>49</v>
      </c>
      <c r="L1875" s="7">
        <f t="shared" si="814"/>
        <v>0.12056737588652482</v>
      </c>
      <c r="M1875" s="7">
        <f t="shared" si="815"/>
        <v>6.20253164556962E-2</v>
      </c>
      <c r="N1875" s="1">
        <v>0.30580000000000002</v>
      </c>
      <c r="O1875" s="1">
        <v>0.47249999999999998</v>
      </c>
      <c r="P1875" s="1">
        <v>0.48299999999999998</v>
      </c>
      <c r="Q1875" s="6">
        <f t="shared" si="816"/>
        <v>0.16669999999999996</v>
      </c>
      <c r="R1875" s="6">
        <f t="shared" si="817"/>
        <v>1.0500000000000009E-2</v>
      </c>
      <c r="S1875" s="7">
        <f t="shared" si="818"/>
        <v>0.54512753433616723</v>
      </c>
      <c r="T1875" s="7">
        <f t="shared" si="819"/>
        <v>2.2222222222222244E-2</v>
      </c>
      <c r="U1875" s="1" t="s">
        <v>5809</v>
      </c>
      <c r="V1875" s="1" t="s">
        <v>6861</v>
      </c>
      <c r="W1875" s="1" t="s">
        <v>6862</v>
      </c>
      <c r="X1875" s="6">
        <f t="shared" si="820"/>
        <v>2483</v>
      </c>
      <c r="Y1875" s="6">
        <f t="shared" si="821"/>
        <v>2451</v>
      </c>
      <c r="Z1875" s="7">
        <f t="shared" si="822"/>
        <v>0.44212962962962965</v>
      </c>
      <c r="AA1875" s="7">
        <f t="shared" si="823"/>
        <v>0.30262995431534756</v>
      </c>
      <c r="AB1875" s="1"/>
      <c r="AC1875" s="1"/>
      <c r="AD1875" s="1"/>
      <c r="AE1875" s="1"/>
      <c r="AF1875" s="1"/>
      <c r="AG1875" s="6">
        <f t="shared" si="824"/>
        <v>0</v>
      </c>
      <c r="AH1875" s="6">
        <f t="shared" si="825"/>
        <v>0</v>
      </c>
      <c r="AI1875" s="7" t="e">
        <f t="shared" si="826"/>
        <v>#DIV/0!</v>
      </c>
      <c r="AJ1875" s="7" t="e">
        <f t="shared" si="827"/>
        <v>#DIV/0!</v>
      </c>
      <c r="AK1875" s="1"/>
      <c r="AL1875" s="1"/>
      <c r="AM1875" s="1"/>
      <c r="AN1875" s="1">
        <v>332.75</v>
      </c>
      <c r="AO1875" s="1">
        <v>336.65</v>
      </c>
      <c r="AP1875" s="1">
        <v>334.2</v>
      </c>
      <c r="AQ1875" s="9">
        <f t="shared" si="828"/>
        <v>-332.75</v>
      </c>
      <c r="AR1875" s="9">
        <f t="shared" si="829"/>
        <v>-336.65</v>
      </c>
      <c r="AS1875" s="9">
        <f t="shared" si="830"/>
        <v>-334.2</v>
      </c>
      <c r="AT1875" s="6">
        <f t="shared" si="831"/>
        <v>-3.8999999999999773</v>
      </c>
      <c r="AU1875" s="6">
        <f t="shared" si="832"/>
        <v>2.4499999999999886</v>
      </c>
      <c r="AV1875" s="7">
        <f t="shared" si="833"/>
        <v>1.1720510894064545E-2</v>
      </c>
      <c r="AW1875" s="7">
        <f t="shared" si="834"/>
        <v>-7.2775879994058778E-3</v>
      </c>
      <c r="AX1875" s="1"/>
      <c r="AY1875" s="1" t="e">
        <f t="shared" si="835"/>
        <v>#DIV/0!</v>
      </c>
      <c r="AZ1875" s="1" t="b">
        <f t="shared" si="836"/>
        <v>0</v>
      </c>
      <c r="BA1875" s="1" t="e">
        <f t="shared" si="837"/>
        <v>#DIV/0!</v>
      </c>
      <c r="BB1875" s="1"/>
      <c r="BC1875" s="1"/>
      <c r="BD1875" s="1" t="e">
        <f t="shared" si="838"/>
        <v>#DIV/0!</v>
      </c>
      <c r="BE1875" s="1" t="b">
        <f t="shared" si="839"/>
        <v>0</v>
      </c>
    </row>
    <row r="1876" spans="1:57" x14ac:dyDescent="0.25">
      <c r="A1876" s="1" t="s">
        <v>6863</v>
      </c>
      <c r="B1876" s="1"/>
      <c r="C1876" s="1"/>
      <c r="D1876" s="2">
        <v>0.91591260207459224</v>
      </c>
      <c r="E1876" s="2">
        <v>-0.95133952979770864</v>
      </c>
      <c r="F1876" s="3">
        <v>1.689114594833304</v>
      </c>
      <c r="G1876" s="4">
        <v>13033</v>
      </c>
      <c r="H1876" s="4">
        <v>10980</v>
      </c>
      <c r="I1876" s="3">
        <v>14809</v>
      </c>
      <c r="J1876" s="6">
        <f t="shared" si="812"/>
        <v>-2053</v>
      </c>
      <c r="K1876" s="6">
        <f t="shared" si="813"/>
        <v>3829</v>
      </c>
      <c r="L1876" s="7">
        <f t="shared" si="814"/>
        <v>-0.1575232103122842</v>
      </c>
      <c r="M1876" s="7">
        <f t="shared" si="815"/>
        <v>0.34872495446265939</v>
      </c>
      <c r="N1876" s="1">
        <v>12.7043</v>
      </c>
      <c r="O1876" s="1">
        <v>9.7092999999999989</v>
      </c>
      <c r="P1876" s="1">
        <v>15.3391</v>
      </c>
      <c r="Q1876" s="6">
        <f t="shared" si="816"/>
        <v>-2.995000000000001</v>
      </c>
      <c r="R1876" s="6">
        <f t="shared" si="817"/>
        <v>5.6298000000000012</v>
      </c>
      <c r="S1876" s="7">
        <f t="shared" si="818"/>
        <v>-0.23574695181946279</v>
      </c>
      <c r="T1876" s="7">
        <f t="shared" si="819"/>
        <v>0.5798358275055876</v>
      </c>
      <c r="U1876" s="1" t="s">
        <v>6864</v>
      </c>
      <c r="V1876" s="1" t="s">
        <v>6865</v>
      </c>
      <c r="W1876" s="1" t="s">
        <v>6866</v>
      </c>
      <c r="X1876" s="6">
        <f t="shared" si="820"/>
        <v>-34225</v>
      </c>
      <c r="Y1876" s="6">
        <f t="shared" si="821"/>
        <v>35872</v>
      </c>
      <c r="Z1876" s="7">
        <f t="shared" si="822"/>
        <v>-0.29148745901290296</v>
      </c>
      <c r="AA1876" s="7">
        <f t="shared" si="823"/>
        <v>0.43120567375886526</v>
      </c>
      <c r="AB1876" s="1"/>
      <c r="AC1876" s="1"/>
      <c r="AD1876" s="1"/>
      <c r="AE1876" s="1"/>
      <c r="AF1876" s="1"/>
      <c r="AG1876" s="6">
        <f t="shared" si="824"/>
        <v>0</v>
      </c>
      <c r="AH1876" s="6">
        <f t="shared" si="825"/>
        <v>0</v>
      </c>
      <c r="AI1876" s="7" t="e">
        <f t="shared" si="826"/>
        <v>#DIV/0!</v>
      </c>
      <c r="AJ1876" s="7" t="e">
        <f t="shared" si="827"/>
        <v>#DIV/0!</v>
      </c>
      <c r="AK1876" s="1"/>
      <c r="AL1876" s="1"/>
      <c r="AM1876" s="1"/>
      <c r="AN1876" s="1">
        <v>457.25</v>
      </c>
      <c r="AO1876" s="1">
        <v>452.9</v>
      </c>
      <c r="AP1876" s="1">
        <v>460.55</v>
      </c>
      <c r="AQ1876" s="9">
        <f t="shared" si="828"/>
        <v>-457.25</v>
      </c>
      <c r="AR1876" s="9">
        <f t="shared" si="829"/>
        <v>-452.9</v>
      </c>
      <c r="AS1876" s="9">
        <f t="shared" si="830"/>
        <v>-460.55</v>
      </c>
      <c r="AT1876" s="6">
        <f t="shared" si="831"/>
        <v>4.3500000000000227</v>
      </c>
      <c r="AU1876" s="6">
        <f t="shared" si="832"/>
        <v>-7.6500000000000341</v>
      </c>
      <c r="AV1876" s="7">
        <f t="shared" si="833"/>
        <v>-9.5133952979770866E-3</v>
      </c>
      <c r="AW1876" s="7">
        <f t="shared" si="834"/>
        <v>1.689114594833304E-2</v>
      </c>
      <c r="AX1876" s="1"/>
      <c r="AY1876" s="1" t="e">
        <f t="shared" si="835"/>
        <v>#DIV/0!</v>
      </c>
      <c r="AZ1876" s="1" t="b">
        <f t="shared" si="836"/>
        <v>0</v>
      </c>
      <c r="BA1876" s="1" t="e">
        <f t="shared" si="837"/>
        <v>#DIV/0!</v>
      </c>
      <c r="BB1876" s="1"/>
      <c r="BC1876" s="1"/>
      <c r="BD1876" s="1" t="e">
        <f t="shared" si="838"/>
        <v>#DIV/0!</v>
      </c>
      <c r="BE1876" s="1" t="str">
        <f t="shared" si="839"/>
        <v>buy</v>
      </c>
    </row>
    <row r="1877" spans="1:57" x14ac:dyDescent="0.25">
      <c r="A1877" s="1" t="s">
        <v>6867</v>
      </c>
      <c r="B1877" s="1"/>
      <c r="C1877" s="1"/>
      <c r="D1877" s="2">
        <v>0.2350678491291853</v>
      </c>
      <c r="E1877" s="2">
        <v>0.3730945528195288</v>
      </c>
      <c r="F1877" s="3">
        <v>-0.79651656754460498</v>
      </c>
      <c r="G1877" s="4">
        <v>17557</v>
      </c>
      <c r="H1877" s="4">
        <v>16700</v>
      </c>
      <c r="I1877" s="3">
        <v>10667</v>
      </c>
      <c r="J1877" s="6">
        <f t="shared" si="812"/>
        <v>-857</v>
      </c>
      <c r="K1877" s="6">
        <f t="shared" si="813"/>
        <v>-6033</v>
      </c>
      <c r="L1877" s="7">
        <f t="shared" si="814"/>
        <v>-4.8812439482827361E-2</v>
      </c>
      <c r="M1877" s="7">
        <f t="shared" si="815"/>
        <v>-0.3612574850299401</v>
      </c>
      <c r="N1877" s="1">
        <v>21.069700000000001</v>
      </c>
      <c r="O1877" s="1">
        <v>28.626300000000001</v>
      </c>
      <c r="P1877" s="1">
        <v>12.9383</v>
      </c>
      <c r="Q1877" s="6">
        <f t="shared" si="816"/>
        <v>7.5565999999999995</v>
      </c>
      <c r="R1877" s="6">
        <f t="shared" si="817"/>
        <v>-15.688000000000001</v>
      </c>
      <c r="S1877" s="7">
        <f t="shared" si="818"/>
        <v>0.35864772635585696</v>
      </c>
      <c r="T1877" s="7">
        <f t="shared" si="819"/>
        <v>-0.54802751316097431</v>
      </c>
      <c r="U1877" s="1" t="s">
        <v>6868</v>
      </c>
      <c r="V1877" s="1" t="s">
        <v>6869</v>
      </c>
      <c r="W1877" s="1" t="s">
        <v>6870</v>
      </c>
      <c r="X1877" s="6">
        <f t="shared" si="820"/>
        <v>4316</v>
      </c>
      <c r="Y1877" s="6">
        <f t="shared" si="821"/>
        <v>-103830</v>
      </c>
      <c r="Z1877" s="7">
        <f t="shared" si="822"/>
        <v>1.8429008181181573E-2</v>
      </c>
      <c r="AA1877" s="7">
        <f t="shared" si="823"/>
        <v>-0.43532400885490036</v>
      </c>
      <c r="AB1877" s="1"/>
      <c r="AC1877" s="1"/>
      <c r="AD1877" s="1"/>
      <c r="AE1877" s="1"/>
      <c r="AF1877" s="1"/>
      <c r="AG1877" s="6">
        <f t="shared" si="824"/>
        <v>0</v>
      </c>
      <c r="AH1877" s="6">
        <f t="shared" si="825"/>
        <v>0</v>
      </c>
      <c r="AI1877" s="7" t="e">
        <f t="shared" si="826"/>
        <v>#DIV/0!</v>
      </c>
      <c r="AJ1877" s="7" t="e">
        <f t="shared" si="827"/>
        <v>#DIV/0!</v>
      </c>
      <c r="AK1877" s="1"/>
      <c r="AL1877" s="1"/>
      <c r="AM1877" s="1"/>
      <c r="AN1877" s="1">
        <v>469.05</v>
      </c>
      <c r="AO1877" s="1">
        <v>470.8</v>
      </c>
      <c r="AP1877" s="1">
        <v>467.05</v>
      </c>
      <c r="AQ1877" s="9">
        <f t="shared" si="828"/>
        <v>-469.05</v>
      </c>
      <c r="AR1877" s="9">
        <f t="shared" si="829"/>
        <v>-470.8</v>
      </c>
      <c r="AS1877" s="9">
        <f t="shared" si="830"/>
        <v>-467.05</v>
      </c>
      <c r="AT1877" s="6">
        <f t="shared" si="831"/>
        <v>-1.75</v>
      </c>
      <c r="AU1877" s="6">
        <f t="shared" si="832"/>
        <v>3.75</v>
      </c>
      <c r="AV1877" s="7">
        <f t="shared" si="833"/>
        <v>3.7309455281952881E-3</v>
      </c>
      <c r="AW1877" s="7">
        <f t="shared" si="834"/>
        <v>-7.9651656754460495E-3</v>
      </c>
      <c r="AX1877" s="1"/>
      <c r="AY1877" s="1" t="e">
        <f t="shared" si="835"/>
        <v>#DIV/0!</v>
      </c>
      <c r="AZ1877" s="1" t="b">
        <f t="shared" si="836"/>
        <v>0</v>
      </c>
      <c r="BA1877" s="1" t="e">
        <f t="shared" si="837"/>
        <v>#DIV/0!</v>
      </c>
      <c r="BB1877" s="1"/>
      <c r="BC1877" s="1"/>
      <c r="BD1877" s="1" t="e">
        <f t="shared" si="838"/>
        <v>#DIV/0!</v>
      </c>
      <c r="BE1877" s="1" t="b">
        <f t="shared" si="839"/>
        <v>0</v>
      </c>
    </row>
    <row r="1878" spans="1:57" x14ac:dyDescent="0.25">
      <c r="A1878" s="1" t="s">
        <v>6871</v>
      </c>
      <c r="B1878" s="1"/>
      <c r="C1878" s="1"/>
      <c r="D1878" s="2">
        <v>3.688374923919659</v>
      </c>
      <c r="E1878" s="2">
        <v>3.688374923919659</v>
      </c>
      <c r="F1878" s="3">
        <v>3.688374923919659</v>
      </c>
      <c r="G1878" s="4">
        <v>5038</v>
      </c>
      <c r="H1878" s="4">
        <v>5038</v>
      </c>
      <c r="I1878" s="3">
        <v>5038</v>
      </c>
      <c r="J1878" s="6">
        <f t="shared" si="812"/>
        <v>0</v>
      </c>
      <c r="K1878" s="6">
        <f t="shared" si="813"/>
        <v>0</v>
      </c>
      <c r="L1878" s="7">
        <f t="shared" si="814"/>
        <v>0</v>
      </c>
      <c r="M1878" s="7">
        <f t="shared" si="815"/>
        <v>0</v>
      </c>
      <c r="N1878" s="1">
        <v>4.2450000000000001</v>
      </c>
      <c r="O1878" s="1">
        <v>4.2450000000000001</v>
      </c>
      <c r="P1878" s="1">
        <v>4.2450000000000001</v>
      </c>
      <c r="Q1878" s="6">
        <f t="shared" si="816"/>
        <v>0</v>
      </c>
      <c r="R1878" s="6">
        <f t="shared" si="817"/>
        <v>0</v>
      </c>
      <c r="S1878" s="7">
        <f t="shared" si="818"/>
        <v>0</v>
      </c>
      <c r="T1878" s="7">
        <f t="shared" si="819"/>
        <v>0</v>
      </c>
      <c r="U1878" s="1" t="s">
        <v>6872</v>
      </c>
      <c r="V1878" s="1" t="s">
        <v>6872</v>
      </c>
      <c r="W1878" s="1" t="s">
        <v>6872</v>
      </c>
      <c r="X1878" s="6">
        <f t="shared" si="820"/>
        <v>0</v>
      </c>
      <c r="Y1878" s="6">
        <f t="shared" si="821"/>
        <v>0</v>
      </c>
      <c r="Z1878" s="7">
        <f t="shared" si="822"/>
        <v>0</v>
      </c>
      <c r="AA1878" s="7">
        <f t="shared" si="823"/>
        <v>0</v>
      </c>
      <c r="AB1878" s="1"/>
      <c r="AC1878" s="1"/>
      <c r="AD1878" s="1"/>
      <c r="AE1878" s="1"/>
      <c r="AF1878" s="1"/>
      <c r="AG1878" s="6">
        <f t="shared" si="824"/>
        <v>0</v>
      </c>
      <c r="AH1878" s="6">
        <f t="shared" si="825"/>
        <v>0</v>
      </c>
      <c r="AI1878" s="7" t="e">
        <f t="shared" si="826"/>
        <v>#DIV/0!</v>
      </c>
      <c r="AJ1878" s="7" t="e">
        <f t="shared" si="827"/>
        <v>#DIV/0!</v>
      </c>
      <c r="AK1878" s="1"/>
      <c r="AL1878" s="1"/>
      <c r="AM1878" s="1"/>
      <c r="AN1878" s="1">
        <v>2129.5</v>
      </c>
      <c r="AO1878" s="1">
        <v>2129.5</v>
      </c>
      <c r="AP1878" s="1">
        <v>2129.5</v>
      </c>
      <c r="AQ1878" s="9">
        <f t="shared" si="828"/>
        <v>-2129.5</v>
      </c>
      <c r="AR1878" s="9">
        <f t="shared" si="829"/>
        <v>-2129.5</v>
      </c>
      <c r="AS1878" s="9">
        <f t="shared" si="830"/>
        <v>-2129.5</v>
      </c>
      <c r="AT1878" s="6">
        <f t="shared" si="831"/>
        <v>0</v>
      </c>
      <c r="AU1878" s="6">
        <f t="shared" si="832"/>
        <v>0</v>
      </c>
      <c r="AV1878" s="7">
        <f t="shared" si="833"/>
        <v>0</v>
      </c>
      <c r="AW1878" s="7">
        <f t="shared" si="834"/>
        <v>0</v>
      </c>
      <c r="AX1878" s="1"/>
      <c r="AY1878" s="1" t="e">
        <f t="shared" si="835"/>
        <v>#DIV/0!</v>
      </c>
      <c r="AZ1878" s="1" t="b">
        <f t="shared" si="836"/>
        <v>0</v>
      </c>
      <c r="BA1878" s="1" t="e">
        <f t="shared" si="837"/>
        <v>#DIV/0!</v>
      </c>
      <c r="BB1878" s="1"/>
      <c r="BC1878" s="1"/>
      <c r="BD1878" s="1" t="e">
        <f t="shared" si="838"/>
        <v>#DIV/0!</v>
      </c>
      <c r="BE1878" s="1" t="b">
        <f t="shared" si="839"/>
        <v>0</v>
      </c>
    </row>
    <row r="1879" spans="1:57" x14ac:dyDescent="0.25">
      <c r="A1879" s="1" t="s">
        <v>6873</v>
      </c>
      <c r="B1879" s="1"/>
      <c r="C1879" s="1"/>
      <c r="D1879" s="2">
        <v>-0.29199663761449202</v>
      </c>
      <c r="E1879" s="2">
        <v>-0.90517815148420977</v>
      </c>
      <c r="F1879" s="3">
        <v>-0.23283929610890941</v>
      </c>
      <c r="G1879" s="4">
        <v>2275</v>
      </c>
      <c r="H1879" s="4">
        <v>1563</v>
      </c>
      <c r="I1879" s="3">
        <v>1269</v>
      </c>
      <c r="J1879" s="6">
        <f t="shared" si="812"/>
        <v>-712</v>
      </c>
      <c r="K1879" s="6">
        <f t="shared" si="813"/>
        <v>-294</v>
      </c>
      <c r="L1879" s="7">
        <f t="shared" si="814"/>
        <v>-0.31296703296703299</v>
      </c>
      <c r="M1879" s="7">
        <f t="shared" si="815"/>
        <v>-0.18809980806142035</v>
      </c>
      <c r="N1879" s="1">
        <v>1.4755</v>
      </c>
      <c r="O1879" s="1">
        <v>1.0408999999999999</v>
      </c>
      <c r="P1879" s="1">
        <v>0.876</v>
      </c>
      <c r="Q1879" s="6">
        <f t="shared" si="816"/>
        <v>-0.4346000000000001</v>
      </c>
      <c r="R1879" s="6">
        <f t="shared" si="817"/>
        <v>-0.16489999999999994</v>
      </c>
      <c r="S1879" s="7">
        <f t="shared" si="818"/>
        <v>-0.2945442222975263</v>
      </c>
      <c r="T1879" s="7">
        <f t="shared" si="819"/>
        <v>-0.15842059755980398</v>
      </c>
      <c r="U1879" s="1" t="s">
        <v>6874</v>
      </c>
      <c r="V1879" s="1" t="s">
        <v>6875</v>
      </c>
      <c r="W1879" s="1" t="s">
        <v>6876</v>
      </c>
      <c r="X1879" s="6">
        <f t="shared" si="820"/>
        <v>-555</v>
      </c>
      <c r="Y1879" s="6">
        <f t="shared" si="821"/>
        <v>236</v>
      </c>
      <c r="Z1879" s="7">
        <f t="shared" si="822"/>
        <v>-0.19124741557546521</v>
      </c>
      <c r="AA1879" s="7">
        <f t="shared" si="823"/>
        <v>0.10055389859394973</v>
      </c>
      <c r="AB1879" s="1"/>
      <c r="AC1879" s="1"/>
      <c r="AD1879" s="1"/>
      <c r="AE1879" s="1"/>
      <c r="AF1879" s="1"/>
      <c r="AG1879" s="6">
        <f t="shared" si="824"/>
        <v>0</v>
      </c>
      <c r="AH1879" s="6">
        <f t="shared" si="825"/>
        <v>0</v>
      </c>
      <c r="AI1879" s="7" t="e">
        <f t="shared" si="826"/>
        <v>#DIV/0!</v>
      </c>
      <c r="AJ1879" s="7" t="e">
        <f t="shared" si="827"/>
        <v>#DIV/0!</v>
      </c>
      <c r="AK1879" s="1"/>
      <c r="AL1879" s="1"/>
      <c r="AM1879" s="1"/>
      <c r="AN1879" s="1">
        <v>2253.6999999999998</v>
      </c>
      <c r="AO1879" s="1">
        <v>2233.3000000000002</v>
      </c>
      <c r="AP1879" s="1">
        <v>2228.1</v>
      </c>
      <c r="AQ1879" s="9">
        <f t="shared" si="828"/>
        <v>-2253.6999999999998</v>
      </c>
      <c r="AR1879" s="9">
        <f t="shared" si="829"/>
        <v>-2233.3000000000002</v>
      </c>
      <c r="AS1879" s="9">
        <f t="shared" si="830"/>
        <v>-2228.1</v>
      </c>
      <c r="AT1879" s="6">
        <f t="shared" si="831"/>
        <v>20.399999999999636</v>
      </c>
      <c r="AU1879" s="6">
        <f t="shared" si="832"/>
        <v>5.2000000000002728</v>
      </c>
      <c r="AV1879" s="7">
        <f t="shared" si="833"/>
        <v>-9.0517815148420978E-3</v>
      </c>
      <c r="AW1879" s="7">
        <f t="shared" si="834"/>
        <v>-2.3283929610890936E-3</v>
      </c>
      <c r="AX1879" s="1"/>
      <c r="AY1879" s="1" t="e">
        <f t="shared" si="835"/>
        <v>#DIV/0!</v>
      </c>
      <c r="AZ1879" s="1" t="b">
        <f t="shared" si="836"/>
        <v>0</v>
      </c>
      <c r="BA1879" s="1" t="e">
        <f t="shared" si="837"/>
        <v>#DIV/0!</v>
      </c>
      <c r="BB1879" s="1"/>
      <c r="BC1879" s="1"/>
      <c r="BD1879" s="1" t="e">
        <f t="shared" si="838"/>
        <v>#DIV/0!</v>
      </c>
      <c r="BE1879" s="1" t="b">
        <f t="shared" si="839"/>
        <v>0</v>
      </c>
    </row>
    <row r="1880" spans="1:57" x14ac:dyDescent="0.25">
      <c r="A1880" s="1" t="s">
        <v>6877</v>
      </c>
      <c r="B1880" s="1"/>
      <c r="C1880" s="1"/>
      <c r="D1880" s="2">
        <v>-1.1548677676395549E-2</v>
      </c>
      <c r="E1880" s="2">
        <v>-6.545006545007595E-2</v>
      </c>
      <c r="F1880" s="3">
        <v>0.19647879184807041</v>
      </c>
      <c r="G1880" s="4">
        <v>23624</v>
      </c>
      <c r="H1880" s="4">
        <v>16423</v>
      </c>
      <c r="I1880" s="3">
        <v>20022</v>
      </c>
      <c r="J1880" s="6">
        <f t="shared" si="812"/>
        <v>-7201</v>
      </c>
      <c r="K1880" s="6">
        <f t="shared" si="813"/>
        <v>3599</v>
      </c>
      <c r="L1880" s="7">
        <f t="shared" si="814"/>
        <v>-0.30481713511683034</v>
      </c>
      <c r="M1880" s="7">
        <f t="shared" si="815"/>
        <v>0.21914388357790904</v>
      </c>
      <c r="N1880" s="1">
        <v>47.768900000000002</v>
      </c>
      <c r="O1880" s="1">
        <v>27.174299999999999</v>
      </c>
      <c r="P1880" s="1">
        <v>40.854100000000003</v>
      </c>
      <c r="Q1880" s="6">
        <f t="shared" si="816"/>
        <v>-20.594600000000003</v>
      </c>
      <c r="R1880" s="6">
        <f t="shared" si="817"/>
        <v>13.679800000000004</v>
      </c>
      <c r="S1880" s="7">
        <f t="shared" si="818"/>
        <v>-0.43112987738884512</v>
      </c>
      <c r="T1880" s="7">
        <f t="shared" si="819"/>
        <v>0.50340947144912673</v>
      </c>
      <c r="U1880" s="1" t="s">
        <v>6878</v>
      </c>
      <c r="V1880" s="1" t="s">
        <v>6879</v>
      </c>
      <c r="W1880" s="1" t="s">
        <v>6880</v>
      </c>
      <c r="X1880" s="6">
        <f t="shared" si="820"/>
        <v>-29945</v>
      </c>
      <c r="Y1880" s="6">
        <f t="shared" si="821"/>
        <v>33475</v>
      </c>
      <c r="Z1880" s="7">
        <f t="shared" si="822"/>
        <v>-0.33825838444768264</v>
      </c>
      <c r="AA1880" s="7">
        <f t="shared" si="823"/>
        <v>0.57142125567580482</v>
      </c>
      <c r="AB1880" s="1">
        <v>779200</v>
      </c>
      <c r="AC1880" s="1">
        <v>940600</v>
      </c>
      <c r="AD1880" s="1">
        <v>1867</v>
      </c>
      <c r="AE1880" s="1">
        <v>4429</v>
      </c>
      <c r="AF1880" s="1">
        <v>5852</v>
      </c>
      <c r="AG1880" s="6">
        <f t="shared" si="824"/>
        <v>2562</v>
      </c>
      <c r="AH1880" s="6">
        <f t="shared" si="825"/>
        <v>1423</v>
      </c>
      <c r="AI1880" s="7">
        <f t="shared" si="826"/>
        <v>1.3722549544724156</v>
      </c>
      <c r="AJ1880" s="7">
        <f t="shared" si="827"/>
        <v>0.32129148792052381</v>
      </c>
      <c r="AK1880" s="1">
        <v>2617.3000000000002</v>
      </c>
      <c r="AL1880" s="1">
        <v>2616.3000000000002</v>
      </c>
      <c r="AM1880" s="1">
        <v>2620.3000000000002</v>
      </c>
      <c r="AN1880" s="1">
        <v>2597.4</v>
      </c>
      <c r="AO1880" s="1">
        <v>2595.6999999999998</v>
      </c>
      <c r="AP1880" s="1">
        <v>2600.8000000000002</v>
      </c>
      <c r="AQ1880" s="9">
        <f t="shared" si="828"/>
        <v>19.900000000000091</v>
      </c>
      <c r="AR1880" s="9">
        <f t="shared" si="829"/>
        <v>20.600000000000364</v>
      </c>
      <c r="AS1880" s="9">
        <f t="shared" si="830"/>
        <v>19.5</v>
      </c>
      <c r="AT1880" s="6">
        <f t="shared" si="831"/>
        <v>0.70000000000027285</v>
      </c>
      <c r="AU1880" s="6">
        <f t="shared" si="832"/>
        <v>-1.1000000000003638</v>
      </c>
      <c r="AV1880" s="7">
        <f t="shared" si="833"/>
        <v>3.5175879396998476E-2</v>
      </c>
      <c r="AW1880" s="7">
        <f t="shared" si="834"/>
        <v>-5.3398058252443904E-2</v>
      </c>
      <c r="AX1880" s="1"/>
      <c r="AY1880" s="1" t="b">
        <f t="shared" si="835"/>
        <v>0</v>
      </c>
      <c r="AZ1880" s="1" t="b">
        <f t="shared" si="836"/>
        <v>0</v>
      </c>
      <c r="BA1880" s="1" t="b">
        <f t="shared" si="837"/>
        <v>0</v>
      </c>
      <c r="BB1880" s="1"/>
      <c r="BC1880" s="1"/>
      <c r="BD1880" s="1" t="b">
        <f t="shared" si="838"/>
        <v>0</v>
      </c>
      <c r="BE1880" s="1" t="str">
        <f t="shared" si="839"/>
        <v>buy</v>
      </c>
    </row>
    <row r="1881" spans="1:57" x14ac:dyDescent="0.25">
      <c r="A1881" s="1" t="s">
        <v>6881</v>
      </c>
      <c r="B1881" s="1"/>
      <c r="C1881" s="1"/>
      <c r="D1881" s="2">
        <v>-3.0592734225621441</v>
      </c>
      <c r="E1881" s="2">
        <v>-4.1420118343195256</v>
      </c>
      <c r="F1881" s="3">
        <v>2.4691358024691379</v>
      </c>
      <c r="G1881" s="4">
        <v>330</v>
      </c>
      <c r="H1881" s="4">
        <v>673</v>
      </c>
      <c r="I1881" s="3">
        <v>153</v>
      </c>
      <c r="J1881" s="6">
        <f t="shared" si="812"/>
        <v>343</v>
      </c>
      <c r="K1881" s="6">
        <f t="shared" si="813"/>
        <v>-520</v>
      </c>
      <c r="L1881" s="7">
        <f t="shared" si="814"/>
        <v>1.0393939393939393</v>
      </c>
      <c r="M1881" s="7">
        <f t="shared" si="815"/>
        <v>-0.77265973254086184</v>
      </c>
      <c r="N1881" s="1">
        <v>8.9800000000000005E-2</v>
      </c>
      <c r="O1881" s="1">
        <v>0.16880000000000001</v>
      </c>
      <c r="P1881" s="1">
        <v>7.7699999999999991E-2</v>
      </c>
      <c r="Q1881" s="6">
        <f t="shared" si="816"/>
        <v>7.9000000000000001E-2</v>
      </c>
      <c r="R1881" s="6">
        <f t="shared" si="817"/>
        <v>-9.1100000000000014E-2</v>
      </c>
      <c r="S1881" s="7">
        <f t="shared" si="818"/>
        <v>0.87973273942093533</v>
      </c>
      <c r="T1881" s="7">
        <f t="shared" si="819"/>
        <v>-0.5396919431279622</v>
      </c>
      <c r="U1881" s="1" t="s">
        <v>6882</v>
      </c>
      <c r="V1881" s="1" t="s">
        <v>6883</v>
      </c>
      <c r="W1881" s="1" t="s">
        <v>6884</v>
      </c>
      <c r="X1881" s="6">
        <f t="shared" si="820"/>
        <v>134043</v>
      </c>
      <c r="Y1881" s="6">
        <f t="shared" si="821"/>
        <v>-119557</v>
      </c>
      <c r="Z1881" s="7">
        <f t="shared" si="822"/>
        <v>1.1147675956188718</v>
      </c>
      <c r="AA1881" s="7">
        <f t="shared" si="823"/>
        <v>-0.47016744925005705</v>
      </c>
      <c r="AB1881" s="1"/>
      <c r="AC1881" s="1"/>
      <c r="AD1881" s="1"/>
      <c r="AE1881" s="1"/>
      <c r="AF1881" s="1"/>
      <c r="AG1881" s="6">
        <f t="shared" si="824"/>
        <v>0</v>
      </c>
      <c r="AH1881" s="6">
        <f t="shared" si="825"/>
        <v>0</v>
      </c>
      <c r="AI1881" s="7" t="e">
        <f t="shared" si="826"/>
        <v>#DIV/0!</v>
      </c>
      <c r="AJ1881" s="7" t="e">
        <f t="shared" si="827"/>
        <v>#DIV/0!</v>
      </c>
      <c r="AK1881" s="1"/>
      <c r="AL1881" s="1"/>
      <c r="AM1881" s="1"/>
      <c r="AN1881" s="1">
        <v>5.07</v>
      </c>
      <c r="AO1881" s="1">
        <v>4.8600000000000003</v>
      </c>
      <c r="AP1881" s="1">
        <v>4.9800000000000004</v>
      </c>
      <c r="AQ1881" s="9">
        <f t="shared" si="828"/>
        <v>-5.07</v>
      </c>
      <c r="AR1881" s="9">
        <f t="shared" si="829"/>
        <v>-4.8600000000000003</v>
      </c>
      <c r="AS1881" s="9">
        <f t="shared" si="830"/>
        <v>-4.9800000000000004</v>
      </c>
      <c r="AT1881" s="6">
        <f t="shared" si="831"/>
        <v>0.20999999999999996</v>
      </c>
      <c r="AU1881" s="6">
        <f t="shared" si="832"/>
        <v>-0.12000000000000011</v>
      </c>
      <c r="AV1881" s="7">
        <f t="shared" si="833"/>
        <v>-4.1420118343195256E-2</v>
      </c>
      <c r="AW1881" s="7">
        <f t="shared" si="834"/>
        <v>2.4691358024691377E-2</v>
      </c>
      <c r="AX1881" s="1"/>
      <c r="AY1881" s="1" t="e">
        <f t="shared" si="835"/>
        <v>#DIV/0!</v>
      </c>
      <c r="AZ1881" s="1" t="b">
        <f t="shared" si="836"/>
        <v>0</v>
      </c>
      <c r="BA1881" s="1" t="e">
        <f t="shared" si="837"/>
        <v>#DIV/0!</v>
      </c>
      <c r="BB1881" s="1"/>
      <c r="BC1881" s="1"/>
      <c r="BD1881" s="1" t="e">
        <f t="shared" si="838"/>
        <v>#DIV/0!</v>
      </c>
      <c r="BE1881" s="1" t="b">
        <f t="shared" si="839"/>
        <v>0</v>
      </c>
    </row>
    <row r="1882" spans="1:57" x14ac:dyDescent="0.25">
      <c r="A1882" s="1" t="s">
        <v>6885</v>
      </c>
      <c r="B1882" s="1"/>
      <c r="C1882" s="1"/>
      <c r="D1882" s="2">
        <v>-1.9863013698630181</v>
      </c>
      <c r="E1882" s="2">
        <v>-1.9863013698630181</v>
      </c>
      <c r="F1882" s="3">
        <v>-1.9863013698630181</v>
      </c>
      <c r="G1882" s="4">
        <v>25</v>
      </c>
      <c r="H1882" s="4">
        <v>25</v>
      </c>
      <c r="I1882" s="3">
        <v>25</v>
      </c>
      <c r="J1882" s="6">
        <f t="shared" si="812"/>
        <v>0</v>
      </c>
      <c r="K1882" s="6">
        <f t="shared" si="813"/>
        <v>0</v>
      </c>
      <c r="L1882" s="7">
        <f t="shared" si="814"/>
        <v>0</v>
      </c>
      <c r="M1882" s="7">
        <f t="shared" si="815"/>
        <v>0</v>
      </c>
      <c r="N1882" s="1">
        <v>4.8899999999999999E-2</v>
      </c>
      <c r="O1882" s="1">
        <v>4.8899999999999999E-2</v>
      </c>
      <c r="P1882" s="1">
        <v>4.8899999999999999E-2</v>
      </c>
      <c r="Q1882" s="6">
        <f t="shared" si="816"/>
        <v>0</v>
      </c>
      <c r="R1882" s="6">
        <f t="shared" si="817"/>
        <v>0</v>
      </c>
      <c r="S1882" s="7">
        <f t="shared" si="818"/>
        <v>0</v>
      </c>
      <c r="T1882" s="7">
        <f t="shared" si="819"/>
        <v>0</v>
      </c>
      <c r="U1882" s="1" t="s">
        <v>80</v>
      </c>
      <c r="V1882" s="1" t="s">
        <v>80</v>
      </c>
      <c r="W1882" s="1" t="s">
        <v>80</v>
      </c>
      <c r="X1882" s="6" t="e">
        <f t="shared" si="820"/>
        <v>#VALUE!</v>
      </c>
      <c r="Y1882" s="6" t="e">
        <f t="shared" si="821"/>
        <v>#VALUE!</v>
      </c>
      <c r="Z1882" s="7" t="e">
        <f t="shared" si="822"/>
        <v>#VALUE!</v>
      </c>
      <c r="AA1882" s="7" t="e">
        <f t="shared" si="823"/>
        <v>#VALUE!</v>
      </c>
      <c r="AB1882" s="1"/>
      <c r="AC1882" s="1"/>
      <c r="AD1882" s="1"/>
      <c r="AE1882" s="1"/>
      <c r="AF1882" s="1"/>
      <c r="AG1882" s="6">
        <f t="shared" si="824"/>
        <v>0</v>
      </c>
      <c r="AH1882" s="6">
        <f t="shared" si="825"/>
        <v>0</v>
      </c>
      <c r="AI1882" s="7" t="e">
        <f t="shared" si="826"/>
        <v>#DIV/0!</v>
      </c>
      <c r="AJ1882" s="7" t="e">
        <f t="shared" si="827"/>
        <v>#DIV/0!</v>
      </c>
      <c r="AK1882" s="1"/>
      <c r="AL1882" s="1"/>
      <c r="AM1882" s="1"/>
      <c r="AN1882" s="1">
        <v>286.2</v>
      </c>
      <c r="AO1882" s="1">
        <v>286.2</v>
      </c>
      <c r="AP1882" s="1">
        <v>286.2</v>
      </c>
      <c r="AQ1882" s="9">
        <f t="shared" si="828"/>
        <v>-286.2</v>
      </c>
      <c r="AR1882" s="9">
        <f t="shared" si="829"/>
        <v>-286.2</v>
      </c>
      <c r="AS1882" s="9">
        <f t="shared" si="830"/>
        <v>-286.2</v>
      </c>
      <c r="AT1882" s="6">
        <f t="shared" si="831"/>
        <v>0</v>
      </c>
      <c r="AU1882" s="6">
        <f t="shared" si="832"/>
        <v>0</v>
      </c>
      <c r="AV1882" s="7">
        <f t="shared" si="833"/>
        <v>0</v>
      </c>
      <c r="AW1882" s="7">
        <f t="shared" si="834"/>
        <v>0</v>
      </c>
      <c r="AX1882" s="1"/>
      <c r="AY1882" s="1" t="e">
        <f t="shared" si="835"/>
        <v>#DIV/0!</v>
      </c>
      <c r="AZ1882" s="1" t="e">
        <f t="shared" si="836"/>
        <v>#VALUE!</v>
      </c>
      <c r="BA1882" s="1" t="e">
        <f t="shared" si="837"/>
        <v>#VALUE!</v>
      </c>
      <c r="BB1882" s="1"/>
      <c r="BC1882" s="1"/>
      <c r="BD1882" s="1" t="e">
        <f t="shared" si="838"/>
        <v>#DIV/0!</v>
      </c>
      <c r="BE1882" s="1" t="e">
        <f t="shared" si="839"/>
        <v>#VALUE!</v>
      </c>
    </row>
    <row r="1883" spans="1:57" x14ac:dyDescent="0.25">
      <c r="A1883" s="1" t="s">
        <v>6886</v>
      </c>
      <c r="B1883" s="1"/>
      <c r="C1883" s="1"/>
      <c r="D1883" s="2">
        <v>-0.50725810803518312</v>
      </c>
      <c r="E1883" s="2">
        <v>0.59120247328741304</v>
      </c>
      <c r="F1883" s="3">
        <v>-0.66860778604551341</v>
      </c>
      <c r="G1883" s="4">
        <v>45151</v>
      </c>
      <c r="H1883" s="4">
        <v>14827</v>
      </c>
      <c r="I1883" s="3">
        <v>12417</v>
      </c>
      <c r="J1883" s="6">
        <f t="shared" si="812"/>
        <v>-30324</v>
      </c>
      <c r="K1883" s="6">
        <f t="shared" si="813"/>
        <v>-2410</v>
      </c>
      <c r="L1883" s="7">
        <f t="shared" si="814"/>
        <v>-0.67161303182653764</v>
      </c>
      <c r="M1883" s="7">
        <f t="shared" si="815"/>
        <v>-0.16254130977271194</v>
      </c>
      <c r="N1883" s="1">
        <v>34.975200000000001</v>
      </c>
      <c r="O1883" s="1">
        <v>25.941099999999999</v>
      </c>
      <c r="P1883" s="1">
        <v>23.163399999999999</v>
      </c>
      <c r="Q1883" s="6">
        <f t="shared" si="816"/>
        <v>-9.0341000000000022</v>
      </c>
      <c r="R1883" s="6">
        <f t="shared" si="817"/>
        <v>-2.7776999999999994</v>
      </c>
      <c r="S1883" s="7">
        <f t="shared" si="818"/>
        <v>-0.25830016697545694</v>
      </c>
      <c r="T1883" s="7">
        <f t="shared" si="819"/>
        <v>-0.10707718639533402</v>
      </c>
      <c r="U1883" s="1" t="s">
        <v>6887</v>
      </c>
      <c r="V1883" s="1" t="s">
        <v>6888</v>
      </c>
      <c r="W1883" s="1" t="s">
        <v>6889</v>
      </c>
      <c r="X1883" s="6">
        <f t="shared" si="820"/>
        <v>-551037</v>
      </c>
      <c r="Y1883" s="6">
        <f t="shared" si="821"/>
        <v>-96153</v>
      </c>
      <c r="Z1883" s="7">
        <f t="shared" si="822"/>
        <v>-0.64513889458014351</v>
      </c>
      <c r="AA1883" s="7">
        <f t="shared" si="823"/>
        <v>-0.31723193665456945</v>
      </c>
      <c r="AB1883" s="1"/>
      <c r="AC1883" s="1"/>
      <c r="AD1883" s="1"/>
      <c r="AE1883" s="1"/>
      <c r="AF1883" s="1"/>
      <c r="AG1883" s="6">
        <f t="shared" si="824"/>
        <v>0</v>
      </c>
      <c r="AH1883" s="6">
        <f t="shared" si="825"/>
        <v>0</v>
      </c>
      <c r="AI1883" s="7" t="e">
        <f t="shared" si="826"/>
        <v>#DIV/0!</v>
      </c>
      <c r="AJ1883" s="7" t="e">
        <f t="shared" si="827"/>
        <v>#DIV/0!</v>
      </c>
      <c r="AK1883" s="1"/>
      <c r="AL1883" s="1"/>
      <c r="AM1883" s="1"/>
      <c r="AN1883" s="1">
        <v>184.37</v>
      </c>
      <c r="AO1883" s="1">
        <v>185.46</v>
      </c>
      <c r="AP1883" s="1">
        <v>184.22</v>
      </c>
      <c r="AQ1883" s="9">
        <f t="shared" si="828"/>
        <v>-184.37</v>
      </c>
      <c r="AR1883" s="9">
        <f t="shared" si="829"/>
        <v>-185.46</v>
      </c>
      <c r="AS1883" s="9">
        <f t="shared" si="830"/>
        <v>-184.22</v>
      </c>
      <c r="AT1883" s="6">
        <f t="shared" si="831"/>
        <v>-1.0900000000000034</v>
      </c>
      <c r="AU1883" s="6">
        <f t="shared" si="832"/>
        <v>1.2400000000000091</v>
      </c>
      <c r="AV1883" s="7">
        <f t="shared" si="833"/>
        <v>5.9120247328741304E-3</v>
      </c>
      <c r="AW1883" s="7">
        <f t="shared" si="834"/>
        <v>-6.6860778604551337E-3</v>
      </c>
      <c r="AX1883" s="1"/>
      <c r="AY1883" s="1" t="e">
        <f t="shared" si="835"/>
        <v>#DIV/0!</v>
      </c>
      <c r="AZ1883" s="1" t="b">
        <f t="shared" si="836"/>
        <v>0</v>
      </c>
      <c r="BA1883" s="1" t="e">
        <f t="shared" si="837"/>
        <v>#DIV/0!</v>
      </c>
      <c r="BB1883" s="1"/>
      <c r="BC1883" s="1"/>
      <c r="BD1883" s="1" t="e">
        <f t="shared" si="838"/>
        <v>#DIV/0!</v>
      </c>
      <c r="BE1883" s="1" t="b">
        <f t="shared" si="839"/>
        <v>0</v>
      </c>
    </row>
    <row r="1884" spans="1:57" x14ac:dyDescent="0.25">
      <c r="A1884" s="1" t="s">
        <v>6890</v>
      </c>
      <c r="B1884" s="1"/>
      <c r="C1884" s="1"/>
      <c r="D1884" s="2">
        <v>-1.3242453748782921</v>
      </c>
      <c r="E1884" s="2">
        <v>0.88809946714031984</v>
      </c>
      <c r="F1884" s="3">
        <v>-2.5821596244131402</v>
      </c>
      <c r="G1884" s="4">
        <v>6415</v>
      </c>
      <c r="H1884" s="4">
        <v>3553</v>
      </c>
      <c r="I1884" s="3">
        <v>4593</v>
      </c>
      <c r="J1884" s="6">
        <f t="shared" si="812"/>
        <v>-2862</v>
      </c>
      <c r="K1884" s="6">
        <f t="shared" si="813"/>
        <v>1040</v>
      </c>
      <c r="L1884" s="7">
        <f t="shared" si="814"/>
        <v>-0.44614185502727982</v>
      </c>
      <c r="M1884" s="7">
        <f t="shared" si="815"/>
        <v>0.29271038558964257</v>
      </c>
      <c r="N1884" s="1">
        <v>5.8372000000000002</v>
      </c>
      <c r="O1884" s="1">
        <v>5.1437999999999997</v>
      </c>
      <c r="P1884" s="1">
        <v>4.3811</v>
      </c>
      <c r="Q1884" s="6">
        <f t="shared" si="816"/>
        <v>-0.69340000000000046</v>
      </c>
      <c r="R1884" s="6">
        <f t="shared" si="817"/>
        <v>-0.76269999999999971</v>
      </c>
      <c r="S1884" s="7">
        <f t="shared" si="818"/>
        <v>-0.1187898307407662</v>
      </c>
      <c r="T1884" s="7">
        <f t="shared" si="819"/>
        <v>-0.14827559391889261</v>
      </c>
      <c r="U1884" s="1" t="s">
        <v>6891</v>
      </c>
      <c r="V1884" s="1" t="s">
        <v>6892</v>
      </c>
      <c r="W1884" s="1" t="s">
        <v>6893</v>
      </c>
      <c r="X1884" s="6">
        <f t="shared" si="820"/>
        <v>901</v>
      </c>
      <c r="Y1884" s="6">
        <f t="shared" si="821"/>
        <v>-706</v>
      </c>
      <c r="Z1884" s="7">
        <f t="shared" si="822"/>
        <v>0.10144111686557082</v>
      </c>
      <c r="AA1884" s="7">
        <f t="shared" si="823"/>
        <v>-7.2166002248798933E-2</v>
      </c>
      <c r="AB1884" s="1"/>
      <c r="AC1884" s="1"/>
      <c r="AD1884" s="1"/>
      <c r="AE1884" s="1"/>
      <c r="AF1884" s="1"/>
      <c r="AG1884" s="6">
        <f t="shared" si="824"/>
        <v>0</v>
      </c>
      <c r="AH1884" s="6">
        <f t="shared" si="825"/>
        <v>0</v>
      </c>
      <c r="AI1884" s="7" t="e">
        <f t="shared" si="826"/>
        <v>#DIV/0!</v>
      </c>
      <c r="AJ1884" s="7" t="e">
        <f t="shared" si="827"/>
        <v>#DIV/0!</v>
      </c>
      <c r="AK1884" s="1"/>
      <c r="AL1884" s="1"/>
      <c r="AM1884" s="1"/>
      <c r="AN1884" s="1">
        <v>3040.2</v>
      </c>
      <c r="AO1884" s="1">
        <v>3067.2</v>
      </c>
      <c r="AP1884" s="1">
        <v>2988</v>
      </c>
      <c r="AQ1884" s="9">
        <f t="shared" si="828"/>
        <v>-3040.2</v>
      </c>
      <c r="AR1884" s="9">
        <f t="shared" si="829"/>
        <v>-3067.2</v>
      </c>
      <c r="AS1884" s="9">
        <f t="shared" si="830"/>
        <v>-2988</v>
      </c>
      <c r="AT1884" s="6">
        <f t="shared" si="831"/>
        <v>-27</v>
      </c>
      <c r="AU1884" s="6">
        <f t="shared" si="832"/>
        <v>79.199999999999818</v>
      </c>
      <c r="AV1884" s="7">
        <f t="shared" si="833"/>
        <v>8.8809946714031984E-3</v>
      </c>
      <c r="AW1884" s="7">
        <f t="shared" si="834"/>
        <v>-2.5821596244131398E-2</v>
      </c>
      <c r="AX1884" s="1"/>
      <c r="AY1884" s="1" t="e">
        <f t="shared" si="835"/>
        <v>#DIV/0!</v>
      </c>
      <c r="AZ1884" s="1" t="b">
        <f t="shared" si="836"/>
        <v>0</v>
      </c>
      <c r="BA1884" s="1" t="e">
        <f t="shared" si="837"/>
        <v>#DIV/0!</v>
      </c>
      <c r="BB1884" s="1"/>
      <c r="BC1884" s="1"/>
      <c r="BD1884" s="1" t="e">
        <f t="shared" si="838"/>
        <v>#DIV/0!</v>
      </c>
      <c r="BE1884" s="1" t="b">
        <f t="shared" si="839"/>
        <v>0</v>
      </c>
    </row>
    <row r="1885" spans="1:57" x14ac:dyDescent="0.25">
      <c r="A1885" s="1" t="s">
        <v>6894</v>
      </c>
      <c r="B1885" s="1"/>
      <c r="C1885" s="1"/>
      <c r="D1885" s="2">
        <v>-0.35875477375304049</v>
      </c>
      <c r="E1885" s="2">
        <v>-0.35875477375304049</v>
      </c>
      <c r="F1885" s="3">
        <v>-0.35875477375304049</v>
      </c>
      <c r="G1885" s="4">
        <v>12784</v>
      </c>
      <c r="H1885" s="4">
        <v>12784</v>
      </c>
      <c r="I1885" s="3">
        <v>12784</v>
      </c>
      <c r="J1885" s="6">
        <f t="shared" si="812"/>
        <v>0</v>
      </c>
      <c r="K1885" s="6">
        <f t="shared" si="813"/>
        <v>0</v>
      </c>
      <c r="L1885" s="7">
        <f t="shared" si="814"/>
        <v>0</v>
      </c>
      <c r="M1885" s="7">
        <f t="shared" si="815"/>
        <v>0</v>
      </c>
      <c r="N1885" s="1">
        <v>37.579900000000002</v>
      </c>
      <c r="O1885" s="1">
        <v>37.579900000000002</v>
      </c>
      <c r="P1885" s="1">
        <v>37.579900000000002</v>
      </c>
      <c r="Q1885" s="6">
        <f t="shared" si="816"/>
        <v>0</v>
      </c>
      <c r="R1885" s="6">
        <f t="shared" si="817"/>
        <v>0</v>
      </c>
      <c r="S1885" s="7">
        <f t="shared" si="818"/>
        <v>0</v>
      </c>
      <c r="T1885" s="7">
        <f t="shared" si="819"/>
        <v>0</v>
      </c>
      <c r="U1885" s="1" t="s">
        <v>6895</v>
      </c>
      <c r="V1885" s="1" t="s">
        <v>6895</v>
      </c>
      <c r="W1885" s="1" t="s">
        <v>6895</v>
      </c>
      <c r="X1885" s="6">
        <f t="shared" si="820"/>
        <v>0</v>
      </c>
      <c r="Y1885" s="6">
        <f t="shared" si="821"/>
        <v>0</v>
      </c>
      <c r="Z1885" s="7">
        <f t="shared" si="822"/>
        <v>0</v>
      </c>
      <c r="AA1885" s="7">
        <f t="shared" si="823"/>
        <v>0</v>
      </c>
      <c r="AB1885" s="1"/>
      <c r="AC1885" s="1"/>
      <c r="AD1885" s="1"/>
      <c r="AE1885" s="1"/>
      <c r="AF1885" s="1"/>
      <c r="AG1885" s="6">
        <f t="shared" si="824"/>
        <v>0</v>
      </c>
      <c r="AH1885" s="6">
        <f t="shared" si="825"/>
        <v>0</v>
      </c>
      <c r="AI1885" s="7" t="e">
        <f t="shared" si="826"/>
        <v>#DIV/0!</v>
      </c>
      <c r="AJ1885" s="7" t="e">
        <f t="shared" si="827"/>
        <v>#DIV/0!</v>
      </c>
      <c r="AK1885" s="1"/>
      <c r="AL1885" s="1"/>
      <c r="AM1885" s="1"/>
      <c r="AN1885" s="1">
        <v>430.5</v>
      </c>
      <c r="AO1885" s="1">
        <v>430.5</v>
      </c>
      <c r="AP1885" s="1">
        <v>430.5</v>
      </c>
      <c r="AQ1885" s="9">
        <f t="shared" si="828"/>
        <v>-430.5</v>
      </c>
      <c r="AR1885" s="9">
        <f t="shared" si="829"/>
        <v>-430.5</v>
      </c>
      <c r="AS1885" s="9">
        <f t="shared" si="830"/>
        <v>-430.5</v>
      </c>
      <c r="AT1885" s="6">
        <f t="shared" si="831"/>
        <v>0</v>
      </c>
      <c r="AU1885" s="6">
        <f t="shared" si="832"/>
        <v>0</v>
      </c>
      <c r="AV1885" s="7">
        <f t="shared" si="833"/>
        <v>0</v>
      </c>
      <c r="AW1885" s="7">
        <f t="shared" si="834"/>
        <v>0</v>
      </c>
      <c r="AX1885" s="1"/>
      <c r="AY1885" s="1" t="e">
        <f t="shared" si="835"/>
        <v>#DIV/0!</v>
      </c>
      <c r="AZ1885" s="1" t="b">
        <f t="shared" si="836"/>
        <v>0</v>
      </c>
      <c r="BA1885" s="1" t="e">
        <f t="shared" si="837"/>
        <v>#DIV/0!</v>
      </c>
      <c r="BB1885" s="1"/>
      <c r="BC1885" s="1"/>
      <c r="BD1885" s="1" t="e">
        <f t="shared" si="838"/>
        <v>#DIV/0!</v>
      </c>
      <c r="BE1885" s="1" t="b">
        <f t="shared" si="839"/>
        <v>0</v>
      </c>
    </row>
    <row r="1886" spans="1:57" x14ac:dyDescent="0.25">
      <c r="A1886" s="1" t="s">
        <v>6896</v>
      </c>
      <c r="B1886" s="1"/>
      <c r="C1886" s="1"/>
      <c r="D1886" s="2">
        <v>0.7274380541032156</v>
      </c>
      <c r="E1886" s="2">
        <v>-2.4373730534867999</v>
      </c>
      <c r="F1886" s="3">
        <v>-3.7358315984270258</v>
      </c>
      <c r="G1886" s="4">
        <v>758</v>
      </c>
      <c r="H1886" s="4">
        <v>303</v>
      </c>
      <c r="I1886" s="3">
        <v>342</v>
      </c>
      <c r="J1886" s="6">
        <f t="shared" si="812"/>
        <v>-455</v>
      </c>
      <c r="K1886" s="6">
        <f t="shared" si="813"/>
        <v>39</v>
      </c>
      <c r="L1886" s="7">
        <f t="shared" si="814"/>
        <v>-0.60026385224274403</v>
      </c>
      <c r="M1886" s="7">
        <f t="shared" si="815"/>
        <v>0.12871287128712872</v>
      </c>
      <c r="N1886" s="1">
        <v>0.5706</v>
      </c>
      <c r="O1886" s="1">
        <v>0.15809999999999999</v>
      </c>
      <c r="P1886" s="1">
        <v>0.13980000000000001</v>
      </c>
      <c r="Q1886" s="6">
        <f t="shared" si="816"/>
        <v>-0.41249999999999998</v>
      </c>
      <c r="R1886" s="6">
        <f t="shared" si="817"/>
        <v>-1.8299999999999983E-2</v>
      </c>
      <c r="S1886" s="7">
        <f t="shared" si="818"/>
        <v>-0.7229232386961093</v>
      </c>
      <c r="T1886" s="7">
        <f t="shared" si="819"/>
        <v>-0.11574952561669818</v>
      </c>
      <c r="U1886" s="1" t="s">
        <v>6897</v>
      </c>
      <c r="V1886" s="1" t="s">
        <v>6898</v>
      </c>
      <c r="W1886" s="1" t="s">
        <v>6899</v>
      </c>
      <c r="X1886" s="6">
        <f t="shared" si="820"/>
        <v>-2346</v>
      </c>
      <c r="Y1886" s="6">
        <f t="shared" si="821"/>
        <v>73</v>
      </c>
      <c r="Z1886" s="7">
        <f t="shared" si="822"/>
        <v>-0.58620689655172409</v>
      </c>
      <c r="AA1886" s="7">
        <f t="shared" si="823"/>
        <v>4.4082125603864736E-2</v>
      </c>
      <c r="AB1886" s="1"/>
      <c r="AC1886" s="1"/>
      <c r="AD1886" s="1"/>
      <c r="AE1886" s="1"/>
      <c r="AF1886" s="1"/>
      <c r="AG1886" s="6">
        <f t="shared" si="824"/>
        <v>0</v>
      </c>
      <c r="AH1886" s="6">
        <f t="shared" si="825"/>
        <v>0</v>
      </c>
      <c r="AI1886" s="7" t="e">
        <f t="shared" si="826"/>
        <v>#DIV/0!</v>
      </c>
      <c r="AJ1886" s="7" t="e">
        <f t="shared" si="827"/>
        <v>#DIV/0!</v>
      </c>
      <c r="AK1886" s="1"/>
      <c r="AL1886" s="1"/>
      <c r="AM1886" s="1"/>
      <c r="AN1886" s="1">
        <v>443.1</v>
      </c>
      <c r="AO1886" s="1">
        <v>432.3</v>
      </c>
      <c r="AP1886" s="1">
        <v>416.15</v>
      </c>
      <c r="AQ1886" s="9">
        <f t="shared" si="828"/>
        <v>-443.1</v>
      </c>
      <c r="AR1886" s="9">
        <f t="shared" si="829"/>
        <v>-432.3</v>
      </c>
      <c r="AS1886" s="9">
        <f t="shared" si="830"/>
        <v>-416.15</v>
      </c>
      <c r="AT1886" s="6">
        <f t="shared" si="831"/>
        <v>10.800000000000011</v>
      </c>
      <c r="AU1886" s="6">
        <f t="shared" si="832"/>
        <v>16.150000000000034</v>
      </c>
      <c r="AV1886" s="7">
        <f t="shared" si="833"/>
        <v>-2.4373730534868E-2</v>
      </c>
      <c r="AW1886" s="7">
        <f t="shared" si="834"/>
        <v>-3.7358315984270259E-2</v>
      </c>
      <c r="AX1886" s="1"/>
      <c r="AY1886" s="1" t="e">
        <f t="shared" si="835"/>
        <v>#DIV/0!</v>
      </c>
      <c r="AZ1886" s="1" t="b">
        <f t="shared" si="836"/>
        <v>0</v>
      </c>
      <c r="BA1886" s="1" t="e">
        <f t="shared" si="837"/>
        <v>#DIV/0!</v>
      </c>
      <c r="BB1886" s="1"/>
      <c r="BC1886" s="1"/>
      <c r="BD1886" s="1" t="e">
        <f t="shared" si="838"/>
        <v>#DIV/0!</v>
      </c>
      <c r="BE1886" s="1" t="b">
        <f t="shared" si="839"/>
        <v>0</v>
      </c>
    </row>
    <row r="1887" spans="1:57" x14ac:dyDescent="0.25">
      <c r="A1887" s="1" t="s">
        <v>6900</v>
      </c>
      <c r="B1887" s="1"/>
      <c r="C1887" s="1"/>
      <c r="D1887" s="2">
        <v>-2.5286701332003698</v>
      </c>
      <c r="E1887" s="2">
        <v>-2.5286701332003698</v>
      </c>
      <c r="F1887" s="3">
        <v>-2.5286701332003698</v>
      </c>
      <c r="G1887" s="4">
        <v>22329</v>
      </c>
      <c r="H1887" s="4">
        <v>22329</v>
      </c>
      <c r="I1887" s="3">
        <v>22329</v>
      </c>
      <c r="J1887" s="6">
        <f t="shared" si="812"/>
        <v>0</v>
      </c>
      <c r="K1887" s="6">
        <f t="shared" si="813"/>
        <v>0</v>
      </c>
      <c r="L1887" s="7">
        <f t="shared" si="814"/>
        <v>0</v>
      </c>
      <c r="M1887" s="7">
        <f t="shared" si="815"/>
        <v>0</v>
      </c>
      <c r="N1887" s="1">
        <v>19.3461</v>
      </c>
      <c r="O1887" s="1">
        <v>19.3461</v>
      </c>
      <c r="P1887" s="1">
        <v>19.3461</v>
      </c>
      <c r="Q1887" s="6">
        <f t="shared" si="816"/>
        <v>0</v>
      </c>
      <c r="R1887" s="6">
        <f t="shared" si="817"/>
        <v>0</v>
      </c>
      <c r="S1887" s="7">
        <f t="shared" si="818"/>
        <v>0</v>
      </c>
      <c r="T1887" s="7">
        <f t="shared" si="819"/>
        <v>0</v>
      </c>
      <c r="U1887" s="1" t="s">
        <v>6901</v>
      </c>
      <c r="V1887" s="1" t="s">
        <v>6901</v>
      </c>
      <c r="W1887" s="1" t="s">
        <v>6901</v>
      </c>
      <c r="X1887" s="6">
        <f t="shared" si="820"/>
        <v>0</v>
      </c>
      <c r="Y1887" s="6">
        <f t="shared" si="821"/>
        <v>0</v>
      </c>
      <c r="Z1887" s="7">
        <f t="shared" si="822"/>
        <v>0</v>
      </c>
      <c r="AA1887" s="7">
        <f t="shared" si="823"/>
        <v>0</v>
      </c>
      <c r="AB1887" s="1"/>
      <c r="AC1887" s="1"/>
      <c r="AD1887" s="1"/>
      <c r="AE1887" s="1"/>
      <c r="AF1887" s="1"/>
      <c r="AG1887" s="6">
        <f t="shared" si="824"/>
        <v>0</v>
      </c>
      <c r="AH1887" s="6">
        <f t="shared" si="825"/>
        <v>0</v>
      </c>
      <c r="AI1887" s="7" t="e">
        <f t="shared" si="826"/>
        <v>#DIV/0!</v>
      </c>
      <c r="AJ1887" s="7" t="e">
        <f t="shared" si="827"/>
        <v>#DIV/0!</v>
      </c>
      <c r="AK1887" s="1"/>
      <c r="AL1887" s="1"/>
      <c r="AM1887" s="1"/>
      <c r="AN1887" s="1">
        <v>684.2</v>
      </c>
      <c r="AO1887" s="1">
        <v>684.2</v>
      </c>
      <c r="AP1887" s="1">
        <v>684.2</v>
      </c>
      <c r="AQ1887" s="9">
        <f t="shared" si="828"/>
        <v>-684.2</v>
      </c>
      <c r="AR1887" s="9">
        <f t="shared" si="829"/>
        <v>-684.2</v>
      </c>
      <c r="AS1887" s="9">
        <f t="shared" si="830"/>
        <v>-684.2</v>
      </c>
      <c r="AT1887" s="6">
        <f t="shared" si="831"/>
        <v>0</v>
      </c>
      <c r="AU1887" s="6">
        <f t="shared" si="832"/>
        <v>0</v>
      </c>
      <c r="AV1887" s="7">
        <f t="shared" si="833"/>
        <v>0</v>
      </c>
      <c r="AW1887" s="7">
        <f t="shared" si="834"/>
        <v>0</v>
      </c>
      <c r="AX1887" s="1"/>
      <c r="AY1887" s="1" t="e">
        <f t="shared" si="835"/>
        <v>#DIV/0!</v>
      </c>
      <c r="AZ1887" s="1" t="b">
        <f t="shared" si="836"/>
        <v>0</v>
      </c>
      <c r="BA1887" s="1" t="e">
        <f t="shared" si="837"/>
        <v>#DIV/0!</v>
      </c>
      <c r="BB1887" s="1"/>
      <c r="BC1887" s="1"/>
      <c r="BD1887" s="1" t="e">
        <f t="shared" si="838"/>
        <v>#DIV/0!</v>
      </c>
      <c r="BE1887" s="1" t="b">
        <f t="shared" si="839"/>
        <v>0</v>
      </c>
    </row>
    <row r="1888" spans="1:57" x14ac:dyDescent="0.25">
      <c r="A1888" s="1" t="s">
        <v>6902</v>
      </c>
      <c r="B1888" s="1"/>
      <c r="C1888" s="1"/>
      <c r="D1888" s="2">
        <v>1.3863850974332641</v>
      </c>
      <c r="E1888" s="2">
        <v>1.397061936412507</v>
      </c>
      <c r="F1888" s="3">
        <v>0.1377813034946401</v>
      </c>
      <c r="G1888" s="4">
        <v>1977</v>
      </c>
      <c r="H1888" s="4">
        <v>7244</v>
      </c>
      <c r="I1888" s="3">
        <v>2986</v>
      </c>
      <c r="J1888" s="6">
        <f t="shared" si="812"/>
        <v>5267</v>
      </c>
      <c r="K1888" s="6">
        <f t="shared" si="813"/>
        <v>-4258</v>
      </c>
      <c r="L1888" s="7">
        <f t="shared" si="814"/>
        <v>2.6641375821952451</v>
      </c>
      <c r="M1888" s="7">
        <f t="shared" si="815"/>
        <v>-0.58779679734953061</v>
      </c>
      <c r="N1888" s="1">
        <v>1.7750999999999999</v>
      </c>
      <c r="O1888" s="1">
        <v>11.1557</v>
      </c>
      <c r="P1888" s="1">
        <v>3.5546000000000002</v>
      </c>
      <c r="Q1888" s="6">
        <f t="shared" si="816"/>
        <v>9.3805999999999994</v>
      </c>
      <c r="R1888" s="6">
        <f t="shared" si="817"/>
        <v>-7.6010999999999989</v>
      </c>
      <c r="S1888" s="7">
        <f t="shared" si="818"/>
        <v>5.2845473494451021</v>
      </c>
      <c r="T1888" s="7">
        <f t="shared" si="819"/>
        <v>-0.681364683525014</v>
      </c>
      <c r="U1888" s="1" t="s">
        <v>6903</v>
      </c>
      <c r="V1888" s="1" t="s">
        <v>6904</v>
      </c>
      <c r="W1888" s="1" t="s">
        <v>6905</v>
      </c>
      <c r="X1888" s="6">
        <f t="shared" si="820"/>
        <v>122337</v>
      </c>
      <c r="Y1888" s="6">
        <f t="shared" si="821"/>
        <v>-75421</v>
      </c>
      <c r="Z1888" s="7">
        <f t="shared" si="822"/>
        <v>3.386491349480969</v>
      </c>
      <c r="AA1888" s="7">
        <f t="shared" si="823"/>
        <v>-0.47595638070957075</v>
      </c>
      <c r="AB1888" s="1"/>
      <c r="AC1888" s="1"/>
      <c r="AD1888" s="1"/>
      <c r="AE1888" s="1"/>
      <c r="AF1888" s="1"/>
      <c r="AG1888" s="6">
        <f t="shared" si="824"/>
        <v>0</v>
      </c>
      <c r="AH1888" s="6">
        <f t="shared" si="825"/>
        <v>0</v>
      </c>
      <c r="AI1888" s="7" t="e">
        <f t="shared" si="826"/>
        <v>#DIV/0!</v>
      </c>
      <c r="AJ1888" s="7" t="e">
        <f t="shared" si="827"/>
        <v>#DIV/0!</v>
      </c>
      <c r="AK1888" s="1"/>
      <c r="AL1888" s="1"/>
      <c r="AM1888" s="1"/>
      <c r="AN1888" s="1">
        <v>236.21</v>
      </c>
      <c r="AO1888" s="1">
        <v>239.51</v>
      </c>
      <c r="AP1888" s="1">
        <v>239.84</v>
      </c>
      <c r="AQ1888" s="9">
        <f t="shared" si="828"/>
        <v>-236.21</v>
      </c>
      <c r="AR1888" s="9">
        <f t="shared" si="829"/>
        <v>-239.51</v>
      </c>
      <c r="AS1888" s="9">
        <f t="shared" si="830"/>
        <v>-239.84</v>
      </c>
      <c r="AT1888" s="6">
        <f t="shared" si="831"/>
        <v>-3.2999999999999829</v>
      </c>
      <c r="AU1888" s="6">
        <f t="shared" si="832"/>
        <v>-0.33000000000001251</v>
      </c>
      <c r="AV1888" s="7">
        <f t="shared" si="833"/>
        <v>1.397061936412507E-2</v>
      </c>
      <c r="AW1888" s="7">
        <f t="shared" si="834"/>
        <v>1.3778130349464011E-3</v>
      </c>
      <c r="AX1888" s="1"/>
      <c r="AY1888" s="1" t="e">
        <f t="shared" si="835"/>
        <v>#DIV/0!</v>
      </c>
      <c r="AZ1888" s="1" t="b">
        <f t="shared" si="836"/>
        <v>0</v>
      </c>
      <c r="BA1888" s="1" t="e">
        <f t="shared" si="837"/>
        <v>#DIV/0!</v>
      </c>
      <c r="BB1888" s="1"/>
      <c r="BC1888" s="1"/>
      <c r="BD1888" s="1" t="e">
        <f t="shared" si="838"/>
        <v>#DIV/0!</v>
      </c>
      <c r="BE1888" s="1" t="b">
        <f t="shared" si="839"/>
        <v>0</v>
      </c>
    </row>
    <row r="1889" spans="1:57" x14ac:dyDescent="0.25">
      <c r="A1889" s="1" t="s">
        <v>6906</v>
      </c>
      <c r="B1889" s="1"/>
      <c r="C1889" s="1"/>
      <c r="D1889" s="2">
        <v>-0.89561457689931789</v>
      </c>
      <c r="E1889" s="2">
        <v>-2.3371766905578171</v>
      </c>
      <c r="F1889" s="3">
        <v>8.1684747925973156</v>
      </c>
      <c r="G1889" s="4">
        <v>916</v>
      </c>
      <c r="H1889" s="4">
        <v>1619</v>
      </c>
      <c r="I1889" s="3">
        <v>4858</v>
      </c>
      <c r="J1889" s="6">
        <f t="shared" si="812"/>
        <v>703</v>
      </c>
      <c r="K1889" s="6">
        <f t="shared" si="813"/>
        <v>3239</v>
      </c>
      <c r="L1889" s="7">
        <f t="shared" si="814"/>
        <v>0.76746724890829698</v>
      </c>
      <c r="M1889" s="7">
        <f t="shared" si="815"/>
        <v>2.0006176652254477</v>
      </c>
      <c r="N1889" s="1">
        <v>0.39439999999999997</v>
      </c>
      <c r="O1889" s="1">
        <v>0.73360000000000003</v>
      </c>
      <c r="P1889" s="1">
        <v>4.2786</v>
      </c>
      <c r="Q1889" s="6">
        <f t="shared" si="816"/>
        <v>0.33920000000000006</v>
      </c>
      <c r="R1889" s="6">
        <f t="shared" si="817"/>
        <v>3.5449999999999999</v>
      </c>
      <c r="S1889" s="7">
        <f t="shared" si="818"/>
        <v>0.86004056795131867</v>
      </c>
      <c r="T1889" s="7">
        <f t="shared" si="819"/>
        <v>4.8323336968375132</v>
      </c>
      <c r="U1889" s="1" t="s">
        <v>6907</v>
      </c>
      <c r="V1889" s="1" t="s">
        <v>6908</v>
      </c>
      <c r="W1889" s="1" t="s">
        <v>6909</v>
      </c>
      <c r="X1889" s="6">
        <f t="shared" si="820"/>
        <v>57429</v>
      </c>
      <c r="Y1889" s="6">
        <f t="shared" si="821"/>
        <v>615868</v>
      </c>
      <c r="Z1889" s="7">
        <f t="shared" si="822"/>
        <v>0.64829991872121373</v>
      </c>
      <c r="AA1889" s="7">
        <f t="shared" si="823"/>
        <v>4.2178984063062881</v>
      </c>
      <c r="AB1889" s="1"/>
      <c r="AC1889" s="1"/>
      <c r="AD1889" s="1"/>
      <c r="AE1889" s="1"/>
      <c r="AF1889" s="1"/>
      <c r="AG1889" s="6">
        <f t="shared" si="824"/>
        <v>0</v>
      </c>
      <c r="AH1889" s="6">
        <f t="shared" si="825"/>
        <v>0</v>
      </c>
      <c r="AI1889" s="7" t="e">
        <f t="shared" si="826"/>
        <v>#DIV/0!</v>
      </c>
      <c r="AJ1889" s="7" t="e">
        <f t="shared" si="827"/>
        <v>#DIV/0!</v>
      </c>
      <c r="AK1889" s="1"/>
      <c r="AL1889" s="1"/>
      <c r="AM1889" s="1"/>
      <c r="AN1889" s="1">
        <v>32.090000000000003</v>
      </c>
      <c r="AO1889" s="1">
        <v>31.34</v>
      </c>
      <c r="AP1889" s="1">
        <v>33.9</v>
      </c>
      <c r="AQ1889" s="9">
        <f t="shared" si="828"/>
        <v>-32.090000000000003</v>
      </c>
      <c r="AR1889" s="9">
        <f t="shared" si="829"/>
        <v>-31.34</v>
      </c>
      <c r="AS1889" s="9">
        <f t="shared" si="830"/>
        <v>-33.9</v>
      </c>
      <c r="AT1889" s="6">
        <f t="shared" si="831"/>
        <v>0.75000000000000355</v>
      </c>
      <c r="AU1889" s="6">
        <f t="shared" si="832"/>
        <v>-2.5599999999999987</v>
      </c>
      <c r="AV1889" s="7">
        <f t="shared" si="833"/>
        <v>-2.337176690557817E-2</v>
      </c>
      <c r="AW1889" s="7">
        <f t="shared" si="834"/>
        <v>8.1684747925973161E-2</v>
      </c>
      <c r="AX1889" s="1"/>
      <c r="AY1889" s="1" t="e">
        <f t="shared" si="835"/>
        <v>#DIV/0!</v>
      </c>
      <c r="AZ1889" s="1" t="b">
        <f t="shared" si="836"/>
        <v>0</v>
      </c>
      <c r="BA1889" s="1" t="e">
        <f t="shared" si="837"/>
        <v>#DIV/0!</v>
      </c>
      <c r="BB1889" s="1"/>
      <c r="BC1889" s="1"/>
      <c r="BD1889" s="1" t="e">
        <f t="shared" si="838"/>
        <v>#DIV/0!</v>
      </c>
      <c r="BE1889" s="1" t="str">
        <f t="shared" si="839"/>
        <v>buy</v>
      </c>
    </row>
    <row r="1890" spans="1:57" x14ac:dyDescent="0.25">
      <c r="A1890" s="1" t="s">
        <v>6910</v>
      </c>
      <c r="B1890" s="1"/>
      <c r="C1890" s="1"/>
      <c r="D1890" s="2">
        <v>2.5168401714635582</v>
      </c>
      <c r="E1890" s="2">
        <v>2.0966489457021771</v>
      </c>
      <c r="F1890" s="3">
        <v>5.0491457992043038</v>
      </c>
      <c r="G1890" s="4">
        <v>58666</v>
      </c>
      <c r="H1890" s="4">
        <v>62717</v>
      </c>
      <c r="I1890" s="3">
        <v>112535</v>
      </c>
      <c r="J1890" s="6">
        <f t="shared" si="812"/>
        <v>4051</v>
      </c>
      <c r="K1890" s="6">
        <f t="shared" si="813"/>
        <v>49818</v>
      </c>
      <c r="L1890" s="7">
        <f t="shared" si="814"/>
        <v>6.9051921044557318E-2</v>
      </c>
      <c r="M1890" s="7">
        <f t="shared" si="815"/>
        <v>0.7943300859416107</v>
      </c>
      <c r="N1890" s="1">
        <v>264.44979999999998</v>
      </c>
      <c r="O1890" s="1">
        <v>265.83699999999999</v>
      </c>
      <c r="P1890" s="1">
        <v>524.44060000000002</v>
      </c>
      <c r="Q1890" s="6">
        <f t="shared" si="816"/>
        <v>1.3872000000000071</v>
      </c>
      <c r="R1890" s="6">
        <f t="shared" si="817"/>
        <v>258.60360000000003</v>
      </c>
      <c r="S1890" s="7">
        <f t="shared" si="818"/>
        <v>5.2456080511310921E-3</v>
      </c>
      <c r="T1890" s="7">
        <f t="shared" si="819"/>
        <v>0.97279009317739829</v>
      </c>
      <c r="U1890" s="1" t="s">
        <v>6911</v>
      </c>
      <c r="V1890" s="1" t="s">
        <v>6912</v>
      </c>
      <c r="W1890" s="1" t="s">
        <v>6913</v>
      </c>
      <c r="X1890" s="6">
        <f t="shared" si="820"/>
        <v>-89188</v>
      </c>
      <c r="Y1890" s="6">
        <f t="shared" si="821"/>
        <v>548553</v>
      </c>
      <c r="Z1890" s="7">
        <f t="shared" si="822"/>
        <v>-0.14914206689888246</v>
      </c>
      <c r="AA1890" s="7">
        <f t="shared" si="823"/>
        <v>1.0780906373386214</v>
      </c>
      <c r="AB1890" s="1">
        <v>-89900</v>
      </c>
      <c r="AC1890" s="1">
        <v>-89900</v>
      </c>
      <c r="AD1890" s="1">
        <v>1044</v>
      </c>
      <c r="AE1890" s="1">
        <v>1044</v>
      </c>
      <c r="AF1890" s="1">
        <v>1044</v>
      </c>
      <c r="AG1890" s="6">
        <f t="shared" si="824"/>
        <v>0</v>
      </c>
      <c r="AH1890" s="6">
        <f t="shared" si="825"/>
        <v>0</v>
      </c>
      <c r="AI1890" s="7">
        <f t="shared" si="826"/>
        <v>0</v>
      </c>
      <c r="AJ1890" s="7">
        <f t="shared" si="827"/>
        <v>0</v>
      </c>
      <c r="AK1890" s="1">
        <v>854.1</v>
      </c>
      <c r="AL1890" s="1">
        <v>854.1</v>
      </c>
      <c r="AM1890" s="1">
        <v>854.1</v>
      </c>
      <c r="AN1890" s="1">
        <v>837.05</v>
      </c>
      <c r="AO1890" s="1">
        <v>854.6</v>
      </c>
      <c r="AP1890" s="1">
        <v>897.75</v>
      </c>
      <c r="AQ1890" s="9">
        <f t="shared" si="828"/>
        <v>17.050000000000068</v>
      </c>
      <c r="AR1890" s="9">
        <f t="shared" si="829"/>
        <v>-0.5</v>
      </c>
      <c r="AS1890" s="9">
        <f t="shared" si="830"/>
        <v>-43.649999999999977</v>
      </c>
      <c r="AT1890" s="6">
        <f t="shared" si="831"/>
        <v>-17.550000000000068</v>
      </c>
      <c r="AU1890" s="6">
        <f t="shared" si="832"/>
        <v>-43.149999999999977</v>
      </c>
      <c r="AV1890" s="7">
        <f t="shared" si="833"/>
        <v>-1.0293255131964809</v>
      </c>
      <c r="AW1890" s="7">
        <f t="shared" si="834"/>
        <v>86.299999999999955</v>
      </c>
      <c r="AX1890" s="1"/>
      <c r="AY1890" s="1" t="b">
        <f t="shared" si="835"/>
        <v>0</v>
      </c>
      <c r="AZ1890" s="1" t="b">
        <f t="shared" si="836"/>
        <v>0</v>
      </c>
      <c r="BA1890" s="1" t="b">
        <f t="shared" si="837"/>
        <v>0</v>
      </c>
      <c r="BB1890" s="1"/>
      <c r="BC1890" s="1"/>
      <c r="BD1890" s="1" t="b">
        <f t="shared" si="838"/>
        <v>0</v>
      </c>
      <c r="BE1890" s="1" t="str">
        <f t="shared" si="839"/>
        <v>buy</v>
      </c>
    </row>
    <row r="1891" spans="1:57" x14ac:dyDescent="0.25">
      <c r="A1891" s="1" t="s">
        <v>6914</v>
      </c>
      <c r="B1891" s="1"/>
      <c r="C1891" s="1">
        <v>1.6500000000000001E-2</v>
      </c>
      <c r="D1891" s="2">
        <v>-0.20336570237429449</v>
      </c>
      <c r="E1891" s="2">
        <v>-0.42029650007641761</v>
      </c>
      <c r="F1891" s="3">
        <v>2.1154682423963318</v>
      </c>
      <c r="G1891" s="4">
        <v>38814</v>
      </c>
      <c r="H1891" s="4">
        <v>27447</v>
      </c>
      <c r="I1891" s="3">
        <v>71810</v>
      </c>
      <c r="J1891" s="6">
        <f t="shared" si="812"/>
        <v>-11367</v>
      </c>
      <c r="K1891" s="6">
        <f t="shared" si="813"/>
        <v>44363</v>
      </c>
      <c r="L1891" s="7">
        <f t="shared" si="814"/>
        <v>-0.2928582470242696</v>
      </c>
      <c r="M1891" s="7">
        <f t="shared" si="815"/>
        <v>1.6163150799723103</v>
      </c>
      <c r="N1891" s="1">
        <v>175.47790000000001</v>
      </c>
      <c r="O1891" s="1">
        <v>156.19579999999999</v>
      </c>
      <c r="P1891" s="1">
        <v>442.99459999999999</v>
      </c>
      <c r="Q1891" s="6">
        <f t="shared" si="816"/>
        <v>-19.282100000000014</v>
      </c>
      <c r="R1891" s="6">
        <f t="shared" si="817"/>
        <v>286.79880000000003</v>
      </c>
      <c r="S1891" s="7">
        <f t="shared" si="818"/>
        <v>-0.10988335283246502</v>
      </c>
      <c r="T1891" s="7">
        <f t="shared" si="819"/>
        <v>1.8361492434495681</v>
      </c>
      <c r="U1891" s="1" t="s">
        <v>6915</v>
      </c>
      <c r="V1891" s="1" t="s">
        <v>6916</v>
      </c>
      <c r="W1891" s="1" t="s">
        <v>6917</v>
      </c>
      <c r="X1891" s="6">
        <f t="shared" si="820"/>
        <v>-1545</v>
      </c>
      <c r="Y1891" s="6">
        <f t="shared" si="821"/>
        <v>288903</v>
      </c>
      <c r="Z1891" s="7">
        <f t="shared" si="822"/>
        <v>-5.6660444408585982E-3</v>
      </c>
      <c r="AA1891" s="7">
        <f t="shared" si="823"/>
        <v>1.0655437204018707</v>
      </c>
      <c r="AB1891" s="1">
        <v>1765400</v>
      </c>
      <c r="AC1891" s="1">
        <v>2416575</v>
      </c>
      <c r="AD1891" s="1">
        <v>6680</v>
      </c>
      <c r="AE1891" s="1">
        <v>11722</v>
      </c>
      <c r="AF1891" s="1">
        <v>17600</v>
      </c>
      <c r="AG1891" s="6">
        <f t="shared" si="824"/>
        <v>5042</v>
      </c>
      <c r="AH1891" s="6">
        <f t="shared" si="825"/>
        <v>5878</v>
      </c>
      <c r="AI1891" s="7">
        <f t="shared" si="826"/>
        <v>0.75479041916167666</v>
      </c>
      <c r="AJ1891" s="7">
        <f t="shared" si="827"/>
        <v>0.50145026445998975</v>
      </c>
      <c r="AK1891" s="1">
        <v>3955.7</v>
      </c>
      <c r="AL1891" s="1">
        <v>3940.6</v>
      </c>
      <c r="AM1891" s="1">
        <v>4019.8</v>
      </c>
      <c r="AN1891" s="1">
        <v>3925.8</v>
      </c>
      <c r="AO1891" s="1">
        <v>3909.3</v>
      </c>
      <c r="AP1891" s="1">
        <v>3992</v>
      </c>
      <c r="AQ1891" s="9">
        <f t="shared" si="828"/>
        <v>29.899999999999636</v>
      </c>
      <c r="AR1891" s="9">
        <f t="shared" si="829"/>
        <v>31.299999999999727</v>
      </c>
      <c r="AS1891" s="9">
        <f t="shared" si="830"/>
        <v>27.800000000000182</v>
      </c>
      <c r="AT1891" s="6">
        <f t="shared" si="831"/>
        <v>1.4000000000000909</v>
      </c>
      <c r="AU1891" s="6">
        <f t="shared" si="832"/>
        <v>-3.4999999999995453</v>
      </c>
      <c r="AV1891" s="7">
        <f t="shared" si="833"/>
        <v>4.682274247492E-2</v>
      </c>
      <c r="AW1891" s="7">
        <f t="shared" si="834"/>
        <v>-0.11182108626196728</v>
      </c>
      <c r="AX1891" s="1"/>
      <c r="AY1891" s="1" t="b">
        <f t="shared" si="835"/>
        <v>0</v>
      </c>
      <c r="AZ1891" s="1" t="b">
        <f t="shared" si="836"/>
        <v>0</v>
      </c>
      <c r="BA1891" s="1" t="b">
        <f t="shared" si="837"/>
        <v>0</v>
      </c>
      <c r="BB1891" s="1"/>
      <c r="BC1891" s="1"/>
      <c r="BD1891" s="1" t="b">
        <f t="shared" si="838"/>
        <v>0</v>
      </c>
      <c r="BE1891" s="1" t="str">
        <f t="shared" si="839"/>
        <v>buy</v>
      </c>
    </row>
    <row r="1892" spans="1:57" x14ac:dyDescent="0.25">
      <c r="A1892" s="1" t="s">
        <v>6918</v>
      </c>
      <c r="B1892" s="1"/>
      <c r="C1892" s="1"/>
      <c r="D1892" s="2">
        <v>1.4424026872159561</v>
      </c>
      <c r="E1892" s="2">
        <v>-0.21425788858590239</v>
      </c>
      <c r="F1892" s="3">
        <v>-1.4444661331251181</v>
      </c>
      <c r="G1892" s="4">
        <v>5900</v>
      </c>
      <c r="H1892" s="4">
        <v>3747</v>
      </c>
      <c r="I1892" s="3">
        <v>4175</v>
      </c>
      <c r="J1892" s="6">
        <f t="shared" si="812"/>
        <v>-2153</v>
      </c>
      <c r="K1892" s="6">
        <f t="shared" si="813"/>
        <v>428</v>
      </c>
      <c r="L1892" s="7">
        <f t="shared" si="814"/>
        <v>-0.36491525423728816</v>
      </c>
      <c r="M1892" s="7">
        <f t="shared" si="815"/>
        <v>0.11422471310381639</v>
      </c>
      <c r="N1892" s="1">
        <v>6.4058000000000002</v>
      </c>
      <c r="O1892" s="1">
        <v>3.4426000000000001</v>
      </c>
      <c r="P1892" s="1">
        <v>3.7524000000000002</v>
      </c>
      <c r="Q1892" s="6">
        <f t="shared" si="816"/>
        <v>-2.9632000000000001</v>
      </c>
      <c r="R1892" s="6">
        <f t="shared" si="817"/>
        <v>0.30980000000000008</v>
      </c>
      <c r="S1892" s="7">
        <f t="shared" si="818"/>
        <v>-0.46258078616254017</v>
      </c>
      <c r="T1892" s="7">
        <f t="shared" si="819"/>
        <v>8.9990123743682121E-2</v>
      </c>
      <c r="U1892" s="1" t="s">
        <v>6919</v>
      </c>
      <c r="V1892" s="1" t="s">
        <v>6920</v>
      </c>
      <c r="W1892" s="1" t="s">
        <v>6921</v>
      </c>
      <c r="X1892" s="6">
        <f t="shared" si="820"/>
        <v>-37032</v>
      </c>
      <c r="Y1892" s="6">
        <f t="shared" si="821"/>
        <v>-1030</v>
      </c>
      <c r="Z1892" s="7">
        <f t="shared" si="822"/>
        <v>-0.49668048122963021</v>
      </c>
      <c r="AA1892" s="7">
        <f t="shared" si="823"/>
        <v>-2.7446904895142163E-2</v>
      </c>
      <c r="AB1892" s="1"/>
      <c r="AC1892" s="1"/>
      <c r="AD1892" s="1"/>
      <c r="AE1892" s="1"/>
      <c r="AF1892" s="1"/>
      <c r="AG1892" s="6">
        <f t="shared" si="824"/>
        <v>0</v>
      </c>
      <c r="AH1892" s="6">
        <f t="shared" si="825"/>
        <v>0</v>
      </c>
      <c r="AI1892" s="7" t="e">
        <f t="shared" si="826"/>
        <v>#DIV/0!</v>
      </c>
      <c r="AJ1892" s="7" t="e">
        <f t="shared" si="827"/>
        <v>#DIV/0!</v>
      </c>
      <c r="AK1892" s="1"/>
      <c r="AL1892" s="1"/>
      <c r="AM1892" s="1"/>
      <c r="AN1892" s="1">
        <v>513.4</v>
      </c>
      <c r="AO1892" s="1">
        <v>512.29999999999995</v>
      </c>
      <c r="AP1892" s="1">
        <v>504.9</v>
      </c>
      <c r="AQ1892" s="9">
        <f t="shared" si="828"/>
        <v>-513.4</v>
      </c>
      <c r="AR1892" s="9">
        <f t="shared" si="829"/>
        <v>-512.29999999999995</v>
      </c>
      <c r="AS1892" s="9">
        <f t="shared" si="830"/>
        <v>-504.9</v>
      </c>
      <c r="AT1892" s="6">
        <f t="shared" si="831"/>
        <v>1.1000000000000227</v>
      </c>
      <c r="AU1892" s="6">
        <f t="shared" si="832"/>
        <v>7.3999999999999773</v>
      </c>
      <c r="AV1892" s="7">
        <f t="shared" si="833"/>
        <v>-2.1425788858590237E-3</v>
      </c>
      <c r="AW1892" s="7">
        <f t="shared" si="834"/>
        <v>-1.4444661331251177E-2</v>
      </c>
      <c r="AX1892" s="1"/>
      <c r="AY1892" s="1" t="e">
        <f t="shared" si="835"/>
        <v>#DIV/0!</v>
      </c>
      <c r="AZ1892" s="1" t="b">
        <f t="shared" si="836"/>
        <v>0</v>
      </c>
      <c r="BA1892" s="1" t="e">
        <f t="shared" si="837"/>
        <v>#DIV/0!</v>
      </c>
      <c r="BB1892" s="1"/>
      <c r="BC1892" s="1"/>
      <c r="BD1892" s="1" t="e">
        <f t="shared" si="838"/>
        <v>#DIV/0!</v>
      </c>
      <c r="BE1892" s="1" t="b">
        <f t="shared" si="839"/>
        <v>0</v>
      </c>
    </row>
    <row r="1893" spans="1:57" x14ac:dyDescent="0.25">
      <c r="A1893" s="1" t="s">
        <v>6922</v>
      </c>
      <c r="B1893" s="1"/>
      <c r="C1893" s="1"/>
      <c r="D1893" s="2">
        <v>4.9627791563272607E-2</v>
      </c>
      <c r="E1893" s="2">
        <v>-0.58531746031746368</v>
      </c>
      <c r="F1893" s="3">
        <v>-0.78834447659913398</v>
      </c>
      <c r="G1893" s="4">
        <v>492</v>
      </c>
      <c r="H1893" s="4">
        <v>463</v>
      </c>
      <c r="I1893" s="3">
        <v>667</v>
      </c>
      <c r="J1893" s="6">
        <f t="shared" si="812"/>
        <v>-29</v>
      </c>
      <c r="K1893" s="6">
        <f t="shared" si="813"/>
        <v>204</v>
      </c>
      <c r="L1893" s="7">
        <f t="shared" si="814"/>
        <v>-5.894308943089431E-2</v>
      </c>
      <c r="M1893" s="7">
        <f t="shared" si="815"/>
        <v>0.44060475161987039</v>
      </c>
      <c r="N1893" s="1">
        <v>0.34029999999999999</v>
      </c>
      <c r="O1893" s="1">
        <v>0.54689999999999994</v>
      </c>
      <c r="P1893" s="1">
        <v>0.38090000000000002</v>
      </c>
      <c r="Q1893" s="6">
        <f t="shared" si="816"/>
        <v>0.20659999999999995</v>
      </c>
      <c r="R1893" s="6">
        <f t="shared" si="817"/>
        <v>-0.16599999999999993</v>
      </c>
      <c r="S1893" s="7">
        <f t="shared" si="818"/>
        <v>0.60711137231854229</v>
      </c>
      <c r="T1893" s="7">
        <f t="shared" si="819"/>
        <v>-0.3035289815322727</v>
      </c>
      <c r="U1893" s="1" t="s">
        <v>6923</v>
      </c>
      <c r="V1893" s="1" t="s">
        <v>2887</v>
      </c>
      <c r="W1893" s="1" t="s">
        <v>6924</v>
      </c>
      <c r="X1893" s="6">
        <f t="shared" si="820"/>
        <v>23943</v>
      </c>
      <c r="Y1893" s="6">
        <f t="shared" si="821"/>
        <v>-21645</v>
      </c>
      <c r="Z1893" s="7">
        <f t="shared" si="822"/>
        <v>1.0279936456141858</v>
      </c>
      <c r="AA1893" s="7">
        <f t="shared" si="823"/>
        <v>-0.45825041283820978</v>
      </c>
      <c r="AB1893" s="1"/>
      <c r="AC1893" s="1"/>
      <c r="AD1893" s="1"/>
      <c r="AE1893" s="1"/>
      <c r="AF1893" s="1"/>
      <c r="AG1893" s="6">
        <f t="shared" si="824"/>
        <v>0</v>
      </c>
      <c r="AH1893" s="6">
        <f t="shared" si="825"/>
        <v>0</v>
      </c>
      <c r="AI1893" s="7" t="e">
        <f t="shared" si="826"/>
        <v>#DIV/0!</v>
      </c>
      <c r="AJ1893" s="7" t="e">
        <f t="shared" si="827"/>
        <v>#DIV/0!</v>
      </c>
      <c r="AK1893" s="1"/>
      <c r="AL1893" s="1"/>
      <c r="AM1893" s="1"/>
      <c r="AN1893" s="1">
        <v>100.8</v>
      </c>
      <c r="AO1893" s="1">
        <v>100.21</v>
      </c>
      <c r="AP1893" s="1">
        <v>99.42</v>
      </c>
      <c r="AQ1893" s="9">
        <f t="shared" si="828"/>
        <v>-100.8</v>
      </c>
      <c r="AR1893" s="9">
        <f t="shared" si="829"/>
        <v>-100.21</v>
      </c>
      <c r="AS1893" s="9">
        <f t="shared" si="830"/>
        <v>-99.42</v>
      </c>
      <c r="AT1893" s="6">
        <f t="shared" si="831"/>
        <v>0.59000000000000341</v>
      </c>
      <c r="AU1893" s="6">
        <f t="shared" si="832"/>
        <v>0.78999999999999204</v>
      </c>
      <c r="AV1893" s="7">
        <f t="shared" si="833"/>
        <v>-5.853174603174637E-3</v>
      </c>
      <c r="AW1893" s="7">
        <f t="shared" si="834"/>
        <v>-7.8834447659913397E-3</v>
      </c>
      <c r="AX1893" s="1"/>
      <c r="AY1893" s="1" t="e">
        <f t="shared" si="835"/>
        <v>#DIV/0!</v>
      </c>
      <c r="AZ1893" s="1" t="b">
        <f t="shared" si="836"/>
        <v>0</v>
      </c>
      <c r="BA1893" s="1" t="e">
        <f t="shared" si="837"/>
        <v>#DIV/0!</v>
      </c>
      <c r="BB1893" s="1"/>
      <c r="BC1893" s="1"/>
      <c r="BD1893" s="1" t="e">
        <f t="shared" si="838"/>
        <v>#DIV/0!</v>
      </c>
      <c r="BE1893" s="1" t="b">
        <f t="shared" si="839"/>
        <v>0</v>
      </c>
    </row>
    <row r="1894" spans="1:57" x14ac:dyDescent="0.25">
      <c r="A1894" s="1" t="s">
        <v>6925</v>
      </c>
      <c r="B1894" s="1"/>
      <c r="C1894" s="1"/>
      <c r="D1894" s="2">
        <v>-0.26333113890717691</v>
      </c>
      <c r="E1894" s="2">
        <v>-0.86751532296086908</v>
      </c>
      <c r="F1894" s="3">
        <v>-0.95120327213925626</v>
      </c>
      <c r="G1894" s="4">
        <v>2004</v>
      </c>
      <c r="H1894" s="4">
        <v>1234</v>
      </c>
      <c r="I1894" s="3">
        <v>2371</v>
      </c>
      <c r="J1894" s="6">
        <f t="shared" si="812"/>
        <v>-770</v>
      </c>
      <c r="K1894" s="6">
        <f t="shared" si="813"/>
        <v>1137</v>
      </c>
      <c r="L1894" s="7">
        <f t="shared" si="814"/>
        <v>-0.3842315369261477</v>
      </c>
      <c r="M1894" s="7">
        <f t="shared" si="815"/>
        <v>0.92139384116693679</v>
      </c>
      <c r="N1894" s="1">
        <v>1.2283999999999999</v>
      </c>
      <c r="O1894" s="1">
        <v>0.74250000000000005</v>
      </c>
      <c r="P1894" s="1">
        <v>1.6860999999999999</v>
      </c>
      <c r="Q1894" s="6">
        <f t="shared" si="816"/>
        <v>-0.48589999999999989</v>
      </c>
      <c r="R1894" s="6">
        <f t="shared" si="817"/>
        <v>0.94359999999999988</v>
      </c>
      <c r="S1894" s="7">
        <f t="shared" si="818"/>
        <v>-0.39555519374796477</v>
      </c>
      <c r="T1894" s="7">
        <f t="shared" si="819"/>
        <v>1.2708417508417507</v>
      </c>
      <c r="U1894" s="1" t="s">
        <v>6926</v>
      </c>
      <c r="V1894" s="1" t="s">
        <v>6927</v>
      </c>
      <c r="W1894" s="1" t="s">
        <v>6928</v>
      </c>
      <c r="X1894" s="6">
        <f t="shared" si="820"/>
        <v>-17013</v>
      </c>
      <c r="Y1894" s="6">
        <f t="shared" si="821"/>
        <v>48394</v>
      </c>
      <c r="Z1894" s="7">
        <f t="shared" si="822"/>
        <v>-0.25626619268542505</v>
      </c>
      <c r="AA1894" s="7">
        <f t="shared" si="823"/>
        <v>0.98013164556962029</v>
      </c>
      <c r="AB1894" s="1"/>
      <c r="AC1894" s="1"/>
      <c r="AD1894" s="1"/>
      <c r="AE1894" s="1"/>
      <c r="AF1894" s="1"/>
      <c r="AG1894" s="6">
        <f t="shared" si="824"/>
        <v>0</v>
      </c>
      <c r="AH1894" s="6">
        <f t="shared" si="825"/>
        <v>0</v>
      </c>
      <c r="AI1894" s="7" t="e">
        <f t="shared" si="826"/>
        <v>#DIV/0!</v>
      </c>
      <c r="AJ1894" s="7" t="e">
        <f t="shared" si="827"/>
        <v>#DIV/0!</v>
      </c>
      <c r="AK1894" s="1"/>
      <c r="AL1894" s="1"/>
      <c r="AM1894" s="1"/>
      <c r="AN1894" s="1">
        <v>106.05</v>
      </c>
      <c r="AO1894" s="1">
        <v>105.13</v>
      </c>
      <c r="AP1894" s="1">
        <v>104.13</v>
      </c>
      <c r="AQ1894" s="9">
        <f t="shared" si="828"/>
        <v>-106.05</v>
      </c>
      <c r="AR1894" s="9">
        <f t="shared" si="829"/>
        <v>-105.13</v>
      </c>
      <c r="AS1894" s="9">
        <f t="shared" si="830"/>
        <v>-104.13</v>
      </c>
      <c r="AT1894" s="6">
        <f t="shared" si="831"/>
        <v>0.92000000000000171</v>
      </c>
      <c r="AU1894" s="6">
        <f t="shared" si="832"/>
        <v>1</v>
      </c>
      <c r="AV1894" s="7">
        <f t="shared" si="833"/>
        <v>-8.6751532296086911E-3</v>
      </c>
      <c r="AW1894" s="7">
        <f t="shared" si="834"/>
        <v>-9.5120327213925621E-3</v>
      </c>
      <c r="AX1894" s="1"/>
      <c r="AY1894" s="1" t="e">
        <f t="shared" si="835"/>
        <v>#DIV/0!</v>
      </c>
      <c r="AZ1894" s="1" t="b">
        <f t="shared" si="836"/>
        <v>0</v>
      </c>
      <c r="BA1894" s="1" t="e">
        <f t="shared" si="837"/>
        <v>#DIV/0!</v>
      </c>
      <c r="BB1894" s="1"/>
      <c r="BC1894" s="1"/>
      <c r="BD1894" s="1" t="e">
        <f t="shared" si="838"/>
        <v>#DIV/0!</v>
      </c>
      <c r="BE1894" s="1" t="b">
        <f t="shared" si="839"/>
        <v>0</v>
      </c>
    </row>
    <row r="1895" spans="1:57" x14ac:dyDescent="0.25">
      <c r="A1895" s="1" t="s">
        <v>6929</v>
      </c>
      <c r="B1895" s="1"/>
      <c r="C1895" s="1"/>
      <c r="D1895" s="2">
        <v>1.3864818024270521E-2</v>
      </c>
      <c r="E1895" s="2">
        <v>0.13862895958965041</v>
      </c>
      <c r="F1895" s="3">
        <v>-0.29763964836990853</v>
      </c>
      <c r="G1895" s="4">
        <v>885</v>
      </c>
      <c r="H1895" s="4">
        <v>749</v>
      </c>
      <c r="I1895" s="3">
        <v>937</v>
      </c>
      <c r="J1895" s="6">
        <f t="shared" si="812"/>
        <v>-136</v>
      </c>
      <c r="K1895" s="6">
        <f t="shared" si="813"/>
        <v>188</v>
      </c>
      <c r="L1895" s="7">
        <f t="shared" si="814"/>
        <v>-0.1536723163841808</v>
      </c>
      <c r="M1895" s="7">
        <f t="shared" si="815"/>
        <v>0.25100133511348466</v>
      </c>
      <c r="N1895" s="1">
        <v>0.4098</v>
      </c>
      <c r="O1895" s="1">
        <v>0.39839999999999998</v>
      </c>
      <c r="P1895" s="1">
        <v>1.1463000000000001</v>
      </c>
      <c r="Q1895" s="6">
        <f t="shared" si="816"/>
        <v>-1.1400000000000021E-2</v>
      </c>
      <c r="R1895" s="6">
        <f t="shared" si="817"/>
        <v>0.74790000000000012</v>
      </c>
      <c r="S1895" s="7">
        <f t="shared" si="818"/>
        <v>-2.7818448023426114E-2</v>
      </c>
      <c r="T1895" s="7">
        <f t="shared" si="819"/>
        <v>1.8772590361445787</v>
      </c>
      <c r="U1895" s="1" t="s">
        <v>6930</v>
      </c>
      <c r="V1895" s="1" t="s">
        <v>6931</v>
      </c>
      <c r="W1895" s="1" t="s">
        <v>6932</v>
      </c>
      <c r="X1895" s="6">
        <f t="shared" si="820"/>
        <v>3192</v>
      </c>
      <c r="Y1895" s="6">
        <f t="shared" si="821"/>
        <v>45821</v>
      </c>
      <c r="Z1895" s="7">
        <f t="shared" si="822"/>
        <v>0.21886999451453648</v>
      </c>
      <c r="AA1895" s="7">
        <f t="shared" si="823"/>
        <v>2.5776890189018902</v>
      </c>
      <c r="AB1895" s="1"/>
      <c r="AC1895" s="1"/>
      <c r="AD1895" s="1"/>
      <c r="AE1895" s="1"/>
      <c r="AF1895" s="1"/>
      <c r="AG1895" s="6">
        <f t="shared" si="824"/>
        <v>0</v>
      </c>
      <c r="AH1895" s="6">
        <f t="shared" si="825"/>
        <v>0</v>
      </c>
      <c r="AI1895" s="7" t="e">
        <f t="shared" si="826"/>
        <v>#DIV/0!</v>
      </c>
      <c r="AJ1895" s="7" t="e">
        <f t="shared" si="827"/>
        <v>#DIV/0!</v>
      </c>
      <c r="AK1895" s="1"/>
      <c r="AL1895" s="1"/>
      <c r="AM1895" s="1"/>
      <c r="AN1895" s="1">
        <v>144.27000000000001</v>
      </c>
      <c r="AO1895" s="1">
        <v>144.47</v>
      </c>
      <c r="AP1895" s="1">
        <v>144.04</v>
      </c>
      <c r="AQ1895" s="9">
        <f t="shared" si="828"/>
        <v>-144.27000000000001</v>
      </c>
      <c r="AR1895" s="9">
        <f t="shared" si="829"/>
        <v>-144.47</v>
      </c>
      <c r="AS1895" s="9">
        <f t="shared" si="830"/>
        <v>-144.04</v>
      </c>
      <c r="AT1895" s="6">
        <f t="shared" si="831"/>
        <v>-0.19999999999998863</v>
      </c>
      <c r="AU1895" s="6">
        <f t="shared" si="832"/>
        <v>0.43000000000000682</v>
      </c>
      <c r="AV1895" s="7">
        <f t="shared" si="833"/>
        <v>1.386289595896504E-3</v>
      </c>
      <c r="AW1895" s="7">
        <f t="shared" si="834"/>
        <v>-2.9763964836990852E-3</v>
      </c>
      <c r="AX1895" s="1"/>
      <c r="AY1895" s="1" t="e">
        <f t="shared" si="835"/>
        <v>#DIV/0!</v>
      </c>
      <c r="AZ1895" s="1" t="b">
        <f t="shared" si="836"/>
        <v>0</v>
      </c>
      <c r="BA1895" s="1" t="e">
        <f t="shared" si="837"/>
        <v>#DIV/0!</v>
      </c>
      <c r="BB1895" s="1"/>
      <c r="BC1895" s="1"/>
      <c r="BD1895" s="1" t="e">
        <f t="shared" si="838"/>
        <v>#DIV/0!</v>
      </c>
      <c r="BE1895" s="1" t="b">
        <f t="shared" si="839"/>
        <v>0</v>
      </c>
    </row>
    <row r="1896" spans="1:57" x14ac:dyDescent="0.25">
      <c r="A1896" s="1" t="s">
        <v>6933</v>
      </c>
      <c r="B1896" s="1"/>
      <c r="C1896" s="1"/>
      <c r="D1896" s="2">
        <v>-0.3948667324777978</v>
      </c>
      <c r="E1896" s="2">
        <v>1.684836471754211</v>
      </c>
      <c r="F1896" s="3">
        <v>-1.267056530214415</v>
      </c>
      <c r="G1896" s="4">
        <v>203</v>
      </c>
      <c r="H1896" s="4">
        <v>100</v>
      </c>
      <c r="I1896" s="3">
        <v>164</v>
      </c>
      <c r="J1896" s="6">
        <f t="shared" si="812"/>
        <v>-103</v>
      </c>
      <c r="K1896" s="6">
        <f t="shared" si="813"/>
        <v>64</v>
      </c>
      <c r="L1896" s="7">
        <f t="shared" si="814"/>
        <v>-0.5073891625615764</v>
      </c>
      <c r="M1896" s="7">
        <f t="shared" si="815"/>
        <v>0.64</v>
      </c>
      <c r="N1896" s="1">
        <v>3.5999999999999997E-2</v>
      </c>
      <c r="O1896" s="1">
        <v>1.24E-2</v>
      </c>
      <c r="P1896" s="1">
        <v>2.7199999999999998E-2</v>
      </c>
      <c r="Q1896" s="6">
        <f t="shared" si="816"/>
        <v>-2.3599999999999996E-2</v>
      </c>
      <c r="R1896" s="6">
        <f t="shared" si="817"/>
        <v>1.4799999999999999E-2</v>
      </c>
      <c r="S1896" s="7">
        <f t="shared" si="818"/>
        <v>-0.65555555555555545</v>
      </c>
      <c r="T1896" s="7">
        <f t="shared" si="819"/>
        <v>1.1935483870967742</v>
      </c>
      <c r="U1896" s="1" t="s">
        <v>6934</v>
      </c>
      <c r="V1896" s="1" t="s">
        <v>6935</v>
      </c>
      <c r="W1896" s="1" t="s">
        <v>6936</v>
      </c>
      <c r="X1896" s="6">
        <f t="shared" si="820"/>
        <v>-13092</v>
      </c>
      <c r="Y1896" s="6">
        <f t="shared" si="821"/>
        <v>8565</v>
      </c>
      <c r="Z1896" s="7">
        <f t="shared" si="822"/>
        <v>-0.63170084439083229</v>
      </c>
      <c r="AA1896" s="7">
        <f t="shared" si="823"/>
        <v>1.1221014018079392</v>
      </c>
      <c r="AB1896" s="1"/>
      <c r="AC1896" s="1"/>
      <c r="AD1896" s="1"/>
      <c r="AE1896" s="1"/>
      <c r="AF1896" s="1"/>
      <c r="AG1896" s="6">
        <f t="shared" si="824"/>
        <v>0</v>
      </c>
      <c r="AH1896" s="6">
        <f t="shared" si="825"/>
        <v>0</v>
      </c>
      <c r="AI1896" s="7" t="e">
        <f t="shared" si="826"/>
        <v>#DIV/0!</v>
      </c>
      <c r="AJ1896" s="7" t="e">
        <f t="shared" si="827"/>
        <v>#DIV/0!</v>
      </c>
      <c r="AK1896" s="1"/>
      <c r="AL1896" s="1"/>
      <c r="AM1896" s="1"/>
      <c r="AN1896" s="1">
        <v>10.09</v>
      </c>
      <c r="AO1896" s="1">
        <v>10.26</v>
      </c>
      <c r="AP1896" s="1">
        <v>10.130000000000001</v>
      </c>
      <c r="AQ1896" s="9">
        <f t="shared" si="828"/>
        <v>-10.09</v>
      </c>
      <c r="AR1896" s="9">
        <f t="shared" si="829"/>
        <v>-10.26</v>
      </c>
      <c r="AS1896" s="9">
        <f t="shared" si="830"/>
        <v>-10.130000000000001</v>
      </c>
      <c r="AT1896" s="6">
        <f t="shared" si="831"/>
        <v>-0.16999999999999993</v>
      </c>
      <c r="AU1896" s="6">
        <f t="shared" si="832"/>
        <v>0.12999999999999901</v>
      </c>
      <c r="AV1896" s="7">
        <f t="shared" si="833"/>
        <v>1.6848364717542114E-2</v>
      </c>
      <c r="AW1896" s="7">
        <f t="shared" si="834"/>
        <v>-1.2670565302144153E-2</v>
      </c>
      <c r="AX1896" s="1"/>
      <c r="AY1896" s="1" t="e">
        <f t="shared" si="835"/>
        <v>#DIV/0!</v>
      </c>
      <c r="AZ1896" s="1" t="b">
        <f t="shared" si="836"/>
        <v>0</v>
      </c>
      <c r="BA1896" s="1" t="e">
        <f t="shared" si="837"/>
        <v>#DIV/0!</v>
      </c>
      <c r="BB1896" s="1"/>
      <c r="BC1896" s="1"/>
      <c r="BD1896" s="1" t="e">
        <f t="shared" si="838"/>
        <v>#DIV/0!</v>
      </c>
      <c r="BE1896" s="1" t="b">
        <f t="shared" si="839"/>
        <v>0</v>
      </c>
    </row>
    <row r="1897" spans="1:57" x14ac:dyDescent="0.25">
      <c r="A1897" s="1" t="s">
        <v>6937</v>
      </c>
      <c r="B1897" s="1"/>
      <c r="C1897" s="1"/>
      <c r="D1897" s="2">
        <v>0.80840743734842868</v>
      </c>
      <c r="E1897" s="2">
        <v>0.81083489263120079</v>
      </c>
      <c r="F1897" s="3">
        <v>-1.8119144422838931</v>
      </c>
      <c r="G1897" s="4">
        <v>70</v>
      </c>
      <c r="H1897" s="4">
        <v>31</v>
      </c>
      <c r="I1897" s="3">
        <v>42</v>
      </c>
      <c r="J1897" s="6">
        <f t="shared" si="812"/>
        <v>-39</v>
      </c>
      <c r="K1897" s="6">
        <f t="shared" si="813"/>
        <v>11</v>
      </c>
      <c r="L1897" s="7">
        <f t="shared" si="814"/>
        <v>-0.55714285714285716</v>
      </c>
      <c r="M1897" s="7">
        <f t="shared" si="815"/>
        <v>0.35483870967741937</v>
      </c>
      <c r="N1897" s="1">
        <v>5.5100000000000003E-2</v>
      </c>
      <c r="O1897" s="1">
        <v>8.6999999999999994E-3</v>
      </c>
      <c r="P1897" s="1">
        <v>1.67E-2</v>
      </c>
      <c r="Q1897" s="6">
        <f t="shared" si="816"/>
        <v>-4.6400000000000004E-2</v>
      </c>
      <c r="R1897" s="6">
        <f t="shared" si="817"/>
        <v>8.0000000000000002E-3</v>
      </c>
      <c r="S1897" s="7">
        <f t="shared" si="818"/>
        <v>-0.8421052631578948</v>
      </c>
      <c r="T1897" s="7">
        <f t="shared" si="819"/>
        <v>0.91954022988505757</v>
      </c>
      <c r="U1897" s="1" t="s">
        <v>6938</v>
      </c>
      <c r="V1897" s="1" t="s">
        <v>6939</v>
      </c>
      <c r="W1897" s="1" t="s">
        <v>6940</v>
      </c>
      <c r="X1897" s="6">
        <f t="shared" si="820"/>
        <v>-2371</v>
      </c>
      <c r="Y1897" s="6">
        <f t="shared" si="821"/>
        <v>382</v>
      </c>
      <c r="Z1897" s="7">
        <f t="shared" si="822"/>
        <v>-0.75726604918556373</v>
      </c>
      <c r="AA1897" s="7">
        <f t="shared" si="823"/>
        <v>0.50263157894736843</v>
      </c>
      <c r="AB1897" s="1"/>
      <c r="AC1897" s="1"/>
      <c r="AD1897" s="1"/>
      <c r="AE1897" s="1"/>
      <c r="AF1897" s="1"/>
      <c r="AG1897" s="6">
        <f t="shared" si="824"/>
        <v>0</v>
      </c>
      <c r="AH1897" s="6">
        <f t="shared" si="825"/>
        <v>0</v>
      </c>
      <c r="AI1897" s="7" t="e">
        <f t="shared" si="826"/>
        <v>#DIV/0!</v>
      </c>
      <c r="AJ1897" s="7" t="e">
        <f t="shared" si="827"/>
        <v>#DIV/0!</v>
      </c>
      <c r="AK1897" s="1"/>
      <c r="AL1897" s="1"/>
      <c r="AM1897" s="1"/>
      <c r="AN1897" s="1">
        <v>112.23</v>
      </c>
      <c r="AO1897" s="1">
        <v>113.14</v>
      </c>
      <c r="AP1897" s="1">
        <v>111.09</v>
      </c>
      <c r="AQ1897" s="9">
        <f t="shared" si="828"/>
        <v>-112.23</v>
      </c>
      <c r="AR1897" s="9">
        <f t="shared" si="829"/>
        <v>-113.14</v>
      </c>
      <c r="AS1897" s="9">
        <f t="shared" si="830"/>
        <v>-111.09</v>
      </c>
      <c r="AT1897" s="6">
        <f t="shared" si="831"/>
        <v>-0.90999999999999659</v>
      </c>
      <c r="AU1897" s="6">
        <f t="shared" si="832"/>
        <v>2.0499999999999972</v>
      </c>
      <c r="AV1897" s="7">
        <f t="shared" si="833"/>
        <v>8.1083489263120076E-3</v>
      </c>
      <c r="AW1897" s="7">
        <f t="shared" si="834"/>
        <v>-1.8119144422838934E-2</v>
      </c>
      <c r="AX1897" s="1"/>
      <c r="AY1897" s="1" t="e">
        <f t="shared" si="835"/>
        <v>#DIV/0!</v>
      </c>
      <c r="AZ1897" s="1" t="b">
        <f t="shared" si="836"/>
        <v>0</v>
      </c>
      <c r="BA1897" s="1" t="e">
        <f t="shared" si="837"/>
        <v>#DIV/0!</v>
      </c>
      <c r="BB1897" s="1"/>
      <c r="BC1897" s="1"/>
      <c r="BD1897" s="1" t="e">
        <f t="shared" si="838"/>
        <v>#DIV/0!</v>
      </c>
      <c r="BE1897" s="1" t="b">
        <f t="shared" si="839"/>
        <v>0</v>
      </c>
    </row>
    <row r="1898" spans="1:57" x14ac:dyDescent="0.25">
      <c r="A1898" s="1" t="s">
        <v>6941</v>
      </c>
      <c r="B1898" s="1"/>
      <c r="C1898" s="1"/>
      <c r="D1898" s="2">
        <v>0.1074423480083834</v>
      </c>
      <c r="E1898" s="2">
        <v>0.37171801785294301</v>
      </c>
      <c r="F1898" s="3">
        <v>-0.46162272122682818</v>
      </c>
      <c r="G1898" s="4">
        <v>20158</v>
      </c>
      <c r="H1898" s="4">
        <v>11619</v>
      </c>
      <c r="I1898" s="3">
        <v>6707</v>
      </c>
      <c r="J1898" s="6">
        <f t="shared" si="812"/>
        <v>-8539</v>
      </c>
      <c r="K1898" s="6">
        <f t="shared" si="813"/>
        <v>-4912</v>
      </c>
      <c r="L1898" s="7">
        <f t="shared" si="814"/>
        <v>-0.42360353209643814</v>
      </c>
      <c r="M1898" s="7">
        <f t="shared" si="815"/>
        <v>-0.42275583096652036</v>
      </c>
      <c r="N1898" s="1">
        <v>74.804500000000004</v>
      </c>
      <c r="O1898" s="1">
        <v>58.489899999999999</v>
      </c>
      <c r="P1898" s="1">
        <v>14.596399999999999</v>
      </c>
      <c r="Q1898" s="6">
        <f t="shared" si="816"/>
        <v>-16.314600000000006</v>
      </c>
      <c r="R1898" s="6">
        <f t="shared" si="817"/>
        <v>-43.893500000000003</v>
      </c>
      <c r="S1898" s="7">
        <f t="shared" si="818"/>
        <v>-0.21809650488941179</v>
      </c>
      <c r="T1898" s="7">
        <f t="shared" si="819"/>
        <v>-0.75044580346350398</v>
      </c>
      <c r="U1898" s="1" t="s">
        <v>6942</v>
      </c>
      <c r="V1898" s="1" t="s">
        <v>6943</v>
      </c>
      <c r="W1898" s="1" t="s">
        <v>6944</v>
      </c>
      <c r="X1898" s="6">
        <f t="shared" si="820"/>
        <v>-45426</v>
      </c>
      <c r="Y1898" s="6">
        <f t="shared" si="821"/>
        <v>-79388</v>
      </c>
      <c r="Z1898" s="7">
        <f t="shared" si="822"/>
        <v>-0.32236912137276191</v>
      </c>
      <c r="AA1898" s="7">
        <f t="shared" si="823"/>
        <v>-0.83140113313854247</v>
      </c>
      <c r="AB1898" s="1">
        <v>456000</v>
      </c>
      <c r="AC1898" s="1">
        <v>545000</v>
      </c>
      <c r="AD1898" s="1">
        <v>1105</v>
      </c>
      <c r="AE1898" s="1">
        <v>2435</v>
      </c>
      <c r="AF1898" s="1">
        <v>2806</v>
      </c>
      <c r="AG1898" s="6">
        <f t="shared" si="824"/>
        <v>1330</v>
      </c>
      <c r="AH1898" s="6">
        <f t="shared" si="825"/>
        <v>371</v>
      </c>
      <c r="AI1898" s="7">
        <f t="shared" si="826"/>
        <v>1.2036199095022624</v>
      </c>
      <c r="AJ1898" s="7">
        <f t="shared" si="827"/>
        <v>0.15236139630390144</v>
      </c>
      <c r="AK1898" s="1">
        <v>3839.5</v>
      </c>
      <c r="AL1898" s="1">
        <v>3852.4</v>
      </c>
      <c r="AM1898" s="1">
        <v>3842.3</v>
      </c>
      <c r="AN1898" s="1">
        <v>3820.1</v>
      </c>
      <c r="AO1898" s="1">
        <v>3834.3</v>
      </c>
      <c r="AP1898" s="1">
        <v>3816.6</v>
      </c>
      <c r="AQ1898" s="9">
        <f t="shared" si="828"/>
        <v>19.400000000000091</v>
      </c>
      <c r="AR1898" s="9">
        <f t="shared" si="829"/>
        <v>18.099999999999909</v>
      </c>
      <c r="AS1898" s="9">
        <f t="shared" si="830"/>
        <v>25.700000000000273</v>
      </c>
      <c r="AT1898" s="6">
        <f t="shared" si="831"/>
        <v>-1.3000000000001819</v>
      </c>
      <c r="AU1898" s="6">
        <f t="shared" si="832"/>
        <v>7.6000000000003638</v>
      </c>
      <c r="AV1898" s="7">
        <f t="shared" si="833"/>
        <v>-6.7010309278359576E-2</v>
      </c>
      <c r="AW1898" s="7">
        <f t="shared" si="834"/>
        <v>0.41988950276245313</v>
      </c>
      <c r="AX1898" s="1"/>
      <c r="AY1898" s="1" t="b">
        <f t="shared" si="835"/>
        <v>0</v>
      </c>
      <c r="AZ1898" s="1" t="b">
        <f t="shared" si="836"/>
        <v>0</v>
      </c>
      <c r="BA1898" s="1" t="b">
        <f t="shared" si="837"/>
        <v>0</v>
      </c>
      <c r="BB1898" s="1"/>
      <c r="BC1898" s="1"/>
      <c r="BD1898" s="1" t="b">
        <f t="shared" si="838"/>
        <v>0</v>
      </c>
      <c r="BE1898" s="1" t="b">
        <f t="shared" si="839"/>
        <v>0</v>
      </c>
    </row>
    <row r="1899" spans="1:57" x14ac:dyDescent="0.25">
      <c r="A1899" s="1" t="s">
        <v>6945</v>
      </c>
      <c r="B1899" s="1"/>
      <c r="C1899" s="1"/>
      <c r="D1899" s="2">
        <v>0.1087547580206705</v>
      </c>
      <c r="E1899" s="2">
        <v>-0.61302087374874603</v>
      </c>
      <c r="F1899" s="3">
        <v>1.436602123672712</v>
      </c>
      <c r="G1899" s="4">
        <v>11638</v>
      </c>
      <c r="H1899" s="4">
        <v>9273</v>
      </c>
      <c r="I1899" s="3">
        <v>16304</v>
      </c>
      <c r="J1899" s="6">
        <f t="shared" si="812"/>
        <v>-2365</v>
      </c>
      <c r="K1899" s="6">
        <f t="shared" si="813"/>
        <v>7031</v>
      </c>
      <c r="L1899" s="7">
        <f t="shared" si="814"/>
        <v>-0.20321361058601134</v>
      </c>
      <c r="M1899" s="7">
        <f t="shared" si="815"/>
        <v>0.75822279736870479</v>
      </c>
      <c r="N1899" s="1">
        <v>24.087299999999999</v>
      </c>
      <c r="O1899" s="1">
        <v>16.827999999999999</v>
      </c>
      <c r="P1899" s="1">
        <v>33.706699999999998</v>
      </c>
      <c r="Q1899" s="6">
        <f t="shared" si="816"/>
        <v>-7.2592999999999996</v>
      </c>
      <c r="R1899" s="6">
        <f t="shared" si="817"/>
        <v>16.878699999999998</v>
      </c>
      <c r="S1899" s="7">
        <f t="shared" si="818"/>
        <v>-0.30137458328662819</v>
      </c>
      <c r="T1899" s="7">
        <f t="shared" si="819"/>
        <v>1.0030128357499406</v>
      </c>
      <c r="U1899" s="1" t="s">
        <v>6946</v>
      </c>
      <c r="V1899" s="1" t="s">
        <v>6947</v>
      </c>
      <c r="W1899" s="1" t="s">
        <v>6948</v>
      </c>
      <c r="X1899" s="6">
        <f t="shared" si="820"/>
        <v>-39906</v>
      </c>
      <c r="Y1899" s="6">
        <f t="shared" si="821"/>
        <v>68339</v>
      </c>
      <c r="Z1899" s="7">
        <f t="shared" si="822"/>
        <v>-0.45853680956922405</v>
      </c>
      <c r="AA1899" s="7">
        <f t="shared" si="823"/>
        <v>1.4502260042866542</v>
      </c>
      <c r="AB1899" s="1">
        <v>547400</v>
      </c>
      <c r="AC1899" s="1">
        <v>507025</v>
      </c>
      <c r="AD1899" s="1">
        <v>408</v>
      </c>
      <c r="AE1899" s="1">
        <v>2036</v>
      </c>
      <c r="AF1899" s="1">
        <v>2141</v>
      </c>
      <c r="AG1899" s="6">
        <f t="shared" si="824"/>
        <v>1628</v>
      </c>
      <c r="AH1899" s="6">
        <f t="shared" si="825"/>
        <v>105</v>
      </c>
      <c r="AI1899" s="7">
        <f t="shared" si="826"/>
        <v>3.9901960784313726</v>
      </c>
      <c r="AJ1899" s="7">
        <f t="shared" si="827"/>
        <v>5.157170923379175E-2</v>
      </c>
      <c r="AK1899" s="1">
        <v>1298.8</v>
      </c>
      <c r="AL1899" s="1">
        <v>1289.4000000000001</v>
      </c>
      <c r="AM1899" s="1">
        <v>1309.4000000000001</v>
      </c>
      <c r="AN1899" s="1">
        <v>1288.7</v>
      </c>
      <c r="AO1899" s="1">
        <v>1280.8</v>
      </c>
      <c r="AP1899" s="1">
        <v>1299.2</v>
      </c>
      <c r="AQ1899" s="9">
        <f t="shared" si="828"/>
        <v>10.099999999999909</v>
      </c>
      <c r="AR1899" s="9">
        <f t="shared" si="829"/>
        <v>8.6000000000001364</v>
      </c>
      <c r="AS1899" s="9">
        <f t="shared" si="830"/>
        <v>10.200000000000045</v>
      </c>
      <c r="AT1899" s="6">
        <f t="shared" si="831"/>
        <v>-1.4999999999997726</v>
      </c>
      <c r="AU1899" s="6">
        <f t="shared" si="832"/>
        <v>1.5999999999999091</v>
      </c>
      <c r="AV1899" s="7">
        <f t="shared" si="833"/>
        <v>-0.14851485148512733</v>
      </c>
      <c r="AW1899" s="7">
        <f t="shared" si="834"/>
        <v>0.18604651162789346</v>
      </c>
      <c r="AX1899" s="1"/>
      <c r="AY1899" s="1" t="b">
        <f t="shared" si="835"/>
        <v>0</v>
      </c>
      <c r="AZ1899" s="1" t="b">
        <f t="shared" si="836"/>
        <v>0</v>
      </c>
      <c r="BA1899" s="1" t="b">
        <f t="shared" si="837"/>
        <v>0</v>
      </c>
      <c r="BB1899" s="1"/>
      <c r="BC1899" s="1"/>
      <c r="BD1899" s="1" t="b">
        <f t="shared" si="838"/>
        <v>0</v>
      </c>
      <c r="BE1899" s="1" t="str">
        <f t="shared" si="839"/>
        <v>buy</v>
      </c>
    </row>
    <row r="1900" spans="1:57" x14ac:dyDescent="0.25">
      <c r="A1900" s="1" t="s">
        <v>6949</v>
      </c>
      <c r="B1900" s="1"/>
      <c r="C1900" s="1"/>
      <c r="D1900" s="2">
        <v>7.2871767241379466</v>
      </c>
      <c r="E1900" s="2">
        <v>-2.9378531073446368</v>
      </c>
      <c r="F1900" s="3">
        <v>-0.75022636140214494</v>
      </c>
      <c r="G1900" s="4">
        <v>778</v>
      </c>
      <c r="H1900" s="4">
        <v>525</v>
      </c>
      <c r="I1900" s="3">
        <v>138</v>
      </c>
      <c r="J1900" s="6">
        <f t="shared" si="812"/>
        <v>-253</v>
      </c>
      <c r="K1900" s="6">
        <f t="shared" si="813"/>
        <v>-387</v>
      </c>
      <c r="L1900" s="7">
        <f t="shared" si="814"/>
        <v>-0.32519280205655526</v>
      </c>
      <c r="M1900" s="7">
        <f t="shared" si="815"/>
        <v>-0.7371428571428571</v>
      </c>
      <c r="N1900" s="1">
        <v>0.22639999999999999</v>
      </c>
      <c r="O1900" s="1">
        <v>0.1017</v>
      </c>
      <c r="P1900" s="1">
        <v>2.9000000000000001E-2</v>
      </c>
      <c r="Q1900" s="6">
        <f t="shared" si="816"/>
        <v>-0.12469999999999999</v>
      </c>
      <c r="R1900" s="6">
        <f t="shared" si="817"/>
        <v>-7.2700000000000001E-2</v>
      </c>
      <c r="S1900" s="7">
        <f t="shared" si="818"/>
        <v>-0.5507950530035336</v>
      </c>
      <c r="T1900" s="7">
        <f t="shared" si="819"/>
        <v>-0.71484759095378569</v>
      </c>
      <c r="U1900" s="1" t="s">
        <v>6950</v>
      </c>
      <c r="V1900" s="1" t="s">
        <v>1606</v>
      </c>
      <c r="W1900" s="1" t="s">
        <v>4903</v>
      </c>
      <c r="X1900" s="6">
        <f t="shared" si="820"/>
        <v>-8027</v>
      </c>
      <c r="Y1900" s="6">
        <f t="shared" si="821"/>
        <v>-1816</v>
      </c>
      <c r="Z1900" s="7">
        <f t="shared" si="822"/>
        <v>-0.70928691349297512</v>
      </c>
      <c r="AA1900" s="7">
        <f t="shared" si="823"/>
        <v>-0.5519756838905775</v>
      </c>
      <c r="AB1900" s="1"/>
      <c r="AC1900" s="1"/>
      <c r="AD1900" s="1"/>
      <c r="AE1900" s="1"/>
      <c r="AF1900" s="1"/>
      <c r="AG1900" s="6">
        <f t="shared" si="824"/>
        <v>0</v>
      </c>
      <c r="AH1900" s="6">
        <f t="shared" si="825"/>
        <v>0</v>
      </c>
      <c r="AI1900" s="7" t="e">
        <f t="shared" si="826"/>
        <v>#DIV/0!</v>
      </c>
      <c r="AJ1900" s="7" t="e">
        <f t="shared" si="827"/>
        <v>#DIV/0!</v>
      </c>
      <c r="AK1900" s="1"/>
      <c r="AL1900" s="1"/>
      <c r="AM1900" s="1"/>
      <c r="AN1900" s="1">
        <v>79.650000000000006</v>
      </c>
      <c r="AO1900" s="1">
        <v>77.31</v>
      </c>
      <c r="AP1900" s="1">
        <v>76.73</v>
      </c>
      <c r="AQ1900" s="9">
        <f t="shared" si="828"/>
        <v>-79.650000000000006</v>
      </c>
      <c r="AR1900" s="9">
        <f t="shared" si="829"/>
        <v>-77.31</v>
      </c>
      <c r="AS1900" s="9">
        <f t="shared" si="830"/>
        <v>-76.73</v>
      </c>
      <c r="AT1900" s="6">
        <f t="shared" si="831"/>
        <v>2.3400000000000034</v>
      </c>
      <c r="AU1900" s="6">
        <f t="shared" si="832"/>
        <v>0.57999999999999829</v>
      </c>
      <c r="AV1900" s="7">
        <f t="shared" si="833"/>
        <v>-2.937853107344637E-2</v>
      </c>
      <c r="AW1900" s="7">
        <f t="shared" si="834"/>
        <v>-7.5022636140214495E-3</v>
      </c>
      <c r="AX1900" s="1"/>
      <c r="AY1900" s="1" t="e">
        <f t="shared" si="835"/>
        <v>#DIV/0!</v>
      </c>
      <c r="AZ1900" s="1" t="b">
        <f t="shared" si="836"/>
        <v>0</v>
      </c>
      <c r="BA1900" s="1" t="e">
        <f t="shared" si="837"/>
        <v>#DIV/0!</v>
      </c>
      <c r="BB1900" s="1"/>
      <c r="BC1900" s="1"/>
      <c r="BD1900" s="1" t="e">
        <f t="shared" si="838"/>
        <v>#DIV/0!</v>
      </c>
      <c r="BE1900" s="1" t="b">
        <f t="shared" si="839"/>
        <v>0</v>
      </c>
    </row>
    <row r="1901" spans="1:57" x14ac:dyDescent="0.25">
      <c r="A1901" s="1" t="s">
        <v>6951</v>
      </c>
      <c r="B1901" s="1"/>
      <c r="C1901" s="1"/>
      <c r="D1901" s="2">
        <v>1.9108280254777099</v>
      </c>
      <c r="E1901" s="2">
        <v>0</v>
      </c>
      <c r="F1901" s="3">
        <v>1.0769230769230811</v>
      </c>
      <c r="G1901" s="4">
        <v>22</v>
      </c>
      <c r="H1901" s="4">
        <v>30</v>
      </c>
      <c r="I1901" s="3">
        <v>39</v>
      </c>
      <c r="J1901" s="6">
        <f t="shared" si="812"/>
        <v>8</v>
      </c>
      <c r="K1901" s="6">
        <f t="shared" si="813"/>
        <v>9</v>
      </c>
      <c r="L1901" s="7">
        <f t="shared" si="814"/>
        <v>0.36363636363636365</v>
      </c>
      <c r="M1901" s="7">
        <f t="shared" si="815"/>
        <v>0.3</v>
      </c>
      <c r="N1901" s="1">
        <v>2.2100000000000002E-2</v>
      </c>
      <c r="O1901" s="1">
        <v>1.5800000000000002E-2</v>
      </c>
      <c r="P1901" s="1">
        <v>1.9400000000000001E-2</v>
      </c>
      <c r="Q1901" s="6">
        <f t="shared" si="816"/>
        <v>-6.3E-3</v>
      </c>
      <c r="R1901" s="6">
        <f t="shared" si="817"/>
        <v>3.599999999999999E-3</v>
      </c>
      <c r="S1901" s="7">
        <f t="shared" si="818"/>
        <v>-0.28506787330316741</v>
      </c>
      <c r="T1901" s="7">
        <f t="shared" si="819"/>
        <v>0.22784810126582269</v>
      </c>
      <c r="U1901" s="1" t="s">
        <v>6952</v>
      </c>
      <c r="V1901" s="1" t="s">
        <v>6953</v>
      </c>
      <c r="W1901" s="1" t="s">
        <v>4758</v>
      </c>
      <c r="X1901" s="6">
        <f t="shared" si="820"/>
        <v>-939</v>
      </c>
      <c r="Y1901" s="6">
        <f t="shared" si="821"/>
        <v>585</v>
      </c>
      <c r="Z1901" s="7">
        <f t="shared" si="822"/>
        <v>-0.44271570014144274</v>
      </c>
      <c r="AA1901" s="7">
        <f t="shared" si="823"/>
        <v>0.49492385786802029</v>
      </c>
      <c r="AB1901" s="1"/>
      <c r="AC1901" s="1"/>
      <c r="AD1901" s="1"/>
      <c r="AE1901" s="1"/>
      <c r="AF1901" s="1"/>
      <c r="AG1901" s="6">
        <f t="shared" si="824"/>
        <v>0</v>
      </c>
      <c r="AH1901" s="6">
        <f t="shared" si="825"/>
        <v>0</v>
      </c>
      <c r="AI1901" s="7" t="e">
        <f t="shared" si="826"/>
        <v>#DIV/0!</v>
      </c>
      <c r="AJ1901" s="7" t="e">
        <f t="shared" si="827"/>
        <v>#DIV/0!</v>
      </c>
      <c r="AK1901" s="1"/>
      <c r="AL1901" s="1"/>
      <c r="AM1901" s="1"/>
      <c r="AN1901" s="1">
        <v>104</v>
      </c>
      <c r="AO1901" s="1">
        <v>104</v>
      </c>
      <c r="AP1901" s="1">
        <v>105.12</v>
      </c>
      <c r="AQ1901" s="9">
        <f t="shared" si="828"/>
        <v>-104</v>
      </c>
      <c r="AR1901" s="9">
        <f t="shared" si="829"/>
        <v>-104</v>
      </c>
      <c r="AS1901" s="9">
        <f t="shared" si="830"/>
        <v>-105.12</v>
      </c>
      <c r="AT1901" s="6">
        <f t="shared" si="831"/>
        <v>0</v>
      </c>
      <c r="AU1901" s="6">
        <f t="shared" si="832"/>
        <v>-1.1200000000000045</v>
      </c>
      <c r="AV1901" s="7">
        <f t="shared" si="833"/>
        <v>0</v>
      </c>
      <c r="AW1901" s="7">
        <f t="shared" si="834"/>
        <v>1.0769230769230812E-2</v>
      </c>
      <c r="AX1901" s="1"/>
      <c r="AY1901" s="1" t="e">
        <f t="shared" si="835"/>
        <v>#DIV/0!</v>
      </c>
      <c r="AZ1901" s="1" t="b">
        <f t="shared" si="836"/>
        <v>0</v>
      </c>
      <c r="BA1901" s="1" t="e">
        <f t="shared" si="837"/>
        <v>#DIV/0!</v>
      </c>
      <c r="BB1901" s="1"/>
      <c r="BC1901" s="1"/>
      <c r="BD1901" s="1" t="e">
        <f t="shared" si="838"/>
        <v>#DIV/0!</v>
      </c>
      <c r="BE1901" s="1" t="str">
        <f t="shared" si="839"/>
        <v>buy</v>
      </c>
    </row>
    <row r="1902" spans="1:57" x14ac:dyDescent="0.25">
      <c r="A1902" s="1" t="s">
        <v>6954</v>
      </c>
      <c r="B1902" s="1"/>
      <c r="C1902" s="1"/>
      <c r="D1902" s="2">
        <v>18.032786885245901</v>
      </c>
      <c r="E1902" s="2">
        <v>18.055555555555561</v>
      </c>
      <c r="F1902" s="3">
        <v>-9.4117647058823479</v>
      </c>
      <c r="G1902" s="4">
        <v>3199</v>
      </c>
      <c r="H1902" s="4">
        <v>5654</v>
      </c>
      <c r="I1902" s="3">
        <v>2141</v>
      </c>
      <c r="J1902" s="6">
        <f t="shared" si="812"/>
        <v>2455</v>
      </c>
      <c r="K1902" s="6">
        <f t="shared" si="813"/>
        <v>-3513</v>
      </c>
      <c r="L1902" s="7">
        <f t="shared" si="814"/>
        <v>0.76742732103782429</v>
      </c>
      <c r="M1902" s="7">
        <f t="shared" si="815"/>
        <v>-0.62133003183586843</v>
      </c>
      <c r="N1902" s="1">
        <v>1.1317999999999999</v>
      </c>
      <c r="O1902" s="1">
        <v>2.9739</v>
      </c>
      <c r="P1902" s="1">
        <v>0.44479999999999997</v>
      </c>
      <c r="Q1902" s="6">
        <f t="shared" si="816"/>
        <v>1.8421000000000001</v>
      </c>
      <c r="R1902" s="6">
        <f t="shared" si="817"/>
        <v>-2.5291000000000001</v>
      </c>
      <c r="S1902" s="7">
        <f t="shared" si="818"/>
        <v>1.6275843788655242</v>
      </c>
      <c r="T1902" s="7">
        <f t="shared" si="819"/>
        <v>-0.85043209253841756</v>
      </c>
      <c r="U1902" s="1" t="s">
        <v>6955</v>
      </c>
      <c r="V1902" s="1" t="s">
        <v>6956</v>
      </c>
      <c r="W1902" s="1" t="s">
        <v>6957</v>
      </c>
      <c r="X1902" s="6">
        <f t="shared" si="820"/>
        <v>7241790</v>
      </c>
      <c r="Y1902" s="6">
        <f t="shared" si="821"/>
        <v>-13791599</v>
      </c>
      <c r="Z1902" s="7">
        <f t="shared" si="822"/>
        <v>0.66889131974273996</v>
      </c>
      <c r="AA1902" s="7">
        <f t="shared" si="823"/>
        <v>-0.76330164569011205</v>
      </c>
      <c r="AB1902" s="1"/>
      <c r="AC1902" s="1"/>
      <c r="AD1902" s="1"/>
      <c r="AE1902" s="1"/>
      <c r="AF1902" s="1"/>
      <c r="AG1902" s="6">
        <f t="shared" si="824"/>
        <v>0</v>
      </c>
      <c r="AH1902" s="6">
        <f t="shared" si="825"/>
        <v>0</v>
      </c>
      <c r="AI1902" s="7" t="e">
        <f t="shared" si="826"/>
        <v>#DIV/0!</v>
      </c>
      <c r="AJ1902" s="7" t="e">
        <f t="shared" si="827"/>
        <v>#DIV/0!</v>
      </c>
      <c r="AK1902" s="1"/>
      <c r="AL1902" s="1"/>
      <c r="AM1902" s="1"/>
      <c r="AN1902" s="1">
        <v>0.72</v>
      </c>
      <c r="AO1902" s="1">
        <v>0.85</v>
      </c>
      <c r="AP1902" s="1">
        <v>0.77</v>
      </c>
      <c r="AQ1902" s="9">
        <f t="shared" si="828"/>
        <v>-0.72</v>
      </c>
      <c r="AR1902" s="9">
        <f t="shared" si="829"/>
        <v>-0.85</v>
      </c>
      <c r="AS1902" s="9">
        <f t="shared" si="830"/>
        <v>-0.77</v>
      </c>
      <c r="AT1902" s="6">
        <f t="shared" si="831"/>
        <v>-0.13</v>
      </c>
      <c r="AU1902" s="6">
        <f t="shared" si="832"/>
        <v>7.999999999999996E-2</v>
      </c>
      <c r="AV1902" s="7">
        <f t="shared" si="833"/>
        <v>0.18055555555555558</v>
      </c>
      <c r="AW1902" s="7">
        <f t="shared" si="834"/>
        <v>-9.4117647058823486E-2</v>
      </c>
      <c r="AX1902" s="1"/>
      <c r="AY1902" s="1" t="e">
        <f t="shared" si="835"/>
        <v>#DIV/0!</v>
      </c>
      <c r="AZ1902" s="1" t="b">
        <f t="shared" si="836"/>
        <v>0</v>
      </c>
      <c r="BA1902" s="1" t="e">
        <f t="shared" si="837"/>
        <v>#DIV/0!</v>
      </c>
      <c r="BB1902" s="1"/>
      <c r="BC1902" s="1"/>
      <c r="BD1902" s="1" t="e">
        <f t="shared" si="838"/>
        <v>#DIV/0!</v>
      </c>
      <c r="BE1902" s="1" t="b">
        <f t="shared" si="839"/>
        <v>0</v>
      </c>
    </row>
    <row r="1903" spans="1:57" x14ac:dyDescent="0.25">
      <c r="A1903" s="1" t="s">
        <v>6958</v>
      </c>
      <c r="B1903" s="1"/>
      <c r="C1903" s="1"/>
      <c r="D1903" s="2">
        <v>-1.096133906088</v>
      </c>
      <c r="E1903" s="2">
        <v>-0.47925715141529612</v>
      </c>
      <c r="F1903" s="3">
        <v>-9.0293453724608383E-2</v>
      </c>
      <c r="G1903" s="4">
        <v>929</v>
      </c>
      <c r="H1903" s="4">
        <v>1187</v>
      </c>
      <c r="I1903" s="3">
        <v>361</v>
      </c>
      <c r="J1903" s="6">
        <f t="shared" si="812"/>
        <v>258</v>
      </c>
      <c r="K1903" s="6">
        <f t="shared" si="813"/>
        <v>-826</v>
      </c>
      <c r="L1903" s="7">
        <f t="shared" si="814"/>
        <v>0.27771797631862216</v>
      </c>
      <c r="M1903" s="7">
        <f t="shared" si="815"/>
        <v>-0.69587194608256109</v>
      </c>
      <c r="N1903" s="1">
        <v>0.55780000000000007</v>
      </c>
      <c r="O1903" s="1">
        <v>0.56270000000000009</v>
      </c>
      <c r="P1903" s="1">
        <v>0.40210000000000001</v>
      </c>
      <c r="Q1903" s="6">
        <f t="shared" si="816"/>
        <v>4.9000000000000155E-3</v>
      </c>
      <c r="R1903" s="6">
        <f t="shared" si="817"/>
        <v>-0.16060000000000008</v>
      </c>
      <c r="S1903" s="7">
        <f t="shared" si="818"/>
        <v>8.7845105772678643E-3</v>
      </c>
      <c r="T1903" s="7">
        <f t="shared" si="819"/>
        <v>-0.28540963213079801</v>
      </c>
      <c r="U1903" s="1" t="s">
        <v>6959</v>
      </c>
      <c r="V1903" s="1" t="s">
        <v>6960</v>
      </c>
      <c r="W1903" s="1" t="s">
        <v>5877</v>
      </c>
      <c r="X1903" s="6">
        <f t="shared" si="820"/>
        <v>-4909</v>
      </c>
      <c r="Y1903" s="6">
        <f t="shared" si="821"/>
        <v>-7836</v>
      </c>
      <c r="Z1903" s="7">
        <f t="shared" si="822"/>
        <v>-0.19571024199657139</v>
      </c>
      <c r="AA1903" s="7">
        <f t="shared" si="823"/>
        <v>-0.38842073956577772</v>
      </c>
      <c r="AB1903" s="1"/>
      <c r="AC1903" s="1"/>
      <c r="AD1903" s="1"/>
      <c r="AE1903" s="1"/>
      <c r="AF1903" s="1"/>
      <c r="AG1903" s="6">
        <f t="shared" si="824"/>
        <v>0</v>
      </c>
      <c r="AH1903" s="6">
        <f t="shared" si="825"/>
        <v>0</v>
      </c>
      <c r="AI1903" s="7" t="e">
        <f t="shared" si="826"/>
        <v>#DIV/0!</v>
      </c>
      <c r="AJ1903" s="7" t="e">
        <f t="shared" si="827"/>
        <v>#DIV/0!</v>
      </c>
      <c r="AK1903" s="1"/>
      <c r="AL1903" s="1"/>
      <c r="AM1903" s="1"/>
      <c r="AN1903" s="1">
        <v>66.77</v>
      </c>
      <c r="AO1903" s="1">
        <v>66.45</v>
      </c>
      <c r="AP1903" s="1">
        <v>66.39</v>
      </c>
      <c r="AQ1903" s="9">
        <f t="shared" si="828"/>
        <v>-66.77</v>
      </c>
      <c r="AR1903" s="9">
        <f t="shared" si="829"/>
        <v>-66.45</v>
      </c>
      <c r="AS1903" s="9">
        <f t="shared" si="830"/>
        <v>-66.39</v>
      </c>
      <c r="AT1903" s="6">
        <f t="shared" si="831"/>
        <v>0.31999999999999318</v>
      </c>
      <c r="AU1903" s="6">
        <f t="shared" si="832"/>
        <v>6.0000000000002274E-2</v>
      </c>
      <c r="AV1903" s="7">
        <f t="shared" si="833"/>
        <v>-4.7925715141529605E-3</v>
      </c>
      <c r="AW1903" s="7">
        <f t="shared" si="834"/>
        <v>-9.0293453724608387E-4</v>
      </c>
      <c r="AX1903" s="1"/>
      <c r="AY1903" s="1" t="e">
        <f t="shared" si="835"/>
        <v>#DIV/0!</v>
      </c>
      <c r="AZ1903" s="1" t="b">
        <f t="shared" si="836"/>
        <v>0</v>
      </c>
      <c r="BA1903" s="1" t="e">
        <f t="shared" si="837"/>
        <v>#DIV/0!</v>
      </c>
      <c r="BB1903" s="1"/>
      <c r="BC1903" s="1"/>
      <c r="BD1903" s="1" t="e">
        <f t="shared" si="838"/>
        <v>#DIV/0!</v>
      </c>
      <c r="BE1903" s="1" t="b">
        <f t="shared" si="839"/>
        <v>0</v>
      </c>
    </row>
    <row r="1904" spans="1:57" x14ac:dyDescent="0.25">
      <c r="A1904" s="1" t="s">
        <v>6961</v>
      </c>
      <c r="B1904" s="1"/>
      <c r="C1904" s="1"/>
      <c r="D1904" s="2">
        <v>-0.9275079326336233</v>
      </c>
      <c r="E1904" s="2">
        <v>-0.19709288001972261</v>
      </c>
      <c r="F1904" s="3">
        <v>-1.4564305109849329</v>
      </c>
      <c r="G1904" s="4">
        <v>15313</v>
      </c>
      <c r="H1904" s="4">
        <v>1402</v>
      </c>
      <c r="I1904" s="3">
        <v>1542</v>
      </c>
      <c r="J1904" s="6">
        <f t="shared" si="812"/>
        <v>-13911</v>
      </c>
      <c r="K1904" s="6">
        <f t="shared" si="813"/>
        <v>140</v>
      </c>
      <c r="L1904" s="7">
        <f t="shared" si="814"/>
        <v>-0.9084438059165415</v>
      </c>
      <c r="M1904" s="7">
        <f t="shared" si="815"/>
        <v>9.9857346647646214E-2</v>
      </c>
      <c r="N1904" s="1">
        <v>0.94450000000000001</v>
      </c>
      <c r="O1904" s="1">
        <v>0.49059999999999998</v>
      </c>
      <c r="P1904" s="1">
        <v>0.35730000000000001</v>
      </c>
      <c r="Q1904" s="6">
        <f t="shared" si="816"/>
        <v>-0.45390000000000003</v>
      </c>
      <c r="R1904" s="6">
        <f t="shared" si="817"/>
        <v>-0.13329999999999997</v>
      </c>
      <c r="S1904" s="7">
        <f t="shared" si="818"/>
        <v>-0.48057173107464268</v>
      </c>
      <c r="T1904" s="7">
        <f t="shared" si="819"/>
        <v>-0.27170811251528737</v>
      </c>
      <c r="U1904" s="1" t="s">
        <v>6962</v>
      </c>
      <c r="V1904" s="1" t="s">
        <v>6963</v>
      </c>
      <c r="W1904" s="1" t="s">
        <v>6964</v>
      </c>
      <c r="X1904" s="6">
        <f t="shared" si="820"/>
        <v>-62305</v>
      </c>
      <c r="Y1904" s="6">
        <f t="shared" si="821"/>
        <v>-21484</v>
      </c>
      <c r="Z1904" s="7">
        <f t="shared" si="822"/>
        <v>-0.46404152950113953</v>
      </c>
      <c r="AA1904" s="7">
        <f t="shared" si="823"/>
        <v>-0.29855060379928017</v>
      </c>
      <c r="AB1904" s="1"/>
      <c r="AC1904" s="1"/>
      <c r="AD1904" s="1"/>
      <c r="AE1904" s="1"/>
      <c r="AF1904" s="1"/>
      <c r="AG1904" s="6">
        <f t="shared" si="824"/>
        <v>0</v>
      </c>
      <c r="AH1904" s="6">
        <f t="shared" si="825"/>
        <v>0</v>
      </c>
      <c r="AI1904" s="7" t="e">
        <f t="shared" si="826"/>
        <v>#DIV/0!</v>
      </c>
      <c r="AJ1904" s="7" t="e">
        <f t="shared" si="827"/>
        <v>#DIV/0!</v>
      </c>
      <c r="AK1904" s="1"/>
      <c r="AL1904" s="1"/>
      <c r="AM1904" s="1"/>
      <c r="AN1904" s="1">
        <v>40.590000000000003</v>
      </c>
      <c r="AO1904" s="1">
        <v>40.51</v>
      </c>
      <c r="AP1904" s="1">
        <v>39.92</v>
      </c>
      <c r="AQ1904" s="9">
        <f t="shared" si="828"/>
        <v>-40.590000000000003</v>
      </c>
      <c r="AR1904" s="9">
        <f t="shared" si="829"/>
        <v>-40.51</v>
      </c>
      <c r="AS1904" s="9">
        <f t="shared" si="830"/>
        <v>-39.92</v>
      </c>
      <c r="AT1904" s="6">
        <f t="shared" si="831"/>
        <v>8.00000000000054E-2</v>
      </c>
      <c r="AU1904" s="6">
        <f t="shared" si="832"/>
        <v>0.58999999999999631</v>
      </c>
      <c r="AV1904" s="7">
        <f t="shared" si="833"/>
        <v>-1.9709288001972256E-3</v>
      </c>
      <c r="AW1904" s="7">
        <f t="shared" si="834"/>
        <v>-1.4564305109849329E-2</v>
      </c>
      <c r="AX1904" s="1"/>
      <c r="AY1904" s="1" t="e">
        <f t="shared" si="835"/>
        <v>#DIV/0!</v>
      </c>
      <c r="AZ1904" s="1" t="b">
        <f t="shared" si="836"/>
        <v>0</v>
      </c>
      <c r="BA1904" s="1" t="e">
        <f t="shared" si="837"/>
        <v>#DIV/0!</v>
      </c>
      <c r="BB1904" s="1"/>
      <c r="BC1904" s="1"/>
      <c r="BD1904" s="1" t="e">
        <f t="shared" si="838"/>
        <v>#DIV/0!</v>
      </c>
      <c r="BE1904" s="1" t="b">
        <f t="shared" si="839"/>
        <v>0</v>
      </c>
    </row>
    <row r="1905" spans="1:57" x14ac:dyDescent="0.25">
      <c r="A1905" s="1" t="s">
        <v>6965</v>
      </c>
      <c r="B1905" s="1"/>
      <c r="C1905" s="1"/>
      <c r="D1905" s="2">
        <v>-3.0624263839811521</v>
      </c>
      <c r="E1905" s="2">
        <v>-3.1591737545565088</v>
      </c>
      <c r="F1905" s="3">
        <v>2.3839397741530788</v>
      </c>
      <c r="G1905" s="4">
        <v>366</v>
      </c>
      <c r="H1905" s="4">
        <v>403</v>
      </c>
      <c r="I1905" s="3">
        <v>231</v>
      </c>
      <c r="J1905" s="6">
        <f t="shared" si="812"/>
        <v>37</v>
      </c>
      <c r="K1905" s="6">
        <f t="shared" si="813"/>
        <v>-172</v>
      </c>
      <c r="L1905" s="7">
        <f t="shared" si="814"/>
        <v>0.10109289617486339</v>
      </c>
      <c r="M1905" s="7">
        <f t="shared" si="815"/>
        <v>-0.42679900744416871</v>
      </c>
      <c r="N1905" s="1">
        <v>6.1699999999999998E-2</v>
      </c>
      <c r="O1905" s="1">
        <v>3.4700000000000002E-2</v>
      </c>
      <c r="P1905" s="1">
        <v>1.9400000000000001E-2</v>
      </c>
      <c r="Q1905" s="6">
        <f t="shared" si="816"/>
        <v>-2.6999999999999996E-2</v>
      </c>
      <c r="R1905" s="6">
        <f t="shared" si="817"/>
        <v>-1.5300000000000001E-2</v>
      </c>
      <c r="S1905" s="7">
        <f t="shared" si="818"/>
        <v>-0.43760129659643432</v>
      </c>
      <c r="T1905" s="7">
        <f t="shared" si="819"/>
        <v>-0.44092219020172913</v>
      </c>
      <c r="U1905" s="1" t="s">
        <v>6966</v>
      </c>
      <c r="V1905" s="1" t="s">
        <v>6967</v>
      </c>
      <c r="W1905" s="1" t="s">
        <v>6968</v>
      </c>
      <c r="X1905" s="6">
        <f t="shared" si="820"/>
        <v>-37392</v>
      </c>
      <c r="Y1905" s="6">
        <f t="shared" si="821"/>
        <v>-7751</v>
      </c>
      <c r="Z1905" s="7">
        <f t="shared" si="822"/>
        <v>-0.60499959550198201</v>
      </c>
      <c r="AA1905" s="7">
        <f t="shared" si="823"/>
        <v>-0.31749477737271126</v>
      </c>
      <c r="AB1905" s="1"/>
      <c r="AC1905" s="1"/>
      <c r="AD1905" s="1"/>
      <c r="AE1905" s="1"/>
      <c r="AF1905" s="1"/>
      <c r="AG1905" s="6">
        <f t="shared" si="824"/>
        <v>0</v>
      </c>
      <c r="AH1905" s="6">
        <f t="shared" si="825"/>
        <v>0</v>
      </c>
      <c r="AI1905" s="7" t="e">
        <f t="shared" si="826"/>
        <v>#DIV/0!</v>
      </c>
      <c r="AJ1905" s="7" t="e">
        <f t="shared" si="827"/>
        <v>#DIV/0!</v>
      </c>
      <c r="AK1905" s="1"/>
      <c r="AL1905" s="1"/>
      <c r="AM1905" s="1"/>
      <c r="AN1905" s="1">
        <v>8.23</v>
      </c>
      <c r="AO1905" s="1">
        <v>7.97</v>
      </c>
      <c r="AP1905" s="1">
        <v>8.16</v>
      </c>
      <c r="AQ1905" s="9">
        <f t="shared" si="828"/>
        <v>-8.23</v>
      </c>
      <c r="AR1905" s="9">
        <f t="shared" si="829"/>
        <v>-7.97</v>
      </c>
      <c r="AS1905" s="9">
        <f t="shared" si="830"/>
        <v>-8.16</v>
      </c>
      <c r="AT1905" s="6">
        <f t="shared" si="831"/>
        <v>0.26000000000000068</v>
      </c>
      <c r="AU1905" s="6">
        <f t="shared" si="832"/>
        <v>-0.19000000000000039</v>
      </c>
      <c r="AV1905" s="7">
        <f t="shared" si="833"/>
        <v>-3.1591737545565088E-2</v>
      </c>
      <c r="AW1905" s="7">
        <f t="shared" si="834"/>
        <v>2.383939774153079E-2</v>
      </c>
      <c r="AX1905" s="1"/>
      <c r="AY1905" s="1" t="e">
        <f t="shared" si="835"/>
        <v>#DIV/0!</v>
      </c>
      <c r="AZ1905" s="1" t="b">
        <f t="shared" si="836"/>
        <v>0</v>
      </c>
      <c r="BA1905" s="1" t="e">
        <f t="shared" si="837"/>
        <v>#DIV/0!</v>
      </c>
      <c r="BB1905" s="1"/>
      <c r="BC1905" s="1"/>
      <c r="BD1905" s="1" t="e">
        <f t="shared" si="838"/>
        <v>#DIV/0!</v>
      </c>
      <c r="BE1905" s="1" t="b">
        <f t="shared" si="839"/>
        <v>0</v>
      </c>
    </row>
    <row r="1906" spans="1:57" x14ac:dyDescent="0.25">
      <c r="A1906" s="1" t="s">
        <v>6969</v>
      </c>
      <c r="B1906" s="1"/>
      <c r="C1906" s="1"/>
      <c r="D1906" s="2">
        <v>-1.224320398422905</v>
      </c>
      <c r="E1906" s="2">
        <v>0.25210084033613211</v>
      </c>
      <c r="F1906" s="3">
        <v>0</v>
      </c>
      <c r="G1906" s="4">
        <v>89</v>
      </c>
      <c r="H1906" s="4">
        <v>82</v>
      </c>
      <c r="I1906" s="3">
        <v>231</v>
      </c>
      <c r="J1906" s="6">
        <f t="shared" si="812"/>
        <v>-7</v>
      </c>
      <c r="K1906" s="6">
        <f t="shared" si="813"/>
        <v>149</v>
      </c>
      <c r="L1906" s="7">
        <f t="shared" si="814"/>
        <v>-7.8651685393258425E-2</v>
      </c>
      <c r="M1906" s="7">
        <f t="shared" si="815"/>
        <v>1.8170731707317074</v>
      </c>
      <c r="N1906" s="1">
        <v>9.4399999999999998E-2</v>
      </c>
      <c r="O1906" s="1">
        <v>7.690000000000001E-2</v>
      </c>
      <c r="P1906" s="1">
        <v>0.64150000000000007</v>
      </c>
      <c r="Q1906" s="6">
        <f t="shared" si="816"/>
        <v>-1.7499999999999988E-2</v>
      </c>
      <c r="R1906" s="6">
        <f t="shared" si="817"/>
        <v>0.5646000000000001</v>
      </c>
      <c r="S1906" s="7">
        <f t="shared" si="818"/>
        <v>-0.18538135593220326</v>
      </c>
      <c r="T1906" s="7">
        <f t="shared" si="819"/>
        <v>7.3420026007802344</v>
      </c>
      <c r="U1906" s="1" t="s">
        <v>80</v>
      </c>
      <c r="V1906" s="1" t="s">
        <v>80</v>
      </c>
      <c r="W1906" s="1" t="s">
        <v>80</v>
      </c>
      <c r="X1906" s="6" t="e">
        <f t="shared" si="820"/>
        <v>#VALUE!</v>
      </c>
      <c r="Y1906" s="6" t="e">
        <f t="shared" si="821"/>
        <v>#VALUE!</v>
      </c>
      <c r="Z1906" s="7" t="e">
        <f t="shared" si="822"/>
        <v>#VALUE!</v>
      </c>
      <c r="AA1906" s="7" t="e">
        <f t="shared" si="823"/>
        <v>#VALUE!</v>
      </c>
      <c r="AB1906" s="1"/>
      <c r="AC1906" s="1"/>
      <c r="AD1906" s="1"/>
      <c r="AE1906" s="1"/>
      <c r="AF1906" s="1"/>
      <c r="AG1906" s="6">
        <f t="shared" si="824"/>
        <v>0</v>
      </c>
      <c r="AH1906" s="6">
        <f t="shared" si="825"/>
        <v>0</v>
      </c>
      <c r="AI1906" s="7" t="e">
        <f t="shared" si="826"/>
        <v>#DIV/0!</v>
      </c>
      <c r="AJ1906" s="7" t="e">
        <f t="shared" si="827"/>
        <v>#DIV/0!</v>
      </c>
      <c r="AK1906" s="1"/>
      <c r="AL1906" s="1"/>
      <c r="AM1906" s="1"/>
      <c r="AN1906" s="1">
        <v>238</v>
      </c>
      <c r="AO1906" s="1">
        <v>238.6</v>
      </c>
      <c r="AP1906" s="1">
        <v>238.6</v>
      </c>
      <c r="AQ1906" s="9">
        <f t="shared" si="828"/>
        <v>-238</v>
      </c>
      <c r="AR1906" s="9">
        <f t="shared" si="829"/>
        <v>-238.6</v>
      </c>
      <c r="AS1906" s="9">
        <f t="shared" si="830"/>
        <v>-238.6</v>
      </c>
      <c r="AT1906" s="6">
        <f t="shared" si="831"/>
        <v>-0.59999999999999432</v>
      </c>
      <c r="AU1906" s="6">
        <f t="shared" si="832"/>
        <v>0</v>
      </c>
      <c r="AV1906" s="7">
        <f t="shared" si="833"/>
        <v>2.5210084033613208E-3</v>
      </c>
      <c r="AW1906" s="7">
        <f t="shared" si="834"/>
        <v>0</v>
      </c>
      <c r="AX1906" s="1"/>
      <c r="AY1906" s="1" t="e">
        <f t="shared" si="835"/>
        <v>#DIV/0!</v>
      </c>
      <c r="AZ1906" s="1" t="e">
        <f t="shared" si="836"/>
        <v>#VALUE!</v>
      </c>
      <c r="BA1906" s="1" t="e">
        <f t="shared" si="837"/>
        <v>#VALUE!</v>
      </c>
      <c r="BB1906" s="1"/>
      <c r="BC1906" s="1"/>
      <c r="BD1906" s="1" t="e">
        <f t="shared" si="838"/>
        <v>#DIV/0!</v>
      </c>
      <c r="BE1906" s="1" t="e">
        <f t="shared" si="839"/>
        <v>#VALUE!</v>
      </c>
    </row>
    <row r="1907" spans="1:57" x14ac:dyDescent="0.25">
      <c r="A1907" s="1" t="s">
        <v>6970</v>
      </c>
      <c r="B1907" s="1"/>
      <c r="C1907" s="1"/>
      <c r="D1907" s="2">
        <v>-4.9900859220092579</v>
      </c>
      <c r="E1907" s="2">
        <v>-1.2521739130434759</v>
      </c>
      <c r="F1907" s="3">
        <v>1.3032758013385031</v>
      </c>
      <c r="G1907" s="4">
        <v>1461</v>
      </c>
      <c r="H1907" s="4">
        <v>797</v>
      </c>
      <c r="I1907" s="3">
        <v>403</v>
      </c>
      <c r="J1907" s="6">
        <f t="shared" si="812"/>
        <v>-664</v>
      </c>
      <c r="K1907" s="6">
        <f t="shared" si="813"/>
        <v>-394</v>
      </c>
      <c r="L1907" s="7">
        <f t="shared" si="814"/>
        <v>-0.45448323066392882</v>
      </c>
      <c r="M1907" s="7">
        <f t="shared" si="815"/>
        <v>-0.49435382685069007</v>
      </c>
      <c r="N1907" s="1">
        <v>0.64080000000000004</v>
      </c>
      <c r="O1907" s="1">
        <v>0.27700000000000002</v>
      </c>
      <c r="P1907" s="1">
        <v>0.1198</v>
      </c>
      <c r="Q1907" s="6">
        <f t="shared" si="816"/>
        <v>-0.36380000000000001</v>
      </c>
      <c r="R1907" s="6">
        <f t="shared" si="817"/>
        <v>-0.15720000000000001</v>
      </c>
      <c r="S1907" s="7">
        <f t="shared" si="818"/>
        <v>-0.56772784019975031</v>
      </c>
      <c r="T1907" s="7">
        <f t="shared" si="819"/>
        <v>-0.56750902527075808</v>
      </c>
      <c r="U1907" s="1" t="s">
        <v>6971</v>
      </c>
      <c r="V1907" s="1" t="s">
        <v>6972</v>
      </c>
      <c r="W1907" s="1" t="s">
        <v>6973</v>
      </c>
      <c r="X1907" s="6">
        <f t="shared" si="820"/>
        <v>-66668</v>
      </c>
      <c r="Y1907" s="6">
        <f t="shared" si="821"/>
        <v>-48913</v>
      </c>
      <c r="Z1907" s="7">
        <f t="shared" si="822"/>
        <v>-0.46632718726392658</v>
      </c>
      <c r="AA1907" s="7">
        <f t="shared" si="823"/>
        <v>-0.6410952081367306</v>
      </c>
      <c r="AB1907" s="1"/>
      <c r="AC1907" s="1"/>
      <c r="AD1907" s="1"/>
      <c r="AE1907" s="1"/>
      <c r="AF1907" s="1"/>
      <c r="AG1907" s="6">
        <f t="shared" si="824"/>
        <v>0</v>
      </c>
      <c r="AH1907" s="6">
        <f t="shared" si="825"/>
        <v>0</v>
      </c>
      <c r="AI1907" s="7" t="e">
        <f t="shared" si="826"/>
        <v>#DIV/0!</v>
      </c>
      <c r="AJ1907" s="7" t="e">
        <f t="shared" si="827"/>
        <v>#DIV/0!</v>
      </c>
      <c r="AK1907" s="1"/>
      <c r="AL1907" s="1"/>
      <c r="AM1907" s="1"/>
      <c r="AN1907" s="1">
        <v>28.75</v>
      </c>
      <c r="AO1907" s="1">
        <v>28.39</v>
      </c>
      <c r="AP1907" s="1">
        <v>28.76</v>
      </c>
      <c r="AQ1907" s="9">
        <f t="shared" si="828"/>
        <v>-28.75</v>
      </c>
      <c r="AR1907" s="9">
        <f t="shared" si="829"/>
        <v>-28.39</v>
      </c>
      <c r="AS1907" s="9">
        <f t="shared" si="830"/>
        <v>-28.76</v>
      </c>
      <c r="AT1907" s="6">
        <f t="shared" si="831"/>
        <v>0.35999999999999943</v>
      </c>
      <c r="AU1907" s="6">
        <f t="shared" si="832"/>
        <v>-0.37000000000000099</v>
      </c>
      <c r="AV1907" s="7">
        <f t="shared" si="833"/>
        <v>-1.2521739130434762E-2</v>
      </c>
      <c r="AW1907" s="7">
        <f t="shared" si="834"/>
        <v>1.3032758013385029E-2</v>
      </c>
      <c r="AX1907" s="1"/>
      <c r="AY1907" s="1" t="e">
        <f t="shared" si="835"/>
        <v>#DIV/0!</v>
      </c>
      <c r="AZ1907" s="1" t="b">
        <f t="shared" si="836"/>
        <v>0</v>
      </c>
      <c r="BA1907" s="1" t="e">
        <f t="shared" si="837"/>
        <v>#DIV/0!</v>
      </c>
      <c r="BB1907" s="1"/>
      <c r="BC1907" s="1"/>
      <c r="BD1907" s="1" t="e">
        <f t="shared" si="838"/>
        <v>#DIV/0!</v>
      </c>
      <c r="BE1907" s="1" t="b">
        <f t="shared" si="839"/>
        <v>0</v>
      </c>
    </row>
    <row r="1908" spans="1:57" x14ac:dyDescent="0.25">
      <c r="A1908" s="1" t="s">
        <v>6974</v>
      </c>
      <c r="B1908" s="1"/>
      <c r="C1908" s="1"/>
      <c r="D1908" s="2">
        <v>-0.41361605020444392</v>
      </c>
      <c r="E1908" s="2">
        <v>2.391750608679065</v>
      </c>
      <c r="F1908" s="3">
        <v>-0.10024244684819519</v>
      </c>
      <c r="G1908" s="4">
        <v>49415</v>
      </c>
      <c r="H1908" s="4">
        <v>69701</v>
      </c>
      <c r="I1908" s="3">
        <v>64035</v>
      </c>
      <c r="J1908" s="6">
        <f t="shared" si="812"/>
        <v>20286</v>
      </c>
      <c r="K1908" s="6">
        <f t="shared" si="813"/>
        <v>-5666</v>
      </c>
      <c r="L1908" s="7">
        <f t="shared" si="814"/>
        <v>0.41052312050996659</v>
      </c>
      <c r="M1908" s="7">
        <f t="shared" si="815"/>
        <v>-8.1290081921349761E-2</v>
      </c>
      <c r="N1908" s="1">
        <v>278.38589999999999</v>
      </c>
      <c r="O1908" s="1">
        <v>409.60730000000012</v>
      </c>
      <c r="P1908" s="1">
        <v>443.06240000000003</v>
      </c>
      <c r="Q1908" s="6">
        <f t="shared" si="816"/>
        <v>131.22140000000013</v>
      </c>
      <c r="R1908" s="6">
        <f t="shared" si="817"/>
        <v>33.455099999999902</v>
      </c>
      <c r="S1908" s="7">
        <f t="shared" si="818"/>
        <v>0.47136510864954057</v>
      </c>
      <c r="T1908" s="7">
        <f t="shared" si="819"/>
        <v>8.1676034582391213E-2</v>
      </c>
      <c r="U1908" s="1" t="s">
        <v>6975</v>
      </c>
      <c r="V1908" s="1" t="s">
        <v>6976</v>
      </c>
      <c r="W1908" s="1" t="s">
        <v>6977</v>
      </c>
      <c r="X1908" s="6">
        <f t="shared" si="820"/>
        <v>32093</v>
      </c>
      <c r="Y1908" s="6">
        <f t="shared" si="821"/>
        <v>175071</v>
      </c>
      <c r="Z1908" s="7">
        <f t="shared" si="822"/>
        <v>9.134144675425214E-2</v>
      </c>
      <c r="AA1908" s="7">
        <f t="shared" si="823"/>
        <v>0.45657395454367639</v>
      </c>
      <c r="AB1908" s="1">
        <v>1549100</v>
      </c>
      <c r="AC1908" s="1">
        <v>1654900</v>
      </c>
      <c r="AD1908" s="1">
        <v>10901</v>
      </c>
      <c r="AE1908" s="1">
        <v>21843</v>
      </c>
      <c r="AF1908" s="1">
        <v>22124</v>
      </c>
      <c r="AG1908" s="6">
        <f t="shared" si="824"/>
        <v>10942</v>
      </c>
      <c r="AH1908" s="6">
        <f t="shared" si="825"/>
        <v>281</v>
      </c>
      <c r="AI1908" s="7">
        <f t="shared" si="826"/>
        <v>1.0037611228327676</v>
      </c>
      <c r="AJ1908" s="7">
        <f t="shared" si="827"/>
        <v>1.2864533260083322E-2</v>
      </c>
      <c r="AK1908" s="1">
        <v>4217.3</v>
      </c>
      <c r="AL1908" s="1">
        <v>4312.3999999999996</v>
      </c>
      <c r="AM1908" s="1">
        <v>4310.7</v>
      </c>
      <c r="AN1908" s="1">
        <v>4189.3999999999996</v>
      </c>
      <c r="AO1908" s="1">
        <v>4289.6000000000004</v>
      </c>
      <c r="AP1908" s="1">
        <v>4285.3</v>
      </c>
      <c r="AQ1908" s="9">
        <f t="shared" si="828"/>
        <v>27.900000000000546</v>
      </c>
      <c r="AR1908" s="9">
        <f t="shared" si="829"/>
        <v>22.799999999999272</v>
      </c>
      <c r="AS1908" s="9">
        <f t="shared" si="830"/>
        <v>25.399999999999636</v>
      </c>
      <c r="AT1908" s="6">
        <f t="shared" si="831"/>
        <v>-5.1000000000012733</v>
      </c>
      <c r="AU1908" s="6">
        <f t="shared" si="832"/>
        <v>2.6000000000003638</v>
      </c>
      <c r="AV1908" s="7">
        <f t="shared" si="833"/>
        <v>-0.18279569892477324</v>
      </c>
      <c r="AW1908" s="7">
        <f t="shared" si="834"/>
        <v>0.11403508771931783</v>
      </c>
      <c r="AX1908" s="1"/>
      <c r="AY1908" s="1" t="b">
        <f t="shared" si="835"/>
        <v>0</v>
      </c>
      <c r="AZ1908" s="1" t="b">
        <f t="shared" si="836"/>
        <v>0</v>
      </c>
      <c r="BA1908" s="1" t="b">
        <f t="shared" si="837"/>
        <v>0</v>
      </c>
      <c r="BB1908" s="1"/>
      <c r="BC1908" s="1"/>
      <c r="BD1908" s="1" t="b">
        <f t="shared" si="838"/>
        <v>0</v>
      </c>
      <c r="BE1908" s="1" t="b">
        <f t="shared" si="839"/>
        <v>0</v>
      </c>
    </row>
    <row r="1909" spans="1:57" x14ac:dyDescent="0.25">
      <c r="A1909" s="1" t="s">
        <v>6978</v>
      </c>
      <c r="B1909" s="1"/>
      <c r="C1909" s="1"/>
      <c r="D1909" s="2">
        <v>-0.27700831024931483</v>
      </c>
      <c r="E1909" s="2">
        <v>-0.57189542483660127</v>
      </c>
      <c r="F1909" s="3">
        <v>-2.2350041084634382</v>
      </c>
      <c r="G1909" s="4">
        <v>807</v>
      </c>
      <c r="H1909" s="4">
        <v>747</v>
      </c>
      <c r="I1909" s="3">
        <v>1069</v>
      </c>
      <c r="J1909" s="6">
        <f t="shared" si="812"/>
        <v>-60</v>
      </c>
      <c r="K1909" s="6">
        <f t="shared" si="813"/>
        <v>322</v>
      </c>
      <c r="L1909" s="7">
        <f t="shared" si="814"/>
        <v>-7.434944237918216E-2</v>
      </c>
      <c r="M1909" s="7">
        <f t="shared" si="815"/>
        <v>0.43105756358768405</v>
      </c>
      <c r="N1909" s="1">
        <v>1.2835000000000001</v>
      </c>
      <c r="O1909" s="1">
        <v>1.2092000000000001</v>
      </c>
      <c r="P1909" s="1">
        <v>1.5640000000000001</v>
      </c>
      <c r="Q1909" s="6">
        <f t="shared" si="816"/>
        <v>-7.4300000000000033E-2</v>
      </c>
      <c r="R1909" s="6">
        <f t="shared" si="817"/>
        <v>0.3548</v>
      </c>
      <c r="S1909" s="7">
        <f t="shared" si="818"/>
        <v>-5.7888585897935357E-2</v>
      </c>
      <c r="T1909" s="7">
        <f t="shared" si="819"/>
        <v>0.2934171352960635</v>
      </c>
      <c r="U1909" s="1" t="s">
        <v>6979</v>
      </c>
      <c r="V1909" s="1" t="s">
        <v>6980</v>
      </c>
      <c r="W1909" s="1" t="s">
        <v>6981</v>
      </c>
      <c r="X1909" s="6">
        <f t="shared" si="820"/>
        <v>-1472</v>
      </c>
      <c r="Y1909" s="6">
        <f t="shared" si="821"/>
        <v>6365</v>
      </c>
      <c r="Z1909" s="7">
        <f t="shared" si="822"/>
        <v>-4.3710654472027557E-2</v>
      </c>
      <c r="AA1909" s="7">
        <f t="shared" si="823"/>
        <v>0.19764625512358713</v>
      </c>
      <c r="AB1909" s="1"/>
      <c r="AC1909" s="1"/>
      <c r="AD1909" s="1"/>
      <c r="AE1909" s="1"/>
      <c r="AF1909" s="1"/>
      <c r="AG1909" s="6">
        <f t="shared" si="824"/>
        <v>0</v>
      </c>
      <c r="AH1909" s="6">
        <f t="shared" si="825"/>
        <v>0</v>
      </c>
      <c r="AI1909" s="7" t="e">
        <f t="shared" si="826"/>
        <v>#DIV/0!</v>
      </c>
      <c r="AJ1909" s="7" t="e">
        <f t="shared" si="827"/>
        <v>#DIV/0!</v>
      </c>
      <c r="AK1909" s="1"/>
      <c r="AL1909" s="1"/>
      <c r="AM1909" s="1"/>
      <c r="AN1909" s="1">
        <v>306</v>
      </c>
      <c r="AO1909" s="1">
        <v>304.25</v>
      </c>
      <c r="AP1909" s="1">
        <v>297.45</v>
      </c>
      <c r="AQ1909" s="9">
        <f t="shared" si="828"/>
        <v>-306</v>
      </c>
      <c r="AR1909" s="9">
        <f t="shared" si="829"/>
        <v>-304.25</v>
      </c>
      <c r="AS1909" s="9">
        <f t="shared" si="830"/>
        <v>-297.45</v>
      </c>
      <c r="AT1909" s="6">
        <f t="shared" si="831"/>
        <v>1.75</v>
      </c>
      <c r="AU1909" s="6">
        <f t="shared" si="832"/>
        <v>6.8000000000000114</v>
      </c>
      <c r="AV1909" s="7">
        <f t="shared" si="833"/>
        <v>-5.7189542483660127E-3</v>
      </c>
      <c r="AW1909" s="7">
        <f t="shared" si="834"/>
        <v>-2.2350041084634384E-2</v>
      </c>
      <c r="AX1909" s="1"/>
      <c r="AY1909" s="1" t="e">
        <f t="shared" si="835"/>
        <v>#DIV/0!</v>
      </c>
      <c r="AZ1909" s="1" t="b">
        <f t="shared" si="836"/>
        <v>0</v>
      </c>
      <c r="BA1909" s="1" t="e">
        <f t="shared" si="837"/>
        <v>#DIV/0!</v>
      </c>
      <c r="BB1909" s="1"/>
      <c r="BC1909" s="1"/>
      <c r="BD1909" s="1" t="e">
        <f t="shared" si="838"/>
        <v>#DIV/0!</v>
      </c>
      <c r="BE1909" s="1" t="b">
        <f t="shared" si="839"/>
        <v>0</v>
      </c>
    </row>
    <row r="1910" spans="1:57" x14ac:dyDescent="0.25">
      <c r="A1910" s="1" t="s">
        <v>6982</v>
      </c>
      <c r="B1910" s="1"/>
      <c r="C1910" s="1"/>
      <c r="D1910" s="2">
        <v>0.5187106335679903</v>
      </c>
      <c r="E1910" s="2">
        <v>-0.40545521562845349</v>
      </c>
      <c r="F1910" s="3">
        <v>-0.5181347150259088</v>
      </c>
      <c r="G1910" s="4">
        <v>14465</v>
      </c>
      <c r="H1910" s="4">
        <v>11166</v>
      </c>
      <c r="I1910" s="3">
        <v>12241</v>
      </c>
      <c r="J1910" s="6">
        <f t="shared" si="812"/>
        <v>-3299</v>
      </c>
      <c r="K1910" s="6">
        <f t="shared" si="813"/>
        <v>1075</v>
      </c>
      <c r="L1910" s="7">
        <f t="shared" si="814"/>
        <v>-0.22806774974075356</v>
      </c>
      <c r="M1910" s="7">
        <f t="shared" si="815"/>
        <v>9.6274404442056247E-2</v>
      </c>
      <c r="N1910" s="1">
        <v>10.101699999999999</v>
      </c>
      <c r="O1910" s="1">
        <v>5.3874000000000004</v>
      </c>
      <c r="P1910" s="1">
        <v>5.2664999999999997</v>
      </c>
      <c r="Q1910" s="6">
        <f t="shared" si="816"/>
        <v>-4.7142999999999988</v>
      </c>
      <c r="R1910" s="6">
        <f t="shared" si="817"/>
        <v>-0.12090000000000067</v>
      </c>
      <c r="S1910" s="7">
        <f t="shared" si="818"/>
        <v>-0.46668382549471865</v>
      </c>
      <c r="T1910" s="7">
        <f t="shared" si="819"/>
        <v>-2.2441251809778497E-2</v>
      </c>
      <c r="U1910" s="1" t="s">
        <v>6983</v>
      </c>
      <c r="V1910" s="1" t="s">
        <v>6984</v>
      </c>
      <c r="W1910" s="1" t="s">
        <v>6985</v>
      </c>
      <c r="X1910" s="6">
        <f t="shared" si="820"/>
        <v>-76560</v>
      </c>
      <c r="Y1910" s="6">
        <f t="shared" si="821"/>
        <v>293366</v>
      </c>
      <c r="Z1910" s="7">
        <f t="shared" si="822"/>
        <v>-7.6462586664589313E-2</v>
      </c>
      <c r="AA1910" s="7">
        <f t="shared" si="823"/>
        <v>0.31725052286436672</v>
      </c>
      <c r="AB1910" s="1"/>
      <c r="AC1910" s="1"/>
      <c r="AD1910" s="1"/>
      <c r="AE1910" s="1"/>
      <c r="AF1910" s="1"/>
      <c r="AG1910" s="6">
        <f t="shared" si="824"/>
        <v>0</v>
      </c>
      <c r="AH1910" s="6">
        <f t="shared" si="825"/>
        <v>0</v>
      </c>
      <c r="AI1910" s="7" t="e">
        <f t="shared" si="826"/>
        <v>#DIV/0!</v>
      </c>
      <c r="AJ1910" s="7" t="e">
        <f t="shared" si="827"/>
        <v>#DIV/0!</v>
      </c>
      <c r="AK1910" s="1"/>
      <c r="AL1910" s="1"/>
      <c r="AM1910" s="1"/>
      <c r="AN1910" s="1">
        <v>27.13</v>
      </c>
      <c r="AO1910" s="1">
        <v>27.02</v>
      </c>
      <c r="AP1910" s="1">
        <v>26.88</v>
      </c>
      <c r="AQ1910" s="9">
        <f t="shared" si="828"/>
        <v>-27.13</v>
      </c>
      <c r="AR1910" s="9">
        <f t="shared" si="829"/>
        <v>-27.02</v>
      </c>
      <c r="AS1910" s="9">
        <f t="shared" si="830"/>
        <v>-26.88</v>
      </c>
      <c r="AT1910" s="6">
        <f t="shared" si="831"/>
        <v>0.10999999999999943</v>
      </c>
      <c r="AU1910" s="6">
        <f t="shared" si="832"/>
        <v>0.14000000000000057</v>
      </c>
      <c r="AV1910" s="7">
        <f t="shared" si="833"/>
        <v>-4.0545521562845351E-3</v>
      </c>
      <c r="AW1910" s="7">
        <f t="shared" si="834"/>
        <v>-5.1813471502590884E-3</v>
      </c>
      <c r="AX1910" s="1"/>
      <c r="AY1910" s="1" t="e">
        <f t="shared" si="835"/>
        <v>#DIV/0!</v>
      </c>
      <c r="AZ1910" s="1" t="b">
        <f t="shared" si="836"/>
        <v>0</v>
      </c>
      <c r="BA1910" s="1" t="e">
        <f t="shared" si="837"/>
        <v>#DIV/0!</v>
      </c>
      <c r="BB1910" s="1"/>
      <c r="BC1910" s="1"/>
      <c r="BD1910" s="1" t="e">
        <f t="shared" si="838"/>
        <v>#DIV/0!</v>
      </c>
      <c r="BE1910" s="1" t="b">
        <f t="shared" si="839"/>
        <v>0</v>
      </c>
    </row>
    <row r="1911" spans="1:57" x14ac:dyDescent="0.25">
      <c r="A1911" s="1" t="s">
        <v>6986</v>
      </c>
      <c r="B1911" s="1"/>
      <c r="C1911" s="1"/>
      <c r="D1911" s="2">
        <v>0.62780269058294091</v>
      </c>
      <c r="E1911" s="2">
        <v>-0.72786690433748502</v>
      </c>
      <c r="F1911" s="3">
        <v>-0.67335029178513073</v>
      </c>
      <c r="G1911" s="4">
        <v>616</v>
      </c>
      <c r="H1911" s="4">
        <v>845</v>
      </c>
      <c r="I1911" s="3">
        <v>390</v>
      </c>
      <c r="J1911" s="6">
        <f t="shared" si="812"/>
        <v>229</v>
      </c>
      <c r="K1911" s="6">
        <f t="shared" si="813"/>
        <v>-455</v>
      </c>
      <c r="L1911" s="7">
        <f t="shared" si="814"/>
        <v>0.37175324675324678</v>
      </c>
      <c r="M1911" s="7">
        <f t="shared" si="815"/>
        <v>-0.53846153846153844</v>
      </c>
      <c r="N1911" s="1">
        <v>0.25430000000000003</v>
      </c>
      <c r="O1911" s="1">
        <v>0.35730000000000001</v>
      </c>
      <c r="P1911" s="1">
        <v>0.17860000000000001</v>
      </c>
      <c r="Q1911" s="6">
        <f t="shared" si="816"/>
        <v>0.10299999999999998</v>
      </c>
      <c r="R1911" s="6">
        <f t="shared" si="817"/>
        <v>-0.1787</v>
      </c>
      <c r="S1911" s="7">
        <f t="shared" si="818"/>
        <v>0.40503342508847806</v>
      </c>
      <c r="T1911" s="7">
        <f t="shared" si="819"/>
        <v>-0.50013993842709203</v>
      </c>
      <c r="U1911" s="1" t="s">
        <v>6987</v>
      </c>
      <c r="V1911" s="1" t="s">
        <v>6988</v>
      </c>
      <c r="W1911" s="1" t="s">
        <v>6989</v>
      </c>
      <c r="X1911" s="6">
        <f t="shared" si="820"/>
        <v>-2838</v>
      </c>
      <c r="Y1911" s="6">
        <f t="shared" si="821"/>
        <v>-7669</v>
      </c>
      <c r="Z1911" s="7">
        <f t="shared" si="822"/>
        <v>-9.604385935226234E-2</v>
      </c>
      <c r="AA1911" s="7">
        <f t="shared" si="823"/>
        <v>-0.28711017932686905</v>
      </c>
      <c r="AB1911" s="1"/>
      <c r="AC1911" s="1"/>
      <c r="AD1911" s="1"/>
      <c r="AE1911" s="1"/>
      <c r="AF1911" s="1"/>
      <c r="AG1911" s="6">
        <f t="shared" si="824"/>
        <v>0</v>
      </c>
      <c r="AH1911" s="6">
        <f t="shared" si="825"/>
        <v>0</v>
      </c>
      <c r="AI1911" s="7" t="e">
        <f t="shared" si="826"/>
        <v>#DIV/0!</v>
      </c>
      <c r="AJ1911" s="7" t="e">
        <f t="shared" si="827"/>
        <v>#DIV/0!</v>
      </c>
      <c r="AK1911" s="1"/>
      <c r="AL1911" s="1"/>
      <c r="AM1911" s="1"/>
      <c r="AN1911" s="1">
        <v>67.319999999999993</v>
      </c>
      <c r="AO1911" s="1">
        <v>66.83</v>
      </c>
      <c r="AP1911" s="1">
        <v>66.38</v>
      </c>
      <c r="AQ1911" s="9">
        <f t="shared" si="828"/>
        <v>-67.319999999999993</v>
      </c>
      <c r="AR1911" s="9">
        <f t="shared" si="829"/>
        <v>-66.83</v>
      </c>
      <c r="AS1911" s="9">
        <f t="shared" si="830"/>
        <v>-66.38</v>
      </c>
      <c r="AT1911" s="6">
        <f t="shared" si="831"/>
        <v>0.48999999999999488</v>
      </c>
      <c r="AU1911" s="6">
        <f t="shared" si="832"/>
        <v>0.45000000000000284</v>
      </c>
      <c r="AV1911" s="7">
        <f t="shared" si="833"/>
        <v>-7.2786690433748504E-3</v>
      </c>
      <c r="AW1911" s="7">
        <f t="shared" si="834"/>
        <v>-6.7335029178513068E-3</v>
      </c>
      <c r="AX1911" s="1"/>
      <c r="AY1911" s="1" t="e">
        <f t="shared" si="835"/>
        <v>#DIV/0!</v>
      </c>
      <c r="AZ1911" s="1" t="b">
        <f t="shared" si="836"/>
        <v>0</v>
      </c>
      <c r="BA1911" s="1" t="e">
        <f t="shared" si="837"/>
        <v>#DIV/0!</v>
      </c>
      <c r="BB1911" s="1"/>
      <c r="BC1911" s="1"/>
      <c r="BD1911" s="1" t="e">
        <f t="shared" si="838"/>
        <v>#DIV/0!</v>
      </c>
      <c r="BE1911" s="1" t="b">
        <f t="shared" si="839"/>
        <v>0</v>
      </c>
    </row>
    <row r="1912" spans="1:57" x14ac:dyDescent="0.25">
      <c r="A1912" s="1" t="s">
        <v>6990</v>
      </c>
      <c r="B1912" s="1"/>
      <c r="C1912" s="1"/>
      <c r="D1912" s="2">
        <v>4.9940128196097664</v>
      </c>
      <c r="E1912" s="2">
        <v>4.9940128196097664</v>
      </c>
      <c r="F1912" s="3">
        <v>4.9940128196097664</v>
      </c>
      <c r="G1912" s="4">
        <v>4689</v>
      </c>
      <c r="H1912" s="4">
        <v>4689</v>
      </c>
      <c r="I1912" s="3">
        <v>4689</v>
      </c>
      <c r="J1912" s="6">
        <f t="shared" si="812"/>
        <v>0</v>
      </c>
      <c r="K1912" s="6">
        <f t="shared" si="813"/>
        <v>0</v>
      </c>
      <c r="L1912" s="7">
        <f t="shared" si="814"/>
        <v>0</v>
      </c>
      <c r="M1912" s="7">
        <f t="shared" si="815"/>
        <v>0</v>
      </c>
      <c r="N1912" s="1">
        <v>19.875699999999998</v>
      </c>
      <c r="O1912" s="1">
        <v>19.875699999999998</v>
      </c>
      <c r="P1912" s="1">
        <v>19.875699999999998</v>
      </c>
      <c r="Q1912" s="6">
        <f t="shared" si="816"/>
        <v>0</v>
      </c>
      <c r="R1912" s="6">
        <f t="shared" si="817"/>
        <v>0</v>
      </c>
      <c r="S1912" s="7">
        <f t="shared" si="818"/>
        <v>0</v>
      </c>
      <c r="T1912" s="7">
        <f t="shared" si="819"/>
        <v>0</v>
      </c>
      <c r="U1912" s="1" t="s">
        <v>80</v>
      </c>
      <c r="V1912" s="1" t="s">
        <v>80</v>
      </c>
      <c r="W1912" s="1" t="s">
        <v>80</v>
      </c>
      <c r="X1912" s="6" t="e">
        <f t="shared" si="820"/>
        <v>#VALUE!</v>
      </c>
      <c r="Y1912" s="6" t="e">
        <f t="shared" si="821"/>
        <v>#VALUE!</v>
      </c>
      <c r="Z1912" s="7" t="e">
        <f t="shared" si="822"/>
        <v>#VALUE!</v>
      </c>
      <c r="AA1912" s="7" t="e">
        <f t="shared" si="823"/>
        <v>#VALUE!</v>
      </c>
      <c r="AB1912" s="1"/>
      <c r="AC1912" s="1"/>
      <c r="AD1912" s="1"/>
      <c r="AE1912" s="1"/>
      <c r="AF1912" s="1"/>
      <c r="AG1912" s="6">
        <f t="shared" si="824"/>
        <v>0</v>
      </c>
      <c r="AH1912" s="6">
        <f t="shared" si="825"/>
        <v>0</v>
      </c>
      <c r="AI1912" s="7" t="e">
        <f t="shared" si="826"/>
        <v>#DIV/0!</v>
      </c>
      <c r="AJ1912" s="7" t="e">
        <f t="shared" si="827"/>
        <v>#DIV/0!</v>
      </c>
      <c r="AK1912" s="1"/>
      <c r="AL1912" s="1"/>
      <c r="AM1912" s="1"/>
      <c r="AN1912" s="1">
        <v>745.3</v>
      </c>
      <c r="AO1912" s="1">
        <v>745.3</v>
      </c>
      <c r="AP1912" s="1">
        <v>745.3</v>
      </c>
      <c r="AQ1912" s="9">
        <f t="shared" si="828"/>
        <v>-745.3</v>
      </c>
      <c r="AR1912" s="9">
        <f t="shared" si="829"/>
        <v>-745.3</v>
      </c>
      <c r="AS1912" s="9">
        <f t="shared" si="830"/>
        <v>-745.3</v>
      </c>
      <c r="AT1912" s="6">
        <f t="shared" si="831"/>
        <v>0</v>
      </c>
      <c r="AU1912" s="6">
        <f t="shared" si="832"/>
        <v>0</v>
      </c>
      <c r="AV1912" s="7">
        <f t="shared" si="833"/>
        <v>0</v>
      </c>
      <c r="AW1912" s="7">
        <f t="shared" si="834"/>
        <v>0</v>
      </c>
      <c r="AX1912" s="1"/>
      <c r="AY1912" s="1" t="e">
        <f t="shared" si="835"/>
        <v>#DIV/0!</v>
      </c>
      <c r="AZ1912" s="1" t="e">
        <f t="shared" si="836"/>
        <v>#VALUE!</v>
      </c>
      <c r="BA1912" s="1" t="e">
        <f t="shared" si="837"/>
        <v>#VALUE!</v>
      </c>
      <c r="BB1912" s="1"/>
      <c r="BC1912" s="1"/>
      <c r="BD1912" s="1" t="e">
        <f t="shared" si="838"/>
        <v>#DIV/0!</v>
      </c>
      <c r="BE1912" s="1" t="e">
        <f t="shared" si="839"/>
        <v>#VALUE!</v>
      </c>
    </row>
    <row r="1913" spans="1:57" x14ac:dyDescent="0.25">
      <c r="A1913" s="1" t="s">
        <v>6991</v>
      </c>
      <c r="B1913" s="1"/>
      <c r="C1913" s="1"/>
      <c r="D1913" s="2">
        <v>0.26099925428784071</v>
      </c>
      <c r="E1913" s="2">
        <v>1.348084789884715</v>
      </c>
      <c r="F1913" s="3">
        <v>-4.5867351619117508E-2</v>
      </c>
      <c r="G1913" s="4">
        <v>7943</v>
      </c>
      <c r="H1913" s="4">
        <v>12338</v>
      </c>
      <c r="I1913" s="3">
        <v>10363</v>
      </c>
      <c r="J1913" s="6">
        <f t="shared" si="812"/>
        <v>4395</v>
      </c>
      <c r="K1913" s="6">
        <f t="shared" si="813"/>
        <v>-1975</v>
      </c>
      <c r="L1913" s="7">
        <f t="shared" si="814"/>
        <v>0.55331738637794281</v>
      </c>
      <c r="M1913" s="7">
        <f t="shared" si="815"/>
        <v>-0.16007456638028855</v>
      </c>
      <c r="N1913" s="1">
        <v>7.2377000000000002</v>
      </c>
      <c r="O1913" s="1">
        <v>12.200699999999999</v>
      </c>
      <c r="P1913" s="1">
        <v>10.3947</v>
      </c>
      <c r="Q1913" s="6">
        <f t="shared" si="816"/>
        <v>4.9629999999999992</v>
      </c>
      <c r="R1913" s="6">
        <f t="shared" si="817"/>
        <v>-1.8059999999999992</v>
      </c>
      <c r="S1913" s="7">
        <f t="shared" si="818"/>
        <v>0.68571507523108155</v>
      </c>
      <c r="T1913" s="7">
        <f t="shared" si="819"/>
        <v>-0.14802429368806702</v>
      </c>
      <c r="U1913" s="1" t="s">
        <v>6992</v>
      </c>
      <c r="V1913" s="1" t="s">
        <v>6993</v>
      </c>
      <c r="W1913" s="1" t="s">
        <v>6994</v>
      </c>
      <c r="X1913" s="6">
        <f t="shared" si="820"/>
        <v>49981</v>
      </c>
      <c r="Y1913" s="6">
        <f t="shared" si="821"/>
        <v>-24</v>
      </c>
      <c r="Z1913" s="7">
        <f t="shared" si="822"/>
        <v>0.83997445506949231</v>
      </c>
      <c r="AA1913" s="7">
        <f t="shared" si="823"/>
        <v>-2.1921011289320814E-4</v>
      </c>
      <c r="AB1913" s="1"/>
      <c r="AC1913" s="1"/>
      <c r="AD1913" s="1"/>
      <c r="AE1913" s="1"/>
      <c r="AF1913" s="1"/>
      <c r="AG1913" s="6">
        <f t="shared" si="824"/>
        <v>0</v>
      </c>
      <c r="AH1913" s="6">
        <f t="shared" si="825"/>
        <v>0</v>
      </c>
      <c r="AI1913" s="7" t="e">
        <f t="shared" si="826"/>
        <v>#DIV/0!</v>
      </c>
      <c r="AJ1913" s="7" t="e">
        <f t="shared" si="827"/>
        <v>#DIV/0!</v>
      </c>
      <c r="AK1913" s="1"/>
      <c r="AL1913" s="1"/>
      <c r="AM1913" s="1"/>
      <c r="AN1913" s="1">
        <v>537.79999999999995</v>
      </c>
      <c r="AO1913" s="1">
        <v>545.04999999999995</v>
      </c>
      <c r="AP1913" s="1">
        <v>544.79999999999995</v>
      </c>
      <c r="AQ1913" s="9">
        <f t="shared" si="828"/>
        <v>-537.79999999999995</v>
      </c>
      <c r="AR1913" s="9">
        <f t="shared" si="829"/>
        <v>-545.04999999999995</v>
      </c>
      <c r="AS1913" s="9">
        <f t="shared" si="830"/>
        <v>-544.79999999999995</v>
      </c>
      <c r="AT1913" s="6">
        <f t="shared" si="831"/>
        <v>-7.25</v>
      </c>
      <c r="AU1913" s="6">
        <f t="shared" si="832"/>
        <v>0.25</v>
      </c>
      <c r="AV1913" s="7">
        <f t="shared" si="833"/>
        <v>1.3480847898847155E-2</v>
      </c>
      <c r="AW1913" s="7">
        <f t="shared" si="834"/>
        <v>-4.5867351619117514E-4</v>
      </c>
      <c r="AX1913" s="1"/>
      <c r="AY1913" s="1" t="e">
        <f t="shared" si="835"/>
        <v>#DIV/0!</v>
      </c>
      <c r="AZ1913" s="1" t="b">
        <f t="shared" si="836"/>
        <v>0</v>
      </c>
      <c r="BA1913" s="1" t="e">
        <f t="shared" si="837"/>
        <v>#DIV/0!</v>
      </c>
      <c r="BB1913" s="1"/>
      <c r="BC1913" s="1"/>
      <c r="BD1913" s="1" t="e">
        <f t="shared" si="838"/>
        <v>#DIV/0!</v>
      </c>
      <c r="BE1913" s="1" t="b">
        <f t="shared" si="839"/>
        <v>0</v>
      </c>
    </row>
    <row r="1914" spans="1:57" x14ac:dyDescent="0.25">
      <c r="A1914" s="1" t="s">
        <v>6995</v>
      </c>
      <c r="B1914" s="1"/>
      <c r="C1914" s="1"/>
      <c r="D1914" s="2">
        <v>2.2975227826979818</v>
      </c>
      <c r="E1914" s="2">
        <v>0.4265997490589683</v>
      </c>
      <c r="F1914" s="3">
        <v>-2.498750624686804E-2</v>
      </c>
      <c r="G1914" s="4">
        <v>24499</v>
      </c>
      <c r="H1914" s="4">
        <v>8659</v>
      </c>
      <c r="I1914" s="3">
        <v>8549</v>
      </c>
      <c r="J1914" s="6">
        <f t="shared" si="812"/>
        <v>-15840</v>
      </c>
      <c r="K1914" s="6">
        <f t="shared" si="813"/>
        <v>-110</v>
      </c>
      <c r="L1914" s="7">
        <f t="shared" si="814"/>
        <v>-0.64655700232662561</v>
      </c>
      <c r="M1914" s="7">
        <f t="shared" si="815"/>
        <v>-1.2703545444046657E-2</v>
      </c>
      <c r="N1914" s="1">
        <v>29.965399999999999</v>
      </c>
      <c r="O1914" s="1">
        <v>13.835900000000001</v>
      </c>
      <c r="P1914" s="1">
        <v>8.5140999999999991</v>
      </c>
      <c r="Q1914" s="6">
        <f t="shared" si="816"/>
        <v>-16.1295</v>
      </c>
      <c r="R1914" s="6">
        <f t="shared" si="817"/>
        <v>-5.3218000000000014</v>
      </c>
      <c r="S1914" s="7">
        <f t="shared" si="818"/>
        <v>-0.53827080566253083</v>
      </c>
      <c r="T1914" s="7">
        <f t="shared" si="819"/>
        <v>-0.38463706733931302</v>
      </c>
      <c r="U1914" s="1" t="s">
        <v>6996</v>
      </c>
      <c r="V1914" s="1" t="s">
        <v>6997</v>
      </c>
      <c r="W1914" s="1" t="s">
        <v>6998</v>
      </c>
      <c r="X1914" s="6">
        <f t="shared" si="820"/>
        <v>-140371</v>
      </c>
      <c r="Y1914" s="6">
        <f t="shared" si="821"/>
        <v>-60182</v>
      </c>
      <c r="Z1914" s="7">
        <f t="shared" si="822"/>
        <v>-0.45055689295458196</v>
      </c>
      <c r="AA1914" s="7">
        <f t="shared" si="823"/>
        <v>-0.35157349908575236</v>
      </c>
      <c r="AB1914" s="1"/>
      <c r="AC1914" s="1"/>
      <c r="AD1914" s="1"/>
      <c r="AE1914" s="1"/>
      <c r="AF1914" s="1"/>
      <c r="AG1914" s="6">
        <f t="shared" si="824"/>
        <v>0</v>
      </c>
      <c r="AH1914" s="6">
        <f t="shared" si="825"/>
        <v>0</v>
      </c>
      <c r="AI1914" s="7" t="e">
        <f t="shared" si="826"/>
        <v>#DIV/0!</v>
      </c>
      <c r="AJ1914" s="7" t="e">
        <f t="shared" si="827"/>
        <v>#DIV/0!</v>
      </c>
      <c r="AK1914" s="1"/>
      <c r="AL1914" s="1"/>
      <c r="AM1914" s="1"/>
      <c r="AN1914" s="1">
        <v>398.5</v>
      </c>
      <c r="AO1914" s="1">
        <v>400.2</v>
      </c>
      <c r="AP1914" s="1">
        <v>400.1</v>
      </c>
      <c r="AQ1914" s="9">
        <f t="shared" si="828"/>
        <v>-398.5</v>
      </c>
      <c r="AR1914" s="9">
        <f t="shared" si="829"/>
        <v>-400.2</v>
      </c>
      <c r="AS1914" s="9">
        <f t="shared" si="830"/>
        <v>-400.1</v>
      </c>
      <c r="AT1914" s="6">
        <f t="shared" si="831"/>
        <v>-1.6999999999999886</v>
      </c>
      <c r="AU1914" s="6">
        <f t="shared" si="832"/>
        <v>9.9999999999965894E-2</v>
      </c>
      <c r="AV1914" s="7">
        <f t="shared" si="833"/>
        <v>4.2659974905896831E-3</v>
      </c>
      <c r="AW1914" s="7">
        <f t="shared" si="834"/>
        <v>-2.4987506246868039E-4</v>
      </c>
      <c r="AX1914" s="1"/>
      <c r="AY1914" s="1" t="e">
        <f t="shared" si="835"/>
        <v>#DIV/0!</v>
      </c>
      <c r="AZ1914" s="1" t="b">
        <f t="shared" si="836"/>
        <v>0</v>
      </c>
      <c r="BA1914" s="1" t="e">
        <f t="shared" si="837"/>
        <v>#DIV/0!</v>
      </c>
      <c r="BB1914" s="1"/>
      <c r="BC1914" s="1"/>
      <c r="BD1914" s="1" t="e">
        <f t="shared" si="838"/>
        <v>#DIV/0!</v>
      </c>
      <c r="BE1914" s="1" t="b">
        <f t="shared" si="839"/>
        <v>0</v>
      </c>
    </row>
    <row r="1915" spans="1:57" x14ac:dyDescent="0.25">
      <c r="A1915" s="1" t="s">
        <v>6999</v>
      </c>
      <c r="B1915" s="1"/>
      <c r="C1915" s="1"/>
      <c r="D1915" s="2">
        <v>-4.9469964664310941</v>
      </c>
      <c r="E1915" s="2">
        <v>-2.9739776951672892</v>
      </c>
      <c r="F1915" s="3">
        <v>1.0217113665389539</v>
      </c>
      <c r="G1915" s="4">
        <v>610</v>
      </c>
      <c r="H1915" s="4">
        <v>598</v>
      </c>
      <c r="I1915" s="3">
        <v>206</v>
      </c>
      <c r="J1915" s="6">
        <f t="shared" si="812"/>
        <v>-12</v>
      </c>
      <c r="K1915" s="6">
        <f t="shared" si="813"/>
        <v>-392</v>
      </c>
      <c r="L1915" s="7">
        <f t="shared" si="814"/>
        <v>-1.9672131147540985E-2</v>
      </c>
      <c r="M1915" s="7">
        <f t="shared" si="815"/>
        <v>-0.65551839464882944</v>
      </c>
      <c r="N1915" s="1">
        <v>0.2011</v>
      </c>
      <c r="O1915" s="1">
        <v>0.21340000000000001</v>
      </c>
      <c r="P1915" s="1">
        <v>4.8499999999999988E-2</v>
      </c>
      <c r="Q1915" s="6">
        <f t="shared" si="816"/>
        <v>1.2300000000000005E-2</v>
      </c>
      <c r="R1915" s="6">
        <f t="shared" si="817"/>
        <v>-0.16490000000000002</v>
      </c>
      <c r="S1915" s="7">
        <f t="shared" si="818"/>
        <v>6.1163600198906043E-2</v>
      </c>
      <c r="T1915" s="7">
        <f t="shared" si="819"/>
        <v>-0.77272727272727282</v>
      </c>
      <c r="U1915" s="1" t="s">
        <v>7000</v>
      </c>
      <c r="V1915" s="1" t="s">
        <v>7001</v>
      </c>
      <c r="W1915" s="1" t="s">
        <v>7002</v>
      </c>
      <c r="X1915" s="6">
        <f t="shared" si="820"/>
        <v>12880</v>
      </c>
      <c r="Y1915" s="6">
        <f t="shared" si="821"/>
        <v>-135259</v>
      </c>
      <c r="Z1915" s="7">
        <f t="shared" si="822"/>
        <v>7.5390855932054579E-2</v>
      </c>
      <c r="AA1915" s="7">
        <f t="shared" si="823"/>
        <v>-0.73621157938853599</v>
      </c>
      <c r="AB1915" s="1"/>
      <c r="AC1915" s="1"/>
      <c r="AD1915" s="1"/>
      <c r="AE1915" s="1"/>
      <c r="AF1915" s="1"/>
      <c r="AG1915" s="6">
        <f t="shared" si="824"/>
        <v>0</v>
      </c>
      <c r="AH1915" s="6">
        <f t="shared" si="825"/>
        <v>0</v>
      </c>
      <c r="AI1915" s="7" t="e">
        <f t="shared" si="826"/>
        <v>#DIV/0!</v>
      </c>
      <c r="AJ1915" s="7" t="e">
        <f t="shared" si="827"/>
        <v>#DIV/0!</v>
      </c>
      <c r="AK1915" s="1"/>
      <c r="AL1915" s="1"/>
      <c r="AM1915" s="1"/>
      <c r="AN1915" s="1">
        <v>8.07</v>
      </c>
      <c r="AO1915" s="1">
        <v>7.83</v>
      </c>
      <c r="AP1915" s="1">
        <v>7.91</v>
      </c>
      <c r="AQ1915" s="9">
        <f t="shared" si="828"/>
        <v>-8.07</v>
      </c>
      <c r="AR1915" s="9">
        <f t="shared" si="829"/>
        <v>-7.83</v>
      </c>
      <c r="AS1915" s="9">
        <f t="shared" si="830"/>
        <v>-7.91</v>
      </c>
      <c r="AT1915" s="6">
        <f t="shared" si="831"/>
        <v>0.24000000000000021</v>
      </c>
      <c r="AU1915" s="6">
        <f t="shared" si="832"/>
        <v>-8.0000000000000071E-2</v>
      </c>
      <c r="AV1915" s="7">
        <f t="shared" si="833"/>
        <v>-2.9739776951672889E-2</v>
      </c>
      <c r="AW1915" s="7">
        <f t="shared" si="834"/>
        <v>1.0217113665389537E-2</v>
      </c>
      <c r="AX1915" s="1"/>
      <c r="AY1915" s="1" t="e">
        <f t="shared" si="835"/>
        <v>#DIV/0!</v>
      </c>
      <c r="AZ1915" s="1" t="b">
        <f t="shared" si="836"/>
        <v>0</v>
      </c>
      <c r="BA1915" s="1" t="e">
        <f t="shared" si="837"/>
        <v>#DIV/0!</v>
      </c>
      <c r="BB1915" s="1"/>
      <c r="BC1915" s="1"/>
      <c r="BD1915" s="1" t="e">
        <f t="shared" si="838"/>
        <v>#DIV/0!</v>
      </c>
      <c r="BE1915" s="1" t="b">
        <f t="shared" si="839"/>
        <v>0</v>
      </c>
    </row>
    <row r="1916" spans="1:57" x14ac:dyDescent="0.25">
      <c r="A1916" s="1" t="s">
        <v>7003</v>
      </c>
      <c r="B1916" s="1"/>
      <c r="C1916" s="1"/>
      <c r="D1916" s="2">
        <v>-0.76635693074049227</v>
      </c>
      <c r="E1916" s="2">
        <v>0.22202915339318019</v>
      </c>
      <c r="F1916" s="3">
        <v>9.6320554806308065E-3</v>
      </c>
      <c r="G1916" s="4">
        <v>2946</v>
      </c>
      <c r="H1916" s="4">
        <v>940</v>
      </c>
      <c r="I1916" s="3">
        <v>1223</v>
      </c>
      <c r="J1916" s="6">
        <f t="shared" si="812"/>
        <v>-2006</v>
      </c>
      <c r="K1916" s="6">
        <f t="shared" si="813"/>
        <v>283</v>
      </c>
      <c r="L1916" s="7">
        <f t="shared" si="814"/>
        <v>-0.68092328581126949</v>
      </c>
      <c r="M1916" s="7">
        <f t="shared" si="815"/>
        <v>0.30106382978723406</v>
      </c>
      <c r="N1916" s="1">
        <v>0.94850000000000001</v>
      </c>
      <c r="O1916" s="1">
        <v>0.38009999999999999</v>
      </c>
      <c r="P1916" s="1">
        <v>0.40410000000000001</v>
      </c>
      <c r="Q1916" s="6">
        <f t="shared" si="816"/>
        <v>-0.56840000000000002</v>
      </c>
      <c r="R1916" s="6">
        <f t="shared" si="817"/>
        <v>2.4000000000000021E-2</v>
      </c>
      <c r="S1916" s="7">
        <f t="shared" si="818"/>
        <v>-0.59926199261992619</v>
      </c>
      <c r="T1916" s="7">
        <f t="shared" si="819"/>
        <v>6.3141278610891929E-2</v>
      </c>
      <c r="U1916" s="1" t="s">
        <v>7004</v>
      </c>
      <c r="V1916" s="1" t="s">
        <v>7005</v>
      </c>
      <c r="W1916" s="1" t="s">
        <v>7006</v>
      </c>
      <c r="X1916" s="6">
        <f t="shared" si="820"/>
        <v>-3762</v>
      </c>
      <c r="Y1916" s="6">
        <f t="shared" si="821"/>
        <v>399</v>
      </c>
      <c r="Z1916" s="7">
        <f t="shared" si="822"/>
        <v>-0.57426347122576704</v>
      </c>
      <c r="AA1916" s="7">
        <f t="shared" si="823"/>
        <v>0.14306202940121907</v>
      </c>
      <c r="AB1916" s="1"/>
      <c r="AC1916" s="1"/>
      <c r="AD1916" s="1"/>
      <c r="AE1916" s="1"/>
      <c r="AF1916" s="1"/>
      <c r="AG1916" s="6">
        <f t="shared" si="824"/>
        <v>0</v>
      </c>
      <c r="AH1916" s="6">
        <f t="shared" si="825"/>
        <v>0</v>
      </c>
      <c r="AI1916" s="7" t="e">
        <f t="shared" si="826"/>
        <v>#DIV/0!</v>
      </c>
      <c r="AJ1916" s="7" t="e">
        <f t="shared" si="827"/>
        <v>#DIV/0!</v>
      </c>
      <c r="AK1916" s="1"/>
      <c r="AL1916" s="1"/>
      <c r="AM1916" s="1"/>
      <c r="AN1916" s="1">
        <v>1035.9000000000001</v>
      </c>
      <c r="AO1916" s="1">
        <v>1038.2</v>
      </c>
      <c r="AP1916" s="1">
        <v>1038.3</v>
      </c>
      <c r="AQ1916" s="9">
        <f t="shared" si="828"/>
        <v>-1035.9000000000001</v>
      </c>
      <c r="AR1916" s="9">
        <f t="shared" si="829"/>
        <v>-1038.2</v>
      </c>
      <c r="AS1916" s="9">
        <f t="shared" si="830"/>
        <v>-1038.3</v>
      </c>
      <c r="AT1916" s="6">
        <f t="shared" si="831"/>
        <v>-2.2999999999999545</v>
      </c>
      <c r="AU1916" s="6">
        <f t="shared" si="832"/>
        <v>-9.9999999999909051E-2</v>
      </c>
      <c r="AV1916" s="7">
        <f t="shared" si="833"/>
        <v>2.2202915339318025E-3</v>
      </c>
      <c r="AW1916" s="7">
        <f t="shared" si="834"/>
        <v>9.6320554806308072E-5</v>
      </c>
      <c r="AX1916" s="1"/>
      <c r="AY1916" s="1" t="e">
        <f t="shared" si="835"/>
        <v>#DIV/0!</v>
      </c>
      <c r="AZ1916" s="1" t="b">
        <f t="shared" si="836"/>
        <v>0</v>
      </c>
      <c r="BA1916" s="1" t="e">
        <f t="shared" si="837"/>
        <v>#DIV/0!</v>
      </c>
      <c r="BB1916" s="1"/>
      <c r="BC1916" s="1"/>
      <c r="BD1916" s="1" t="e">
        <f t="shared" si="838"/>
        <v>#DIV/0!</v>
      </c>
      <c r="BE1916" s="1" t="str">
        <f t="shared" si="839"/>
        <v>buy</v>
      </c>
    </row>
    <row r="1917" spans="1:57" x14ac:dyDescent="0.25">
      <c r="A1917" s="1" t="s">
        <v>7007</v>
      </c>
      <c r="B1917" s="1"/>
      <c r="C1917" s="1"/>
      <c r="D1917" s="2">
        <v>-1.3556365942603561</v>
      </c>
      <c r="E1917" s="2">
        <v>-0.13662300088403481</v>
      </c>
      <c r="F1917" s="3">
        <v>0.58747786898440224</v>
      </c>
      <c r="G1917" s="4">
        <v>1591</v>
      </c>
      <c r="H1917" s="4">
        <v>1043</v>
      </c>
      <c r="I1917" s="3">
        <v>1436</v>
      </c>
      <c r="J1917" s="6">
        <f t="shared" si="812"/>
        <v>-548</v>
      </c>
      <c r="K1917" s="6">
        <f t="shared" si="813"/>
        <v>393</v>
      </c>
      <c r="L1917" s="7">
        <f t="shared" si="814"/>
        <v>-0.34443746071653047</v>
      </c>
      <c r="M1917" s="7">
        <f t="shared" si="815"/>
        <v>0.37679769894534998</v>
      </c>
      <c r="N1917" s="1">
        <v>0.55780000000000007</v>
      </c>
      <c r="O1917" s="1">
        <v>0.43950000000000011</v>
      </c>
      <c r="P1917" s="1">
        <v>0.76010000000000011</v>
      </c>
      <c r="Q1917" s="6">
        <f t="shared" si="816"/>
        <v>-0.11829999999999996</v>
      </c>
      <c r="R1917" s="6">
        <f t="shared" si="817"/>
        <v>0.3206</v>
      </c>
      <c r="S1917" s="7">
        <f t="shared" si="818"/>
        <v>-0.21208318393689485</v>
      </c>
      <c r="T1917" s="7">
        <f t="shared" si="819"/>
        <v>0.72946530147895317</v>
      </c>
      <c r="U1917" s="1" t="s">
        <v>7008</v>
      </c>
      <c r="V1917" s="1" t="s">
        <v>7009</v>
      </c>
      <c r="W1917" s="1" t="s">
        <v>7010</v>
      </c>
      <c r="X1917" s="6">
        <f t="shared" si="820"/>
        <v>-1411</v>
      </c>
      <c r="Y1917" s="6">
        <f t="shared" si="821"/>
        <v>3899</v>
      </c>
      <c r="Z1917" s="7">
        <f t="shared" si="822"/>
        <v>-0.24386450051849293</v>
      </c>
      <c r="AA1917" s="7">
        <f t="shared" si="823"/>
        <v>0.89119999999999999</v>
      </c>
      <c r="AB1917" s="1"/>
      <c r="AC1917" s="1"/>
      <c r="AD1917" s="1"/>
      <c r="AE1917" s="1"/>
      <c r="AF1917" s="1"/>
      <c r="AG1917" s="6">
        <f t="shared" si="824"/>
        <v>0</v>
      </c>
      <c r="AH1917" s="6">
        <f t="shared" si="825"/>
        <v>0</v>
      </c>
      <c r="AI1917" s="7" t="e">
        <f t="shared" si="826"/>
        <v>#DIV/0!</v>
      </c>
      <c r="AJ1917" s="7" t="e">
        <f t="shared" si="827"/>
        <v>#DIV/0!</v>
      </c>
      <c r="AK1917" s="1"/>
      <c r="AL1917" s="1"/>
      <c r="AM1917" s="1"/>
      <c r="AN1917" s="1">
        <v>622.15</v>
      </c>
      <c r="AO1917" s="1">
        <v>621.29999999999995</v>
      </c>
      <c r="AP1917" s="1">
        <v>624.95000000000005</v>
      </c>
      <c r="AQ1917" s="9">
        <f t="shared" si="828"/>
        <v>-622.15</v>
      </c>
      <c r="AR1917" s="9">
        <f t="shared" si="829"/>
        <v>-621.29999999999995</v>
      </c>
      <c r="AS1917" s="9">
        <f t="shared" si="830"/>
        <v>-624.95000000000005</v>
      </c>
      <c r="AT1917" s="6">
        <f t="shared" si="831"/>
        <v>0.85000000000002274</v>
      </c>
      <c r="AU1917" s="6">
        <f t="shared" si="832"/>
        <v>-3.6500000000000909</v>
      </c>
      <c r="AV1917" s="7">
        <f t="shared" si="833"/>
        <v>-1.3662300088403483E-3</v>
      </c>
      <c r="AW1917" s="7">
        <f t="shared" si="834"/>
        <v>5.8747786898440228E-3</v>
      </c>
      <c r="AX1917" s="1"/>
      <c r="AY1917" s="1" t="e">
        <f t="shared" si="835"/>
        <v>#DIV/0!</v>
      </c>
      <c r="AZ1917" s="1" t="b">
        <f t="shared" si="836"/>
        <v>0</v>
      </c>
      <c r="BA1917" s="1" t="e">
        <f t="shared" si="837"/>
        <v>#DIV/0!</v>
      </c>
      <c r="BB1917" s="1"/>
      <c r="BC1917" s="1"/>
      <c r="BD1917" s="1" t="e">
        <f t="shared" si="838"/>
        <v>#DIV/0!</v>
      </c>
      <c r="BE1917" s="1" t="str">
        <f t="shared" si="839"/>
        <v>buy</v>
      </c>
    </row>
    <row r="1918" spans="1:57" x14ac:dyDescent="0.25">
      <c r="A1918" s="1" t="s">
        <v>7011</v>
      </c>
      <c r="B1918" s="1"/>
      <c r="C1918" s="1"/>
      <c r="D1918" s="2">
        <v>0.58479532163741443</v>
      </c>
      <c r="E1918" s="2">
        <v>-0.5813953488371969</v>
      </c>
      <c r="F1918" s="3">
        <v>-0.35087719298246939</v>
      </c>
      <c r="G1918" s="4">
        <v>268</v>
      </c>
      <c r="H1918" s="4">
        <v>323</v>
      </c>
      <c r="I1918" s="3">
        <v>185</v>
      </c>
      <c r="J1918" s="6">
        <f t="shared" si="812"/>
        <v>55</v>
      </c>
      <c r="K1918" s="6">
        <f t="shared" si="813"/>
        <v>-138</v>
      </c>
      <c r="L1918" s="7">
        <f t="shared" si="814"/>
        <v>0.20522388059701493</v>
      </c>
      <c r="M1918" s="7">
        <f t="shared" si="815"/>
        <v>-0.42724458204334365</v>
      </c>
      <c r="N1918" s="1">
        <v>2.3699999999999999E-2</v>
      </c>
      <c r="O1918" s="1">
        <v>5.5199999999999999E-2</v>
      </c>
      <c r="P1918" s="1">
        <v>2.58E-2</v>
      </c>
      <c r="Q1918" s="6">
        <f t="shared" si="816"/>
        <v>3.15E-2</v>
      </c>
      <c r="R1918" s="6">
        <f t="shared" si="817"/>
        <v>-2.9399999999999999E-2</v>
      </c>
      <c r="S1918" s="7">
        <f t="shared" si="818"/>
        <v>1.3291139240506329</v>
      </c>
      <c r="T1918" s="7">
        <f t="shared" si="819"/>
        <v>-0.53260869565217395</v>
      </c>
      <c r="U1918" s="1" t="s">
        <v>1969</v>
      </c>
      <c r="V1918" s="1" t="s">
        <v>7012</v>
      </c>
      <c r="W1918" s="1" t="s">
        <v>7013</v>
      </c>
      <c r="X1918" s="6">
        <f t="shared" si="820"/>
        <v>10453</v>
      </c>
      <c r="Y1918" s="6">
        <f t="shared" si="821"/>
        <v>-6422</v>
      </c>
      <c r="Z1918" s="7">
        <f t="shared" si="822"/>
        <v>0.5205936550625031</v>
      </c>
      <c r="AA1918" s="7">
        <f t="shared" si="823"/>
        <v>-0.21033669592558626</v>
      </c>
      <c r="AB1918" s="1"/>
      <c r="AC1918" s="1"/>
      <c r="AD1918" s="1"/>
      <c r="AE1918" s="1"/>
      <c r="AF1918" s="1"/>
      <c r="AG1918" s="6">
        <f t="shared" si="824"/>
        <v>0</v>
      </c>
      <c r="AH1918" s="6">
        <f t="shared" si="825"/>
        <v>0</v>
      </c>
      <c r="AI1918" s="7" t="e">
        <f t="shared" si="826"/>
        <v>#DIV/0!</v>
      </c>
      <c r="AJ1918" s="7" t="e">
        <f t="shared" si="827"/>
        <v>#DIV/0!</v>
      </c>
      <c r="AK1918" s="1"/>
      <c r="AL1918" s="1"/>
      <c r="AM1918" s="1"/>
      <c r="AN1918" s="1">
        <v>8.6</v>
      </c>
      <c r="AO1918" s="1">
        <v>8.5500000000000007</v>
      </c>
      <c r="AP1918" s="1">
        <v>8.52</v>
      </c>
      <c r="AQ1918" s="9">
        <f t="shared" si="828"/>
        <v>-8.6</v>
      </c>
      <c r="AR1918" s="9">
        <f t="shared" si="829"/>
        <v>-8.5500000000000007</v>
      </c>
      <c r="AS1918" s="9">
        <f t="shared" si="830"/>
        <v>-8.52</v>
      </c>
      <c r="AT1918" s="6">
        <f t="shared" si="831"/>
        <v>4.9999999999998934E-2</v>
      </c>
      <c r="AU1918" s="6">
        <f t="shared" si="832"/>
        <v>3.0000000000001137E-2</v>
      </c>
      <c r="AV1918" s="7">
        <f t="shared" si="833"/>
        <v>-5.8139534883719689E-3</v>
      </c>
      <c r="AW1918" s="7">
        <f t="shared" si="834"/>
        <v>-3.5087719298246942E-3</v>
      </c>
      <c r="AX1918" s="1"/>
      <c r="AY1918" s="1" t="e">
        <f t="shared" si="835"/>
        <v>#DIV/0!</v>
      </c>
      <c r="AZ1918" s="1" t="b">
        <f t="shared" si="836"/>
        <v>0</v>
      </c>
      <c r="BA1918" s="1" t="e">
        <f t="shared" si="837"/>
        <v>#DIV/0!</v>
      </c>
      <c r="BB1918" s="1"/>
      <c r="BC1918" s="1"/>
      <c r="BD1918" s="1" t="e">
        <f t="shared" si="838"/>
        <v>#DIV/0!</v>
      </c>
      <c r="BE1918" s="1" t="b">
        <f t="shared" si="839"/>
        <v>0</v>
      </c>
    </row>
    <row r="1919" spans="1:57" x14ac:dyDescent="0.25">
      <c r="A1919" s="1" t="s">
        <v>7014</v>
      </c>
      <c r="B1919" s="1"/>
      <c r="C1919" s="1"/>
      <c r="D1919" s="2">
        <v>-0.72100941317844869</v>
      </c>
      <c r="E1919" s="2">
        <v>2.8242888844058882</v>
      </c>
      <c r="F1919" s="3">
        <v>-1.6284088679615429</v>
      </c>
      <c r="G1919" s="4">
        <v>13235</v>
      </c>
      <c r="H1919" s="4">
        <v>62801</v>
      </c>
      <c r="I1919" s="3">
        <v>10005</v>
      </c>
      <c r="J1919" s="6">
        <f t="shared" si="812"/>
        <v>49566</v>
      </c>
      <c r="K1919" s="6">
        <f t="shared" si="813"/>
        <v>-52796</v>
      </c>
      <c r="L1919" s="7">
        <f t="shared" si="814"/>
        <v>3.7450698904420099</v>
      </c>
      <c r="M1919" s="7">
        <f t="shared" si="815"/>
        <v>-0.84068725020302226</v>
      </c>
      <c r="N1919" s="1">
        <v>11.071400000000001</v>
      </c>
      <c r="O1919" s="1">
        <v>88.590599999999995</v>
      </c>
      <c r="P1919" s="1">
        <v>9.6510999999999996</v>
      </c>
      <c r="Q1919" s="6">
        <f t="shared" si="816"/>
        <v>77.519199999999998</v>
      </c>
      <c r="R1919" s="6">
        <f t="shared" si="817"/>
        <v>-78.939499999999995</v>
      </c>
      <c r="S1919" s="7">
        <f t="shared" si="818"/>
        <v>7.0017522625864839</v>
      </c>
      <c r="T1919" s="7">
        <f t="shared" si="819"/>
        <v>-0.89105954807846433</v>
      </c>
      <c r="U1919" s="1" t="s">
        <v>7015</v>
      </c>
      <c r="V1919" s="1" t="s">
        <v>7016</v>
      </c>
      <c r="W1919" s="1" t="s">
        <v>7017</v>
      </c>
      <c r="X1919" s="6">
        <f t="shared" si="820"/>
        <v>1475897</v>
      </c>
      <c r="Y1919" s="6">
        <f t="shared" si="821"/>
        <v>-1771254</v>
      </c>
      <c r="Z1919" s="7">
        <f t="shared" si="822"/>
        <v>1.5112945407330496</v>
      </c>
      <c r="AA1919" s="7">
        <f t="shared" si="823"/>
        <v>-0.72223121540484614</v>
      </c>
      <c r="AB1919" s="1"/>
      <c r="AC1919" s="1"/>
      <c r="AD1919" s="1"/>
      <c r="AE1919" s="1"/>
      <c r="AF1919" s="1"/>
      <c r="AG1919" s="6">
        <f t="shared" si="824"/>
        <v>0</v>
      </c>
      <c r="AH1919" s="6">
        <f t="shared" si="825"/>
        <v>0</v>
      </c>
      <c r="AI1919" s="7" t="e">
        <f t="shared" si="826"/>
        <v>#DIV/0!</v>
      </c>
      <c r="AJ1919" s="7" t="e">
        <f t="shared" si="827"/>
        <v>#DIV/0!</v>
      </c>
      <c r="AK1919" s="1"/>
      <c r="AL1919" s="1"/>
      <c r="AM1919" s="1"/>
      <c r="AN1919" s="1">
        <v>49.57</v>
      </c>
      <c r="AO1919" s="1">
        <v>50.97</v>
      </c>
      <c r="AP1919" s="1">
        <v>50.14</v>
      </c>
      <c r="AQ1919" s="9">
        <f t="shared" si="828"/>
        <v>-49.57</v>
      </c>
      <c r="AR1919" s="9">
        <f t="shared" si="829"/>
        <v>-50.97</v>
      </c>
      <c r="AS1919" s="9">
        <f t="shared" si="830"/>
        <v>-50.14</v>
      </c>
      <c r="AT1919" s="6">
        <f t="shared" si="831"/>
        <v>-1.3999999999999986</v>
      </c>
      <c r="AU1919" s="6">
        <f t="shared" si="832"/>
        <v>0.82999999999999829</v>
      </c>
      <c r="AV1919" s="7">
        <f t="shared" si="833"/>
        <v>2.8242888844058879E-2</v>
      </c>
      <c r="AW1919" s="7">
        <f t="shared" si="834"/>
        <v>-1.6284088679615429E-2</v>
      </c>
      <c r="AX1919" s="1"/>
      <c r="AY1919" s="1" t="e">
        <f t="shared" si="835"/>
        <v>#DIV/0!</v>
      </c>
      <c r="AZ1919" s="1" t="b">
        <f t="shared" si="836"/>
        <v>0</v>
      </c>
      <c r="BA1919" s="1" t="e">
        <f t="shared" si="837"/>
        <v>#DIV/0!</v>
      </c>
      <c r="BB1919" s="1"/>
      <c r="BC1919" s="1"/>
      <c r="BD1919" s="1" t="e">
        <f t="shared" si="838"/>
        <v>#DIV/0!</v>
      </c>
      <c r="BE1919" s="1" t="b">
        <f t="shared" si="839"/>
        <v>0</v>
      </c>
    </row>
    <row r="1920" spans="1:57" x14ac:dyDescent="0.25">
      <c r="A1920" s="1" t="s">
        <v>7018</v>
      </c>
      <c r="B1920" s="1"/>
      <c r="C1920" s="1"/>
      <c r="D1920" s="2">
        <v>6.7436925253478108</v>
      </c>
      <c r="E1920" s="2">
        <v>6.7436925253478108</v>
      </c>
      <c r="F1920" s="3">
        <v>6.7436925253478108</v>
      </c>
      <c r="G1920" s="4">
        <v>77564</v>
      </c>
      <c r="H1920" s="4">
        <v>77564</v>
      </c>
      <c r="I1920" s="3">
        <v>77564</v>
      </c>
      <c r="J1920" s="6">
        <f t="shared" si="812"/>
        <v>0</v>
      </c>
      <c r="K1920" s="6">
        <f t="shared" si="813"/>
        <v>0</v>
      </c>
      <c r="L1920" s="7">
        <f t="shared" si="814"/>
        <v>0</v>
      </c>
      <c r="M1920" s="7">
        <f t="shared" si="815"/>
        <v>0</v>
      </c>
      <c r="N1920" s="1">
        <v>139.97649999999999</v>
      </c>
      <c r="O1920" s="1">
        <v>139.97649999999999</v>
      </c>
      <c r="P1920" s="1">
        <v>139.97649999999999</v>
      </c>
      <c r="Q1920" s="6">
        <f t="shared" si="816"/>
        <v>0</v>
      </c>
      <c r="R1920" s="6">
        <f t="shared" si="817"/>
        <v>0</v>
      </c>
      <c r="S1920" s="7">
        <f t="shared" si="818"/>
        <v>0</v>
      </c>
      <c r="T1920" s="7">
        <f t="shared" si="819"/>
        <v>0</v>
      </c>
      <c r="U1920" s="1" t="s">
        <v>7019</v>
      </c>
      <c r="V1920" s="1" t="s">
        <v>7019</v>
      </c>
      <c r="W1920" s="1" t="s">
        <v>7019</v>
      </c>
      <c r="X1920" s="6">
        <f t="shared" si="820"/>
        <v>0</v>
      </c>
      <c r="Y1920" s="6">
        <f t="shared" si="821"/>
        <v>0</v>
      </c>
      <c r="Z1920" s="7">
        <f t="shared" si="822"/>
        <v>0</v>
      </c>
      <c r="AA1920" s="7">
        <f t="shared" si="823"/>
        <v>0</v>
      </c>
      <c r="AB1920" s="1"/>
      <c r="AC1920" s="1"/>
      <c r="AD1920" s="1"/>
      <c r="AE1920" s="1"/>
      <c r="AF1920" s="1"/>
      <c r="AG1920" s="6">
        <f t="shared" si="824"/>
        <v>0</v>
      </c>
      <c r="AH1920" s="6">
        <f t="shared" si="825"/>
        <v>0</v>
      </c>
      <c r="AI1920" s="7" t="e">
        <f t="shared" si="826"/>
        <v>#DIV/0!</v>
      </c>
      <c r="AJ1920" s="7" t="e">
        <f t="shared" si="827"/>
        <v>#DIV/0!</v>
      </c>
      <c r="AK1920" s="1"/>
      <c r="AL1920" s="1"/>
      <c r="AM1920" s="1"/>
      <c r="AN1920" s="1">
        <v>45.27</v>
      </c>
      <c r="AO1920" s="1">
        <v>45.27</v>
      </c>
      <c r="AP1920" s="1">
        <v>45.27</v>
      </c>
      <c r="AQ1920" s="9">
        <f t="shared" si="828"/>
        <v>-45.27</v>
      </c>
      <c r="AR1920" s="9">
        <f t="shared" si="829"/>
        <v>-45.27</v>
      </c>
      <c r="AS1920" s="9">
        <f t="shared" si="830"/>
        <v>-45.27</v>
      </c>
      <c r="AT1920" s="6">
        <f t="shared" si="831"/>
        <v>0</v>
      </c>
      <c r="AU1920" s="6">
        <f t="shared" si="832"/>
        <v>0</v>
      </c>
      <c r="AV1920" s="7">
        <f t="shared" si="833"/>
        <v>0</v>
      </c>
      <c r="AW1920" s="7">
        <f t="shared" si="834"/>
        <v>0</v>
      </c>
      <c r="AX1920" s="1"/>
      <c r="AY1920" s="1" t="e">
        <f t="shared" si="835"/>
        <v>#DIV/0!</v>
      </c>
      <c r="AZ1920" s="1" t="b">
        <f t="shared" si="836"/>
        <v>0</v>
      </c>
      <c r="BA1920" s="1" t="e">
        <f t="shared" si="837"/>
        <v>#DIV/0!</v>
      </c>
      <c r="BB1920" s="1"/>
      <c r="BC1920" s="1"/>
      <c r="BD1920" s="1" t="e">
        <f t="shared" si="838"/>
        <v>#DIV/0!</v>
      </c>
      <c r="BE1920" s="1" t="b">
        <f t="shared" si="839"/>
        <v>0</v>
      </c>
    </row>
    <row r="1921" spans="1:57" x14ac:dyDescent="0.25">
      <c r="A1921" s="1" t="s">
        <v>7020</v>
      </c>
      <c r="B1921" s="1"/>
      <c r="C1921" s="1"/>
      <c r="D1921" s="2">
        <v>-1.9928902294516859</v>
      </c>
      <c r="E1921" s="2">
        <v>-1.9894482303802941</v>
      </c>
      <c r="F1921" s="3">
        <v>-1.9961870584277299</v>
      </c>
      <c r="G1921" s="4">
        <v>180</v>
      </c>
      <c r="H1921" s="4">
        <v>311</v>
      </c>
      <c r="I1921" s="3">
        <v>319</v>
      </c>
      <c r="J1921" s="6">
        <f t="shared" si="812"/>
        <v>131</v>
      </c>
      <c r="K1921" s="6">
        <f t="shared" si="813"/>
        <v>8</v>
      </c>
      <c r="L1921" s="7">
        <f t="shared" si="814"/>
        <v>0.72777777777777775</v>
      </c>
      <c r="M1921" s="7">
        <f t="shared" si="815"/>
        <v>2.5723472668810289E-2</v>
      </c>
      <c r="N1921" s="1">
        <v>0.19850000000000001</v>
      </c>
      <c r="O1921" s="1">
        <v>0.60329999999999995</v>
      </c>
      <c r="P1921" s="1">
        <v>0.42059999999999997</v>
      </c>
      <c r="Q1921" s="6">
        <f t="shared" si="816"/>
        <v>0.40479999999999994</v>
      </c>
      <c r="R1921" s="6">
        <f t="shared" si="817"/>
        <v>-0.18269999999999997</v>
      </c>
      <c r="S1921" s="7">
        <f t="shared" si="818"/>
        <v>2.0392947103274555</v>
      </c>
      <c r="T1921" s="7">
        <f t="shared" si="819"/>
        <v>-0.30283441074092488</v>
      </c>
      <c r="U1921" s="1" t="s">
        <v>80</v>
      </c>
      <c r="V1921" s="1" t="s">
        <v>80</v>
      </c>
      <c r="W1921" s="1" t="s">
        <v>80</v>
      </c>
      <c r="X1921" s="6" t="e">
        <f t="shared" si="820"/>
        <v>#VALUE!</v>
      </c>
      <c r="Y1921" s="6" t="e">
        <f t="shared" si="821"/>
        <v>#VALUE!</v>
      </c>
      <c r="Z1921" s="7" t="e">
        <f t="shared" si="822"/>
        <v>#VALUE!</v>
      </c>
      <c r="AA1921" s="7" t="e">
        <f t="shared" si="823"/>
        <v>#VALUE!</v>
      </c>
      <c r="AB1921" s="1"/>
      <c r="AC1921" s="1"/>
      <c r="AD1921" s="1"/>
      <c r="AE1921" s="1"/>
      <c r="AF1921" s="1"/>
      <c r="AG1921" s="6">
        <f t="shared" si="824"/>
        <v>0</v>
      </c>
      <c r="AH1921" s="6">
        <f t="shared" si="825"/>
        <v>0</v>
      </c>
      <c r="AI1921" s="7" t="e">
        <f t="shared" si="826"/>
        <v>#DIV/0!</v>
      </c>
      <c r="AJ1921" s="7" t="e">
        <f t="shared" si="827"/>
        <v>#DIV/0!</v>
      </c>
      <c r="AK1921" s="1"/>
      <c r="AL1921" s="1"/>
      <c r="AM1921" s="1"/>
      <c r="AN1921" s="1">
        <v>454.9</v>
      </c>
      <c r="AO1921" s="1">
        <v>445.85</v>
      </c>
      <c r="AP1921" s="1">
        <v>436.95</v>
      </c>
      <c r="AQ1921" s="9">
        <f t="shared" si="828"/>
        <v>-454.9</v>
      </c>
      <c r="AR1921" s="9">
        <f t="shared" si="829"/>
        <v>-445.85</v>
      </c>
      <c r="AS1921" s="9">
        <f t="shared" si="830"/>
        <v>-436.95</v>
      </c>
      <c r="AT1921" s="6">
        <f t="shared" si="831"/>
        <v>9.0499999999999545</v>
      </c>
      <c r="AU1921" s="6">
        <f t="shared" si="832"/>
        <v>8.9000000000000341</v>
      </c>
      <c r="AV1921" s="7">
        <f t="shared" si="833"/>
        <v>-1.9894482303802936E-2</v>
      </c>
      <c r="AW1921" s="7">
        <f t="shared" si="834"/>
        <v>-1.99618705842773E-2</v>
      </c>
      <c r="AX1921" s="1"/>
      <c r="AY1921" s="1" t="e">
        <f t="shared" si="835"/>
        <v>#DIV/0!</v>
      </c>
      <c r="AZ1921" s="1" t="e">
        <f t="shared" si="836"/>
        <v>#VALUE!</v>
      </c>
      <c r="BA1921" s="1" t="e">
        <f t="shared" si="837"/>
        <v>#VALUE!</v>
      </c>
      <c r="BB1921" s="1"/>
      <c r="BC1921" s="1"/>
      <c r="BD1921" s="1" t="e">
        <f t="shared" si="838"/>
        <v>#DIV/0!</v>
      </c>
      <c r="BE1921" s="1" t="e">
        <f t="shared" si="839"/>
        <v>#VALUE!</v>
      </c>
    </row>
    <row r="1922" spans="1:57" x14ac:dyDescent="0.25">
      <c r="A1922" s="1" t="s">
        <v>7021</v>
      </c>
      <c r="B1922" s="1"/>
      <c r="C1922" s="1"/>
      <c r="D1922" s="2">
        <v>-0.9274755927475592</v>
      </c>
      <c r="E1922" s="2">
        <v>-0.82353769268670374</v>
      </c>
      <c r="F1922" s="3">
        <v>7.0972320794889998E-3</v>
      </c>
      <c r="G1922" s="4">
        <v>1857</v>
      </c>
      <c r="H1922" s="4">
        <v>1166</v>
      </c>
      <c r="I1922" s="3">
        <v>1468</v>
      </c>
      <c r="J1922" s="6">
        <f t="shared" ref="J1922:J1985" si="840">+H1922-G1922</f>
        <v>-691</v>
      </c>
      <c r="K1922" s="6">
        <f t="shared" ref="K1922:K1985" si="841">+I1922-H1922</f>
        <v>302</v>
      </c>
      <c r="L1922" s="7">
        <f t="shared" ref="L1922:L1985" si="842">J1922/G1922</f>
        <v>-0.37210554658050621</v>
      </c>
      <c r="M1922" s="7">
        <f t="shared" ref="M1922:M1985" si="843">K1922/H1922</f>
        <v>0.25900514579759865</v>
      </c>
      <c r="N1922" s="1">
        <v>6.1445000000000007</v>
      </c>
      <c r="O1922" s="1">
        <v>3.9085999999999999</v>
      </c>
      <c r="P1922" s="1">
        <v>3.6941999999999999</v>
      </c>
      <c r="Q1922" s="6">
        <f t="shared" ref="Q1922:Q1985" si="844">+O1922-N1922</f>
        <v>-2.2359000000000009</v>
      </c>
      <c r="R1922" s="6">
        <f t="shared" ref="R1922:R1985" si="845">+P1922-O1922</f>
        <v>-0.21439999999999992</v>
      </c>
      <c r="S1922" s="7">
        <f t="shared" ref="S1922:S1985" si="846">Q1922/N1922</f>
        <v>-0.36388640247375714</v>
      </c>
      <c r="T1922" s="7">
        <f t="shared" ref="T1922:T1985" si="847">R1922/O1922</f>
        <v>-5.4853400194443007E-2</v>
      </c>
      <c r="U1922" s="1" t="s">
        <v>7022</v>
      </c>
      <c r="V1922" s="1" t="s">
        <v>7023</v>
      </c>
      <c r="W1922" s="1" t="s">
        <v>7024</v>
      </c>
      <c r="X1922" s="6">
        <f t="shared" ref="X1922:X1985" si="848">+V1922-U1922</f>
        <v>-1249</v>
      </c>
      <c r="Y1922" s="6">
        <f t="shared" ref="Y1922:Y1985" si="849">+W1922-V1922</f>
        <v>-236</v>
      </c>
      <c r="Z1922" s="7">
        <f t="shared" ref="Z1922:Z1985" si="850">X1922/U1922</f>
        <v>-0.43978873239436622</v>
      </c>
      <c r="AA1922" s="7">
        <f t="shared" ref="AA1922:AA1985" si="851">Y1922/V1922</f>
        <v>-0.14833438089252043</v>
      </c>
      <c r="AB1922" s="1"/>
      <c r="AC1922" s="1"/>
      <c r="AD1922" s="1"/>
      <c r="AE1922" s="1"/>
      <c r="AF1922" s="1"/>
      <c r="AG1922" s="6">
        <f t="shared" ref="AG1922:AG1985" si="852">AE1922-AD1922</f>
        <v>0</v>
      </c>
      <c r="AH1922" s="6">
        <f t="shared" ref="AH1922:AH1985" si="853">+AF1922-AE1922</f>
        <v>0</v>
      </c>
      <c r="AI1922" s="7" t="e">
        <f t="shared" ref="AI1922:AI1985" si="854">AG1922/AD1922</f>
        <v>#DIV/0!</v>
      </c>
      <c r="AJ1922" s="7" t="e">
        <f t="shared" ref="AJ1922:AJ1985" si="855">AH1922/AE1922</f>
        <v>#DIV/0!</v>
      </c>
      <c r="AK1922" s="1"/>
      <c r="AL1922" s="1"/>
      <c r="AM1922" s="1"/>
      <c r="AN1922" s="1">
        <v>14207</v>
      </c>
      <c r="AO1922" s="1">
        <v>14090</v>
      </c>
      <c r="AP1922" s="1">
        <v>14091</v>
      </c>
      <c r="AQ1922" s="9">
        <f t="shared" ref="AQ1922:AQ1985" si="856">+AK1922-AN1922</f>
        <v>-14207</v>
      </c>
      <c r="AR1922" s="9">
        <f t="shared" ref="AR1922:AR1985" si="857">+AL1922-AO1922</f>
        <v>-14090</v>
      </c>
      <c r="AS1922" s="9">
        <f t="shared" ref="AS1922:AS1985" si="858">+AM1922-AP1922</f>
        <v>-14091</v>
      </c>
      <c r="AT1922" s="6">
        <f t="shared" ref="AT1922:AT1985" si="859">AR1922-AQ1922</f>
        <v>117</v>
      </c>
      <c r="AU1922" s="6">
        <f t="shared" ref="AU1922:AU1985" si="860">+AS1922-AR1922</f>
        <v>-1</v>
      </c>
      <c r="AV1922" s="7">
        <f t="shared" ref="AV1922:AV1985" si="861">AT1922/AQ1922</f>
        <v>-8.2353769268670371E-3</v>
      </c>
      <c r="AW1922" s="7">
        <f t="shared" ref="AW1922:AW1985" si="862">AU1922/AR1922</f>
        <v>7.0972320794889998E-5</v>
      </c>
      <c r="AX1922" s="1"/>
      <c r="AY1922" s="1" t="e">
        <f t="shared" ref="AY1922:AY1985" si="863"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>#DIV/0!</v>
      </c>
      <c r="AZ1922" s="1" t="b">
        <f t="shared" ref="AZ1922:AZ1985" si="864"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>0</v>
      </c>
      <c r="BA1922" s="1" t="e">
        <f t="shared" ref="BA1922:BA1985" si="865">IF(AND(D1922&gt;0,E1922&gt;0,F1922&gt;0,Z1922&gt;0,AA1922&gt;0,AB1922&gt;0,AC1922&gt;0,AI1922&gt;0,AJ1922&gt;0),"FII ENTERING")</f>
        <v>#DIV/0!</v>
      </c>
      <c r="BB1922" s="1"/>
      <c r="BC1922" s="1"/>
      <c r="BD1922" s="1" t="e">
        <f t="shared" ref="BD1922:BD1985" si="866">IF(AND(E1922&gt;0,F1922&gt;0,AB1922&gt;0,AC1922&gt;0,AI1922&gt;0,AJ1922&gt;0,AS1922&gt;AR1922,AR1922&gt;AQ1922),"long buildup",IF(AND(E1922&lt;0,F1922&lt;0,AB1922&gt;0,AC1922&gt;0,AI1922&gt;0,AJ1922&gt;0,AS1922&lt;AR1922,AR1922&lt;AQ1922),"Short buildup"))</f>
        <v>#DIV/0!</v>
      </c>
      <c r="BE1922" s="1" t="b">
        <f t="shared" ref="BE1922:BE1985" si="867">+IF(AND(F1922&gt;0,M1922&gt;0,T1922&gt;0,AA1922&gt;0),"buy")</f>
        <v>0</v>
      </c>
    </row>
    <row r="1923" spans="1:57" x14ac:dyDescent="0.25">
      <c r="A1923" s="1" t="s">
        <v>7025</v>
      </c>
      <c r="B1923" s="1"/>
      <c r="C1923" s="1"/>
      <c r="D1923" s="2">
        <v>-0.62270864783264801</v>
      </c>
      <c r="E1923" s="2">
        <v>-0.57778380577784305</v>
      </c>
      <c r="F1923" s="3">
        <v>-0.84852122667248475</v>
      </c>
      <c r="G1923" s="4">
        <v>31400</v>
      </c>
      <c r="H1923" s="4">
        <v>28696</v>
      </c>
      <c r="I1923" s="3">
        <v>23572</v>
      </c>
      <c r="J1923" s="6">
        <f t="shared" si="840"/>
        <v>-2704</v>
      </c>
      <c r="K1923" s="6">
        <f t="shared" si="841"/>
        <v>-5124</v>
      </c>
      <c r="L1923" s="7">
        <f t="shared" si="842"/>
        <v>-8.6114649681528668E-2</v>
      </c>
      <c r="M1923" s="7">
        <f t="shared" si="843"/>
        <v>-0.1785614719821578</v>
      </c>
      <c r="N1923" s="1">
        <v>96.295400000000015</v>
      </c>
      <c r="O1923" s="1">
        <v>237.83359999999999</v>
      </c>
      <c r="P1923" s="1">
        <v>81.524000000000001</v>
      </c>
      <c r="Q1923" s="6">
        <f t="shared" si="844"/>
        <v>141.53819999999996</v>
      </c>
      <c r="R1923" s="6">
        <f t="shared" si="845"/>
        <v>-156.30959999999999</v>
      </c>
      <c r="S1923" s="7">
        <f t="shared" si="846"/>
        <v>1.4698334499882646</v>
      </c>
      <c r="T1923" s="7">
        <f t="shared" si="847"/>
        <v>-0.65722252869232944</v>
      </c>
      <c r="U1923" s="1" t="s">
        <v>7026</v>
      </c>
      <c r="V1923" s="1" t="s">
        <v>7027</v>
      </c>
      <c r="W1923" s="1" t="s">
        <v>7028</v>
      </c>
      <c r="X1923" s="6">
        <f t="shared" si="848"/>
        <v>234903</v>
      </c>
      <c r="Y1923" s="6">
        <f t="shared" si="849"/>
        <v>-256681</v>
      </c>
      <c r="Z1923" s="7">
        <f t="shared" si="850"/>
        <v>1.4468746920272002</v>
      </c>
      <c r="AA1923" s="7">
        <f t="shared" si="851"/>
        <v>-0.6461366125033039</v>
      </c>
      <c r="AB1923" s="1">
        <v>1817550</v>
      </c>
      <c r="AC1923" s="1">
        <v>2006725</v>
      </c>
      <c r="AD1923" s="1">
        <v>7370</v>
      </c>
      <c r="AE1923" s="1">
        <v>13346</v>
      </c>
      <c r="AF1923" s="1">
        <v>13519</v>
      </c>
      <c r="AG1923" s="6">
        <f t="shared" si="852"/>
        <v>5976</v>
      </c>
      <c r="AH1923" s="6">
        <f t="shared" si="853"/>
        <v>173</v>
      </c>
      <c r="AI1923" s="7">
        <f t="shared" si="854"/>
        <v>0.81085481682496607</v>
      </c>
      <c r="AJ1923" s="7">
        <f t="shared" si="855"/>
        <v>1.2962685448823617E-2</v>
      </c>
      <c r="AK1923" s="1">
        <v>3716.6</v>
      </c>
      <c r="AL1923" s="1">
        <v>3698.1</v>
      </c>
      <c r="AM1923" s="1">
        <v>3661.2</v>
      </c>
      <c r="AN1923" s="1">
        <v>3686.5</v>
      </c>
      <c r="AO1923" s="1">
        <v>3665.2</v>
      </c>
      <c r="AP1923" s="1">
        <v>3634.1</v>
      </c>
      <c r="AQ1923" s="9">
        <f t="shared" si="856"/>
        <v>30.099999999999909</v>
      </c>
      <c r="AR1923" s="9">
        <f t="shared" si="857"/>
        <v>32.900000000000091</v>
      </c>
      <c r="AS1923" s="9">
        <f t="shared" si="858"/>
        <v>27.099999999999909</v>
      </c>
      <c r="AT1923" s="6">
        <f t="shared" si="859"/>
        <v>2.8000000000001819</v>
      </c>
      <c r="AU1923" s="6">
        <f t="shared" si="860"/>
        <v>-5.8000000000001819</v>
      </c>
      <c r="AV1923" s="7">
        <f t="shared" si="861"/>
        <v>9.3023255813959815E-2</v>
      </c>
      <c r="AW1923" s="7">
        <f t="shared" si="862"/>
        <v>-0.17629179331307496</v>
      </c>
      <c r="AX1923" s="1"/>
      <c r="AY1923" s="1" t="b">
        <f t="shared" si="863"/>
        <v>0</v>
      </c>
      <c r="AZ1923" s="1" t="b">
        <f t="shared" si="864"/>
        <v>0</v>
      </c>
      <c r="BA1923" s="1" t="b">
        <f t="shared" si="865"/>
        <v>0</v>
      </c>
      <c r="BB1923" s="1"/>
      <c r="BC1923" s="1"/>
      <c r="BD1923" s="1" t="b">
        <f t="shared" si="866"/>
        <v>0</v>
      </c>
      <c r="BE1923" s="1" t="b">
        <f t="shared" si="867"/>
        <v>0</v>
      </c>
    </row>
    <row r="1924" spans="1:57" x14ac:dyDescent="0.25">
      <c r="A1924" s="1" t="s">
        <v>7029</v>
      </c>
      <c r="B1924" s="1"/>
      <c r="C1924" s="1"/>
      <c r="D1924" s="2">
        <v>0.77374848513097638</v>
      </c>
      <c r="E1924" s="2">
        <v>0.39777983348751789</v>
      </c>
      <c r="F1924" s="3">
        <v>-0.7647655026260004</v>
      </c>
      <c r="G1924" s="4">
        <v>3930</v>
      </c>
      <c r="H1924" s="4">
        <v>4778</v>
      </c>
      <c r="I1924" s="3">
        <v>3157</v>
      </c>
      <c r="J1924" s="6">
        <f t="shared" si="840"/>
        <v>848</v>
      </c>
      <c r="K1924" s="6">
        <f t="shared" si="841"/>
        <v>-1621</v>
      </c>
      <c r="L1924" s="7">
        <f t="shared" si="842"/>
        <v>0.2157760814249364</v>
      </c>
      <c r="M1924" s="7">
        <f t="shared" si="843"/>
        <v>-0.33926329007953121</v>
      </c>
      <c r="N1924" s="1">
        <v>3.0949</v>
      </c>
      <c r="O1924" s="1">
        <v>3.9338000000000002</v>
      </c>
      <c r="P1924" s="1">
        <v>2.5764</v>
      </c>
      <c r="Q1924" s="6">
        <f t="shared" si="844"/>
        <v>0.8389000000000002</v>
      </c>
      <c r="R1924" s="6">
        <f t="shared" si="845"/>
        <v>-1.3574000000000002</v>
      </c>
      <c r="S1924" s="7">
        <f t="shared" si="846"/>
        <v>0.27105883873469261</v>
      </c>
      <c r="T1924" s="7">
        <f t="shared" si="847"/>
        <v>-0.34506075550358434</v>
      </c>
      <c r="U1924" s="1" t="s">
        <v>7030</v>
      </c>
      <c r="V1924" s="1" t="s">
        <v>7031</v>
      </c>
      <c r="W1924" s="1" t="s">
        <v>7032</v>
      </c>
      <c r="X1924" s="6">
        <f t="shared" si="848"/>
        <v>18707</v>
      </c>
      <c r="Y1924" s="6">
        <f t="shared" si="849"/>
        <v>-30417</v>
      </c>
      <c r="Z1924" s="7">
        <f t="shared" si="850"/>
        <v>0.11427681293105028</v>
      </c>
      <c r="AA1924" s="7">
        <f t="shared" si="851"/>
        <v>-0.16675438307950396</v>
      </c>
      <c r="AB1924" s="1"/>
      <c r="AC1924" s="1"/>
      <c r="AD1924" s="1"/>
      <c r="AE1924" s="1"/>
      <c r="AF1924" s="1"/>
      <c r="AG1924" s="6">
        <f t="shared" si="852"/>
        <v>0</v>
      </c>
      <c r="AH1924" s="6">
        <f t="shared" si="853"/>
        <v>0</v>
      </c>
      <c r="AI1924" s="7" t="e">
        <f t="shared" si="854"/>
        <v>#DIV/0!</v>
      </c>
      <c r="AJ1924" s="7" t="e">
        <f t="shared" si="855"/>
        <v>#DIV/0!</v>
      </c>
      <c r="AK1924" s="1"/>
      <c r="AL1924" s="1"/>
      <c r="AM1924" s="1"/>
      <c r="AN1924" s="1">
        <v>108.1</v>
      </c>
      <c r="AO1924" s="1">
        <v>108.53</v>
      </c>
      <c r="AP1924" s="1">
        <v>107.7</v>
      </c>
      <c r="AQ1924" s="9">
        <f t="shared" si="856"/>
        <v>-108.1</v>
      </c>
      <c r="AR1924" s="9">
        <f t="shared" si="857"/>
        <v>-108.53</v>
      </c>
      <c r="AS1924" s="9">
        <f t="shared" si="858"/>
        <v>-107.7</v>
      </c>
      <c r="AT1924" s="6">
        <f t="shared" si="859"/>
        <v>-0.43000000000000682</v>
      </c>
      <c r="AU1924" s="6">
        <f t="shared" si="860"/>
        <v>0.82999999999999829</v>
      </c>
      <c r="AV1924" s="7">
        <f t="shared" si="861"/>
        <v>3.9777983348751791E-3</v>
      </c>
      <c r="AW1924" s="7">
        <f t="shared" si="862"/>
        <v>-7.6476550262600043E-3</v>
      </c>
      <c r="AX1924" s="1"/>
      <c r="AY1924" s="1" t="e">
        <f t="shared" si="863"/>
        <v>#DIV/0!</v>
      </c>
      <c r="AZ1924" s="1" t="b">
        <f t="shared" si="864"/>
        <v>0</v>
      </c>
      <c r="BA1924" s="1" t="e">
        <f t="shared" si="865"/>
        <v>#DIV/0!</v>
      </c>
      <c r="BB1924" s="1"/>
      <c r="BC1924" s="1"/>
      <c r="BD1924" s="1" t="e">
        <f t="shared" si="866"/>
        <v>#DIV/0!</v>
      </c>
      <c r="BE1924" s="1" t="b">
        <f t="shared" si="867"/>
        <v>0</v>
      </c>
    </row>
    <row r="1925" spans="1:57" x14ac:dyDescent="0.25">
      <c r="A1925" s="1" t="s">
        <v>7033</v>
      </c>
      <c r="B1925" s="1"/>
      <c r="C1925" s="1"/>
      <c r="D1925" s="2">
        <v>-0.62340538198624518</v>
      </c>
      <c r="E1925" s="2">
        <v>-2.3033884757914089</v>
      </c>
      <c r="F1925" s="3">
        <v>1.760214200714014</v>
      </c>
      <c r="G1925" s="4">
        <v>878</v>
      </c>
      <c r="H1925" s="4">
        <v>1459</v>
      </c>
      <c r="I1925" s="3">
        <v>1897</v>
      </c>
      <c r="J1925" s="6">
        <f t="shared" si="840"/>
        <v>581</v>
      </c>
      <c r="K1925" s="6">
        <f t="shared" si="841"/>
        <v>438</v>
      </c>
      <c r="L1925" s="7">
        <f t="shared" si="842"/>
        <v>0.6617312072892938</v>
      </c>
      <c r="M1925" s="7">
        <f t="shared" si="843"/>
        <v>0.3002056202878684</v>
      </c>
      <c r="N1925" s="1">
        <v>1.2023999999999999</v>
      </c>
      <c r="O1925" s="1">
        <v>1.9268000000000001</v>
      </c>
      <c r="P1925" s="1">
        <v>2.6515</v>
      </c>
      <c r="Q1925" s="6">
        <f t="shared" si="844"/>
        <v>0.72440000000000015</v>
      </c>
      <c r="R1925" s="6">
        <f t="shared" si="845"/>
        <v>0.7246999999999999</v>
      </c>
      <c r="S1925" s="7">
        <f t="shared" si="846"/>
        <v>0.60246174318030621</v>
      </c>
      <c r="T1925" s="7">
        <f t="shared" si="847"/>
        <v>0.37611583973427437</v>
      </c>
      <c r="U1925" s="1" t="s">
        <v>4846</v>
      </c>
      <c r="V1925" s="1" t="s">
        <v>7034</v>
      </c>
      <c r="W1925" s="1" t="s">
        <v>7035</v>
      </c>
      <c r="X1925" s="6">
        <f t="shared" si="848"/>
        <v>1548</v>
      </c>
      <c r="Y1925" s="6">
        <f t="shared" si="849"/>
        <v>-330</v>
      </c>
      <c r="Z1925" s="7">
        <f t="shared" si="850"/>
        <v>1.6538461538461537</v>
      </c>
      <c r="AA1925" s="7">
        <f t="shared" si="851"/>
        <v>-0.13285024154589373</v>
      </c>
      <c r="AB1925" s="1"/>
      <c r="AC1925" s="1"/>
      <c r="AD1925" s="1"/>
      <c r="AE1925" s="1"/>
      <c r="AF1925" s="1"/>
      <c r="AG1925" s="6">
        <f t="shared" si="852"/>
        <v>0</v>
      </c>
      <c r="AH1925" s="6">
        <f t="shared" si="853"/>
        <v>0</v>
      </c>
      <c r="AI1925" s="7" t="e">
        <f t="shared" si="854"/>
        <v>#DIV/0!</v>
      </c>
      <c r="AJ1925" s="7" t="e">
        <f t="shared" si="855"/>
        <v>#DIV/0!</v>
      </c>
      <c r="AK1925" s="1"/>
      <c r="AL1925" s="1"/>
      <c r="AM1925" s="1"/>
      <c r="AN1925" s="1">
        <v>4128.7</v>
      </c>
      <c r="AO1925" s="1">
        <v>4033.6</v>
      </c>
      <c r="AP1925" s="1">
        <v>4104.6000000000004</v>
      </c>
      <c r="AQ1925" s="9">
        <f t="shared" si="856"/>
        <v>-4128.7</v>
      </c>
      <c r="AR1925" s="9">
        <f t="shared" si="857"/>
        <v>-4033.6</v>
      </c>
      <c r="AS1925" s="9">
        <f t="shared" si="858"/>
        <v>-4104.6000000000004</v>
      </c>
      <c r="AT1925" s="6">
        <f t="shared" si="859"/>
        <v>95.099999999999909</v>
      </c>
      <c r="AU1925" s="6">
        <f t="shared" si="860"/>
        <v>-71.000000000000455</v>
      </c>
      <c r="AV1925" s="7">
        <f t="shared" si="861"/>
        <v>-2.3033884757914094E-2</v>
      </c>
      <c r="AW1925" s="7">
        <f t="shared" si="862"/>
        <v>1.7602142007140137E-2</v>
      </c>
      <c r="AX1925" s="1"/>
      <c r="AY1925" s="1" t="e">
        <f t="shared" si="863"/>
        <v>#DIV/0!</v>
      </c>
      <c r="AZ1925" s="1" t="b">
        <f t="shared" si="864"/>
        <v>0</v>
      </c>
      <c r="BA1925" s="1" t="e">
        <f t="shared" si="865"/>
        <v>#DIV/0!</v>
      </c>
      <c r="BB1925" s="1"/>
      <c r="BC1925" s="1"/>
      <c r="BD1925" s="1" t="e">
        <f t="shared" si="866"/>
        <v>#DIV/0!</v>
      </c>
      <c r="BE1925" s="1" t="b">
        <f t="shared" si="867"/>
        <v>0</v>
      </c>
    </row>
    <row r="1926" spans="1:57" x14ac:dyDescent="0.25">
      <c r="A1926" s="1" t="s">
        <v>7036</v>
      </c>
      <c r="B1926" s="1"/>
      <c r="C1926" s="1"/>
      <c r="D1926" s="2">
        <v>9.6747785964125504E-2</v>
      </c>
      <c r="E1926" s="2">
        <v>1.3085501858735991</v>
      </c>
      <c r="F1926" s="3">
        <v>4.0510788199031342</v>
      </c>
      <c r="G1926" s="4">
        <v>1301</v>
      </c>
      <c r="H1926" s="4">
        <v>1321</v>
      </c>
      <c r="I1926" s="3">
        <v>2554</v>
      </c>
      <c r="J1926" s="6">
        <f t="shared" si="840"/>
        <v>20</v>
      </c>
      <c r="K1926" s="6">
        <f t="shared" si="841"/>
        <v>1233</v>
      </c>
      <c r="L1926" s="7">
        <f t="shared" si="842"/>
        <v>1.5372790161414296E-2</v>
      </c>
      <c r="M1926" s="7">
        <f t="shared" si="843"/>
        <v>0.93338380015140043</v>
      </c>
      <c r="N1926" s="1">
        <v>6.7804000000000002</v>
      </c>
      <c r="O1926" s="1">
        <v>0.6764</v>
      </c>
      <c r="P1926" s="1">
        <v>2.6351</v>
      </c>
      <c r="Q1926" s="6">
        <f t="shared" si="844"/>
        <v>-6.1040000000000001</v>
      </c>
      <c r="R1926" s="6">
        <f t="shared" si="845"/>
        <v>1.9586999999999999</v>
      </c>
      <c r="S1926" s="7">
        <f t="shared" si="846"/>
        <v>-0.90024187363577368</v>
      </c>
      <c r="T1926" s="7">
        <f t="shared" si="847"/>
        <v>2.8957717327025425</v>
      </c>
      <c r="U1926" s="1" t="s">
        <v>7037</v>
      </c>
      <c r="V1926" s="1" t="s">
        <v>7038</v>
      </c>
      <c r="W1926" s="1" t="s">
        <v>7039</v>
      </c>
      <c r="X1926" s="6">
        <f t="shared" si="848"/>
        <v>-456401</v>
      </c>
      <c r="Y1926" s="6">
        <f t="shared" si="849"/>
        <v>65086</v>
      </c>
      <c r="Z1926" s="7">
        <f t="shared" si="850"/>
        <v>-0.93525753337636652</v>
      </c>
      <c r="AA1926" s="7">
        <f t="shared" si="851"/>
        <v>2.0600746977274165</v>
      </c>
      <c r="AB1926" s="1"/>
      <c r="AC1926" s="1"/>
      <c r="AD1926" s="1"/>
      <c r="AE1926" s="1"/>
      <c r="AF1926" s="1"/>
      <c r="AG1926" s="6">
        <f t="shared" si="852"/>
        <v>0</v>
      </c>
      <c r="AH1926" s="6">
        <f t="shared" si="853"/>
        <v>0</v>
      </c>
      <c r="AI1926" s="7" t="e">
        <f t="shared" si="854"/>
        <v>#DIV/0!</v>
      </c>
      <c r="AJ1926" s="7" t="e">
        <f t="shared" si="855"/>
        <v>#DIV/0!</v>
      </c>
      <c r="AK1926" s="1"/>
      <c r="AL1926" s="1"/>
      <c r="AM1926" s="1"/>
      <c r="AN1926" s="1">
        <v>134.5</v>
      </c>
      <c r="AO1926" s="1">
        <v>136.26</v>
      </c>
      <c r="AP1926" s="1">
        <v>141.78</v>
      </c>
      <c r="AQ1926" s="9">
        <f t="shared" si="856"/>
        <v>-134.5</v>
      </c>
      <c r="AR1926" s="9">
        <f t="shared" si="857"/>
        <v>-136.26</v>
      </c>
      <c r="AS1926" s="9">
        <f t="shared" si="858"/>
        <v>-141.78</v>
      </c>
      <c r="AT1926" s="6">
        <f t="shared" si="859"/>
        <v>-1.7599999999999909</v>
      </c>
      <c r="AU1926" s="6">
        <f t="shared" si="860"/>
        <v>-5.5200000000000102</v>
      </c>
      <c r="AV1926" s="7">
        <f t="shared" si="861"/>
        <v>1.3085501858735991E-2</v>
      </c>
      <c r="AW1926" s="7">
        <f t="shared" si="862"/>
        <v>4.0510788199031339E-2</v>
      </c>
      <c r="AX1926" s="1"/>
      <c r="AY1926" s="1" t="e">
        <f t="shared" si="863"/>
        <v>#DIV/0!</v>
      </c>
      <c r="AZ1926" s="1" t="b">
        <f t="shared" si="864"/>
        <v>0</v>
      </c>
      <c r="BA1926" s="1" t="e">
        <f t="shared" si="865"/>
        <v>#DIV/0!</v>
      </c>
      <c r="BB1926" s="1"/>
      <c r="BC1926" s="1"/>
      <c r="BD1926" s="1" t="e">
        <f t="shared" si="866"/>
        <v>#DIV/0!</v>
      </c>
      <c r="BE1926" s="1" t="str">
        <f t="shared" si="867"/>
        <v>buy</v>
      </c>
    </row>
    <row r="1927" spans="1:57" x14ac:dyDescent="0.25">
      <c r="A1927" s="1" t="s">
        <v>7040</v>
      </c>
      <c r="B1927" s="1"/>
      <c r="C1927" s="1"/>
      <c r="D1927" s="2">
        <v>-4.9625468164793949</v>
      </c>
      <c r="E1927" s="2">
        <v>-4.9261083743842358</v>
      </c>
      <c r="F1927" s="3">
        <v>-4.974093264248709</v>
      </c>
      <c r="G1927" s="4">
        <v>111</v>
      </c>
      <c r="H1927" s="4">
        <v>62</v>
      </c>
      <c r="I1927" s="3">
        <v>54</v>
      </c>
      <c r="J1927" s="6">
        <f t="shared" si="840"/>
        <v>-49</v>
      </c>
      <c r="K1927" s="6">
        <f t="shared" si="841"/>
        <v>-8</v>
      </c>
      <c r="L1927" s="7">
        <f t="shared" si="842"/>
        <v>-0.44144144144144143</v>
      </c>
      <c r="M1927" s="7">
        <f t="shared" si="843"/>
        <v>-0.12903225806451613</v>
      </c>
      <c r="N1927" s="1">
        <v>1.8800000000000001E-2</v>
      </c>
      <c r="O1927" s="1">
        <v>9.5999999999999992E-3</v>
      </c>
      <c r="P1927" s="1">
        <v>5.4000000000000003E-3</v>
      </c>
      <c r="Q1927" s="6">
        <f t="shared" si="844"/>
        <v>-9.2000000000000016E-3</v>
      </c>
      <c r="R1927" s="6">
        <f t="shared" si="845"/>
        <v>-4.1999999999999989E-3</v>
      </c>
      <c r="S1927" s="7">
        <f t="shared" si="846"/>
        <v>-0.48936170212765961</v>
      </c>
      <c r="T1927" s="7">
        <f t="shared" si="847"/>
        <v>-0.43749999999999994</v>
      </c>
      <c r="U1927" s="1" t="s">
        <v>80</v>
      </c>
      <c r="V1927" s="1" t="s">
        <v>80</v>
      </c>
      <c r="W1927" s="1" t="s">
        <v>80</v>
      </c>
      <c r="X1927" s="6" t="e">
        <f t="shared" si="848"/>
        <v>#VALUE!</v>
      </c>
      <c r="Y1927" s="6" t="e">
        <f t="shared" si="849"/>
        <v>#VALUE!</v>
      </c>
      <c r="Z1927" s="7" t="e">
        <f t="shared" si="850"/>
        <v>#VALUE!</v>
      </c>
      <c r="AA1927" s="7" t="e">
        <f t="shared" si="851"/>
        <v>#VALUE!</v>
      </c>
      <c r="AB1927" s="1"/>
      <c r="AC1927" s="1"/>
      <c r="AD1927" s="1"/>
      <c r="AE1927" s="1"/>
      <c r="AF1927" s="1"/>
      <c r="AG1927" s="6">
        <f t="shared" si="852"/>
        <v>0</v>
      </c>
      <c r="AH1927" s="6">
        <f t="shared" si="853"/>
        <v>0</v>
      </c>
      <c r="AI1927" s="7" t="e">
        <f t="shared" si="854"/>
        <v>#DIV/0!</v>
      </c>
      <c r="AJ1927" s="7" t="e">
        <f t="shared" si="855"/>
        <v>#DIV/0!</v>
      </c>
      <c r="AK1927" s="1"/>
      <c r="AL1927" s="1"/>
      <c r="AM1927" s="1"/>
      <c r="AN1927" s="1">
        <v>10.15</v>
      </c>
      <c r="AO1927" s="1">
        <v>9.65</v>
      </c>
      <c r="AP1927" s="1">
        <v>9.17</v>
      </c>
      <c r="AQ1927" s="9">
        <f t="shared" si="856"/>
        <v>-10.15</v>
      </c>
      <c r="AR1927" s="9">
        <f t="shared" si="857"/>
        <v>-9.65</v>
      </c>
      <c r="AS1927" s="9">
        <f t="shared" si="858"/>
        <v>-9.17</v>
      </c>
      <c r="AT1927" s="6">
        <f t="shared" si="859"/>
        <v>0.5</v>
      </c>
      <c r="AU1927" s="6">
        <f t="shared" si="860"/>
        <v>0.48000000000000043</v>
      </c>
      <c r="AV1927" s="7">
        <f t="shared" si="861"/>
        <v>-4.926108374384236E-2</v>
      </c>
      <c r="AW1927" s="7">
        <f t="shared" si="862"/>
        <v>-4.9740932642487086E-2</v>
      </c>
      <c r="AX1927" s="1"/>
      <c r="AY1927" s="1" t="e">
        <f t="shared" si="863"/>
        <v>#DIV/0!</v>
      </c>
      <c r="AZ1927" s="1" t="e">
        <f t="shared" si="864"/>
        <v>#VALUE!</v>
      </c>
      <c r="BA1927" s="1" t="e">
        <f t="shared" si="865"/>
        <v>#VALUE!</v>
      </c>
      <c r="BB1927" s="1"/>
      <c r="BC1927" s="1"/>
      <c r="BD1927" s="1" t="e">
        <f t="shared" si="866"/>
        <v>#DIV/0!</v>
      </c>
      <c r="BE1927" s="1" t="e">
        <f t="shared" si="867"/>
        <v>#VALUE!</v>
      </c>
    </row>
    <row r="1928" spans="1:57" x14ac:dyDescent="0.25">
      <c r="A1928" s="1" t="s">
        <v>7041</v>
      </c>
      <c r="B1928" s="1"/>
      <c r="C1928" s="1"/>
      <c r="D1928" s="2">
        <v>0.111200345956629</v>
      </c>
      <c r="E1928" s="2">
        <v>-6.1709348966312279E-3</v>
      </c>
      <c r="F1928" s="3">
        <v>0.21599605035793629</v>
      </c>
      <c r="G1928" s="4">
        <v>4549</v>
      </c>
      <c r="H1928" s="4">
        <v>8433</v>
      </c>
      <c r="I1928" s="3">
        <v>5930</v>
      </c>
      <c r="J1928" s="6">
        <f t="shared" si="840"/>
        <v>3884</v>
      </c>
      <c r="K1928" s="6">
        <f t="shared" si="841"/>
        <v>-2503</v>
      </c>
      <c r="L1928" s="7">
        <f t="shared" si="842"/>
        <v>0.8538140250604529</v>
      </c>
      <c r="M1928" s="7">
        <f t="shared" si="843"/>
        <v>-0.29681015059883792</v>
      </c>
      <c r="N1928" s="1">
        <v>5.9539</v>
      </c>
      <c r="O1928" s="1">
        <v>9.5682000000000009</v>
      </c>
      <c r="P1928" s="1">
        <v>9.0777999999999999</v>
      </c>
      <c r="Q1928" s="6">
        <f t="shared" si="844"/>
        <v>3.614300000000001</v>
      </c>
      <c r="R1928" s="6">
        <f t="shared" si="845"/>
        <v>-0.49040000000000106</v>
      </c>
      <c r="S1928" s="7">
        <f t="shared" si="846"/>
        <v>0.6070474814827258</v>
      </c>
      <c r="T1928" s="7">
        <f t="shared" si="847"/>
        <v>-5.1253109257749736E-2</v>
      </c>
      <c r="U1928" s="1" t="s">
        <v>7042</v>
      </c>
      <c r="V1928" s="1" t="s">
        <v>7043</v>
      </c>
      <c r="W1928" s="1" t="s">
        <v>7044</v>
      </c>
      <c r="X1928" s="6">
        <f t="shared" si="848"/>
        <v>10869</v>
      </c>
      <c r="Y1928" s="6">
        <f t="shared" si="849"/>
        <v>10695</v>
      </c>
      <c r="Z1928" s="7">
        <f t="shared" si="850"/>
        <v>0.79214342977917063</v>
      </c>
      <c r="AA1928" s="7">
        <f t="shared" si="851"/>
        <v>0.43493289955266368</v>
      </c>
      <c r="AB1928" s="1">
        <v>388400</v>
      </c>
      <c r="AC1928" s="1">
        <v>388400</v>
      </c>
      <c r="AD1928" s="1">
        <v>1928</v>
      </c>
      <c r="AE1928" s="1">
        <v>1928</v>
      </c>
      <c r="AF1928" s="1">
        <v>1928</v>
      </c>
      <c r="AG1928" s="6">
        <f t="shared" si="852"/>
        <v>0</v>
      </c>
      <c r="AH1928" s="6">
        <f t="shared" si="853"/>
        <v>0</v>
      </c>
      <c r="AI1928" s="7">
        <f t="shared" si="854"/>
        <v>0</v>
      </c>
      <c r="AJ1928" s="7">
        <f t="shared" si="855"/>
        <v>0</v>
      </c>
      <c r="AK1928" s="1">
        <v>2027.7</v>
      </c>
      <c r="AL1928" s="1">
        <v>2027.7</v>
      </c>
      <c r="AM1928" s="1">
        <v>2027.7</v>
      </c>
      <c r="AN1928" s="1">
        <v>1620.5</v>
      </c>
      <c r="AO1928" s="1">
        <v>1620.4</v>
      </c>
      <c r="AP1928" s="1">
        <v>1623.9</v>
      </c>
      <c r="AQ1928" s="9">
        <f t="shared" si="856"/>
        <v>407.20000000000005</v>
      </c>
      <c r="AR1928" s="9">
        <f t="shared" si="857"/>
        <v>407.29999999999995</v>
      </c>
      <c r="AS1928" s="9">
        <f t="shared" si="858"/>
        <v>403.79999999999995</v>
      </c>
      <c r="AT1928" s="6">
        <f t="shared" si="859"/>
        <v>9.9999999999909051E-2</v>
      </c>
      <c r="AU1928" s="6">
        <f t="shared" si="860"/>
        <v>-3.5</v>
      </c>
      <c r="AV1928" s="7">
        <f t="shared" si="861"/>
        <v>2.4557956777973734E-4</v>
      </c>
      <c r="AW1928" s="7">
        <f t="shared" si="862"/>
        <v>-8.5931745642032903E-3</v>
      </c>
      <c r="AX1928" s="1"/>
      <c r="AY1928" s="1" t="b">
        <f t="shared" si="863"/>
        <v>0</v>
      </c>
      <c r="AZ1928" s="1" t="b">
        <f t="shared" si="864"/>
        <v>0</v>
      </c>
      <c r="BA1928" s="1" t="b">
        <f t="shared" si="865"/>
        <v>0</v>
      </c>
      <c r="BB1928" s="1"/>
      <c r="BC1928" s="1"/>
      <c r="BD1928" s="1" t="b">
        <f t="shared" si="866"/>
        <v>0</v>
      </c>
      <c r="BE1928" s="1" t="b">
        <f t="shared" si="867"/>
        <v>0</v>
      </c>
    </row>
    <row r="1929" spans="1:57" x14ac:dyDescent="0.25">
      <c r="A1929" s="1" t="s">
        <v>7045</v>
      </c>
      <c r="B1929" s="1"/>
      <c r="C1929" s="1"/>
      <c r="D1929" s="2">
        <v>-0.5761389824499128</v>
      </c>
      <c r="E1929" s="2">
        <v>-3.5660158687711732E-2</v>
      </c>
      <c r="F1929" s="3">
        <v>-0.74913047355746831</v>
      </c>
      <c r="G1929" s="4">
        <v>117</v>
      </c>
      <c r="H1929" s="4">
        <v>193</v>
      </c>
      <c r="I1929" s="3">
        <v>232</v>
      </c>
      <c r="J1929" s="6">
        <f t="shared" si="840"/>
        <v>76</v>
      </c>
      <c r="K1929" s="6">
        <f t="shared" si="841"/>
        <v>39</v>
      </c>
      <c r="L1929" s="7">
        <f t="shared" si="842"/>
        <v>0.6495726495726496</v>
      </c>
      <c r="M1929" s="7">
        <f t="shared" si="843"/>
        <v>0.20207253886010362</v>
      </c>
      <c r="N1929" s="1">
        <v>4.3700000000000003E-2</v>
      </c>
      <c r="O1929" s="1">
        <v>5.4300000000000001E-2</v>
      </c>
      <c r="P1929" s="1">
        <v>8.09E-2</v>
      </c>
      <c r="Q1929" s="6">
        <f t="shared" si="844"/>
        <v>1.0599999999999998E-2</v>
      </c>
      <c r="R1929" s="6">
        <f t="shared" si="845"/>
        <v>2.6599999999999999E-2</v>
      </c>
      <c r="S1929" s="7">
        <f t="shared" si="846"/>
        <v>0.24256292906178484</v>
      </c>
      <c r="T1929" s="7">
        <f t="shared" si="847"/>
        <v>0.4898710865561694</v>
      </c>
      <c r="U1929" s="1" t="s">
        <v>7046</v>
      </c>
      <c r="V1929" s="1" t="s">
        <v>4843</v>
      </c>
      <c r="W1929" s="1" t="s">
        <v>7047</v>
      </c>
      <c r="X1929" s="6">
        <f t="shared" si="848"/>
        <v>249</v>
      </c>
      <c r="Y1929" s="6">
        <f t="shared" si="849"/>
        <v>1603</v>
      </c>
      <c r="Z1929" s="7">
        <f t="shared" si="850"/>
        <v>7.8080903104421451E-2</v>
      </c>
      <c r="AA1929" s="7">
        <f t="shared" si="851"/>
        <v>0.46625945317044792</v>
      </c>
      <c r="AB1929" s="1"/>
      <c r="AC1929" s="1"/>
      <c r="AD1929" s="1"/>
      <c r="AE1929" s="1"/>
      <c r="AF1929" s="1"/>
      <c r="AG1929" s="6">
        <f t="shared" si="852"/>
        <v>0</v>
      </c>
      <c r="AH1929" s="6">
        <f t="shared" si="853"/>
        <v>0</v>
      </c>
      <c r="AI1929" s="7" t="e">
        <f t="shared" si="854"/>
        <v>#DIV/0!</v>
      </c>
      <c r="AJ1929" s="7" t="e">
        <f t="shared" si="855"/>
        <v>#DIV/0!</v>
      </c>
      <c r="AK1929" s="1"/>
      <c r="AL1929" s="1"/>
      <c r="AM1929" s="1"/>
      <c r="AN1929" s="1">
        <v>112.17</v>
      </c>
      <c r="AO1929" s="1">
        <v>112.13</v>
      </c>
      <c r="AP1929" s="1">
        <v>111.29</v>
      </c>
      <c r="AQ1929" s="9">
        <f t="shared" si="856"/>
        <v>-112.17</v>
      </c>
      <c r="AR1929" s="9">
        <f t="shared" si="857"/>
        <v>-112.13</v>
      </c>
      <c r="AS1929" s="9">
        <f t="shared" si="858"/>
        <v>-111.29</v>
      </c>
      <c r="AT1929" s="6">
        <f t="shared" si="859"/>
        <v>4.0000000000006253E-2</v>
      </c>
      <c r="AU1929" s="6">
        <f t="shared" si="860"/>
        <v>0.8399999999999892</v>
      </c>
      <c r="AV1929" s="7">
        <f t="shared" si="861"/>
        <v>-3.5660158687711733E-4</v>
      </c>
      <c r="AW1929" s="7">
        <f t="shared" si="862"/>
        <v>-7.4913047355746835E-3</v>
      </c>
      <c r="AX1929" s="1"/>
      <c r="AY1929" s="1" t="e">
        <f t="shared" si="863"/>
        <v>#DIV/0!</v>
      </c>
      <c r="AZ1929" s="1" t="str">
        <f t="shared" si="864"/>
        <v>sell delivery</v>
      </c>
      <c r="BA1929" s="1" t="e">
        <f t="shared" si="865"/>
        <v>#DIV/0!</v>
      </c>
      <c r="BB1929" s="1"/>
      <c r="BC1929" s="1"/>
      <c r="BD1929" s="1" t="e">
        <f t="shared" si="866"/>
        <v>#DIV/0!</v>
      </c>
      <c r="BE1929" s="1" t="b">
        <f t="shared" si="867"/>
        <v>0</v>
      </c>
    </row>
    <row r="1930" spans="1:57" x14ac:dyDescent="0.25">
      <c r="A1930" s="1" t="s">
        <v>7048</v>
      </c>
      <c r="B1930" s="1"/>
      <c r="C1930" s="1"/>
      <c r="D1930" s="2">
        <v>-0.55172413793103492</v>
      </c>
      <c r="E1930" s="2">
        <v>-0.17337031900138941</v>
      </c>
      <c r="F1930" s="3">
        <v>-0.55574852379298412</v>
      </c>
      <c r="G1930" s="4">
        <v>14016</v>
      </c>
      <c r="H1930" s="4">
        <v>10084</v>
      </c>
      <c r="I1930" s="3">
        <v>14209</v>
      </c>
      <c r="J1930" s="6">
        <f t="shared" si="840"/>
        <v>-3932</v>
      </c>
      <c r="K1930" s="6">
        <f t="shared" si="841"/>
        <v>4125</v>
      </c>
      <c r="L1930" s="7">
        <f t="shared" si="842"/>
        <v>-0.2805365296803653</v>
      </c>
      <c r="M1930" s="7">
        <f t="shared" si="843"/>
        <v>0.40906386354621183</v>
      </c>
      <c r="N1930" s="1">
        <v>12.619199999999999</v>
      </c>
      <c r="O1930" s="1">
        <v>9.4249000000000009</v>
      </c>
      <c r="P1930" s="1">
        <v>12.543699999999999</v>
      </c>
      <c r="Q1930" s="6">
        <f t="shared" si="844"/>
        <v>-3.1942999999999984</v>
      </c>
      <c r="R1930" s="6">
        <f t="shared" si="845"/>
        <v>3.1187999999999985</v>
      </c>
      <c r="S1930" s="7">
        <f t="shared" si="846"/>
        <v>-0.25313015088119678</v>
      </c>
      <c r="T1930" s="7">
        <f t="shared" si="847"/>
        <v>0.33091067279228409</v>
      </c>
      <c r="U1930" s="1" t="s">
        <v>7049</v>
      </c>
      <c r="V1930" s="1" t="s">
        <v>7050</v>
      </c>
      <c r="W1930" s="1" t="s">
        <v>7051</v>
      </c>
      <c r="X1930" s="6">
        <f t="shared" si="848"/>
        <v>-196950</v>
      </c>
      <c r="Y1930" s="6">
        <f t="shared" si="849"/>
        <v>398409</v>
      </c>
      <c r="Z1930" s="7">
        <f t="shared" si="850"/>
        <v>-0.10970494688821181</v>
      </c>
      <c r="AA1930" s="7">
        <f t="shared" si="851"/>
        <v>0.24926735572350969</v>
      </c>
      <c r="AB1930" s="1"/>
      <c r="AC1930" s="1"/>
      <c r="AD1930" s="1"/>
      <c r="AE1930" s="1"/>
      <c r="AF1930" s="1"/>
      <c r="AG1930" s="6">
        <f t="shared" si="852"/>
        <v>0</v>
      </c>
      <c r="AH1930" s="6">
        <f t="shared" si="853"/>
        <v>0</v>
      </c>
      <c r="AI1930" s="7" t="e">
        <f t="shared" si="854"/>
        <v>#DIV/0!</v>
      </c>
      <c r="AJ1930" s="7" t="e">
        <f t="shared" si="855"/>
        <v>#DIV/0!</v>
      </c>
      <c r="AK1930" s="1"/>
      <c r="AL1930" s="1"/>
      <c r="AM1930" s="1"/>
      <c r="AN1930" s="1">
        <v>28.84</v>
      </c>
      <c r="AO1930" s="1">
        <v>28.79</v>
      </c>
      <c r="AP1930" s="1">
        <v>28.63</v>
      </c>
      <c r="AQ1930" s="9">
        <f t="shared" si="856"/>
        <v>-28.84</v>
      </c>
      <c r="AR1930" s="9">
        <f t="shared" si="857"/>
        <v>-28.79</v>
      </c>
      <c r="AS1930" s="9">
        <f t="shared" si="858"/>
        <v>-28.63</v>
      </c>
      <c r="AT1930" s="6">
        <f t="shared" si="859"/>
        <v>5.0000000000000711E-2</v>
      </c>
      <c r="AU1930" s="6">
        <f t="shared" si="860"/>
        <v>0.16000000000000014</v>
      </c>
      <c r="AV1930" s="7">
        <f t="shared" si="861"/>
        <v>-1.7337031900138942E-3</v>
      </c>
      <c r="AW1930" s="7">
        <f t="shared" si="862"/>
        <v>-5.5574852379298417E-3</v>
      </c>
      <c r="AX1930" s="1"/>
      <c r="AY1930" s="1" t="e">
        <f t="shared" si="863"/>
        <v>#DIV/0!</v>
      </c>
      <c r="AZ1930" s="1" t="b">
        <f t="shared" si="864"/>
        <v>0</v>
      </c>
      <c r="BA1930" s="1" t="e">
        <f t="shared" si="865"/>
        <v>#DIV/0!</v>
      </c>
      <c r="BB1930" s="1"/>
      <c r="BC1930" s="1"/>
      <c r="BD1930" s="1" t="e">
        <f t="shared" si="866"/>
        <v>#DIV/0!</v>
      </c>
      <c r="BE1930" s="1" t="b">
        <f t="shared" si="867"/>
        <v>0</v>
      </c>
    </row>
    <row r="1931" spans="1:57" x14ac:dyDescent="0.25">
      <c r="A1931" s="1" t="s">
        <v>7052</v>
      </c>
      <c r="B1931" s="1"/>
      <c r="C1931" s="1"/>
      <c r="D1931" s="2">
        <v>-4.2936882782301462E-2</v>
      </c>
      <c r="E1931" s="2">
        <v>6.7654639175257696</v>
      </c>
      <c r="F1931" s="3">
        <v>-1.4936632468316231</v>
      </c>
      <c r="G1931" s="4">
        <v>2559</v>
      </c>
      <c r="H1931" s="4">
        <v>6153</v>
      </c>
      <c r="I1931" s="3">
        <v>3526</v>
      </c>
      <c r="J1931" s="6">
        <f t="shared" si="840"/>
        <v>3594</v>
      </c>
      <c r="K1931" s="6">
        <f t="shared" si="841"/>
        <v>-2627</v>
      </c>
      <c r="L1931" s="7">
        <f t="shared" si="842"/>
        <v>1.4044548651817117</v>
      </c>
      <c r="M1931" s="7">
        <f t="shared" si="843"/>
        <v>-0.42694620510320169</v>
      </c>
      <c r="N1931" s="1">
        <v>1.9008</v>
      </c>
      <c r="O1931" s="1">
        <v>6.9356</v>
      </c>
      <c r="P1931" s="1">
        <v>2.1254</v>
      </c>
      <c r="Q1931" s="6">
        <f t="shared" si="844"/>
        <v>5.0347999999999997</v>
      </c>
      <c r="R1931" s="6">
        <f t="shared" si="845"/>
        <v>-4.8102</v>
      </c>
      <c r="S1931" s="7">
        <f t="shared" si="846"/>
        <v>2.6487794612794611</v>
      </c>
      <c r="T1931" s="7">
        <f t="shared" si="847"/>
        <v>-0.6935521079647039</v>
      </c>
      <c r="U1931" s="1" t="s">
        <v>7053</v>
      </c>
      <c r="V1931" s="1" t="s">
        <v>7054</v>
      </c>
      <c r="W1931" s="1" t="s">
        <v>7055</v>
      </c>
      <c r="X1931" s="6">
        <f t="shared" si="848"/>
        <v>80330</v>
      </c>
      <c r="Y1931" s="6">
        <f t="shared" si="849"/>
        <v>-76164</v>
      </c>
      <c r="Z1931" s="7">
        <f t="shared" si="850"/>
        <v>1.6398562854693177</v>
      </c>
      <c r="AA1931" s="7">
        <f t="shared" si="851"/>
        <v>-0.58897584212317111</v>
      </c>
      <c r="AB1931" s="1"/>
      <c r="AC1931" s="1"/>
      <c r="AD1931" s="1"/>
      <c r="AE1931" s="1"/>
      <c r="AF1931" s="1"/>
      <c r="AG1931" s="6">
        <f t="shared" si="852"/>
        <v>0</v>
      </c>
      <c r="AH1931" s="6">
        <f t="shared" si="853"/>
        <v>0</v>
      </c>
      <c r="AI1931" s="7" t="e">
        <f t="shared" si="854"/>
        <v>#DIV/0!</v>
      </c>
      <c r="AJ1931" s="7" t="e">
        <f t="shared" si="855"/>
        <v>#DIV/0!</v>
      </c>
      <c r="AK1931" s="1"/>
      <c r="AL1931" s="1"/>
      <c r="AM1931" s="1"/>
      <c r="AN1931" s="1">
        <v>186.24</v>
      </c>
      <c r="AO1931" s="1">
        <v>198.84</v>
      </c>
      <c r="AP1931" s="1">
        <v>195.87</v>
      </c>
      <c r="AQ1931" s="9">
        <f t="shared" si="856"/>
        <v>-186.24</v>
      </c>
      <c r="AR1931" s="9">
        <f t="shared" si="857"/>
        <v>-198.84</v>
      </c>
      <c r="AS1931" s="9">
        <f t="shared" si="858"/>
        <v>-195.87</v>
      </c>
      <c r="AT1931" s="6">
        <f t="shared" si="859"/>
        <v>-12.599999999999994</v>
      </c>
      <c r="AU1931" s="6">
        <f t="shared" si="860"/>
        <v>2.9699999999999989</v>
      </c>
      <c r="AV1931" s="7">
        <f t="shared" si="861"/>
        <v>6.76546391752577E-2</v>
      </c>
      <c r="AW1931" s="7">
        <f t="shared" si="862"/>
        <v>-1.4936632468316228E-2</v>
      </c>
      <c r="AX1931" s="1"/>
      <c r="AY1931" s="1" t="e">
        <f t="shared" si="863"/>
        <v>#DIV/0!</v>
      </c>
      <c r="AZ1931" s="1" t="b">
        <f t="shared" si="864"/>
        <v>0</v>
      </c>
      <c r="BA1931" s="1" t="e">
        <f t="shared" si="865"/>
        <v>#DIV/0!</v>
      </c>
      <c r="BB1931" s="1"/>
      <c r="BC1931" s="1"/>
      <c r="BD1931" s="1" t="e">
        <f t="shared" si="866"/>
        <v>#DIV/0!</v>
      </c>
      <c r="BE1931" s="1" t="b">
        <f t="shared" si="867"/>
        <v>0</v>
      </c>
    </row>
    <row r="1932" spans="1:57" x14ac:dyDescent="0.25">
      <c r="A1932" s="1" t="s">
        <v>7056</v>
      </c>
      <c r="B1932" s="1"/>
      <c r="C1932" s="1"/>
      <c r="D1932" s="2">
        <v>1.060107039934125</v>
      </c>
      <c r="E1932" s="2">
        <v>-0.70271921784295521</v>
      </c>
      <c r="F1932" s="3">
        <v>-0.5948717948717902</v>
      </c>
      <c r="G1932" s="4">
        <v>732</v>
      </c>
      <c r="H1932" s="4">
        <v>502</v>
      </c>
      <c r="I1932" s="3">
        <v>588</v>
      </c>
      <c r="J1932" s="6">
        <f t="shared" si="840"/>
        <v>-230</v>
      </c>
      <c r="K1932" s="6">
        <f t="shared" si="841"/>
        <v>86</v>
      </c>
      <c r="L1932" s="7">
        <f t="shared" si="842"/>
        <v>-0.31420765027322406</v>
      </c>
      <c r="M1932" s="7">
        <f t="shared" si="843"/>
        <v>0.17131474103585656</v>
      </c>
      <c r="N1932" s="1">
        <v>0.66819999999999991</v>
      </c>
      <c r="O1932" s="1">
        <v>0.36730000000000002</v>
      </c>
      <c r="P1932" s="1">
        <v>0.41589999999999999</v>
      </c>
      <c r="Q1932" s="6">
        <f t="shared" si="844"/>
        <v>-0.30089999999999989</v>
      </c>
      <c r="R1932" s="6">
        <f t="shared" si="845"/>
        <v>4.8599999999999977E-2</v>
      </c>
      <c r="S1932" s="7">
        <f t="shared" si="846"/>
        <v>-0.45031427716252609</v>
      </c>
      <c r="T1932" s="7">
        <f t="shared" si="847"/>
        <v>0.13231690716035932</v>
      </c>
      <c r="U1932" s="1" t="s">
        <v>7057</v>
      </c>
      <c r="V1932" s="1" t="s">
        <v>7058</v>
      </c>
      <c r="W1932" s="1" t="s">
        <v>7059</v>
      </c>
      <c r="X1932" s="6">
        <f t="shared" si="848"/>
        <v>-3781</v>
      </c>
      <c r="Y1932" s="6">
        <f t="shared" si="849"/>
        <v>635</v>
      </c>
      <c r="Z1932" s="7">
        <f t="shared" si="850"/>
        <v>-0.41829848434561345</v>
      </c>
      <c r="AA1932" s="7">
        <f t="shared" si="851"/>
        <v>0.12076835298592621</v>
      </c>
      <c r="AB1932" s="1"/>
      <c r="AC1932" s="1"/>
      <c r="AD1932" s="1"/>
      <c r="AE1932" s="1"/>
      <c r="AF1932" s="1"/>
      <c r="AG1932" s="6">
        <f t="shared" si="852"/>
        <v>0</v>
      </c>
      <c r="AH1932" s="6">
        <f t="shared" si="853"/>
        <v>0</v>
      </c>
      <c r="AI1932" s="7" t="e">
        <f t="shared" si="854"/>
        <v>#DIV/0!</v>
      </c>
      <c r="AJ1932" s="7" t="e">
        <f t="shared" si="855"/>
        <v>#DIV/0!</v>
      </c>
      <c r="AK1932" s="1"/>
      <c r="AL1932" s="1"/>
      <c r="AM1932" s="1"/>
      <c r="AN1932" s="1">
        <v>490.95</v>
      </c>
      <c r="AO1932" s="1">
        <v>487.5</v>
      </c>
      <c r="AP1932" s="1">
        <v>484.6</v>
      </c>
      <c r="AQ1932" s="9">
        <f t="shared" si="856"/>
        <v>-490.95</v>
      </c>
      <c r="AR1932" s="9">
        <f t="shared" si="857"/>
        <v>-487.5</v>
      </c>
      <c r="AS1932" s="9">
        <f t="shared" si="858"/>
        <v>-484.6</v>
      </c>
      <c r="AT1932" s="6">
        <f t="shared" si="859"/>
        <v>3.4499999999999886</v>
      </c>
      <c r="AU1932" s="6">
        <f t="shared" si="860"/>
        <v>2.8999999999999773</v>
      </c>
      <c r="AV1932" s="7">
        <f t="shared" si="861"/>
        <v>-7.0271921784295522E-3</v>
      </c>
      <c r="AW1932" s="7">
        <f t="shared" si="862"/>
        <v>-5.948717948717902E-3</v>
      </c>
      <c r="AX1932" s="1"/>
      <c r="AY1932" s="1" t="e">
        <f t="shared" si="863"/>
        <v>#DIV/0!</v>
      </c>
      <c r="AZ1932" s="1" t="b">
        <f t="shared" si="864"/>
        <v>0</v>
      </c>
      <c r="BA1932" s="1" t="e">
        <f t="shared" si="865"/>
        <v>#DIV/0!</v>
      </c>
      <c r="BB1932" s="1"/>
      <c r="BC1932" s="1"/>
      <c r="BD1932" s="1" t="e">
        <f t="shared" si="866"/>
        <v>#DIV/0!</v>
      </c>
      <c r="BE1932" s="1" t="b">
        <f t="shared" si="867"/>
        <v>0</v>
      </c>
    </row>
    <row r="1933" spans="1:57" x14ac:dyDescent="0.25">
      <c r="A1933" s="1" t="s">
        <v>7060</v>
      </c>
      <c r="B1933" s="1"/>
      <c r="C1933" s="1"/>
      <c r="D1933" s="2">
        <v>-1.6699297477830279</v>
      </c>
      <c r="E1933" s="2">
        <v>-1.3586319981260211</v>
      </c>
      <c r="F1933" s="3">
        <v>0.18997862740441299</v>
      </c>
      <c r="G1933" s="4">
        <v>1934</v>
      </c>
      <c r="H1933" s="4">
        <v>2230</v>
      </c>
      <c r="I1933" s="3">
        <v>1301</v>
      </c>
      <c r="J1933" s="6">
        <f t="shared" si="840"/>
        <v>296</v>
      </c>
      <c r="K1933" s="6">
        <f t="shared" si="841"/>
        <v>-929</v>
      </c>
      <c r="L1933" s="7">
        <f t="shared" si="842"/>
        <v>0.15305067218200621</v>
      </c>
      <c r="M1933" s="7">
        <f t="shared" si="843"/>
        <v>-0.41659192825112107</v>
      </c>
      <c r="N1933" s="1">
        <v>0.8398000000000001</v>
      </c>
      <c r="O1933" s="1">
        <v>1.2262</v>
      </c>
      <c r="P1933" s="1">
        <v>0.60320000000000007</v>
      </c>
      <c r="Q1933" s="6">
        <f t="shared" si="844"/>
        <v>0.38639999999999985</v>
      </c>
      <c r="R1933" s="6">
        <f t="shared" si="845"/>
        <v>-0.62299999999999989</v>
      </c>
      <c r="S1933" s="7">
        <f t="shared" si="846"/>
        <v>0.46010954989283137</v>
      </c>
      <c r="T1933" s="7">
        <f t="shared" si="847"/>
        <v>-0.50807372369923332</v>
      </c>
      <c r="U1933" s="1" t="s">
        <v>7061</v>
      </c>
      <c r="V1933" s="1" t="s">
        <v>7062</v>
      </c>
      <c r="W1933" s="1" t="s">
        <v>7063</v>
      </c>
      <c r="X1933" s="6">
        <f t="shared" si="848"/>
        <v>46021</v>
      </c>
      <c r="Y1933" s="6">
        <f t="shared" si="849"/>
        <v>-52526</v>
      </c>
      <c r="Z1933" s="7">
        <f t="shared" si="850"/>
        <v>1.0028765063522849</v>
      </c>
      <c r="AA1933" s="7">
        <f t="shared" si="851"/>
        <v>-0.5714938526819715</v>
      </c>
      <c r="AB1933" s="1"/>
      <c r="AC1933" s="1"/>
      <c r="AD1933" s="1"/>
      <c r="AE1933" s="1"/>
      <c r="AF1933" s="1"/>
      <c r="AG1933" s="6">
        <f t="shared" si="852"/>
        <v>0</v>
      </c>
      <c r="AH1933" s="6">
        <f t="shared" si="853"/>
        <v>0</v>
      </c>
      <c r="AI1933" s="7" t="e">
        <f t="shared" si="854"/>
        <v>#DIV/0!</v>
      </c>
      <c r="AJ1933" s="7" t="e">
        <f t="shared" si="855"/>
        <v>#DIV/0!</v>
      </c>
      <c r="AK1933" s="1"/>
      <c r="AL1933" s="1"/>
      <c r="AM1933" s="1"/>
      <c r="AN1933" s="1">
        <v>85.38</v>
      </c>
      <c r="AO1933" s="1">
        <v>84.22</v>
      </c>
      <c r="AP1933" s="1">
        <v>84.38</v>
      </c>
      <c r="AQ1933" s="9">
        <f t="shared" si="856"/>
        <v>-85.38</v>
      </c>
      <c r="AR1933" s="9">
        <f t="shared" si="857"/>
        <v>-84.22</v>
      </c>
      <c r="AS1933" s="9">
        <f t="shared" si="858"/>
        <v>-84.38</v>
      </c>
      <c r="AT1933" s="6">
        <f t="shared" si="859"/>
        <v>1.1599999999999966</v>
      </c>
      <c r="AU1933" s="6">
        <f t="shared" si="860"/>
        <v>-0.15999999999999659</v>
      </c>
      <c r="AV1933" s="7">
        <f t="shared" si="861"/>
        <v>-1.358631998126021E-2</v>
      </c>
      <c r="AW1933" s="7">
        <f t="shared" si="862"/>
        <v>1.8997862740441295E-3</v>
      </c>
      <c r="AX1933" s="1"/>
      <c r="AY1933" s="1" t="e">
        <f t="shared" si="863"/>
        <v>#DIV/0!</v>
      </c>
      <c r="AZ1933" s="1" t="b">
        <f t="shared" si="864"/>
        <v>0</v>
      </c>
      <c r="BA1933" s="1" t="e">
        <f t="shared" si="865"/>
        <v>#DIV/0!</v>
      </c>
      <c r="BB1933" s="1"/>
      <c r="BC1933" s="1"/>
      <c r="BD1933" s="1" t="e">
        <f t="shared" si="866"/>
        <v>#DIV/0!</v>
      </c>
      <c r="BE1933" s="1" t="b">
        <f t="shared" si="867"/>
        <v>0</v>
      </c>
    </row>
    <row r="1934" spans="1:57" x14ac:dyDescent="0.25">
      <c r="A1934" s="1" t="s">
        <v>7064</v>
      </c>
      <c r="B1934" s="1"/>
      <c r="C1934" s="1"/>
      <c r="D1934" s="2">
        <v>0.82805650267899733</v>
      </c>
      <c r="E1934" s="2">
        <v>7.2463768115944779E-2</v>
      </c>
      <c r="F1934" s="3">
        <v>2.655080859280718</v>
      </c>
      <c r="G1934" s="4">
        <v>1076</v>
      </c>
      <c r="H1934" s="4">
        <v>1641</v>
      </c>
      <c r="I1934" s="3">
        <v>1703</v>
      </c>
      <c r="J1934" s="6">
        <f t="shared" si="840"/>
        <v>565</v>
      </c>
      <c r="K1934" s="6">
        <f t="shared" si="841"/>
        <v>62</v>
      </c>
      <c r="L1934" s="7">
        <f t="shared" si="842"/>
        <v>0.52509293680297398</v>
      </c>
      <c r="M1934" s="7">
        <f t="shared" si="843"/>
        <v>3.7781840341255334E-2</v>
      </c>
      <c r="N1934" s="1">
        <v>0.50049999999999994</v>
      </c>
      <c r="O1934" s="1">
        <v>0.47089999999999999</v>
      </c>
      <c r="P1934" s="1">
        <v>0.64480000000000004</v>
      </c>
      <c r="Q1934" s="6">
        <f t="shared" si="844"/>
        <v>-2.959999999999996E-2</v>
      </c>
      <c r="R1934" s="6">
        <f t="shared" si="845"/>
        <v>0.17390000000000005</v>
      </c>
      <c r="S1934" s="7">
        <f t="shared" si="846"/>
        <v>-5.9140859140859064E-2</v>
      </c>
      <c r="T1934" s="7">
        <f t="shared" si="847"/>
        <v>0.36929284349118724</v>
      </c>
      <c r="U1934" s="1" t="s">
        <v>7065</v>
      </c>
      <c r="V1934" s="1" t="s">
        <v>7066</v>
      </c>
      <c r="W1934" s="1" t="s">
        <v>7067</v>
      </c>
      <c r="X1934" s="6">
        <f t="shared" si="848"/>
        <v>-8322</v>
      </c>
      <c r="Y1934" s="6">
        <f t="shared" si="849"/>
        <v>41874</v>
      </c>
      <c r="Z1934" s="7">
        <f t="shared" si="850"/>
        <v>-0.14016236062923165</v>
      </c>
      <c r="AA1934" s="7">
        <f t="shared" si="851"/>
        <v>0.82022251821672021</v>
      </c>
      <c r="AB1934" s="1"/>
      <c r="AC1934" s="1"/>
      <c r="AD1934" s="1"/>
      <c r="AE1934" s="1"/>
      <c r="AF1934" s="1"/>
      <c r="AG1934" s="6">
        <f t="shared" si="852"/>
        <v>0</v>
      </c>
      <c r="AH1934" s="6">
        <f t="shared" si="853"/>
        <v>0</v>
      </c>
      <c r="AI1934" s="7" t="e">
        <f t="shared" si="854"/>
        <v>#DIV/0!</v>
      </c>
      <c r="AJ1934" s="7" t="e">
        <f t="shared" si="855"/>
        <v>#DIV/0!</v>
      </c>
      <c r="AK1934" s="1"/>
      <c r="AL1934" s="1"/>
      <c r="AM1934" s="1"/>
      <c r="AN1934" s="1">
        <v>41.4</v>
      </c>
      <c r="AO1934" s="1">
        <v>41.43</v>
      </c>
      <c r="AP1934" s="1">
        <v>42.53</v>
      </c>
      <c r="AQ1934" s="9">
        <f t="shared" si="856"/>
        <v>-41.4</v>
      </c>
      <c r="AR1934" s="9">
        <f t="shared" si="857"/>
        <v>-41.43</v>
      </c>
      <c r="AS1934" s="9">
        <f t="shared" si="858"/>
        <v>-42.53</v>
      </c>
      <c r="AT1934" s="6">
        <f t="shared" si="859"/>
        <v>-3.0000000000001137E-2</v>
      </c>
      <c r="AU1934" s="6">
        <f t="shared" si="860"/>
        <v>-1.1000000000000014</v>
      </c>
      <c r="AV1934" s="7">
        <f t="shared" si="861"/>
        <v>7.2463768115944773E-4</v>
      </c>
      <c r="AW1934" s="7">
        <f t="shared" si="862"/>
        <v>2.655080859280718E-2</v>
      </c>
      <c r="AX1934" s="1"/>
      <c r="AY1934" s="1" t="e">
        <f t="shared" si="863"/>
        <v>#DIV/0!</v>
      </c>
      <c r="AZ1934" s="1" t="b">
        <f t="shared" si="864"/>
        <v>0</v>
      </c>
      <c r="BA1934" s="1" t="e">
        <f t="shared" si="865"/>
        <v>#DIV/0!</v>
      </c>
      <c r="BB1934" s="1"/>
      <c r="BC1934" s="1"/>
      <c r="BD1934" s="1" t="e">
        <f t="shared" si="866"/>
        <v>#DIV/0!</v>
      </c>
      <c r="BE1934" s="1" t="str">
        <f t="shared" si="867"/>
        <v>buy</v>
      </c>
    </row>
    <row r="1935" spans="1:57" x14ac:dyDescent="0.25">
      <c r="A1935" s="1" t="s">
        <v>7068</v>
      </c>
      <c r="B1935" s="1"/>
      <c r="C1935" s="1"/>
      <c r="D1935" s="2">
        <v>-3.4891835310538653E-2</v>
      </c>
      <c r="E1935" s="2">
        <v>0.48283885980220131</v>
      </c>
      <c r="F1935" s="3">
        <v>-0.66577896138480708</v>
      </c>
      <c r="G1935" s="4">
        <v>4250</v>
      </c>
      <c r="H1935" s="4">
        <v>2100</v>
      </c>
      <c r="I1935" s="3">
        <v>2826</v>
      </c>
      <c r="J1935" s="6">
        <f t="shared" si="840"/>
        <v>-2150</v>
      </c>
      <c r="K1935" s="6">
        <f t="shared" si="841"/>
        <v>726</v>
      </c>
      <c r="L1935" s="7">
        <f t="shared" si="842"/>
        <v>-0.50588235294117645</v>
      </c>
      <c r="M1935" s="7">
        <f t="shared" si="843"/>
        <v>0.3457142857142857</v>
      </c>
      <c r="N1935" s="1">
        <v>3.7437999999999998</v>
      </c>
      <c r="O1935" s="1">
        <v>2.048</v>
      </c>
      <c r="P1935" s="1">
        <v>2.8157000000000001</v>
      </c>
      <c r="Q1935" s="6">
        <f t="shared" si="844"/>
        <v>-1.6957999999999998</v>
      </c>
      <c r="R1935" s="6">
        <f t="shared" si="845"/>
        <v>0.76770000000000005</v>
      </c>
      <c r="S1935" s="7">
        <f t="shared" si="846"/>
        <v>-0.4529622308884021</v>
      </c>
      <c r="T1935" s="7">
        <f t="shared" si="847"/>
        <v>0.37485351562500002</v>
      </c>
      <c r="U1935" s="1" t="s">
        <v>7069</v>
      </c>
      <c r="V1935" s="1" t="s">
        <v>7070</v>
      </c>
      <c r="W1935" s="1" t="s">
        <v>7071</v>
      </c>
      <c r="X1935" s="6">
        <f t="shared" si="848"/>
        <v>-57377</v>
      </c>
      <c r="Y1935" s="6">
        <f t="shared" si="849"/>
        <v>22720</v>
      </c>
      <c r="Z1935" s="7">
        <f t="shared" si="850"/>
        <v>-0.45475584722321294</v>
      </c>
      <c r="AA1935" s="7">
        <f t="shared" si="851"/>
        <v>0.33026136000232581</v>
      </c>
      <c r="AB1935" s="1"/>
      <c r="AC1935" s="1"/>
      <c r="AD1935" s="1"/>
      <c r="AE1935" s="1"/>
      <c r="AF1935" s="1"/>
      <c r="AG1935" s="6">
        <f t="shared" si="852"/>
        <v>0</v>
      </c>
      <c r="AH1935" s="6">
        <f t="shared" si="853"/>
        <v>0</v>
      </c>
      <c r="AI1935" s="7" t="e">
        <f t="shared" si="854"/>
        <v>#DIV/0!</v>
      </c>
      <c r="AJ1935" s="7" t="e">
        <f t="shared" si="855"/>
        <v>#DIV/0!</v>
      </c>
      <c r="AK1935" s="1"/>
      <c r="AL1935" s="1"/>
      <c r="AM1935" s="1"/>
      <c r="AN1935" s="1">
        <v>171.9</v>
      </c>
      <c r="AO1935" s="1">
        <v>172.73</v>
      </c>
      <c r="AP1935" s="1">
        <v>171.58</v>
      </c>
      <c r="AQ1935" s="9">
        <f t="shared" si="856"/>
        <v>-171.9</v>
      </c>
      <c r="AR1935" s="9">
        <f t="shared" si="857"/>
        <v>-172.73</v>
      </c>
      <c r="AS1935" s="9">
        <f t="shared" si="858"/>
        <v>-171.58</v>
      </c>
      <c r="AT1935" s="6">
        <f t="shared" si="859"/>
        <v>-0.82999999999998408</v>
      </c>
      <c r="AU1935" s="6">
        <f t="shared" si="860"/>
        <v>1.1499999999999773</v>
      </c>
      <c r="AV1935" s="7">
        <f t="shared" si="861"/>
        <v>4.8283885980220133E-3</v>
      </c>
      <c r="AW1935" s="7">
        <f t="shared" si="862"/>
        <v>-6.6577896138480712E-3</v>
      </c>
      <c r="AX1935" s="1"/>
      <c r="AY1935" s="1" t="e">
        <f t="shared" si="863"/>
        <v>#DIV/0!</v>
      </c>
      <c r="AZ1935" s="1" t="b">
        <f t="shared" si="864"/>
        <v>0</v>
      </c>
      <c r="BA1935" s="1" t="e">
        <f t="shared" si="865"/>
        <v>#DIV/0!</v>
      </c>
      <c r="BB1935" s="1"/>
      <c r="BC1935" s="1"/>
      <c r="BD1935" s="1" t="e">
        <f t="shared" si="866"/>
        <v>#DIV/0!</v>
      </c>
      <c r="BE1935" s="1" t="b">
        <f t="shared" si="867"/>
        <v>0</v>
      </c>
    </row>
    <row r="1936" spans="1:57" x14ac:dyDescent="0.25">
      <c r="A1936" s="1" t="s">
        <v>7072</v>
      </c>
      <c r="B1936" s="1"/>
      <c r="C1936" s="1"/>
      <c r="D1936" s="2">
        <v>2.6198972930629219</v>
      </c>
      <c r="E1936" s="2">
        <v>2.6198972930629219</v>
      </c>
      <c r="F1936" s="3">
        <v>2.6198972930629219</v>
      </c>
      <c r="G1936" s="4">
        <v>58767</v>
      </c>
      <c r="H1936" s="4">
        <v>58767</v>
      </c>
      <c r="I1936" s="3">
        <v>58767</v>
      </c>
      <c r="J1936" s="6">
        <f t="shared" si="840"/>
        <v>0</v>
      </c>
      <c r="K1936" s="6">
        <f t="shared" si="841"/>
        <v>0</v>
      </c>
      <c r="L1936" s="7">
        <f t="shared" si="842"/>
        <v>0</v>
      </c>
      <c r="M1936" s="7">
        <f t="shared" si="843"/>
        <v>0</v>
      </c>
      <c r="N1936" s="1">
        <v>174.0463</v>
      </c>
      <c r="O1936" s="1">
        <v>174.0463</v>
      </c>
      <c r="P1936" s="1">
        <v>174.0463</v>
      </c>
      <c r="Q1936" s="6">
        <f t="shared" si="844"/>
        <v>0</v>
      </c>
      <c r="R1936" s="6">
        <f t="shared" si="845"/>
        <v>0</v>
      </c>
      <c r="S1936" s="7">
        <f t="shared" si="846"/>
        <v>0</v>
      </c>
      <c r="T1936" s="7">
        <f t="shared" si="847"/>
        <v>0</v>
      </c>
      <c r="U1936" s="1" t="s">
        <v>7073</v>
      </c>
      <c r="V1936" s="1" t="s">
        <v>7073</v>
      </c>
      <c r="W1936" s="1" t="s">
        <v>7073</v>
      </c>
      <c r="X1936" s="6">
        <f t="shared" si="848"/>
        <v>0</v>
      </c>
      <c r="Y1936" s="6">
        <f t="shared" si="849"/>
        <v>0</v>
      </c>
      <c r="Z1936" s="7">
        <f t="shared" si="850"/>
        <v>0</v>
      </c>
      <c r="AA1936" s="7">
        <f t="shared" si="851"/>
        <v>0</v>
      </c>
      <c r="AB1936" s="1"/>
      <c r="AC1936" s="1"/>
      <c r="AD1936" s="1"/>
      <c r="AE1936" s="1"/>
      <c r="AF1936" s="1"/>
      <c r="AG1936" s="6">
        <f t="shared" si="852"/>
        <v>0</v>
      </c>
      <c r="AH1936" s="6">
        <f t="shared" si="853"/>
        <v>0</v>
      </c>
      <c r="AI1936" s="7" t="e">
        <f t="shared" si="854"/>
        <v>#DIV/0!</v>
      </c>
      <c r="AJ1936" s="7" t="e">
        <f t="shared" si="855"/>
        <v>#DIV/0!</v>
      </c>
      <c r="AK1936" s="1"/>
      <c r="AL1936" s="1"/>
      <c r="AM1936" s="1"/>
      <c r="AN1936" s="1">
        <v>589.5</v>
      </c>
      <c r="AO1936" s="1">
        <v>589.5</v>
      </c>
      <c r="AP1936" s="1">
        <v>589.5</v>
      </c>
      <c r="AQ1936" s="9">
        <f t="shared" si="856"/>
        <v>-589.5</v>
      </c>
      <c r="AR1936" s="9">
        <f t="shared" si="857"/>
        <v>-589.5</v>
      </c>
      <c r="AS1936" s="9">
        <f t="shared" si="858"/>
        <v>-589.5</v>
      </c>
      <c r="AT1936" s="6">
        <f t="shared" si="859"/>
        <v>0</v>
      </c>
      <c r="AU1936" s="6">
        <f t="shared" si="860"/>
        <v>0</v>
      </c>
      <c r="AV1936" s="7">
        <f t="shared" si="861"/>
        <v>0</v>
      </c>
      <c r="AW1936" s="7">
        <f t="shared" si="862"/>
        <v>0</v>
      </c>
      <c r="AX1936" s="1"/>
      <c r="AY1936" s="1" t="e">
        <f t="shared" si="863"/>
        <v>#DIV/0!</v>
      </c>
      <c r="AZ1936" s="1" t="b">
        <f t="shared" si="864"/>
        <v>0</v>
      </c>
      <c r="BA1936" s="1" t="e">
        <f t="shared" si="865"/>
        <v>#DIV/0!</v>
      </c>
      <c r="BB1936" s="1"/>
      <c r="BC1936" s="1"/>
      <c r="BD1936" s="1" t="e">
        <f t="shared" si="866"/>
        <v>#DIV/0!</v>
      </c>
      <c r="BE1936" s="1" t="b">
        <f t="shared" si="867"/>
        <v>0</v>
      </c>
    </row>
    <row r="1937" spans="1:57" x14ac:dyDescent="0.25">
      <c r="A1937" s="1" t="s">
        <v>7074</v>
      </c>
      <c r="B1937" s="1"/>
      <c r="C1937" s="1"/>
      <c r="D1937" s="2">
        <v>-1.752120988565097</v>
      </c>
      <c r="E1937" s="2">
        <v>-0.50685188661536162</v>
      </c>
      <c r="F1937" s="3">
        <v>5.6603773584907813E-2</v>
      </c>
      <c r="G1937" s="4">
        <v>23110</v>
      </c>
      <c r="H1937" s="4">
        <v>26077</v>
      </c>
      <c r="I1937" s="3">
        <v>23687</v>
      </c>
      <c r="J1937" s="6">
        <f t="shared" si="840"/>
        <v>2967</v>
      </c>
      <c r="K1937" s="6">
        <f t="shared" si="841"/>
        <v>-2390</v>
      </c>
      <c r="L1937" s="7">
        <f t="shared" si="842"/>
        <v>0.12838598009519689</v>
      </c>
      <c r="M1937" s="7">
        <f t="shared" si="843"/>
        <v>-9.1651647045288956E-2</v>
      </c>
      <c r="N1937" s="1">
        <v>22.232700000000001</v>
      </c>
      <c r="O1937" s="1">
        <v>32.031799999999997</v>
      </c>
      <c r="P1937" s="1">
        <v>30.6526</v>
      </c>
      <c r="Q1937" s="6">
        <f t="shared" si="844"/>
        <v>9.7990999999999957</v>
      </c>
      <c r="R1937" s="6">
        <f t="shared" si="845"/>
        <v>-1.3791999999999973</v>
      </c>
      <c r="S1937" s="7">
        <f t="shared" si="846"/>
        <v>0.44075168558024869</v>
      </c>
      <c r="T1937" s="7">
        <f t="shared" si="847"/>
        <v>-4.3057211895678592E-2</v>
      </c>
      <c r="U1937" s="1" t="s">
        <v>7075</v>
      </c>
      <c r="V1937" s="1" t="s">
        <v>7076</v>
      </c>
      <c r="W1937" s="1" t="s">
        <v>7077</v>
      </c>
      <c r="X1937" s="6">
        <f t="shared" si="848"/>
        <v>1380647</v>
      </c>
      <c r="Y1937" s="6">
        <f t="shared" si="849"/>
        <v>-517776</v>
      </c>
      <c r="Z1937" s="7">
        <f t="shared" si="850"/>
        <v>0.69492039843565179</v>
      </c>
      <c r="AA1937" s="7">
        <f t="shared" si="851"/>
        <v>-0.15376058266618003</v>
      </c>
      <c r="AB1937" s="1"/>
      <c r="AC1937" s="1"/>
      <c r="AD1937" s="1"/>
      <c r="AE1937" s="1"/>
      <c r="AF1937" s="1"/>
      <c r="AG1937" s="6">
        <f t="shared" si="852"/>
        <v>0</v>
      </c>
      <c r="AH1937" s="6">
        <f t="shared" si="853"/>
        <v>0</v>
      </c>
      <c r="AI1937" s="7" t="e">
        <f t="shared" si="854"/>
        <v>#DIV/0!</v>
      </c>
      <c r="AJ1937" s="7" t="e">
        <f t="shared" si="855"/>
        <v>#DIV/0!</v>
      </c>
      <c r="AK1937" s="1"/>
      <c r="AL1937" s="1"/>
      <c r="AM1937" s="1"/>
      <c r="AN1937" s="1">
        <v>53.27</v>
      </c>
      <c r="AO1937" s="1">
        <v>53</v>
      </c>
      <c r="AP1937" s="1">
        <v>53.03</v>
      </c>
      <c r="AQ1937" s="9">
        <f t="shared" si="856"/>
        <v>-53.27</v>
      </c>
      <c r="AR1937" s="9">
        <f t="shared" si="857"/>
        <v>-53</v>
      </c>
      <c r="AS1937" s="9">
        <f t="shared" si="858"/>
        <v>-53.03</v>
      </c>
      <c r="AT1937" s="6">
        <f t="shared" si="859"/>
        <v>0.27000000000000313</v>
      </c>
      <c r="AU1937" s="6">
        <f t="shared" si="860"/>
        <v>-3.0000000000001137E-2</v>
      </c>
      <c r="AV1937" s="7">
        <f t="shared" si="861"/>
        <v>-5.068518866153616E-3</v>
      </c>
      <c r="AW1937" s="7">
        <f t="shared" si="862"/>
        <v>5.660377358490781E-4</v>
      </c>
      <c r="AX1937" s="1"/>
      <c r="AY1937" s="1" t="e">
        <f t="shared" si="863"/>
        <v>#DIV/0!</v>
      </c>
      <c r="AZ1937" s="1" t="b">
        <f t="shared" si="864"/>
        <v>0</v>
      </c>
      <c r="BA1937" s="1" t="e">
        <f t="shared" si="865"/>
        <v>#DIV/0!</v>
      </c>
      <c r="BB1937" s="1"/>
      <c r="BC1937" s="1"/>
      <c r="BD1937" s="1" t="e">
        <f t="shared" si="866"/>
        <v>#DIV/0!</v>
      </c>
      <c r="BE1937" s="1" t="b">
        <f t="shared" si="867"/>
        <v>0</v>
      </c>
    </row>
    <row r="1938" spans="1:57" x14ac:dyDescent="0.25">
      <c r="A1938" s="1" t="s">
        <v>7078</v>
      </c>
      <c r="B1938" s="1"/>
      <c r="C1938" s="1">
        <v>1.18E-2</v>
      </c>
      <c r="D1938" s="2">
        <v>1.266042317030871</v>
      </c>
      <c r="E1938" s="2">
        <v>0.73642747045727008</v>
      </c>
      <c r="F1938" s="3">
        <v>0.25501530091805508</v>
      </c>
      <c r="G1938" s="4">
        <v>30809</v>
      </c>
      <c r="H1938" s="4">
        <v>35103</v>
      </c>
      <c r="I1938" s="3">
        <v>36334</v>
      </c>
      <c r="J1938" s="6">
        <f t="shared" si="840"/>
        <v>4294</v>
      </c>
      <c r="K1938" s="6">
        <f t="shared" si="841"/>
        <v>1231</v>
      </c>
      <c r="L1938" s="7">
        <f t="shared" si="842"/>
        <v>0.13937485799604013</v>
      </c>
      <c r="M1938" s="7">
        <f t="shared" si="843"/>
        <v>3.5068227786798849E-2</v>
      </c>
      <c r="N1938" s="1">
        <v>189.0752</v>
      </c>
      <c r="O1938" s="1">
        <v>213.94220000000001</v>
      </c>
      <c r="P1938" s="1">
        <v>228.1061</v>
      </c>
      <c r="Q1938" s="6">
        <f t="shared" si="844"/>
        <v>24.867000000000019</v>
      </c>
      <c r="R1938" s="6">
        <f t="shared" si="845"/>
        <v>14.163899999999984</v>
      </c>
      <c r="S1938" s="7">
        <f t="shared" si="846"/>
        <v>0.13151909927901712</v>
      </c>
      <c r="T1938" s="7">
        <f t="shared" si="847"/>
        <v>6.6204329954539037E-2</v>
      </c>
      <c r="U1938" s="1" t="s">
        <v>7079</v>
      </c>
      <c r="V1938" s="1" t="s">
        <v>7080</v>
      </c>
      <c r="W1938" s="1" t="s">
        <v>7081</v>
      </c>
      <c r="X1938" s="6">
        <f t="shared" si="848"/>
        <v>33712</v>
      </c>
      <c r="Y1938" s="6">
        <f t="shared" si="849"/>
        <v>2013</v>
      </c>
      <c r="Z1938" s="7">
        <f t="shared" si="850"/>
        <v>0.41695422556986134</v>
      </c>
      <c r="AA1938" s="7">
        <f t="shared" si="851"/>
        <v>1.757081132981277E-2</v>
      </c>
      <c r="AB1938" s="1">
        <v>580850</v>
      </c>
      <c r="AC1938" s="1">
        <v>637950</v>
      </c>
      <c r="AD1938" s="1">
        <v>9907</v>
      </c>
      <c r="AE1938" s="1">
        <v>13336</v>
      </c>
      <c r="AF1938" s="1">
        <v>15203</v>
      </c>
      <c r="AG1938" s="6">
        <f t="shared" si="852"/>
        <v>3429</v>
      </c>
      <c r="AH1938" s="6">
        <f t="shared" si="853"/>
        <v>1867</v>
      </c>
      <c r="AI1938" s="7">
        <f t="shared" si="854"/>
        <v>0.34611890582416471</v>
      </c>
      <c r="AJ1938" s="7">
        <f t="shared" si="855"/>
        <v>0.13999700059988002</v>
      </c>
      <c r="AK1938" s="1">
        <v>11777</v>
      </c>
      <c r="AL1938" s="1">
        <v>11836</v>
      </c>
      <c r="AM1938" s="1">
        <v>11868</v>
      </c>
      <c r="AN1938" s="1">
        <v>11678</v>
      </c>
      <c r="AO1938" s="1">
        <v>11764</v>
      </c>
      <c r="AP1938" s="1">
        <v>11794</v>
      </c>
      <c r="AQ1938" s="9">
        <f t="shared" si="856"/>
        <v>99</v>
      </c>
      <c r="AR1938" s="9">
        <f t="shared" si="857"/>
        <v>72</v>
      </c>
      <c r="AS1938" s="9">
        <f t="shared" si="858"/>
        <v>74</v>
      </c>
      <c r="AT1938" s="6">
        <f t="shared" si="859"/>
        <v>-27</v>
      </c>
      <c r="AU1938" s="6">
        <f t="shared" si="860"/>
        <v>2</v>
      </c>
      <c r="AV1938" s="7">
        <f t="shared" si="861"/>
        <v>-0.27272727272727271</v>
      </c>
      <c r="AW1938" s="7">
        <f t="shared" si="862"/>
        <v>2.7777777777777776E-2</v>
      </c>
      <c r="AX1938" s="1"/>
      <c r="AY1938" s="1" t="b">
        <f t="shared" si="863"/>
        <v>0</v>
      </c>
      <c r="AZ1938" s="1" t="str">
        <f t="shared" si="864"/>
        <v>Buying Opportunity</v>
      </c>
      <c r="BA1938" s="1" t="str">
        <f t="shared" si="865"/>
        <v>FII ENTERING</v>
      </c>
      <c r="BB1938" s="1"/>
      <c r="BC1938" s="1"/>
      <c r="BD1938" s="1" t="b">
        <f t="shared" si="866"/>
        <v>0</v>
      </c>
      <c r="BE1938" s="1" t="str">
        <f t="shared" si="867"/>
        <v>buy</v>
      </c>
    </row>
    <row r="1939" spans="1:57" x14ac:dyDescent="0.25">
      <c r="A1939" s="1" t="s">
        <v>7082</v>
      </c>
      <c r="B1939" s="1"/>
      <c r="C1939" s="1"/>
      <c r="D1939" s="2">
        <v>1.676257192894675</v>
      </c>
      <c r="E1939" s="2">
        <v>-1.968503937007867</v>
      </c>
      <c r="F1939" s="3">
        <v>-2.510040160643854E-2</v>
      </c>
      <c r="G1939" s="4">
        <v>4676</v>
      </c>
      <c r="H1939" s="4">
        <v>520</v>
      </c>
      <c r="I1939" s="3">
        <v>3196</v>
      </c>
      <c r="J1939" s="6">
        <f t="shared" si="840"/>
        <v>-4156</v>
      </c>
      <c r="K1939" s="6">
        <f t="shared" si="841"/>
        <v>2676</v>
      </c>
      <c r="L1939" s="7">
        <f t="shared" si="842"/>
        <v>-0.8887938408896493</v>
      </c>
      <c r="M1939" s="7">
        <f t="shared" si="843"/>
        <v>5.1461538461538465</v>
      </c>
      <c r="N1939" s="1">
        <v>3.2795999999999998</v>
      </c>
      <c r="O1939" s="1">
        <v>0.12670000000000001</v>
      </c>
      <c r="P1939" s="1">
        <v>2.0746000000000002</v>
      </c>
      <c r="Q1939" s="6">
        <f t="shared" si="844"/>
        <v>-3.1528999999999998</v>
      </c>
      <c r="R1939" s="6">
        <f t="shared" si="845"/>
        <v>1.9479000000000002</v>
      </c>
      <c r="S1939" s="7">
        <f t="shared" si="846"/>
        <v>-0.96136723990730577</v>
      </c>
      <c r="T1939" s="7">
        <f t="shared" si="847"/>
        <v>15.374112075769535</v>
      </c>
      <c r="U1939" s="1" t="s">
        <v>7083</v>
      </c>
      <c r="V1939" s="1" t="s">
        <v>7084</v>
      </c>
      <c r="W1939" s="1" t="s">
        <v>7085</v>
      </c>
      <c r="X1939" s="6">
        <f t="shared" si="848"/>
        <v>-106598</v>
      </c>
      <c r="Y1939" s="6">
        <f t="shared" si="849"/>
        <v>58590</v>
      </c>
      <c r="Z1939" s="7">
        <f t="shared" si="850"/>
        <v>-0.85223175382352234</v>
      </c>
      <c r="AA1939" s="7">
        <f t="shared" si="851"/>
        <v>3.1699399448141534</v>
      </c>
      <c r="AB1939" s="1"/>
      <c r="AC1939" s="1"/>
      <c r="AD1939" s="1"/>
      <c r="AE1939" s="1"/>
      <c r="AF1939" s="1"/>
      <c r="AG1939" s="6">
        <f t="shared" si="852"/>
        <v>0</v>
      </c>
      <c r="AH1939" s="6">
        <f t="shared" si="853"/>
        <v>0</v>
      </c>
      <c r="AI1939" s="7" t="e">
        <f t="shared" si="854"/>
        <v>#DIV/0!</v>
      </c>
      <c r="AJ1939" s="7" t="e">
        <f t="shared" si="855"/>
        <v>#DIV/0!</v>
      </c>
      <c r="AK1939" s="1"/>
      <c r="AL1939" s="1"/>
      <c r="AM1939" s="1"/>
      <c r="AN1939" s="1">
        <v>40.64</v>
      </c>
      <c r="AO1939" s="1">
        <v>39.840000000000003</v>
      </c>
      <c r="AP1939" s="1">
        <v>39.83</v>
      </c>
      <c r="AQ1939" s="9">
        <f t="shared" si="856"/>
        <v>-40.64</v>
      </c>
      <c r="AR1939" s="9">
        <f t="shared" si="857"/>
        <v>-39.840000000000003</v>
      </c>
      <c r="AS1939" s="9">
        <f t="shared" si="858"/>
        <v>-39.83</v>
      </c>
      <c r="AT1939" s="6">
        <f t="shared" si="859"/>
        <v>0.79999999999999716</v>
      </c>
      <c r="AU1939" s="6">
        <f t="shared" si="860"/>
        <v>1.0000000000005116E-2</v>
      </c>
      <c r="AV1939" s="7">
        <f t="shared" si="861"/>
        <v>-1.968503937007867E-2</v>
      </c>
      <c r="AW1939" s="7">
        <f t="shared" si="862"/>
        <v>-2.5100401606438543E-4</v>
      </c>
      <c r="AX1939" s="1"/>
      <c r="AY1939" s="1" t="e">
        <f t="shared" si="863"/>
        <v>#DIV/0!</v>
      </c>
      <c r="AZ1939" s="1" t="b">
        <f t="shared" si="864"/>
        <v>0</v>
      </c>
      <c r="BA1939" s="1" t="e">
        <f t="shared" si="865"/>
        <v>#DIV/0!</v>
      </c>
      <c r="BB1939" s="1"/>
      <c r="BC1939" s="1"/>
      <c r="BD1939" s="1" t="e">
        <f t="shared" si="866"/>
        <v>#DIV/0!</v>
      </c>
      <c r="BE1939" s="1" t="b">
        <f t="shared" si="867"/>
        <v>0</v>
      </c>
    </row>
    <row r="1940" spans="1:57" x14ac:dyDescent="0.25">
      <c r="A1940" s="16" t="s">
        <v>7869</v>
      </c>
      <c r="B1940" s="1"/>
      <c r="C1940" s="1"/>
      <c r="D1940" s="2">
        <v>-5.4274682846111437</v>
      </c>
      <c r="E1940" s="2">
        <v>-5.4274682846111437</v>
      </c>
      <c r="F1940" s="3">
        <v>-5.4274682846111437</v>
      </c>
      <c r="G1940" s="4">
        <v>2221</v>
      </c>
      <c r="H1940" s="4">
        <v>2221</v>
      </c>
      <c r="I1940" s="3">
        <v>2221</v>
      </c>
      <c r="J1940" s="6">
        <f t="shared" si="840"/>
        <v>0</v>
      </c>
      <c r="K1940" s="6">
        <f t="shared" si="841"/>
        <v>0</v>
      </c>
      <c r="L1940" s="7">
        <f t="shared" si="842"/>
        <v>0</v>
      </c>
      <c r="M1940" s="7">
        <f t="shared" si="843"/>
        <v>0</v>
      </c>
      <c r="N1940" s="1">
        <v>0.55000000000000004</v>
      </c>
      <c r="O1940" s="1">
        <v>0.55000000000000004</v>
      </c>
      <c r="P1940" s="1">
        <v>0.55000000000000004</v>
      </c>
      <c r="Q1940" s="6">
        <f t="shared" si="844"/>
        <v>0</v>
      </c>
      <c r="R1940" s="6">
        <f t="shared" si="845"/>
        <v>0</v>
      </c>
      <c r="S1940" s="7">
        <f t="shared" si="846"/>
        <v>0</v>
      </c>
      <c r="T1940" s="7">
        <f t="shared" si="847"/>
        <v>0</v>
      </c>
      <c r="U1940" s="1" t="s">
        <v>7087</v>
      </c>
      <c r="V1940" s="1" t="s">
        <v>7087</v>
      </c>
      <c r="W1940" s="1" t="s">
        <v>7087</v>
      </c>
      <c r="X1940" s="6">
        <f t="shared" si="848"/>
        <v>0</v>
      </c>
      <c r="Y1940" s="6">
        <f t="shared" si="849"/>
        <v>0</v>
      </c>
      <c r="Z1940" s="7">
        <f t="shared" si="850"/>
        <v>0</v>
      </c>
      <c r="AA1940" s="7">
        <f t="shared" si="851"/>
        <v>0</v>
      </c>
      <c r="AB1940" s="1"/>
      <c r="AC1940" s="1"/>
      <c r="AD1940" s="1"/>
      <c r="AE1940" s="1"/>
      <c r="AF1940" s="1"/>
      <c r="AG1940" s="6">
        <f t="shared" si="852"/>
        <v>0</v>
      </c>
      <c r="AH1940" s="6">
        <f t="shared" si="853"/>
        <v>0</v>
      </c>
      <c r="AI1940" s="7" t="e">
        <f t="shared" si="854"/>
        <v>#DIV/0!</v>
      </c>
      <c r="AJ1940" s="7" t="e">
        <f t="shared" si="855"/>
        <v>#DIV/0!</v>
      </c>
      <c r="AK1940" s="1"/>
      <c r="AL1940" s="1"/>
      <c r="AM1940" s="1"/>
      <c r="AN1940" s="1">
        <v>85.73</v>
      </c>
      <c r="AO1940" s="1">
        <v>85.73</v>
      </c>
      <c r="AP1940" s="1">
        <v>85.73</v>
      </c>
      <c r="AQ1940" s="9">
        <f t="shared" si="856"/>
        <v>-85.73</v>
      </c>
      <c r="AR1940" s="9">
        <f t="shared" si="857"/>
        <v>-85.73</v>
      </c>
      <c r="AS1940" s="9">
        <f t="shared" si="858"/>
        <v>-85.73</v>
      </c>
      <c r="AT1940" s="6">
        <f t="shared" si="859"/>
        <v>0</v>
      </c>
      <c r="AU1940" s="6">
        <f t="shared" si="860"/>
        <v>0</v>
      </c>
      <c r="AV1940" s="7">
        <f t="shared" si="861"/>
        <v>0</v>
      </c>
      <c r="AW1940" s="7">
        <f t="shared" si="862"/>
        <v>0</v>
      </c>
      <c r="AX1940" s="1"/>
      <c r="AY1940" s="1" t="e">
        <f t="shared" si="863"/>
        <v>#DIV/0!</v>
      </c>
      <c r="AZ1940" s="1" t="b">
        <f t="shared" si="864"/>
        <v>0</v>
      </c>
      <c r="BA1940" s="1" t="e">
        <f t="shared" si="865"/>
        <v>#DIV/0!</v>
      </c>
      <c r="BB1940" s="1"/>
      <c r="BC1940" s="1"/>
      <c r="BD1940" s="1" t="e">
        <f t="shared" si="866"/>
        <v>#DIV/0!</v>
      </c>
      <c r="BE1940" s="1" t="b">
        <f t="shared" si="867"/>
        <v>0</v>
      </c>
    </row>
    <row r="1941" spans="1:57" x14ac:dyDescent="0.25">
      <c r="A1941" s="1" t="s">
        <v>7088</v>
      </c>
      <c r="B1941" s="1"/>
      <c r="C1941" s="1"/>
      <c r="D1941" s="2">
        <v>-2.1696252465483301</v>
      </c>
      <c r="E1941" s="2">
        <v>3.0241935483871041</v>
      </c>
      <c r="F1941" s="3">
        <v>0.39138943248531449</v>
      </c>
      <c r="G1941" s="4">
        <v>106</v>
      </c>
      <c r="H1941" s="4">
        <v>181</v>
      </c>
      <c r="I1941" s="3">
        <v>108</v>
      </c>
      <c r="J1941" s="6">
        <f t="shared" si="840"/>
        <v>75</v>
      </c>
      <c r="K1941" s="6">
        <f t="shared" si="841"/>
        <v>-73</v>
      </c>
      <c r="L1941" s="7">
        <f t="shared" si="842"/>
        <v>0.70754716981132071</v>
      </c>
      <c r="M1941" s="7">
        <f t="shared" si="843"/>
        <v>-0.40331491712707185</v>
      </c>
      <c r="N1941" s="1">
        <v>7.4000000000000003E-3</v>
      </c>
      <c r="O1941" s="1">
        <v>2.01E-2</v>
      </c>
      <c r="P1941" s="1">
        <v>1.2699999999999999E-2</v>
      </c>
      <c r="Q1941" s="6">
        <f t="shared" si="844"/>
        <v>1.2699999999999999E-2</v>
      </c>
      <c r="R1941" s="6">
        <f t="shared" si="845"/>
        <v>-7.4000000000000003E-3</v>
      </c>
      <c r="S1941" s="7">
        <f t="shared" si="846"/>
        <v>1.716216216216216</v>
      </c>
      <c r="T1941" s="7">
        <f t="shared" si="847"/>
        <v>-0.36815920398009955</v>
      </c>
      <c r="U1941" s="1" t="s">
        <v>7089</v>
      </c>
      <c r="V1941" s="1" t="s">
        <v>7090</v>
      </c>
      <c r="W1941" s="1" t="s">
        <v>7091</v>
      </c>
      <c r="X1941" s="6">
        <f t="shared" si="848"/>
        <v>11484</v>
      </c>
      <c r="Y1941" s="6">
        <f t="shared" si="849"/>
        <v>-3054</v>
      </c>
      <c r="Z1941" s="7">
        <f t="shared" si="850"/>
        <v>0.80201131363922062</v>
      </c>
      <c r="AA1941" s="7">
        <f t="shared" si="851"/>
        <v>-0.11835833042669457</v>
      </c>
      <c r="AB1941" s="1"/>
      <c r="AC1941" s="1"/>
      <c r="AD1941" s="1"/>
      <c r="AE1941" s="1"/>
      <c r="AF1941" s="1"/>
      <c r="AG1941" s="6">
        <f t="shared" si="852"/>
        <v>0</v>
      </c>
      <c r="AH1941" s="6">
        <f t="shared" si="853"/>
        <v>0</v>
      </c>
      <c r="AI1941" s="7" t="e">
        <f t="shared" si="854"/>
        <v>#DIV/0!</v>
      </c>
      <c r="AJ1941" s="7" t="e">
        <f t="shared" si="855"/>
        <v>#DIV/0!</v>
      </c>
      <c r="AK1941" s="1"/>
      <c r="AL1941" s="1"/>
      <c r="AM1941" s="1"/>
      <c r="AN1941" s="1">
        <v>4.96</v>
      </c>
      <c r="AO1941" s="1">
        <v>5.1100000000000003</v>
      </c>
      <c r="AP1941" s="1">
        <v>5.13</v>
      </c>
      <c r="AQ1941" s="9">
        <f t="shared" si="856"/>
        <v>-4.96</v>
      </c>
      <c r="AR1941" s="9">
        <f t="shared" si="857"/>
        <v>-5.1100000000000003</v>
      </c>
      <c r="AS1941" s="9">
        <f t="shared" si="858"/>
        <v>-5.13</v>
      </c>
      <c r="AT1941" s="6">
        <f t="shared" si="859"/>
        <v>-0.15000000000000036</v>
      </c>
      <c r="AU1941" s="6">
        <f t="shared" si="860"/>
        <v>-1.9999999999999574E-2</v>
      </c>
      <c r="AV1941" s="7">
        <f t="shared" si="861"/>
        <v>3.0241935483871038E-2</v>
      </c>
      <c r="AW1941" s="7">
        <f t="shared" si="862"/>
        <v>3.9138943248531455E-3</v>
      </c>
      <c r="AX1941" s="1"/>
      <c r="AY1941" s="1" t="e">
        <f t="shared" si="863"/>
        <v>#DIV/0!</v>
      </c>
      <c r="AZ1941" s="1" t="b">
        <f t="shared" si="864"/>
        <v>0</v>
      </c>
      <c r="BA1941" s="1" t="e">
        <f t="shared" si="865"/>
        <v>#DIV/0!</v>
      </c>
      <c r="BB1941" s="1"/>
      <c r="BC1941" s="1"/>
      <c r="BD1941" s="1" t="e">
        <f t="shared" si="866"/>
        <v>#DIV/0!</v>
      </c>
      <c r="BE1941" s="1" t="b">
        <f t="shared" si="867"/>
        <v>0</v>
      </c>
    </row>
    <row r="1942" spans="1:57" x14ac:dyDescent="0.25">
      <c r="A1942" s="1" t="s">
        <v>7092</v>
      </c>
      <c r="B1942" s="1"/>
      <c r="C1942" s="1"/>
      <c r="D1942" s="2">
        <v>0.19986675549633071</v>
      </c>
      <c r="E1942" s="2">
        <v>-0.58732269503545598</v>
      </c>
      <c r="F1942" s="3">
        <v>-0.72455690558466168</v>
      </c>
      <c r="G1942" s="4">
        <v>787</v>
      </c>
      <c r="H1942" s="4">
        <v>1164</v>
      </c>
      <c r="I1942" s="3">
        <v>532</v>
      </c>
      <c r="J1942" s="6">
        <f t="shared" si="840"/>
        <v>377</v>
      </c>
      <c r="K1942" s="6">
        <f t="shared" si="841"/>
        <v>-632</v>
      </c>
      <c r="L1942" s="7">
        <f t="shared" si="842"/>
        <v>0.47903430749682335</v>
      </c>
      <c r="M1942" s="7">
        <f t="shared" si="843"/>
        <v>-0.54295532646048106</v>
      </c>
      <c r="N1942" s="1">
        <v>0.68049999999999999</v>
      </c>
      <c r="O1942" s="1">
        <v>0.81500000000000006</v>
      </c>
      <c r="P1942" s="1">
        <v>0.34860000000000002</v>
      </c>
      <c r="Q1942" s="6">
        <f t="shared" si="844"/>
        <v>0.13450000000000006</v>
      </c>
      <c r="R1942" s="6">
        <f t="shared" si="845"/>
        <v>-0.46640000000000004</v>
      </c>
      <c r="S1942" s="7">
        <f t="shared" si="846"/>
        <v>0.19764878765613528</v>
      </c>
      <c r="T1942" s="7">
        <f t="shared" si="847"/>
        <v>-0.57226993865030673</v>
      </c>
      <c r="U1942" s="1" t="s">
        <v>7093</v>
      </c>
      <c r="V1942" s="1" t="s">
        <v>7094</v>
      </c>
      <c r="W1942" s="1" t="s">
        <v>7095</v>
      </c>
      <c r="X1942" s="6">
        <f t="shared" si="848"/>
        <v>706</v>
      </c>
      <c r="Y1942" s="6">
        <f t="shared" si="849"/>
        <v>-5265</v>
      </c>
      <c r="Z1942" s="7">
        <f t="shared" si="850"/>
        <v>6.9012707722385144E-2</v>
      </c>
      <c r="AA1942" s="7">
        <f t="shared" si="851"/>
        <v>-0.48143745427944401</v>
      </c>
      <c r="AB1942" s="1"/>
      <c r="AC1942" s="1"/>
      <c r="AD1942" s="1"/>
      <c r="AE1942" s="1"/>
      <c r="AF1942" s="1"/>
      <c r="AG1942" s="6">
        <f t="shared" si="852"/>
        <v>0</v>
      </c>
      <c r="AH1942" s="6">
        <f t="shared" si="853"/>
        <v>0</v>
      </c>
      <c r="AI1942" s="7" t="e">
        <f t="shared" si="854"/>
        <v>#DIV/0!</v>
      </c>
      <c r="AJ1942" s="7" t="e">
        <f t="shared" si="855"/>
        <v>#DIV/0!</v>
      </c>
      <c r="AK1942" s="1"/>
      <c r="AL1942" s="1"/>
      <c r="AM1942" s="1"/>
      <c r="AN1942" s="1">
        <v>451.2</v>
      </c>
      <c r="AO1942" s="1">
        <v>448.55</v>
      </c>
      <c r="AP1942" s="1">
        <v>445.3</v>
      </c>
      <c r="AQ1942" s="9">
        <f t="shared" si="856"/>
        <v>-451.2</v>
      </c>
      <c r="AR1942" s="9">
        <f t="shared" si="857"/>
        <v>-448.55</v>
      </c>
      <c r="AS1942" s="9">
        <f t="shared" si="858"/>
        <v>-445.3</v>
      </c>
      <c r="AT1942" s="6">
        <f t="shared" si="859"/>
        <v>2.6499999999999773</v>
      </c>
      <c r="AU1942" s="6">
        <f t="shared" si="860"/>
        <v>3.25</v>
      </c>
      <c r="AV1942" s="7">
        <f t="shared" si="861"/>
        <v>-5.8732269503545594E-3</v>
      </c>
      <c r="AW1942" s="7">
        <f t="shared" si="862"/>
        <v>-7.2455690558466167E-3</v>
      </c>
      <c r="AX1942" s="1"/>
      <c r="AY1942" s="1" t="e">
        <f t="shared" si="863"/>
        <v>#DIV/0!</v>
      </c>
      <c r="AZ1942" s="1" t="b">
        <f t="shared" si="864"/>
        <v>0</v>
      </c>
      <c r="BA1942" s="1" t="e">
        <f t="shared" si="865"/>
        <v>#DIV/0!</v>
      </c>
      <c r="BB1942" s="1"/>
      <c r="BC1942" s="1"/>
      <c r="BD1942" s="1" t="e">
        <f t="shared" si="866"/>
        <v>#DIV/0!</v>
      </c>
      <c r="BE1942" s="1" t="b">
        <f t="shared" si="867"/>
        <v>0</v>
      </c>
    </row>
    <row r="1943" spans="1:57" x14ac:dyDescent="0.25">
      <c r="A1943" s="1" t="s">
        <v>7096</v>
      </c>
      <c r="B1943" s="1"/>
      <c r="C1943" s="1"/>
      <c r="D1943" s="2">
        <v>3.4756703078447457E-2</v>
      </c>
      <c r="E1943" s="2">
        <v>-0.36233682434108788</v>
      </c>
      <c r="F1943" s="3">
        <v>4.9815681976640956E-3</v>
      </c>
      <c r="G1943" s="4">
        <v>209</v>
      </c>
      <c r="H1943" s="4">
        <v>153</v>
      </c>
      <c r="I1943" s="3">
        <v>227</v>
      </c>
      <c r="J1943" s="6">
        <f t="shared" si="840"/>
        <v>-56</v>
      </c>
      <c r="K1943" s="6">
        <f t="shared" si="841"/>
        <v>74</v>
      </c>
      <c r="L1943" s="7">
        <f t="shared" si="842"/>
        <v>-0.26794258373205743</v>
      </c>
      <c r="M1943" s="7">
        <f t="shared" si="843"/>
        <v>0.48366013071895425</v>
      </c>
      <c r="N1943" s="1">
        <v>0.11509999999999999</v>
      </c>
      <c r="O1943" s="1">
        <v>6.4699999999999994E-2</v>
      </c>
      <c r="P1943" s="1">
        <v>0.111</v>
      </c>
      <c r="Q1943" s="6">
        <f t="shared" si="844"/>
        <v>-5.04E-2</v>
      </c>
      <c r="R1943" s="6">
        <f t="shared" si="845"/>
        <v>4.6300000000000008E-2</v>
      </c>
      <c r="S1943" s="7">
        <f t="shared" si="846"/>
        <v>-0.43788010425716772</v>
      </c>
      <c r="T1943" s="7">
        <f t="shared" si="847"/>
        <v>0.715610510046368</v>
      </c>
      <c r="U1943" s="1" t="s">
        <v>4998</v>
      </c>
      <c r="V1943" s="1" t="s">
        <v>7097</v>
      </c>
      <c r="W1943" s="1" t="s">
        <v>7098</v>
      </c>
      <c r="X1943" s="6">
        <f t="shared" si="848"/>
        <v>-2160</v>
      </c>
      <c r="Y1943" s="6">
        <f t="shared" si="849"/>
        <v>1857</v>
      </c>
      <c r="Z1943" s="7">
        <f t="shared" si="850"/>
        <v>-0.53386060306475536</v>
      </c>
      <c r="AA1943" s="7">
        <f t="shared" si="851"/>
        <v>0.98462354188759282</v>
      </c>
      <c r="AB1943" s="1"/>
      <c r="AC1943" s="1"/>
      <c r="AD1943" s="1"/>
      <c r="AE1943" s="1"/>
      <c r="AF1943" s="1"/>
      <c r="AG1943" s="6">
        <f t="shared" si="852"/>
        <v>0</v>
      </c>
      <c r="AH1943" s="6">
        <f t="shared" si="853"/>
        <v>0</v>
      </c>
      <c r="AI1943" s="7" t="e">
        <f t="shared" si="854"/>
        <v>#DIV/0!</v>
      </c>
      <c r="AJ1943" s="7" t="e">
        <f t="shared" si="855"/>
        <v>#DIV/0!</v>
      </c>
      <c r="AK1943" s="1"/>
      <c r="AL1943" s="1"/>
      <c r="AM1943" s="1"/>
      <c r="AN1943" s="1">
        <v>201.47</v>
      </c>
      <c r="AO1943" s="1">
        <v>200.74</v>
      </c>
      <c r="AP1943" s="1">
        <v>200.75</v>
      </c>
      <c r="AQ1943" s="9">
        <f t="shared" si="856"/>
        <v>-201.47</v>
      </c>
      <c r="AR1943" s="9">
        <f t="shared" si="857"/>
        <v>-200.74</v>
      </c>
      <c r="AS1943" s="9">
        <f t="shared" si="858"/>
        <v>-200.75</v>
      </c>
      <c r="AT1943" s="6">
        <f t="shared" si="859"/>
        <v>0.72999999999998977</v>
      </c>
      <c r="AU1943" s="6">
        <f t="shared" si="860"/>
        <v>-9.9999999999909051E-3</v>
      </c>
      <c r="AV1943" s="7">
        <f t="shared" si="861"/>
        <v>-3.6233682434108788E-3</v>
      </c>
      <c r="AW1943" s="7">
        <f t="shared" si="862"/>
        <v>4.9815681976640955E-5</v>
      </c>
      <c r="AX1943" s="1"/>
      <c r="AY1943" s="1" t="e">
        <f t="shared" si="863"/>
        <v>#DIV/0!</v>
      </c>
      <c r="AZ1943" s="1" t="b">
        <f t="shared" si="864"/>
        <v>0</v>
      </c>
      <c r="BA1943" s="1" t="e">
        <f t="shared" si="865"/>
        <v>#DIV/0!</v>
      </c>
      <c r="BB1943" s="1"/>
      <c r="BC1943" s="1"/>
      <c r="BD1943" s="1" t="e">
        <f t="shared" si="866"/>
        <v>#DIV/0!</v>
      </c>
      <c r="BE1943" s="1" t="str">
        <f t="shared" si="867"/>
        <v>buy</v>
      </c>
    </row>
    <row r="1944" spans="1:57" x14ac:dyDescent="0.25">
      <c r="A1944" s="1" t="s">
        <v>7099</v>
      </c>
      <c r="B1944" s="1"/>
      <c r="C1944" s="1"/>
      <c r="D1944" s="2">
        <v>1.454952434247331</v>
      </c>
      <c r="E1944" s="2">
        <v>-6.894649751786339E-3</v>
      </c>
      <c r="F1944" s="3">
        <v>-1.3859201544507971</v>
      </c>
      <c r="G1944" s="4">
        <v>176</v>
      </c>
      <c r="H1944" s="4">
        <v>96</v>
      </c>
      <c r="I1944" s="3">
        <v>119</v>
      </c>
      <c r="J1944" s="6">
        <f t="shared" si="840"/>
        <v>-80</v>
      </c>
      <c r="K1944" s="6">
        <f t="shared" si="841"/>
        <v>23</v>
      </c>
      <c r="L1944" s="7">
        <f t="shared" si="842"/>
        <v>-0.45454545454545453</v>
      </c>
      <c r="M1944" s="7">
        <f t="shared" si="843"/>
        <v>0.23958333333333334</v>
      </c>
      <c r="N1944" s="1">
        <v>0.1313</v>
      </c>
      <c r="O1944" s="1">
        <v>0.13170000000000001</v>
      </c>
      <c r="P1944" s="1">
        <v>7.2800000000000004E-2</v>
      </c>
      <c r="Q1944" s="6">
        <f t="shared" si="844"/>
        <v>4.0000000000001146E-4</v>
      </c>
      <c r="R1944" s="6">
        <f t="shared" si="845"/>
        <v>-5.8900000000000008E-2</v>
      </c>
      <c r="S1944" s="7">
        <f t="shared" si="846"/>
        <v>3.0464584920031337E-3</v>
      </c>
      <c r="T1944" s="7">
        <f t="shared" si="847"/>
        <v>-0.44722854973424453</v>
      </c>
      <c r="U1944" s="1" t="s">
        <v>3960</v>
      </c>
      <c r="V1944" s="1" t="s">
        <v>4166</v>
      </c>
      <c r="W1944" s="1" t="s">
        <v>2206</v>
      </c>
      <c r="X1944" s="6">
        <f t="shared" si="848"/>
        <v>869</v>
      </c>
      <c r="Y1944" s="6">
        <f t="shared" si="849"/>
        <v>-4139</v>
      </c>
      <c r="Z1944" s="7">
        <f t="shared" si="850"/>
        <v>0.13708786874901405</v>
      </c>
      <c r="AA1944" s="7">
        <f t="shared" si="851"/>
        <v>-0.5742230854605993</v>
      </c>
      <c r="AB1944" s="1"/>
      <c r="AC1944" s="1"/>
      <c r="AD1944" s="1"/>
      <c r="AE1944" s="1"/>
      <c r="AF1944" s="1"/>
      <c r="AG1944" s="6">
        <f t="shared" si="852"/>
        <v>0</v>
      </c>
      <c r="AH1944" s="6">
        <f t="shared" si="853"/>
        <v>0</v>
      </c>
      <c r="AI1944" s="7" t="e">
        <f t="shared" si="854"/>
        <v>#DIV/0!</v>
      </c>
      <c r="AJ1944" s="7" t="e">
        <f t="shared" si="855"/>
        <v>#DIV/0!</v>
      </c>
      <c r="AK1944" s="1"/>
      <c r="AL1944" s="1"/>
      <c r="AM1944" s="1"/>
      <c r="AN1944" s="1">
        <v>145.04</v>
      </c>
      <c r="AO1944" s="1">
        <v>145.03</v>
      </c>
      <c r="AP1944" s="1">
        <v>143.02000000000001</v>
      </c>
      <c r="AQ1944" s="9">
        <f t="shared" si="856"/>
        <v>-145.04</v>
      </c>
      <c r="AR1944" s="9">
        <f t="shared" si="857"/>
        <v>-145.03</v>
      </c>
      <c r="AS1944" s="9">
        <f t="shared" si="858"/>
        <v>-143.02000000000001</v>
      </c>
      <c r="AT1944" s="6">
        <f t="shared" si="859"/>
        <v>9.9999999999909051E-3</v>
      </c>
      <c r="AU1944" s="6">
        <f t="shared" si="860"/>
        <v>2.0099999999999909</v>
      </c>
      <c r="AV1944" s="7">
        <f t="shared" si="861"/>
        <v>-6.8946497517863387E-5</v>
      </c>
      <c r="AW1944" s="7">
        <f t="shared" si="862"/>
        <v>-1.385920154450797E-2</v>
      </c>
      <c r="AX1944" s="1"/>
      <c r="AY1944" s="1" t="e">
        <f t="shared" si="863"/>
        <v>#DIV/0!</v>
      </c>
      <c r="AZ1944" s="1" t="b">
        <f t="shared" si="864"/>
        <v>0</v>
      </c>
      <c r="BA1944" s="1" t="e">
        <f t="shared" si="865"/>
        <v>#DIV/0!</v>
      </c>
      <c r="BB1944" s="1"/>
      <c r="BC1944" s="1"/>
      <c r="BD1944" s="1" t="e">
        <f t="shared" si="866"/>
        <v>#DIV/0!</v>
      </c>
      <c r="BE1944" s="1" t="b">
        <f t="shared" si="867"/>
        <v>0</v>
      </c>
    </row>
    <row r="1945" spans="1:57" x14ac:dyDescent="0.25">
      <c r="A1945" s="1" t="s">
        <v>7100</v>
      </c>
      <c r="B1945" s="1"/>
      <c r="C1945" s="1"/>
      <c r="D1945" s="2">
        <v>-1.3656114214773361</v>
      </c>
      <c r="E1945" s="2">
        <v>-0.12586532410321799</v>
      </c>
      <c r="F1945" s="3">
        <v>-1.134215500945178</v>
      </c>
      <c r="G1945" s="4">
        <v>84</v>
      </c>
      <c r="H1945" s="4">
        <v>41</v>
      </c>
      <c r="I1945" s="3">
        <v>74</v>
      </c>
      <c r="J1945" s="6">
        <f t="shared" si="840"/>
        <v>-43</v>
      </c>
      <c r="K1945" s="6">
        <f t="shared" si="841"/>
        <v>33</v>
      </c>
      <c r="L1945" s="7">
        <f t="shared" si="842"/>
        <v>-0.51190476190476186</v>
      </c>
      <c r="M1945" s="7">
        <f t="shared" si="843"/>
        <v>0.80487804878048785</v>
      </c>
      <c r="N1945" s="1">
        <v>8.6999999999999994E-3</v>
      </c>
      <c r="O1945" s="1">
        <v>3.5000000000000001E-3</v>
      </c>
      <c r="P1945" s="1">
        <v>8.5000000000000006E-3</v>
      </c>
      <c r="Q1945" s="6">
        <f t="shared" si="844"/>
        <v>-5.1999999999999998E-3</v>
      </c>
      <c r="R1945" s="6">
        <f t="shared" si="845"/>
        <v>5.000000000000001E-3</v>
      </c>
      <c r="S1945" s="7">
        <f t="shared" si="846"/>
        <v>-0.5977011494252874</v>
      </c>
      <c r="T1945" s="7">
        <f t="shared" si="847"/>
        <v>1.4285714285714288</v>
      </c>
      <c r="U1945" s="1" t="s">
        <v>7101</v>
      </c>
      <c r="V1945" s="1" t="s">
        <v>7102</v>
      </c>
      <c r="W1945" s="1" t="s">
        <v>5651</v>
      </c>
      <c r="X1945" s="6">
        <f t="shared" si="848"/>
        <v>-2873</v>
      </c>
      <c r="Y1945" s="6">
        <f t="shared" si="849"/>
        <v>3301</v>
      </c>
      <c r="Z1945" s="7">
        <f t="shared" si="850"/>
        <v>-0.63547887635478872</v>
      </c>
      <c r="AA1945" s="7">
        <f t="shared" si="851"/>
        <v>2.0030339805825244</v>
      </c>
      <c r="AB1945" s="1"/>
      <c r="AC1945" s="1"/>
      <c r="AD1945" s="1"/>
      <c r="AE1945" s="1"/>
      <c r="AF1945" s="1"/>
      <c r="AG1945" s="6">
        <f t="shared" si="852"/>
        <v>0</v>
      </c>
      <c r="AH1945" s="6">
        <f t="shared" si="853"/>
        <v>0</v>
      </c>
      <c r="AI1945" s="7" t="e">
        <f t="shared" si="854"/>
        <v>#DIV/0!</v>
      </c>
      <c r="AJ1945" s="7" t="e">
        <f t="shared" si="855"/>
        <v>#DIV/0!</v>
      </c>
      <c r="AK1945" s="1"/>
      <c r="AL1945" s="1"/>
      <c r="AM1945" s="1"/>
      <c r="AN1945" s="1">
        <v>15.89</v>
      </c>
      <c r="AO1945" s="1">
        <v>15.87</v>
      </c>
      <c r="AP1945" s="1">
        <v>15.69</v>
      </c>
      <c r="AQ1945" s="9">
        <f t="shared" si="856"/>
        <v>-15.89</v>
      </c>
      <c r="AR1945" s="9">
        <f t="shared" si="857"/>
        <v>-15.87</v>
      </c>
      <c r="AS1945" s="9">
        <f t="shared" si="858"/>
        <v>-15.69</v>
      </c>
      <c r="AT1945" s="6">
        <f t="shared" si="859"/>
        <v>2.000000000000135E-2</v>
      </c>
      <c r="AU1945" s="6">
        <f t="shared" si="860"/>
        <v>0.17999999999999972</v>
      </c>
      <c r="AV1945" s="7">
        <f t="shared" si="861"/>
        <v>-1.2586532410321805E-3</v>
      </c>
      <c r="AW1945" s="7">
        <f t="shared" si="862"/>
        <v>-1.1342155009451779E-2</v>
      </c>
      <c r="AX1945" s="1"/>
      <c r="AY1945" s="1" t="e">
        <f t="shared" si="863"/>
        <v>#DIV/0!</v>
      </c>
      <c r="AZ1945" s="1" t="b">
        <f t="shared" si="864"/>
        <v>0</v>
      </c>
      <c r="BA1945" s="1" t="e">
        <f t="shared" si="865"/>
        <v>#DIV/0!</v>
      </c>
      <c r="BB1945" s="1"/>
      <c r="BC1945" s="1"/>
      <c r="BD1945" s="1" t="e">
        <f t="shared" si="866"/>
        <v>#DIV/0!</v>
      </c>
      <c r="BE1945" s="1" t="b">
        <f t="shared" si="867"/>
        <v>0</v>
      </c>
    </row>
    <row r="1946" spans="1:57" x14ac:dyDescent="0.25">
      <c r="A1946" s="1" t="s">
        <v>7103</v>
      </c>
      <c r="B1946" s="1"/>
      <c r="C1946" s="1"/>
      <c r="D1946" s="2">
        <v>-0.28795811518324449</v>
      </c>
      <c r="E1946" s="2">
        <v>-1.050144394854307</v>
      </c>
      <c r="F1946" s="3">
        <v>-0.35818519501193419</v>
      </c>
      <c r="G1946" s="4">
        <v>26619</v>
      </c>
      <c r="H1946" s="4">
        <v>23395</v>
      </c>
      <c r="I1946" s="3">
        <v>15434</v>
      </c>
      <c r="J1946" s="6">
        <f t="shared" si="840"/>
        <v>-3224</v>
      </c>
      <c r="K1946" s="6">
        <f t="shared" si="841"/>
        <v>-7961</v>
      </c>
      <c r="L1946" s="7">
        <f t="shared" si="842"/>
        <v>-0.12111649573612833</v>
      </c>
      <c r="M1946" s="7">
        <f t="shared" si="843"/>
        <v>-0.34028638597991023</v>
      </c>
      <c r="N1946" s="1">
        <v>73.959299999999999</v>
      </c>
      <c r="O1946" s="1">
        <v>86.9251</v>
      </c>
      <c r="P1946" s="1">
        <v>39.989100000000001</v>
      </c>
      <c r="Q1946" s="6">
        <f t="shared" si="844"/>
        <v>12.965800000000002</v>
      </c>
      <c r="R1946" s="6">
        <f t="shared" si="845"/>
        <v>-46.936</v>
      </c>
      <c r="S1946" s="7">
        <f t="shared" si="846"/>
        <v>0.17530993397720099</v>
      </c>
      <c r="T1946" s="7">
        <f t="shared" si="847"/>
        <v>-0.53995911422592557</v>
      </c>
      <c r="U1946" s="1" t="s">
        <v>7104</v>
      </c>
      <c r="V1946" s="1" t="s">
        <v>7105</v>
      </c>
      <c r="W1946" s="1" t="s">
        <v>7106</v>
      </c>
      <c r="X1946" s="6">
        <f t="shared" si="848"/>
        <v>170760</v>
      </c>
      <c r="Y1946" s="6">
        <f t="shared" si="849"/>
        <v>-1355872</v>
      </c>
      <c r="Z1946" s="7">
        <f t="shared" si="850"/>
        <v>7.8887226284285059E-2</v>
      </c>
      <c r="AA1946" s="7">
        <f t="shared" si="851"/>
        <v>-0.58058148412520671</v>
      </c>
      <c r="AB1946" s="1">
        <v>14544975</v>
      </c>
      <c r="AC1946" s="1">
        <v>16536225</v>
      </c>
      <c r="AD1946" s="1">
        <v>1641</v>
      </c>
      <c r="AE1946" s="1">
        <v>4302</v>
      </c>
      <c r="AF1946" s="1">
        <v>5226</v>
      </c>
      <c r="AG1946" s="6">
        <f t="shared" si="852"/>
        <v>2661</v>
      </c>
      <c r="AH1946" s="6">
        <f t="shared" si="853"/>
        <v>924</v>
      </c>
      <c r="AI1946" s="7">
        <f t="shared" si="854"/>
        <v>1.6215722120658136</v>
      </c>
      <c r="AJ1946" s="7">
        <f t="shared" si="855"/>
        <v>0.21478382147838215</v>
      </c>
      <c r="AK1946" s="1">
        <v>153.27000000000001</v>
      </c>
      <c r="AL1946" s="1">
        <v>151.88</v>
      </c>
      <c r="AM1946" s="1">
        <v>151.01</v>
      </c>
      <c r="AN1946" s="1">
        <v>152.36000000000001</v>
      </c>
      <c r="AO1946" s="1">
        <v>150.76</v>
      </c>
      <c r="AP1946" s="1">
        <v>150.22</v>
      </c>
      <c r="AQ1946" s="9">
        <f t="shared" si="856"/>
        <v>0.90999999999999659</v>
      </c>
      <c r="AR1946" s="9">
        <f t="shared" si="857"/>
        <v>1.1200000000000045</v>
      </c>
      <c r="AS1946" s="9">
        <f t="shared" si="858"/>
        <v>0.78999999999999204</v>
      </c>
      <c r="AT1946" s="6">
        <f t="shared" si="859"/>
        <v>0.21000000000000796</v>
      </c>
      <c r="AU1946" s="6">
        <f t="shared" si="860"/>
        <v>-0.33000000000001251</v>
      </c>
      <c r="AV1946" s="7">
        <f t="shared" si="861"/>
        <v>0.23076923076924039</v>
      </c>
      <c r="AW1946" s="7">
        <f t="shared" si="862"/>
        <v>-0.29464285714286709</v>
      </c>
      <c r="AX1946" s="1"/>
      <c r="AY1946" s="1" t="b">
        <f t="shared" si="863"/>
        <v>0</v>
      </c>
      <c r="AZ1946" s="1" t="b">
        <f t="shared" si="864"/>
        <v>0</v>
      </c>
      <c r="BA1946" s="1" t="b">
        <f t="shared" si="865"/>
        <v>0</v>
      </c>
      <c r="BB1946" s="1"/>
      <c r="BC1946" s="1"/>
      <c r="BD1946" s="1" t="b">
        <f t="shared" si="866"/>
        <v>0</v>
      </c>
      <c r="BE1946" s="1" t="b">
        <f t="shared" si="867"/>
        <v>0</v>
      </c>
    </row>
    <row r="1947" spans="1:57" x14ac:dyDescent="0.25">
      <c r="A1947" s="1" t="s">
        <v>7107</v>
      </c>
      <c r="B1947" s="1"/>
      <c r="C1947" s="1"/>
      <c r="D1947" s="2">
        <v>-1.29585326953748</v>
      </c>
      <c r="E1947" s="2">
        <v>-1.585538275095945</v>
      </c>
      <c r="F1947" s="3">
        <v>-0.87224217547460237</v>
      </c>
      <c r="G1947" s="4">
        <v>4191</v>
      </c>
      <c r="H1947" s="4">
        <v>2806</v>
      </c>
      <c r="I1947" s="3">
        <v>2597</v>
      </c>
      <c r="J1947" s="6">
        <f t="shared" si="840"/>
        <v>-1385</v>
      </c>
      <c r="K1947" s="6">
        <f t="shared" si="841"/>
        <v>-209</v>
      </c>
      <c r="L1947" s="7">
        <f t="shared" si="842"/>
        <v>-0.33047005487950371</v>
      </c>
      <c r="M1947" s="7">
        <f t="shared" si="843"/>
        <v>-7.4483250178189589E-2</v>
      </c>
      <c r="N1947" s="1">
        <v>3.4131999999999998</v>
      </c>
      <c r="O1947" s="1">
        <v>2.1798999999999999</v>
      </c>
      <c r="P1947" s="1">
        <v>2.1381000000000001</v>
      </c>
      <c r="Q1947" s="6">
        <f t="shared" si="844"/>
        <v>-1.2332999999999998</v>
      </c>
      <c r="R1947" s="6">
        <f t="shared" si="845"/>
        <v>-4.1799999999999837E-2</v>
      </c>
      <c r="S1947" s="7">
        <f t="shared" si="846"/>
        <v>-0.36133247392476264</v>
      </c>
      <c r="T1947" s="7">
        <f t="shared" si="847"/>
        <v>-1.9175191522546833E-2</v>
      </c>
      <c r="U1947" s="1" t="s">
        <v>7108</v>
      </c>
      <c r="V1947" s="1" t="s">
        <v>7109</v>
      </c>
      <c r="W1947" s="1" t="s">
        <v>7110</v>
      </c>
      <c r="X1947" s="6">
        <f t="shared" si="848"/>
        <v>-11181</v>
      </c>
      <c r="Y1947" s="6">
        <f t="shared" si="849"/>
        <v>-2024</v>
      </c>
      <c r="Z1947" s="7">
        <f t="shared" si="850"/>
        <v>-0.32737014698131989</v>
      </c>
      <c r="AA1947" s="7">
        <f t="shared" si="851"/>
        <v>-8.8103425760675577E-2</v>
      </c>
      <c r="AB1947" s="1"/>
      <c r="AC1947" s="1"/>
      <c r="AD1947" s="1"/>
      <c r="AE1947" s="1"/>
      <c r="AF1947" s="1"/>
      <c r="AG1947" s="6">
        <f t="shared" si="852"/>
        <v>0</v>
      </c>
      <c r="AH1947" s="6">
        <f t="shared" si="853"/>
        <v>0</v>
      </c>
      <c r="AI1947" s="7" t="e">
        <f t="shared" si="854"/>
        <v>#DIV/0!</v>
      </c>
      <c r="AJ1947" s="7" t="e">
        <f t="shared" si="855"/>
        <v>#DIV/0!</v>
      </c>
      <c r="AK1947" s="1"/>
      <c r="AL1947" s="1"/>
      <c r="AM1947" s="1"/>
      <c r="AN1947" s="1">
        <v>495.1</v>
      </c>
      <c r="AO1947" s="1">
        <v>487.25</v>
      </c>
      <c r="AP1947" s="1">
        <v>483</v>
      </c>
      <c r="AQ1947" s="9">
        <f t="shared" si="856"/>
        <v>-495.1</v>
      </c>
      <c r="AR1947" s="9">
        <f t="shared" si="857"/>
        <v>-487.25</v>
      </c>
      <c r="AS1947" s="9">
        <f t="shared" si="858"/>
        <v>-483</v>
      </c>
      <c r="AT1947" s="6">
        <f t="shared" si="859"/>
        <v>7.8500000000000227</v>
      </c>
      <c r="AU1947" s="6">
        <f t="shared" si="860"/>
        <v>4.25</v>
      </c>
      <c r="AV1947" s="7">
        <f t="shared" si="861"/>
        <v>-1.5855382750959449E-2</v>
      </c>
      <c r="AW1947" s="7">
        <f t="shared" si="862"/>
        <v>-8.7224217547460237E-3</v>
      </c>
      <c r="AX1947" s="1"/>
      <c r="AY1947" s="1" t="e">
        <f t="shared" si="863"/>
        <v>#DIV/0!</v>
      </c>
      <c r="AZ1947" s="1" t="str">
        <f t="shared" si="864"/>
        <v>support Zone</v>
      </c>
      <c r="BA1947" s="1" t="e">
        <f t="shared" si="865"/>
        <v>#DIV/0!</v>
      </c>
      <c r="BB1947" s="1"/>
      <c r="BC1947" s="1"/>
      <c r="BD1947" s="1" t="e">
        <f t="shared" si="866"/>
        <v>#DIV/0!</v>
      </c>
      <c r="BE1947" s="1" t="b">
        <f t="shared" si="867"/>
        <v>0</v>
      </c>
    </row>
    <row r="1948" spans="1:57" x14ac:dyDescent="0.25">
      <c r="A1948" s="1" t="s">
        <v>7111</v>
      </c>
      <c r="B1948" s="1"/>
      <c r="C1948" s="1"/>
      <c r="D1948" s="2">
        <v>-4.9850074962518676</v>
      </c>
      <c r="E1948" s="2">
        <v>4.4970414201183324</v>
      </c>
      <c r="F1948" s="3">
        <v>-0.94375235938089841</v>
      </c>
      <c r="G1948" s="4">
        <v>382</v>
      </c>
      <c r="H1948" s="4">
        <v>1113</v>
      </c>
      <c r="I1948" s="3">
        <v>418</v>
      </c>
      <c r="J1948" s="6">
        <f t="shared" si="840"/>
        <v>731</v>
      </c>
      <c r="K1948" s="6">
        <f t="shared" si="841"/>
        <v>-695</v>
      </c>
      <c r="L1948" s="7">
        <f t="shared" si="842"/>
        <v>1.9136125654450262</v>
      </c>
      <c r="M1948" s="7">
        <f t="shared" si="843"/>
        <v>-0.62443845462713388</v>
      </c>
      <c r="N1948" s="1">
        <v>0.32340000000000002</v>
      </c>
      <c r="O1948" s="1">
        <v>0.31619999999999998</v>
      </c>
      <c r="P1948" s="1">
        <v>0.1847</v>
      </c>
      <c r="Q1948" s="6">
        <f t="shared" si="844"/>
        <v>-7.2000000000000397E-3</v>
      </c>
      <c r="R1948" s="6">
        <f t="shared" si="845"/>
        <v>-0.13149999999999998</v>
      </c>
      <c r="S1948" s="7">
        <f t="shared" si="846"/>
        <v>-2.2263450834879527E-2</v>
      </c>
      <c r="T1948" s="7">
        <f t="shared" si="847"/>
        <v>-0.41587602783048699</v>
      </c>
      <c r="U1948" s="1" t="s">
        <v>80</v>
      </c>
      <c r="V1948" s="1" t="s">
        <v>80</v>
      </c>
      <c r="W1948" s="1" t="s">
        <v>80</v>
      </c>
      <c r="X1948" s="6" t="e">
        <f t="shared" si="848"/>
        <v>#VALUE!</v>
      </c>
      <c r="Y1948" s="6" t="e">
        <f t="shared" si="849"/>
        <v>#VALUE!</v>
      </c>
      <c r="Z1948" s="7" t="e">
        <f t="shared" si="850"/>
        <v>#VALUE!</v>
      </c>
      <c r="AA1948" s="7" t="e">
        <f t="shared" si="851"/>
        <v>#VALUE!</v>
      </c>
      <c r="AB1948" s="1"/>
      <c r="AC1948" s="1"/>
      <c r="AD1948" s="1"/>
      <c r="AE1948" s="1"/>
      <c r="AF1948" s="1"/>
      <c r="AG1948" s="6">
        <f t="shared" si="852"/>
        <v>0</v>
      </c>
      <c r="AH1948" s="6">
        <f t="shared" si="853"/>
        <v>0</v>
      </c>
      <c r="AI1948" s="7" t="e">
        <f t="shared" si="854"/>
        <v>#DIV/0!</v>
      </c>
      <c r="AJ1948" s="7" t="e">
        <f t="shared" si="855"/>
        <v>#DIV/0!</v>
      </c>
      <c r="AK1948" s="1"/>
      <c r="AL1948" s="1"/>
      <c r="AM1948" s="1"/>
      <c r="AN1948" s="1">
        <v>25.35</v>
      </c>
      <c r="AO1948" s="1">
        <v>26.49</v>
      </c>
      <c r="AP1948" s="1">
        <v>26.24</v>
      </c>
      <c r="AQ1948" s="9">
        <f t="shared" si="856"/>
        <v>-25.35</v>
      </c>
      <c r="AR1948" s="9">
        <f t="shared" si="857"/>
        <v>-26.49</v>
      </c>
      <c r="AS1948" s="9">
        <f t="shared" si="858"/>
        <v>-26.24</v>
      </c>
      <c r="AT1948" s="6">
        <f t="shared" si="859"/>
        <v>-1.139999999999997</v>
      </c>
      <c r="AU1948" s="6">
        <f t="shared" si="860"/>
        <v>0.25</v>
      </c>
      <c r="AV1948" s="7">
        <f t="shared" si="861"/>
        <v>4.4970414201183313E-2</v>
      </c>
      <c r="AW1948" s="7">
        <f t="shared" si="862"/>
        <v>-9.4375235938089844E-3</v>
      </c>
      <c r="AX1948" s="1"/>
      <c r="AY1948" s="1" t="e">
        <f t="shared" si="863"/>
        <v>#DIV/0!</v>
      </c>
      <c r="AZ1948" s="1" t="e">
        <f t="shared" si="864"/>
        <v>#VALUE!</v>
      </c>
      <c r="BA1948" s="1" t="e">
        <f t="shared" si="865"/>
        <v>#VALUE!</v>
      </c>
      <c r="BB1948" s="1"/>
      <c r="BC1948" s="1"/>
      <c r="BD1948" s="1" t="e">
        <f t="shared" si="866"/>
        <v>#DIV/0!</v>
      </c>
      <c r="BE1948" s="1" t="e">
        <f t="shared" si="867"/>
        <v>#VALUE!</v>
      </c>
    </row>
    <row r="1949" spans="1:57" x14ac:dyDescent="0.25">
      <c r="A1949" s="1" t="s">
        <v>7112</v>
      </c>
      <c r="B1949" s="1"/>
      <c r="C1949" s="1"/>
      <c r="D1949" s="2">
        <v>0.79480577633494043</v>
      </c>
      <c r="E1949" s="2">
        <v>-0.699689027099062</v>
      </c>
      <c r="F1949" s="3">
        <v>2.784923386645787</v>
      </c>
      <c r="G1949" s="4">
        <v>67</v>
      </c>
      <c r="H1949" s="4">
        <v>36</v>
      </c>
      <c r="I1949" s="3">
        <v>278</v>
      </c>
      <c r="J1949" s="6">
        <f t="shared" si="840"/>
        <v>-31</v>
      </c>
      <c r="K1949" s="6">
        <f t="shared" si="841"/>
        <v>242</v>
      </c>
      <c r="L1949" s="7">
        <f t="shared" si="842"/>
        <v>-0.46268656716417911</v>
      </c>
      <c r="M1949" s="7">
        <f t="shared" si="843"/>
        <v>6.7222222222222223</v>
      </c>
      <c r="N1949" s="1">
        <v>4.9299999999999997E-2</v>
      </c>
      <c r="O1949" s="1">
        <v>1.03E-2</v>
      </c>
      <c r="P1949" s="1">
        <v>0.27460000000000001</v>
      </c>
      <c r="Q1949" s="6">
        <f t="shared" si="844"/>
        <v>-3.8999999999999993E-2</v>
      </c>
      <c r="R1949" s="6">
        <f t="shared" si="845"/>
        <v>0.26430000000000003</v>
      </c>
      <c r="S1949" s="7">
        <f t="shared" si="846"/>
        <v>-0.79107505070993911</v>
      </c>
      <c r="T1949" s="7">
        <f t="shared" si="847"/>
        <v>25.660194174757283</v>
      </c>
      <c r="U1949" s="1" t="s">
        <v>7113</v>
      </c>
      <c r="V1949" s="1" t="s">
        <v>7114</v>
      </c>
      <c r="W1949" s="1" t="s">
        <v>4917</v>
      </c>
      <c r="X1949" s="6">
        <f t="shared" si="848"/>
        <v>-638</v>
      </c>
      <c r="Y1949" s="6">
        <f t="shared" si="849"/>
        <v>4821</v>
      </c>
      <c r="Z1949" s="7">
        <f t="shared" si="850"/>
        <v>-0.79749999999999999</v>
      </c>
      <c r="AA1949" s="7">
        <f t="shared" si="851"/>
        <v>29.75925925925926</v>
      </c>
      <c r="AB1949" s="1"/>
      <c r="AC1949" s="1"/>
      <c r="AD1949" s="1"/>
      <c r="AE1949" s="1"/>
      <c r="AF1949" s="1"/>
      <c r="AG1949" s="6">
        <f t="shared" si="852"/>
        <v>0</v>
      </c>
      <c r="AH1949" s="6">
        <f t="shared" si="853"/>
        <v>0</v>
      </c>
      <c r="AI1949" s="7" t="e">
        <f t="shared" si="854"/>
        <v>#DIV/0!</v>
      </c>
      <c r="AJ1949" s="7" t="e">
        <f t="shared" si="855"/>
        <v>#DIV/0!</v>
      </c>
      <c r="AK1949" s="1"/>
      <c r="AL1949" s="1"/>
      <c r="AM1949" s="1"/>
      <c r="AN1949" s="1">
        <v>450.2</v>
      </c>
      <c r="AO1949" s="1">
        <v>447.05</v>
      </c>
      <c r="AP1949" s="1">
        <v>459.5</v>
      </c>
      <c r="AQ1949" s="9">
        <f t="shared" si="856"/>
        <v>-450.2</v>
      </c>
      <c r="AR1949" s="9">
        <f t="shared" si="857"/>
        <v>-447.05</v>
      </c>
      <c r="AS1949" s="9">
        <f t="shared" si="858"/>
        <v>-459.5</v>
      </c>
      <c r="AT1949" s="6">
        <f t="shared" si="859"/>
        <v>3.1499999999999773</v>
      </c>
      <c r="AU1949" s="6">
        <f t="shared" si="860"/>
        <v>-12.449999999999989</v>
      </c>
      <c r="AV1949" s="7">
        <f t="shared" si="861"/>
        <v>-6.9968902709906201E-3</v>
      </c>
      <c r="AW1949" s="7">
        <f t="shared" si="862"/>
        <v>2.7849233866457865E-2</v>
      </c>
      <c r="AX1949" s="1"/>
      <c r="AY1949" s="1" t="e">
        <f t="shared" si="863"/>
        <v>#DIV/0!</v>
      </c>
      <c r="AZ1949" s="1" t="b">
        <f t="shared" si="864"/>
        <v>0</v>
      </c>
      <c r="BA1949" s="1" t="e">
        <f t="shared" si="865"/>
        <v>#DIV/0!</v>
      </c>
      <c r="BB1949" s="1"/>
      <c r="BC1949" s="1"/>
      <c r="BD1949" s="1" t="e">
        <f t="shared" si="866"/>
        <v>#DIV/0!</v>
      </c>
      <c r="BE1949" s="1" t="str">
        <f t="shared" si="867"/>
        <v>buy</v>
      </c>
    </row>
    <row r="1950" spans="1:57" x14ac:dyDescent="0.25">
      <c r="A1950" s="1" t="s">
        <v>7115</v>
      </c>
      <c r="B1950" s="1"/>
      <c r="C1950" s="1"/>
      <c r="D1950" s="2">
        <v>-1.56180276662204</v>
      </c>
      <c r="E1950" s="2">
        <v>5.0317316409791442</v>
      </c>
      <c r="F1950" s="3">
        <v>-0.80563947633434363</v>
      </c>
      <c r="G1950" s="4">
        <v>525</v>
      </c>
      <c r="H1950" s="4">
        <v>691</v>
      </c>
      <c r="I1950" s="3">
        <v>796</v>
      </c>
      <c r="J1950" s="6">
        <f t="shared" si="840"/>
        <v>166</v>
      </c>
      <c r="K1950" s="6">
        <f t="shared" si="841"/>
        <v>105</v>
      </c>
      <c r="L1950" s="7">
        <f t="shared" si="842"/>
        <v>0.31619047619047619</v>
      </c>
      <c r="M1950" s="7">
        <f t="shared" si="843"/>
        <v>0.15195369030390737</v>
      </c>
      <c r="N1950" s="1">
        <v>9.8500000000000004E-2</v>
      </c>
      <c r="O1950" s="1">
        <v>0.2747</v>
      </c>
      <c r="P1950" s="1">
        <v>0.35320000000000001</v>
      </c>
      <c r="Q1950" s="6">
        <f t="shared" si="844"/>
        <v>0.1762</v>
      </c>
      <c r="R1950" s="6">
        <f t="shared" si="845"/>
        <v>7.8500000000000014E-2</v>
      </c>
      <c r="S1950" s="7">
        <f t="shared" si="846"/>
        <v>1.7888324873096446</v>
      </c>
      <c r="T1950" s="7">
        <f t="shared" si="847"/>
        <v>0.28576629049872593</v>
      </c>
      <c r="U1950" s="1" t="s">
        <v>7116</v>
      </c>
      <c r="V1950" s="1" t="s">
        <v>7117</v>
      </c>
      <c r="W1950" s="1" t="s">
        <v>7118</v>
      </c>
      <c r="X1950" s="6">
        <f t="shared" si="848"/>
        <v>16979</v>
      </c>
      <c r="Y1950" s="6">
        <f t="shared" si="849"/>
        <v>2426</v>
      </c>
      <c r="Z1950" s="7">
        <f t="shared" si="850"/>
        <v>1.7714136671883152</v>
      </c>
      <c r="AA1950" s="7">
        <f t="shared" si="851"/>
        <v>9.1326607438638754E-2</v>
      </c>
      <c r="AB1950" s="1"/>
      <c r="AC1950" s="1"/>
      <c r="AD1950" s="1"/>
      <c r="AE1950" s="1"/>
      <c r="AF1950" s="1"/>
      <c r="AG1950" s="6">
        <f t="shared" si="852"/>
        <v>0</v>
      </c>
      <c r="AH1950" s="6">
        <f t="shared" si="853"/>
        <v>0</v>
      </c>
      <c r="AI1950" s="7" t="e">
        <f t="shared" si="854"/>
        <v>#DIV/0!</v>
      </c>
      <c r="AJ1950" s="7" t="e">
        <f t="shared" si="855"/>
        <v>#DIV/0!</v>
      </c>
      <c r="AK1950" s="1"/>
      <c r="AL1950" s="1"/>
      <c r="AM1950" s="1"/>
      <c r="AN1950" s="1">
        <v>66.180000000000007</v>
      </c>
      <c r="AO1950" s="1">
        <v>69.510000000000005</v>
      </c>
      <c r="AP1950" s="1">
        <v>68.95</v>
      </c>
      <c r="AQ1950" s="9">
        <f t="shared" si="856"/>
        <v>-66.180000000000007</v>
      </c>
      <c r="AR1950" s="9">
        <f t="shared" si="857"/>
        <v>-69.510000000000005</v>
      </c>
      <c r="AS1950" s="9">
        <f t="shared" si="858"/>
        <v>-68.95</v>
      </c>
      <c r="AT1950" s="6">
        <f t="shared" si="859"/>
        <v>-3.3299999999999983</v>
      </c>
      <c r="AU1950" s="6">
        <f t="shared" si="860"/>
        <v>0.56000000000000227</v>
      </c>
      <c r="AV1950" s="7">
        <f t="shared" si="861"/>
        <v>5.0317316409791445E-2</v>
      </c>
      <c r="AW1950" s="7">
        <f t="shared" si="862"/>
        <v>-8.0563947633434368E-3</v>
      </c>
      <c r="AX1950" s="1"/>
      <c r="AY1950" s="1" t="e">
        <f t="shared" si="863"/>
        <v>#DIV/0!</v>
      </c>
      <c r="AZ1950" s="1" t="b">
        <f t="shared" si="864"/>
        <v>0</v>
      </c>
      <c r="BA1950" s="1" t="e">
        <f t="shared" si="865"/>
        <v>#DIV/0!</v>
      </c>
      <c r="BB1950" s="1"/>
      <c r="BC1950" s="1"/>
      <c r="BD1950" s="1" t="e">
        <f t="shared" si="866"/>
        <v>#DIV/0!</v>
      </c>
      <c r="BE1950" s="1" t="b">
        <f t="shared" si="867"/>
        <v>0</v>
      </c>
    </row>
    <row r="1951" spans="1:57" x14ac:dyDescent="0.25">
      <c r="A1951" s="1" t="s">
        <v>7119</v>
      </c>
      <c r="B1951" s="1"/>
      <c r="C1951" s="1"/>
      <c r="D1951" s="2">
        <v>-0.20151133501258939</v>
      </c>
      <c r="E1951" s="2">
        <v>-0.25239777889954568</v>
      </c>
      <c r="F1951" s="3">
        <v>-0.86032388663968629</v>
      </c>
      <c r="G1951" s="4">
        <v>3657</v>
      </c>
      <c r="H1951" s="4">
        <v>6227</v>
      </c>
      <c r="I1951" s="3">
        <v>5701</v>
      </c>
      <c r="J1951" s="6">
        <f t="shared" si="840"/>
        <v>2570</v>
      </c>
      <c r="K1951" s="6">
        <f t="shared" si="841"/>
        <v>-526</v>
      </c>
      <c r="L1951" s="7">
        <f t="shared" si="842"/>
        <v>0.70276182663385289</v>
      </c>
      <c r="M1951" s="7">
        <f t="shared" si="843"/>
        <v>-8.4470852738076127E-2</v>
      </c>
      <c r="N1951" s="1">
        <v>3.3791000000000002</v>
      </c>
      <c r="O1951" s="1">
        <v>6.3633000000000006</v>
      </c>
      <c r="P1951" s="1">
        <v>5.1571999999999996</v>
      </c>
      <c r="Q1951" s="6">
        <f t="shared" si="844"/>
        <v>2.9842000000000004</v>
      </c>
      <c r="R1951" s="6">
        <f t="shared" si="845"/>
        <v>-1.2061000000000011</v>
      </c>
      <c r="S1951" s="7">
        <f t="shared" si="846"/>
        <v>0.88313456245745914</v>
      </c>
      <c r="T1951" s="7">
        <f t="shared" si="847"/>
        <v>-0.18954001854383745</v>
      </c>
      <c r="U1951" s="1" t="s">
        <v>7120</v>
      </c>
      <c r="V1951" s="1" t="s">
        <v>7121</v>
      </c>
      <c r="W1951" s="1" t="s">
        <v>7122</v>
      </c>
      <c r="X1951" s="6">
        <f t="shared" si="848"/>
        <v>19286</v>
      </c>
      <c r="Y1951" s="6">
        <f t="shared" si="849"/>
        <v>-11505</v>
      </c>
      <c r="Z1951" s="7">
        <f t="shared" si="850"/>
        <v>1.0790577966765513</v>
      </c>
      <c r="AA1951" s="7">
        <f t="shared" si="851"/>
        <v>-0.30961543636804006</v>
      </c>
      <c r="AB1951" s="1"/>
      <c r="AC1951" s="1"/>
      <c r="AD1951" s="1"/>
      <c r="AE1951" s="1"/>
      <c r="AF1951" s="1"/>
      <c r="AG1951" s="6">
        <f t="shared" si="852"/>
        <v>0</v>
      </c>
      <c r="AH1951" s="6">
        <f t="shared" si="853"/>
        <v>0</v>
      </c>
      <c r="AI1951" s="7" t="e">
        <f t="shared" si="854"/>
        <v>#DIV/0!</v>
      </c>
      <c r="AJ1951" s="7" t="e">
        <f t="shared" si="855"/>
        <v>#DIV/0!</v>
      </c>
      <c r="AK1951" s="1"/>
      <c r="AL1951" s="1"/>
      <c r="AM1951" s="1"/>
      <c r="AN1951" s="1">
        <v>891.45</v>
      </c>
      <c r="AO1951" s="1">
        <v>889.2</v>
      </c>
      <c r="AP1951" s="1">
        <v>881.55</v>
      </c>
      <c r="AQ1951" s="9">
        <f t="shared" si="856"/>
        <v>-891.45</v>
      </c>
      <c r="AR1951" s="9">
        <f t="shared" si="857"/>
        <v>-889.2</v>
      </c>
      <c r="AS1951" s="9">
        <f t="shared" si="858"/>
        <v>-881.55</v>
      </c>
      <c r="AT1951" s="6">
        <f t="shared" si="859"/>
        <v>2.25</v>
      </c>
      <c r="AU1951" s="6">
        <f t="shared" si="860"/>
        <v>7.6500000000000909</v>
      </c>
      <c r="AV1951" s="7">
        <f t="shared" si="861"/>
        <v>-2.5239777889954568E-3</v>
      </c>
      <c r="AW1951" s="7">
        <f t="shared" si="862"/>
        <v>-8.6032388663968631E-3</v>
      </c>
      <c r="AX1951" s="1"/>
      <c r="AY1951" s="1" t="e">
        <f t="shared" si="863"/>
        <v>#DIV/0!</v>
      </c>
      <c r="AZ1951" s="1" t="b">
        <f t="shared" si="864"/>
        <v>0</v>
      </c>
      <c r="BA1951" s="1" t="e">
        <f t="shared" si="865"/>
        <v>#DIV/0!</v>
      </c>
      <c r="BB1951" s="1"/>
      <c r="BC1951" s="1"/>
      <c r="BD1951" s="1" t="e">
        <f t="shared" si="866"/>
        <v>#DIV/0!</v>
      </c>
      <c r="BE1951" s="1" t="b">
        <f t="shared" si="867"/>
        <v>0</v>
      </c>
    </row>
    <row r="1952" spans="1:57" x14ac:dyDescent="0.25">
      <c r="A1952" s="1" t="s">
        <v>7123</v>
      </c>
      <c r="B1952" s="1"/>
      <c r="C1952" s="1"/>
      <c r="D1952" s="2">
        <v>4.3224551545275262E-2</v>
      </c>
      <c r="E1952" s="2">
        <v>1.296176279974077</v>
      </c>
      <c r="F1952" s="3">
        <v>-1.002345915973553</v>
      </c>
      <c r="G1952" s="4">
        <v>540</v>
      </c>
      <c r="H1952" s="4">
        <v>290</v>
      </c>
      <c r="I1952" s="3">
        <v>191</v>
      </c>
      <c r="J1952" s="6">
        <f t="shared" si="840"/>
        <v>-250</v>
      </c>
      <c r="K1952" s="6">
        <f t="shared" si="841"/>
        <v>-99</v>
      </c>
      <c r="L1952" s="7">
        <f t="shared" si="842"/>
        <v>-0.46296296296296297</v>
      </c>
      <c r="M1952" s="7">
        <f t="shared" si="843"/>
        <v>-0.3413793103448276</v>
      </c>
      <c r="N1952" s="1">
        <v>0.15160000000000001</v>
      </c>
      <c r="O1952" s="1">
        <v>3.3700000000000001E-2</v>
      </c>
      <c r="P1952" s="1">
        <v>7.0000000000000007E-2</v>
      </c>
      <c r="Q1952" s="6">
        <f t="shared" si="844"/>
        <v>-0.1179</v>
      </c>
      <c r="R1952" s="6">
        <f t="shared" si="845"/>
        <v>3.6300000000000006E-2</v>
      </c>
      <c r="S1952" s="7">
        <f t="shared" si="846"/>
        <v>-0.77770448548812665</v>
      </c>
      <c r="T1952" s="7">
        <f t="shared" si="847"/>
        <v>1.0771513353115729</v>
      </c>
      <c r="U1952" s="1" t="s">
        <v>7124</v>
      </c>
      <c r="V1952" s="1" t="s">
        <v>7125</v>
      </c>
      <c r="W1952" s="1" t="s">
        <v>7126</v>
      </c>
      <c r="X1952" s="6">
        <f t="shared" si="848"/>
        <v>-1666</v>
      </c>
      <c r="Y1952" s="6">
        <f t="shared" si="849"/>
        <v>800</v>
      </c>
      <c r="Z1952" s="7">
        <f t="shared" si="850"/>
        <v>-0.68250716919295373</v>
      </c>
      <c r="AA1952" s="7">
        <f t="shared" si="851"/>
        <v>1.032258064516129</v>
      </c>
      <c r="AB1952" s="1"/>
      <c r="AC1952" s="1"/>
      <c r="AD1952" s="1"/>
      <c r="AE1952" s="1"/>
      <c r="AF1952" s="1"/>
      <c r="AG1952" s="6">
        <f t="shared" si="852"/>
        <v>0</v>
      </c>
      <c r="AH1952" s="6">
        <f t="shared" si="853"/>
        <v>0</v>
      </c>
      <c r="AI1952" s="7" t="e">
        <f t="shared" si="854"/>
        <v>#DIV/0!</v>
      </c>
      <c r="AJ1952" s="7" t="e">
        <f t="shared" si="855"/>
        <v>#DIV/0!</v>
      </c>
      <c r="AK1952" s="1"/>
      <c r="AL1952" s="1"/>
      <c r="AM1952" s="1"/>
      <c r="AN1952" s="1">
        <v>231.45</v>
      </c>
      <c r="AO1952" s="1">
        <v>234.45</v>
      </c>
      <c r="AP1952" s="1">
        <v>232.1</v>
      </c>
      <c r="AQ1952" s="9">
        <f t="shared" si="856"/>
        <v>-231.45</v>
      </c>
      <c r="AR1952" s="9">
        <f t="shared" si="857"/>
        <v>-234.45</v>
      </c>
      <c r="AS1952" s="9">
        <f t="shared" si="858"/>
        <v>-232.1</v>
      </c>
      <c r="AT1952" s="6">
        <f t="shared" si="859"/>
        <v>-3</v>
      </c>
      <c r="AU1952" s="6">
        <f t="shared" si="860"/>
        <v>2.3499999999999943</v>
      </c>
      <c r="AV1952" s="7">
        <f t="shared" si="861"/>
        <v>1.2961762799740765E-2</v>
      </c>
      <c r="AW1952" s="7">
        <f t="shared" si="862"/>
        <v>-1.0023459159735527E-2</v>
      </c>
      <c r="AX1952" s="1"/>
      <c r="AY1952" s="1" t="e">
        <f t="shared" si="863"/>
        <v>#DIV/0!</v>
      </c>
      <c r="AZ1952" s="1" t="b">
        <f t="shared" si="864"/>
        <v>0</v>
      </c>
      <c r="BA1952" s="1" t="e">
        <f t="shared" si="865"/>
        <v>#DIV/0!</v>
      </c>
      <c r="BB1952" s="1"/>
      <c r="BC1952" s="1"/>
      <c r="BD1952" s="1" t="e">
        <f t="shared" si="866"/>
        <v>#DIV/0!</v>
      </c>
      <c r="BE1952" s="1" t="b">
        <f t="shared" si="867"/>
        <v>0</v>
      </c>
    </row>
    <row r="1953" spans="1:57" x14ac:dyDescent="0.25">
      <c r="A1953" s="1" t="s">
        <v>7127</v>
      </c>
      <c r="B1953" s="1"/>
      <c r="C1953" s="1"/>
      <c r="D1953" s="2">
        <v>8.4928968499066476E-2</v>
      </c>
      <c r="E1953" s="2">
        <v>-0.30857054694129438</v>
      </c>
      <c r="F1953" s="3">
        <v>-1.617271531378152</v>
      </c>
      <c r="G1953" s="4">
        <v>15207</v>
      </c>
      <c r="H1953" s="4">
        <v>22114</v>
      </c>
      <c r="I1953" s="3">
        <v>15772</v>
      </c>
      <c r="J1953" s="6">
        <f t="shared" si="840"/>
        <v>6907</v>
      </c>
      <c r="K1953" s="6">
        <f t="shared" si="841"/>
        <v>-6342</v>
      </c>
      <c r="L1953" s="7">
        <f t="shared" si="842"/>
        <v>0.45419872427171698</v>
      </c>
      <c r="M1953" s="7">
        <f t="shared" si="843"/>
        <v>-0.28678665099032286</v>
      </c>
      <c r="N1953" s="1">
        <v>29.659600000000001</v>
      </c>
      <c r="O1953" s="1">
        <v>51.546499999999988</v>
      </c>
      <c r="P1953" s="1">
        <v>30.318200000000001</v>
      </c>
      <c r="Q1953" s="6">
        <f t="shared" si="844"/>
        <v>21.886899999999986</v>
      </c>
      <c r="R1953" s="6">
        <f t="shared" si="845"/>
        <v>-21.228299999999987</v>
      </c>
      <c r="S1953" s="7">
        <f t="shared" si="846"/>
        <v>0.73793645227851978</v>
      </c>
      <c r="T1953" s="7">
        <f t="shared" si="847"/>
        <v>-0.41182815516087401</v>
      </c>
      <c r="U1953" s="1" t="s">
        <v>7128</v>
      </c>
      <c r="V1953" s="1" t="s">
        <v>7129</v>
      </c>
      <c r="W1953" s="1" t="s">
        <v>7130</v>
      </c>
      <c r="X1953" s="6">
        <f t="shared" si="848"/>
        <v>93273</v>
      </c>
      <c r="Y1953" s="6">
        <f t="shared" si="849"/>
        <v>-108159</v>
      </c>
      <c r="Z1953" s="7">
        <f t="shared" si="850"/>
        <v>0.7568464528274329</v>
      </c>
      <c r="AA1953" s="7">
        <f t="shared" si="851"/>
        <v>-0.49955198788057936</v>
      </c>
      <c r="AB1953" s="1">
        <v>845900</v>
      </c>
      <c r="AC1953" s="1">
        <v>1734700</v>
      </c>
      <c r="AD1953" s="1">
        <v>1070</v>
      </c>
      <c r="AE1953" s="1">
        <v>2393</v>
      </c>
      <c r="AF1953" s="1">
        <v>3727</v>
      </c>
      <c r="AG1953" s="6">
        <f t="shared" si="852"/>
        <v>1323</v>
      </c>
      <c r="AH1953" s="6">
        <f t="shared" si="853"/>
        <v>1334</v>
      </c>
      <c r="AI1953" s="7">
        <f t="shared" si="854"/>
        <v>1.2364485981308411</v>
      </c>
      <c r="AJ1953" s="7">
        <f t="shared" si="855"/>
        <v>0.55745925616381109</v>
      </c>
      <c r="AK1953" s="1">
        <v>1304.5999999999999</v>
      </c>
      <c r="AL1953" s="1">
        <v>1299.9000000000001</v>
      </c>
      <c r="AM1953" s="1">
        <v>1279.7</v>
      </c>
      <c r="AN1953" s="1">
        <v>1296.3</v>
      </c>
      <c r="AO1953" s="1">
        <v>1292.3</v>
      </c>
      <c r="AP1953" s="1">
        <v>1271.4000000000001</v>
      </c>
      <c r="AQ1953" s="9">
        <f t="shared" si="856"/>
        <v>8.2999999999999545</v>
      </c>
      <c r="AR1953" s="9">
        <f t="shared" si="857"/>
        <v>7.6000000000001364</v>
      </c>
      <c r="AS1953" s="9">
        <f t="shared" si="858"/>
        <v>8.2999999999999545</v>
      </c>
      <c r="AT1953" s="6">
        <f t="shared" si="859"/>
        <v>-0.6999999999998181</v>
      </c>
      <c r="AU1953" s="6">
        <f t="shared" si="860"/>
        <v>0.6999999999998181</v>
      </c>
      <c r="AV1953" s="7">
        <f t="shared" si="861"/>
        <v>-8.4337349397568914E-2</v>
      </c>
      <c r="AW1953" s="7">
        <f t="shared" si="862"/>
        <v>9.2105263157869155E-2</v>
      </c>
      <c r="AX1953" s="1"/>
      <c r="AY1953" s="1" t="b">
        <f t="shared" si="863"/>
        <v>0</v>
      </c>
      <c r="AZ1953" s="1" t="b">
        <f t="shared" si="864"/>
        <v>0</v>
      </c>
      <c r="BA1953" s="1" t="b">
        <f t="shared" si="865"/>
        <v>0</v>
      </c>
      <c r="BB1953" s="1"/>
      <c r="BC1953" s="1"/>
      <c r="BD1953" s="1" t="b">
        <f t="shared" si="866"/>
        <v>0</v>
      </c>
      <c r="BE1953" s="1" t="b">
        <f t="shared" si="867"/>
        <v>0</v>
      </c>
    </row>
    <row r="1954" spans="1:57" x14ac:dyDescent="0.25">
      <c r="A1954" s="1" t="s">
        <v>7131</v>
      </c>
      <c r="B1954" s="1"/>
      <c r="C1954" s="1">
        <v>3.3E-3</v>
      </c>
      <c r="D1954" s="2">
        <v>0.57304745348014241</v>
      </c>
      <c r="E1954" s="2">
        <v>-1.0627400768245781</v>
      </c>
      <c r="F1954" s="3">
        <v>0.1747120486605292</v>
      </c>
      <c r="G1954" s="4">
        <v>36635</v>
      </c>
      <c r="H1954" s="4">
        <v>31804</v>
      </c>
      <c r="I1954" s="3">
        <v>23280</v>
      </c>
      <c r="J1954" s="6">
        <f t="shared" si="840"/>
        <v>-4831</v>
      </c>
      <c r="K1954" s="6">
        <f t="shared" si="841"/>
        <v>-8524</v>
      </c>
      <c r="L1954" s="7">
        <f t="shared" si="842"/>
        <v>-0.13186843182748736</v>
      </c>
      <c r="M1954" s="7">
        <f t="shared" si="843"/>
        <v>-0.2680166016853226</v>
      </c>
      <c r="N1954" s="1">
        <v>237.95779999999999</v>
      </c>
      <c r="O1954" s="1">
        <v>277.2509</v>
      </c>
      <c r="P1954" s="1">
        <v>114.3526</v>
      </c>
      <c r="Q1954" s="6">
        <f t="shared" si="844"/>
        <v>39.29310000000001</v>
      </c>
      <c r="R1954" s="6">
        <f t="shared" si="845"/>
        <v>-162.89830000000001</v>
      </c>
      <c r="S1954" s="7">
        <f t="shared" si="846"/>
        <v>0.16512633752707417</v>
      </c>
      <c r="T1954" s="7">
        <f t="shared" si="847"/>
        <v>-0.58754831814793029</v>
      </c>
      <c r="U1954" s="1" t="s">
        <v>7132</v>
      </c>
      <c r="V1954" s="1" t="s">
        <v>7133</v>
      </c>
      <c r="W1954" s="1" t="s">
        <v>7134</v>
      </c>
      <c r="X1954" s="6">
        <f t="shared" si="848"/>
        <v>921737</v>
      </c>
      <c r="Y1954" s="6">
        <f t="shared" si="849"/>
        <v>-1654723</v>
      </c>
      <c r="Z1954" s="7">
        <f t="shared" si="850"/>
        <v>0.53967130377760608</v>
      </c>
      <c r="AA1954" s="7">
        <f t="shared" si="851"/>
        <v>-0.62924473808199199</v>
      </c>
      <c r="AB1954" s="1">
        <v>4611065</v>
      </c>
      <c r="AC1954" s="1">
        <v>10302065</v>
      </c>
      <c r="AD1954" s="1">
        <v>5032</v>
      </c>
      <c r="AE1954" s="1">
        <v>5342</v>
      </c>
      <c r="AF1954" s="1">
        <v>9135</v>
      </c>
      <c r="AG1954" s="6">
        <f t="shared" si="852"/>
        <v>310</v>
      </c>
      <c r="AH1954" s="6">
        <f t="shared" si="853"/>
        <v>3793</v>
      </c>
      <c r="AI1954" s="7">
        <f t="shared" si="854"/>
        <v>6.1605723370429251E-2</v>
      </c>
      <c r="AJ1954" s="7">
        <f t="shared" si="855"/>
        <v>0.71003369524522653</v>
      </c>
      <c r="AK1954" s="1">
        <v>787.2</v>
      </c>
      <c r="AL1954" s="1">
        <v>781.25</v>
      </c>
      <c r="AM1954" s="1">
        <v>780</v>
      </c>
      <c r="AN1954" s="1">
        <v>781</v>
      </c>
      <c r="AO1954" s="1">
        <v>772.7</v>
      </c>
      <c r="AP1954" s="1">
        <v>774.05</v>
      </c>
      <c r="AQ1954" s="9">
        <f t="shared" si="856"/>
        <v>6.2000000000000455</v>
      </c>
      <c r="AR1954" s="9">
        <f t="shared" si="857"/>
        <v>8.5499999999999545</v>
      </c>
      <c r="AS1954" s="9">
        <f t="shared" si="858"/>
        <v>5.9500000000000455</v>
      </c>
      <c r="AT1954" s="6">
        <f t="shared" si="859"/>
        <v>2.3499999999999091</v>
      </c>
      <c r="AU1954" s="6">
        <f t="shared" si="860"/>
        <v>-2.5999999999999091</v>
      </c>
      <c r="AV1954" s="7">
        <f t="shared" si="861"/>
        <v>0.37903225806449869</v>
      </c>
      <c r="AW1954" s="7">
        <f t="shared" si="862"/>
        <v>-0.30409356725145298</v>
      </c>
      <c r="AX1954" s="1"/>
      <c r="AY1954" s="1" t="b">
        <f t="shared" si="863"/>
        <v>0</v>
      </c>
      <c r="AZ1954" s="1" t="b">
        <f t="shared" si="864"/>
        <v>0</v>
      </c>
      <c r="BA1954" s="1" t="b">
        <f t="shared" si="865"/>
        <v>0</v>
      </c>
      <c r="BB1954" s="1"/>
      <c r="BC1954" s="1"/>
      <c r="BD1954" s="1" t="b">
        <f t="shared" si="866"/>
        <v>0</v>
      </c>
      <c r="BE1954" s="1" t="b">
        <f t="shared" si="867"/>
        <v>0</v>
      </c>
    </row>
    <row r="1955" spans="1:57" x14ac:dyDescent="0.25">
      <c r="A1955" s="1" t="s">
        <v>7135</v>
      </c>
      <c r="B1955" s="1"/>
      <c r="C1955" s="1"/>
      <c r="D1955" s="2">
        <v>-0.46099720975372488</v>
      </c>
      <c r="E1955" s="2">
        <v>-0.46099720975372488</v>
      </c>
      <c r="F1955" s="3">
        <v>-0.46099720975372488</v>
      </c>
      <c r="G1955" s="4">
        <v>163</v>
      </c>
      <c r="H1955" s="4">
        <v>163</v>
      </c>
      <c r="I1955" s="3">
        <v>163</v>
      </c>
      <c r="J1955" s="6">
        <f t="shared" si="840"/>
        <v>0</v>
      </c>
      <c r="K1955" s="6">
        <f t="shared" si="841"/>
        <v>0</v>
      </c>
      <c r="L1955" s="7">
        <f t="shared" si="842"/>
        <v>0</v>
      </c>
      <c r="M1955" s="7">
        <f t="shared" si="843"/>
        <v>0</v>
      </c>
      <c r="N1955" s="1">
        <v>6.6200000000000009E-2</v>
      </c>
      <c r="O1955" s="1">
        <v>6.6200000000000009E-2</v>
      </c>
      <c r="P1955" s="1">
        <v>6.6200000000000009E-2</v>
      </c>
      <c r="Q1955" s="6">
        <f t="shared" si="844"/>
        <v>0</v>
      </c>
      <c r="R1955" s="6">
        <f t="shared" si="845"/>
        <v>0</v>
      </c>
      <c r="S1955" s="7">
        <f t="shared" si="846"/>
        <v>0</v>
      </c>
      <c r="T1955" s="7">
        <f t="shared" si="847"/>
        <v>0</v>
      </c>
      <c r="U1955" s="1" t="s">
        <v>7136</v>
      </c>
      <c r="V1955" s="1" t="s">
        <v>7136</v>
      </c>
      <c r="W1955" s="1" t="s">
        <v>7136</v>
      </c>
      <c r="X1955" s="6">
        <f t="shared" si="848"/>
        <v>0</v>
      </c>
      <c r="Y1955" s="6">
        <f t="shared" si="849"/>
        <v>0</v>
      </c>
      <c r="Z1955" s="7">
        <f t="shared" si="850"/>
        <v>0</v>
      </c>
      <c r="AA1955" s="7">
        <f t="shared" si="851"/>
        <v>0</v>
      </c>
      <c r="AB1955" s="1"/>
      <c r="AC1955" s="1"/>
      <c r="AD1955" s="1"/>
      <c r="AE1955" s="1"/>
      <c r="AF1955" s="1"/>
      <c r="AG1955" s="6">
        <f t="shared" si="852"/>
        <v>0</v>
      </c>
      <c r="AH1955" s="6">
        <f t="shared" si="853"/>
        <v>0</v>
      </c>
      <c r="AI1955" s="7" t="e">
        <f t="shared" si="854"/>
        <v>#DIV/0!</v>
      </c>
      <c r="AJ1955" s="7" t="e">
        <f t="shared" si="855"/>
        <v>#DIV/0!</v>
      </c>
      <c r="AK1955" s="1"/>
      <c r="AL1955" s="1"/>
      <c r="AM1955" s="1"/>
      <c r="AN1955" s="1">
        <v>410.25</v>
      </c>
      <c r="AO1955" s="1">
        <v>410.25</v>
      </c>
      <c r="AP1955" s="1">
        <v>410.25</v>
      </c>
      <c r="AQ1955" s="9">
        <f t="shared" si="856"/>
        <v>-410.25</v>
      </c>
      <c r="AR1955" s="9">
        <f t="shared" si="857"/>
        <v>-410.25</v>
      </c>
      <c r="AS1955" s="9">
        <f t="shared" si="858"/>
        <v>-410.25</v>
      </c>
      <c r="AT1955" s="6">
        <f t="shared" si="859"/>
        <v>0</v>
      </c>
      <c r="AU1955" s="6">
        <f t="shared" si="860"/>
        <v>0</v>
      </c>
      <c r="AV1955" s="7">
        <f t="shared" si="861"/>
        <v>0</v>
      </c>
      <c r="AW1955" s="7">
        <f t="shared" si="862"/>
        <v>0</v>
      </c>
      <c r="AX1955" s="1"/>
      <c r="AY1955" s="1" t="e">
        <f t="shared" si="863"/>
        <v>#DIV/0!</v>
      </c>
      <c r="AZ1955" s="1" t="b">
        <f t="shared" si="864"/>
        <v>0</v>
      </c>
      <c r="BA1955" s="1" t="e">
        <f t="shared" si="865"/>
        <v>#DIV/0!</v>
      </c>
      <c r="BB1955" s="1"/>
      <c r="BC1955" s="1"/>
      <c r="BD1955" s="1" t="e">
        <f t="shared" si="866"/>
        <v>#DIV/0!</v>
      </c>
      <c r="BE1955" s="1" t="b">
        <f t="shared" si="867"/>
        <v>0</v>
      </c>
    </row>
    <row r="1956" spans="1:57" x14ac:dyDescent="0.25">
      <c r="A1956" s="1" t="s">
        <v>7137</v>
      </c>
      <c r="B1956" s="1"/>
      <c r="C1956" s="1"/>
      <c r="D1956" s="2">
        <v>1.453224341507722</v>
      </c>
      <c r="E1956" s="2">
        <v>-0.35810205908683213</v>
      </c>
      <c r="F1956" s="3">
        <v>-1.168014375561552</v>
      </c>
      <c r="G1956" s="4">
        <v>4041</v>
      </c>
      <c r="H1956" s="4">
        <v>3803</v>
      </c>
      <c r="I1956" s="3">
        <v>3700</v>
      </c>
      <c r="J1956" s="6">
        <f t="shared" si="840"/>
        <v>-238</v>
      </c>
      <c r="K1956" s="6">
        <f t="shared" si="841"/>
        <v>-103</v>
      </c>
      <c r="L1956" s="7">
        <f t="shared" si="842"/>
        <v>-5.8896312793862905E-2</v>
      </c>
      <c r="M1956" s="7">
        <f t="shared" si="843"/>
        <v>-2.7083881146463318E-2</v>
      </c>
      <c r="N1956" s="1">
        <v>1.38</v>
      </c>
      <c r="O1956" s="1">
        <v>1.2849999999999999</v>
      </c>
      <c r="P1956" s="1">
        <v>1.3107</v>
      </c>
      <c r="Q1956" s="6">
        <f t="shared" si="844"/>
        <v>-9.4999999999999973E-2</v>
      </c>
      <c r="R1956" s="6">
        <f t="shared" si="845"/>
        <v>2.5700000000000056E-2</v>
      </c>
      <c r="S1956" s="7">
        <f t="shared" si="846"/>
        <v>-6.8840579710144914E-2</v>
      </c>
      <c r="T1956" s="7">
        <f t="shared" si="847"/>
        <v>2.0000000000000046E-2</v>
      </c>
      <c r="U1956" s="1" t="s">
        <v>7138</v>
      </c>
      <c r="V1956" s="1" t="s">
        <v>7139</v>
      </c>
      <c r="W1956" s="1" t="s">
        <v>7140</v>
      </c>
      <c r="X1956" s="6">
        <f t="shared" si="848"/>
        <v>-81483</v>
      </c>
      <c r="Y1956" s="6">
        <f t="shared" si="849"/>
        <v>280430</v>
      </c>
      <c r="Z1956" s="7">
        <f t="shared" si="850"/>
        <v>-0.12498504468188888</v>
      </c>
      <c r="AA1956" s="7">
        <f t="shared" si="851"/>
        <v>0.4915865995628082</v>
      </c>
      <c r="AB1956" s="1"/>
      <c r="AC1956" s="1"/>
      <c r="AD1956" s="1"/>
      <c r="AE1956" s="1"/>
      <c r="AF1956" s="1"/>
      <c r="AG1956" s="6">
        <f t="shared" si="852"/>
        <v>0</v>
      </c>
      <c r="AH1956" s="6">
        <f t="shared" si="853"/>
        <v>0</v>
      </c>
      <c r="AI1956" s="7" t="e">
        <f t="shared" si="854"/>
        <v>#DIV/0!</v>
      </c>
      <c r="AJ1956" s="7" t="e">
        <f t="shared" si="855"/>
        <v>#DIV/0!</v>
      </c>
      <c r="AK1956" s="1"/>
      <c r="AL1956" s="1"/>
      <c r="AM1956" s="1"/>
      <c r="AN1956" s="1">
        <v>11.17</v>
      </c>
      <c r="AO1956" s="1">
        <v>11.13</v>
      </c>
      <c r="AP1956" s="1">
        <v>11</v>
      </c>
      <c r="AQ1956" s="9">
        <f t="shared" si="856"/>
        <v>-11.17</v>
      </c>
      <c r="AR1956" s="9">
        <f t="shared" si="857"/>
        <v>-11.13</v>
      </c>
      <c r="AS1956" s="9">
        <f t="shared" si="858"/>
        <v>-11</v>
      </c>
      <c r="AT1956" s="6">
        <f t="shared" si="859"/>
        <v>3.9999999999999147E-2</v>
      </c>
      <c r="AU1956" s="6">
        <f t="shared" si="860"/>
        <v>0.13000000000000078</v>
      </c>
      <c r="AV1956" s="7">
        <f t="shared" si="861"/>
        <v>-3.5810205908683211E-3</v>
      </c>
      <c r="AW1956" s="7">
        <f t="shared" si="862"/>
        <v>-1.1680143755615524E-2</v>
      </c>
      <c r="AX1956" s="1"/>
      <c r="AY1956" s="1" t="e">
        <f t="shared" si="863"/>
        <v>#DIV/0!</v>
      </c>
      <c r="AZ1956" s="1" t="b">
        <f t="shared" si="864"/>
        <v>0</v>
      </c>
      <c r="BA1956" s="1" t="e">
        <f t="shared" si="865"/>
        <v>#DIV/0!</v>
      </c>
      <c r="BB1956" s="1"/>
      <c r="BC1956" s="1"/>
      <c r="BD1956" s="1" t="e">
        <f t="shared" si="866"/>
        <v>#DIV/0!</v>
      </c>
      <c r="BE1956" s="1" t="b">
        <f t="shared" si="867"/>
        <v>0</v>
      </c>
    </row>
    <row r="1957" spans="1:57" x14ac:dyDescent="0.25">
      <c r="A1957" s="1" t="s">
        <v>7141</v>
      </c>
      <c r="B1957" s="1"/>
      <c r="C1957" s="1"/>
      <c r="D1957" s="2">
        <v>2.4449607257440009</v>
      </c>
      <c r="E1957" s="2">
        <v>-1.976241900647943</v>
      </c>
      <c r="F1957" s="3">
        <v>-2.423708273658697</v>
      </c>
      <c r="G1957" s="4">
        <v>25399</v>
      </c>
      <c r="H1957" s="4">
        <v>21181</v>
      </c>
      <c r="I1957" s="3">
        <v>19553</v>
      </c>
      <c r="J1957" s="6">
        <f t="shared" si="840"/>
        <v>-4218</v>
      </c>
      <c r="K1957" s="6">
        <f t="shared" si="841"/>
        <v>-1628</v>
      </c>
      <c r="L1957" s="7">
        <f t="shared" si="842"/>
        <v>-0.16606953029646837</v>
      </c>
      <c r="M1957" s="7">
        <f t="shared" si="843"/>
        <v>-7.6861337991596237E-2</v>
      </c>
      <c r="N1957" s="1">
        <v>40.095700000000001</v>
      </c>
      <c r="O1957" s="1">
        <v>18.846599999999999</v>
      </c>
      <c r="P1957" s="1">
        <v>18.811</v>
      </c>
      <c r="Q1957" s="6">
        <f t="shared" si="844"/>
        <v>-21.249100000000002</v>
      </c>
      <c r="R1957" s="6">
        <f t="shared" si="845"/>
        <v>-3.5599999999998744E-2</v>
      </c>
      <c r="S1957" s="7">
        <f t="shared" si="846"/>
        <v>-0.5299595717246488</v>
      </c>
      <c r="T1957" s="7">
        <f t="shared" si="847"/>
        <v>-1.8889348741947484E-3</v>
      </c>
      <c r="U1957" s="1" t="s">
        <v>7142</v>
      </c>
      <c r="V1957" s="1" t="s">
        <v>7143</v>
      </c>
      <c r="W1957" s="1" t="s">
        <v>7144</v>
      </c>
      <c r="X1957" s="6">
        <f t="shared" si="848"/>
        <v>-193032</v>
      </c>
      <c r="Y1957" s="6">
        <f t="shared" si="849"/>
        <v>-17787</v>
      </c>
      <c r="Z1957" s="7">
        <f t="shared" si="850"/>
        <v>-0.48635043172192421</v>
      </c>
      <c r="AA1957" s="7">
        <f t="shared" si="851"/>
        <v>-8.7248058783422525E-2</v>
      </c>
      <c r="AB1957" s="1"/>
      <c r="AC1957" s="1"/>
      <c r="AD1957" s="1"/>
      <c r="AE1957" s="1"/>
      <c r="AF1957" s="1"/>
      <c r="AG1957" s="6">
        <f t="shared" si="852"/>
        <v>0</v>
      </c>
      <c r="AH1957" s="6">
        <f t="shared" si="853"/>
        <v>0</v>
      </c>
      <c r="AI1957" s="7" t="e">
        <f t="shared" si="854"/>
        <v>#DIV/0!</v>
      </c>
      <c r="AJ1957" s="7" t="e">
        <f t="shared" si="855"/>
        <v>#DIV/0!</v>
      </c>
      <c r="AK1957" s="1"/>
      <c r="AL1957" s="1"/>
      <c r="AM1957" s="1"/>
      <c r="AN1957" s="1">
        <v>463</v>
      </c>
      <c r="AO1957" s="1">
        <v>453.85</v>
      </c>
      <c r="AP1957" s="1">
        <v>442.85</v>
      </c>
      <c r="AQ1957" s="9">
        <f t="shared" si="856"/>
        <v>-463</v>
      </c>
      <c r="AR1957" s="9">
        <f t="shared" si="857"/>
        <v>-453.85</v>
      </c>
      <c r="AS1957" s="9">
        <f t="shared" si="858"/>
        <v>-442.85</v>
      </c>
      <c r="AT1957" s="6">
        <f t="shared" si="859"/>
        <v>9.1499999999999773</v>
      </c>
      <c r="AU1957" s="6">
        <f t="shared" si="860"/>
        <v>11</v>
      </c>
      <c r="AV1957" s="7">
        <f t="shared" si="861"/>
        <v>-1.9762419006479431E-2</v>
      </c>
      <c r="AW1957" s="7">
        <f t="shared" si="862"/>
        <v>-2.4237082736586976E-2</v>
      </c>
      <c r="AX1957" s="1"/>
      <c r="AY1957" s="1" t="e">
        <f t="shared" si="863"/>
        <v>#DIV/0!</v>
      </c>
      <c r="AZ1957" s="1" t="b">
        <f t="shared" si="864"/>
        <v>0</v>
      </c>
      <c r="BA1957" s="1" t="e">
        <f t="shared" si="865"/>
        <v>#DIV/0!</v>
      </c>
      <c r="BB1957" s="1"/>
      <c r="BC1957" s="1"/>
      <c r="BD1957" s="1" t="e">
        <f t="shared" si="866"/>
        <v>#DIV/0!</v>
      </c>
      <c r="BE1957" s="1" t="b">
        <f t="shared" si="867"/>
        <v>0</v>
      </c>
    </row>
    <row r="1958" spans="1:57" x14ac:dyDescent="0.25">
      <c r="A1958" s="1" t="s">
        <v>7145</v>
      </c>
      <c r="B1958" s="1"/>
      <c r="C1958" s="1"/>
      <c r="D1958" s="2">
        <v>0</v>
      </c>
      <c r="E1958" s="2">
        <v>-0.28854080791426329</v>
      </c>
      <c r="F1958" s="3">
        <v>-2.190988011575036</v>
      </c>
      <c r="G1958" s="4">
        <v>564</v>
      </c>
      <c r="H1958" s="4">
        <v>149</v>
      </c>
      <c r="I1958" s="3">
        <v>356</v>
      </c>
      <c r="J1958" s="6">
        <f t="shared" si="840"/>
        <v>-415</v>
      </c>
      <c r="K1958" s="6">
        <f t="shared" si="841"/>
        <v>207</v>
      </c>
      <c r="L1958" s="7">
        <f t="shared" si="842"/>
        <v>-0.73581560283687941</v>
      </c>
      <c r="M1958" s="7">
        <f t="shared" si="843"/>
        <v>1.3892617449664431</v>
      </c>
      <c r="N1958" s="1">
        <v>0.1203</v>
      </c>
      <c r="O1958" s="1">
        <v>2.5899999999999999E-2</v>
      </c>
      <c r="P1958" s="1">
        <v>7.3300000000000004E-2</v>
      </c>
      <c r="Q1958" s="6">
        <f t="shared" si="844"/>
        <v>-9.4400000000000012E-2</v>
      </c>
      <c r="R1958" s="6">
        <f t="shared" si="845"/>
        <v>4.7400000000000005E-2</v>
      </c>
      <c r="S1958" s="7">
        <f t="shared" si="846"/>
        <v>-0.78470490440565266</v>
      </c>
      <c r="T1958" s="7">
        <f t="shared" si="847"/>
        <v>1.8301158301158302</v>
      </c>
      <c r="U1958" s="1" t="s">
        <v>7146</v>
      </c>
      <c r="V1958" s="1" t="s">
        <v>7147</v>
      </c>
      <c r="W1958" s="1" t="s">
        <v>7148</v>
      </c>
      <c r="X1958" s="6">
        <f t="shared" si="848"/>
        <v>-18591</v>
      </c>
      <c r="Y1958" s="6">
        <f t="shared" si="849"/>
        <v>8100</v>
      </c>
      <c r="Z1958" s="7">
        <f t="shared" si="850"/>
        <v>-0.70567470108179919</v>
      </c>
      <c r="AA1958" s="7">
        <f t="shared" si="851"/>
        <v>1.0446221305132835</v>
      </c>
      <c r="AB1958" s="1"/>
      <c r="AC1958" s="1"/>
      <c r="AD1958" s="1"/>
      <c r="AE1958" s="1"/>
      <c r="AF1958" s="1"/>
      <c r="AG1958" s="6">
        <f t="shared" si="852"/>
        <v>0</v>
      </c>
      <c r="AH1958" s="6">
        <f t="shared" si="853"/>
        <v>0</v>
      </c>
      <c r="AI1958" s="7" t="e">
        <f t="shared" si="854"/>
        <v>#DIV/0!</v>
      </c>
      <c r="AJ1958" s="7" t="e">
        <f t="shared" si="855"/>
        <v>#DIV/0!</v>
      </c>
      <c r="AK1958" s="1"/>
      <c r="AL1958" s="1"/>
      <c r="AM1958" s="1"/>
      <c r="AN1958" s="1">
        <v>24.26</v>
      </c>
      <c r="AO1958" s="1">
        <v>24.19</v>
      </c>
      <c r="AP1958" s="1">
        <v>23.66</v>
      </c>
      <c r="AQ1958" s="9">
        <f t="shared" si="856"/>
        <v>-24.26</v>
      </c>
      <c r="AR1958" s="9">
        <f t="shared" si="857"/>
        <v>-24.19</v>
      </c>
      <c r="AS1958" s="9">
        <f t="shared" si="858"/>
        <v>-23.66</v>
      </c>
      <c r="AT1958" s="6">
        <f t="shared" si="859"/>
        <v>7.0000000000000284E-2</v>
      </c>
      <c r="AU1958" s="6">
        <f t="shared" si="860"/>
        <v>0.53000000000000114</v>
      </c>
      <c r="AV1958" s="7">
        <f t="shared" si="861"/>
        <v>-2.8854080791426333E-3</v>
      </c>
      <c r="AW1958" s="7">
        <f t="shared" si="862"/>
        <v>-2.1909880115750357E-2</v>
      </c>
      <c r="AX1958" s="1"/>
      <c r="AY1958" s="1" t="e">
        <f t="shared" si="863"/>
        <v>#DIV/0!</v>
      </c>
      <c r="AZ1958" s="1" t="b">
        <f t="shared" si="864"/>
        <v>0</v>
      </c>
      <c r="BA1958" s="1" t="e">
        <f t="shared" si="865"/>
        <v>#DIV/0!</v>
      </c>
      <c r="BB1958" s="1"/>
      <c r="BC1958" s="1"/>
      <c r="BD1958" s="1" t="e">
        <f t="shared" si="866"/>
        <v>#DIV/0!</v>
      </c>
      <c r="BE1958" s="1" t="b">
        <f t="shared" si="867"/>
        <v>0</v>
      </c>
    </row>
    <row r="1959" spans="1:57" x14ac:dyDescent="0.25">
      <c r="A1959" s="1" t="s">
        <v>7149</v>
      </c>
      <c r="B1959" s="1"/>
      <c r="C1959" s="1"/>
      <c r="D1959" s="2">
        <v>0.29250132955149388</v>
      </c>
      <c r="E1959" s="2">
        <v>0.28281042863455991</v>
      </c>
      <c r="F1959" s="3">
        <v>-0.86366440468845995</v>
      </c>
      <c r="G1959" s="4">
        <v>5946</v>
      </c>
      <c r="H1959" s="4">
        <v>4400</v>
      </c>
      <c r="I1959" s="3">
        <v>3306</v>
      </c>
      <c r="J1959" s="6">
        <f t="shared" si="840"/>
        <v>-1546</v>
      </c>
      <c r="K1959" s="6">
        <f t="shared" si="841"/>
        <v>-1094</v>
      </c>
      <c r="L1959" s="7">
        <f t="shared" si="842"/>
        <v>-0.26000672721157081</v>
      </c>
      <c r="M1959" s="7">
        <f t="shared" si="843"/>
        <v>-0.24863636363636363</v>
      </c>
      <c r="N1959" s="1">
        <v>6.6139999999999999</v>
      </c>
      <c r="O1959" s="1">
        <v>8.6774000000000004</v>
      </c>
      <c r="P1959" s="1">
        <v>3.5190000000000001</v>
      </c>
      <c r="Q1959" s="6">
        <f t="shared" si="844"/>
        <v>2.0634000000000006</v>
      </c>
      <c r="R1959" s="6">
        <f t="shared" si="845"/>
        <v>-5.1584000000000003</v>
      </c>
      <c r="S1959" s="7">
        <f t="shared" si="846"/>
        <v>0.31197459933474458</v>
      </c>
      <c r="T1959" s="7">
        <f t="shared" si="847"/>
        <v>-0.59446377947311402</v>
      </c>
      <c r="U1959" s="1" t="s">
        <v>7150</v>
      </c>
      <c r="V1959" s="1" t="s">
        <v>7151</v>
      </c>
      <c r="W1959" s="1" t="s">
        <v>7152</v>
      </c>
      <c r="X1959" s="6">
        <f t="shared" si="848"/>
        <v>19914</v>
      </c>
      <c r="Y1959" s="6">
        <f t="shared" si="849"/>
        <v>-33658</v>
      </c>
      <c r="Z1959" s="7">
        <f t="shared" si="850"/>
        <v>0.66225473894246756</v>
      </c>
      <c r="AA1959" s="7">
        <f t="shared" si="851"/>
        <v>-0.67337548015364912</v>
      </c>
      <c r="AB1959" s="1"/>
      <c r="AC1959" s="1"/>
      <c r="AD1959" s="1"/>
      <c r="AE1959" s="1"/>
      <c r="AF1959" s="1"/>
      <c r="AG1959" s="6">
        <f t="shared" si="852"/>
        <v>0</v>
      </c>
      <c r="AH1959" s="6">
        <f t="shared" si="853"/>
        <v>0</v>
      </c>
      <c r="AI1959" s="7" t="e">
        <f t="shared" si="854"/>
        <v>#DIV/0!</v>
      </c>
      <c r="AJ1959" s="7" t="e">
        <f t="shared" si="855"/>
        <v>#DIV/0!</v>
      </c>
      <c r="AK1959" s="1"/>
      <c r="AL1959" s="1"/>
      <c r="AM1959" s="1"/>
      <c r="AN1959" s="1">
        <v>1131.5</v>
      </c>
      <c r="AO1959" s="1">
        <v>1134.7</v>
      </c>
      <c r="AP1959" s="1">
        <v>1124.9000000000001</v>
      </c>
      <c r="AQ1959" s="9">
        <f t="shared" si="856"/>
        <v>-1131.5</v>
      </c>
      <c r="AR1959" s="9">
        <f t="shared" si="857"/>
        <v>-1134.7</v>
      </c>
      <c r="AS1959" s="9">
        <f t="shared" si="858"/>
        <v>-1124.9000000000001</v>
      </c>
      <c r="AT1959" s="6">
        <f t="shared" si="859"/>
        <v>-3.2000000000000455</v>
      </c>
      <c r="AU1959" s="6">
        <f t="shared" si="860"/>
        <v>9.7999999999999545</v>
      </c>
      <c r="AV1959" s="7">
        <f t="shared" si="861"/>
        <v>2.8281042863455993E-3</v>
      </c>
      <c r="AW1959" s="7">
        <f t="shared" si="862"/>
        <v>-8.6366440468845992E-3</v>
      </c>
      <c r="AX1959" s="1"/>
      <c r="AY1959" s="1" t="e">
        <f t="shared" si="863"/>
        <v>#DIV/0!</v>
      </c>
      <c r="AZ1959" s="1" t="b">
        <f t="shared" si="864"/>
        <v>0</v>
      </c>
      <c r="BA1959" s="1" t="e">
        <f t="shared" si="865"/>
        <v>#DIV/0!</v>
      </c>
      <c r="BB1959" s="1"/>
      <c r="BC1959" s="1"/>
      <c r="BD1959" s="1" t="e">
        <f t="shared" si="866"/>
        <v>#DIV/0!</v>
      </c>
      <c r="BE1959" s="1" t="b">
        <f t="shared" si="867"/>
        <v>0</v>
      </c>
    </row>
    <row r="1960" spans="1:57" x14ac:dyDescent="0.25">
      <c r="A1960" s="1" t="s">
        <v>7868</v>
      </c>
      <c r="B1960" s="1"/>
      <c r="C1960" s="1"/>
      <c r="D1960" s="2">
        <v>9.8328416912479774E-2</v>
      </c>
      <c r="E1960" s="2">
        <v>9.8328416912479774E-2</v>
      </c>
      <c r="F1960" s="3">
        <v>9.8328416912479774E-2</v>
      </c>
      <c r="G1960" s="4">
        <v>262</v>
      </c>
      <c r="H1960" s="4">
        <v>262</v>
      </c>
      <c r="I1960" s="3">
        <v>262</v>
      </c>
      <c r="J1960" s="6">
        <f t="shared" si="840"/>
        <v>0</v>
      </c>
      <c r="K1960" s="6">
        <f t="shared" si="841"/>
        <v>0</v>
      </c>
      <c r="L1960" s="7">
        <f t="shared" si="842"/>
        <v>0</v>
      </c>
      <c r="M1960" s="7">
        <f t="shared" si="843"/>
        <v>0</v>
      </c>
      <c r="N1960" s="1">
        <v>8.5800000000000001E-2</v>
      </c>
      <c r="O1960" s="1">
        <v>8.5800000000000001E-2</v>
      </c>
      <c r="P1960" s="1">
        <v>8.5800000000000001E-2</v>
      </c>
      <c r="Q1960" s="6">
        <f t="shared" si="844"/>
        <v>0</v>
      </c>
      <c r="R1960" s="6">
        <f t="shared" si="845"/>
        <v>0</v>
      </c>
      <c r="S1960" s="7">
        <f t="shared" si="846"/>
        <v>0</v>
      </c>
      <c r="T1960" s="7">
        <f t="shared" si="847"/>
        <v>0</v>
      </c>
      <c r="U1960" s="1" t="s">
        <v>7154</v>
      </c>
      <c r="V1960" s="1" t="s">
        <v>7154</v>
      </c>
      <c r="W1960" s="1" t="s">
        <v>7154</v>
      </c>
      <c r="X1960" s="6">
        <f t="shared" si="848"/>
        <v>0</v>
      </c>
      <c r="Y1960" s="6">
        <f t="shared" si="849"/>
        <v>0</v>
      </c>
      <c r="Z1960" s="7">
        <f t="shared" si="850"/>
        <v>0</v>
      </c>
      <c r="AA1960" s="7">
        <f t="shared" si="851"/>
        <v>0</v>
      </c>
      <c r="AB1960" s="1"/>
      <c r="AC1960" s="1"/>
      <c r="AD1960" s="1"/>
      <c r="AE1960" s="1"/>
      <c r="AF1960" s="1"/>
      <c r="AG1960" s="6">
        <f t="shared" si="852"/>
        <v>0</v>
      </c>
      <c r="AH1960" s="6">
        <f t="shared" si="853"/>
        <v>0</v>
      </c>
      <c r="AI1960" s="7" t="e">
        <f t="shared" si="854"/>
        <v>#DIV/0!</v>
      </c>
      <c r="AJ1960" s="7" t="e">
        <f t="shared" si="855"/>
        <v>#DIV/0!</v>
      </c>
      <c r="AK1960" s="1"/>
      <c r="AL1960" s="1"/>
      <c r="AM1960" s="1"/>
      <c r="AN1960" s="1">
        <v>61.08</v>
      </c>
      <c r="AO1960" s="1">
        <v>61.08</v>
      </c>
      <c r="AP1960" s="1">
        <v>61.08</v>
      </c>
      <c r="AQ1960" s="9">
        <f t="shared" si="856"/>
        <v>-61.08</v>
      </c>
      <c r="AR1960" s="9">
        <f t="shared" si="857"/>
        <v>-61.08</v>
      </c>
      <c r="AS1960" s="9">
        <f t="shared" si="858"/>
        <v>-61.08</v>
      </c>
      <c r="AT1960" s="6">
        <f t="shared" si="859"/>
        <v>0</v>
      </c>
      <c r="AU1960" s="6">
        <f t="shared" si="860"/>
        <v>0</v>
      </c>
      <c r="AV1960" s="7">
        <f t="shared" si="861"/>
        <v>0</v>
      </c>
      <c r="AW1960" s="7">
        <f t="shared" si="862"/>
        <v>0</v>
      </c>
      <c r="AX1960" s="1"/>
      <c r="AY1960" s="1" t="e">
        <f t="shared" si="863"/>
        <v>#DIV/0!</v>
      </c>
      <c r="AZ1960" s="1" t="b">
        <f t="shared" si="864"/>
        <v>0</v>
      </c>
      <c r="BA1960" s="1" t="e">
        <f t="shared" si="865"/>
        <v>#DIV/0!</v>
      </c>
      <c r="BB1960" s="1"/>
      <c r="BC1960" s="1"/>
      <c r="BD1960" s="1" t="e">
        <f t="shared" si="866"/>
        <v>#DIV/0!</v>
      </c>
      <c r="BE1960" s="1" t="b">
        <f t="shared" si="867"/>
        <v>0</v>
      </c>
    </row>
    <row r="1961" spans="1:57" x14ac:dyDescent="0.25">
      <c r="A1961" s="1" t="s">
        <v>7867</v>
      </c>
      <c r="B1961" s="1"/>
      <c r="C1961" s="1"/>
      <c r="D1961" s="2">
        <v>0.16260162601626629</v>
      </c>
      <c r="E1961" s="2">
        <v>0.16260162601626629</v>
      </c>
      <c r="F1961" s="3">
        <v>0.16260162601626629</v>
      </c>
      <c r="G1961" s="4">
        <v>580</v>
      </c>
      <c r="H1961" s="4">
        <v>580</v>
      </c>
      <c r="I1961" s="3">
        <v>580</v>
      </c>
      <c r="J1961" s="6">
        <f t="shared" si="840"/>
        <v>0</v>
      </c>
      <c r="K1961" s="6">
        <f t="shared" si="841"/>
        <v>0</v>
      </c>
      <c r="L1961" s="7">
        <f t="shared" si="842"/>
        <v>0</v>
      </c>
      <c r="M1961" s="7">
        <f t="shared" si="843"/>
        <v>0</v>
      </c>
      <c r="N1961" s="1">
        <v>1.9343999999999999</v>
      </c>
      <c r="O1961" s="1">
        <v>1.9343999999999999</v>
      </c>
      <c r="P1961" s="1">
        <v>1.9343999999999999</v>
      </c>
      <c r="Q1961" s="6">
        <f t="shared" si="844"/>
        <v>0</v>
      </c>
      <c r="R1961" s="6">
        <f t="shared" si="845"/>
        <v>0</v>
      </c>
      <c r="S1961" s="7">
        <f t="shared" si="846"/>
        <v>0</v>
      </c>
      <c r="T1961" s="7">
        <f t="shared" si="847"/>
        <v>0</v>
      </c>
      <c r="U1961" s="1" t="s">
        <v>7156</v>
      </c>
      <c r="V1961" s="1" t="s">
        <v>7156</v>
      </c>
      <c r="W1961" s="1" t="s">
        <v>7156</v>
      </c>
      <c r="X1961" s="6">
        <f t="shared" si="848"/>
        <v>0</v>
      </c>
      <c r="Y1961" s="6">
        <f t="shared" si="849"/>
        <v>0</v>
      </c>
      <c r="Z1961" s="7">
        <f t="shared" si="850"/>
        <v>0</v>
      </c>
      <c r="AA1961" s="7">
        <f t="shared" si="851"/>
        <v>0</v>
      </c>
      <c r="AB1961" s="1"/>
      <c r="AC1961" s="1"/>
      <c r="AD1961" s="1"/>
      <c r="AE1961" s="1"/>
      <c r="AF1961" s="1"/>
      <c r="AG1961" s="6">
        <f t="shared" si="852"/>
        <v>0</v>
      </c>
      <c r="AH1961" s="6">
        <f t="shared" si="853"/>
        <v>0</v>
      </c>
      <c r="AI1961" s="7" t="e">
        <f t="shared" si="854"/>
        <v>#DIV/0!</v>
      </c>
      <c r="AJ1961" s="7" t="e">
        <f t="shared" si="855"/>
        <v>#DIV/0!</v>
      </c>
      <c r="AK1961" s="1"/>
      <c r="AL1961" s="1"/>
      <c r="AM1961" s="1"/>
      <c r="AN1961" s="1">
        <v>73.92</v>
      </c>
      <c r="AO1961" s="1">
        <v>73.92</v>
      </c>
      <c r="AP1961" s="1">
        <v>73.92</v>
      </c>
      <c r="AQ1961" s="9">
        <f t="shared" si="856"/>
        <v>-73.92</v>
      </c>
      <c r="AR1961" s="9">
        <f t="shared" si="857"/>
        <v>-73.92</v>
      </c>
      <c r="AS1961" s="9">
        <f t="shared" si="858"/>
        <v>-73.92</v>
      </c>
      <c r="AT1961" s="6">
        <f t="shared" si="859"/>
        <v>0</v>
      </c>
      <c r="AU1961" s="6">
        <f t="shared" si="860"/>
        <v>0</v>
      </c>
      <c r="AV1961" s="7">
        <f t="shared" si="861"/>
        <v>0</v>
      </c>
      <c r="AW1961" s="7">
        <f t="shared" si="862"/>
        <v>0</v>
      </c>
      <c r="AX1961" s="1"/>
      <c r="AY1961" s="1" t="e">
        <f t="shared" si="863"/>
        <v>#DIV/0!</v>
      </c>
      <c r="AZ1961" s="1" t="b">
        <f t="shared" si="864"/>
        <v>0</v>
      </c>
      <c r="BA1961" s="1" t="e">
        <f t="shared" si="865"/>
        <v>#DIV/0!</v>
      </c>
      <c r="BB1961" s="1"/>
      <c r="BC1961" s="1"/>
      <c r="BD1961" s="1" t="e">
        <f t="shared" si="866"/>
        <v>#DIV/0!</v>
      </c>
      <c r="BE1961" s="1" t="b">
        <f t="shared" si="867"/>
        <v>0</v>
      </c>
    </row>
    <row r="1962" spans="1:57" x14ac:dyDescent="0.25">
      <c r="A1962" s="1" t="s">
        <v>7866</v>
      </c>
      <c r="B1962" s="1"/>
      <c r="C1962" s="1"/>
      <c r="D1962" s="2">
        <v>-6.9403477114337551E-3</v>
      </c>
      <c r="E1962" s="2">
        <v>-6.9403477114337551E-3</v>
      </c>
      <c r="F1962" s="3">
        <v>-6.9403477114337551E-3</v>
      </c>
      <c r="G1962" s="4">
        <v>303</v>
      </c>
      <c r="H1962" s="4">
        <v>303</v>
      </c>
      <c r="I1962" s="3">
        <v>303</v>
      </c>
      <c r="J1962" s="6">
        <f t="shared" si="840"/>
        <v>0</v>
      </c>
      <c r="K1962" s="6">
        <f t="shared" si="841"/>
        <v>0</v>
      </c>
      <c r="L1962" s="7">
        <f t="shared" si="842"/>
        <v>0</v>
      </c>
      <c r="M1962" s="7">
        <f t="shared" si="843"/>
        <v>0</v>
      </c>
      <c r="N1962" s="1">
        <v>4.4321000000000002</v>
      </c>
      <c r="O1962" s="1">
        <v>4.4321000000000002</v>
      </c>
      <c r="P1962" s="1">
        <v>4.4321000000000002</v>
      </c>
      <c r="Q1962" s="6">
        <f t="shared" si="844"/>
        <v>0</v>
      </c>
      <c r="R1962" s="6">
        <f t="shared" si="845"/>
        <v>0</v>
      </c>
      <c r="S1962" s="7">
        <f t="shared" si="846"/>
        <v>0</v>
      </c>
      <c r="T1962" s="7">
        <f t="shared" si="847"/>
        <v>0</v>
      </c>
      <c r="U1962" s="1" t="s">
        <v>7158</v>
      </c>
      <c r="V1962" s="1" t="s">
        <v>7158</v>
      </c>
      <c r="W1962" s="1" t="s">
        <v>7158</v>
      </c>
      <c r="X1962" s="6">
        <f t="shared" si="848"/>
        <v>0</v>
      </c>
      <c r="Y1962" s="6">
        <f t="shared" si="849"/>
        <v>0</v>
      </c>
      <c r="Z1962" s="7">
        <f t="shared" si="850"/>
        <v>0</v>
      </c>
      <c r="AA1962" s="7">
        <f t="shared" si="851"/>
        <v>0</v>
      </c>
      <c r="AB1962" s="1"/>
      <c r="AC1962" s="1"/>
      <c r="AD1962" s="1"/>
      <c r="AE1962" s="1"/>
      <c r="AF1962" s="1"/>
      <c r="AG1962" s="6">
        <f t="shared" si="852"/>
        <v>0</v>
      </c>
      <c r="AH1962" s="6">
        <f t="shared" si="853"/>
        <v>0</v>
      </c>
      <c r="AI1962" s="7" t="e">
        <f t="shared" si="854"/>
        <v>#DIV/0!</v>
      </c>
      <c r="AJ1962" s="7" t="e">
        <f t="shared" si="855"/>
        <v>#DIV/0!</v>
      </c>
      <c r="AK1962" s="1"/>
      <c r="AL1962" s="1"/>
      <c r="AM1962" s="1"/>
      <c r="AN1962" s="1">
        <v>288.14999999999998</v>
      </c>
      <c r="AO1962" s="1">
        <v>288.14999999999998</v>
      </c>
      <c r="AP1962" s="1">
        <v>288.14999999999998</v>
      </c>
      <c r="AQ1962" s="9">
        <f t="shared" si="856"/>
        <v>-288.14999999999998</v>
      </c>
      <c r="AR1962" s="9">
        <f t="shared" si="857"/>
        <v>-288.14999999999998</v>
      </c>
      <c r="AS1962" s="9">
        <f t="shared" si="858"/>
        <v>-288.14999999999998</v>
      </c>
      <c r="AT1962" s="6">
        <f t="shared" si="859"/>
        <v>0</v>
      </c>
      <c r="AU1962" s="6">
        <f t="shared" si="860"/>
        <v>0</v>
      </c>
      <c r="AV1962" s="7">
        <f t="shared" si="861"/>
        <v>0</v>
      </c>
      <c r="AW1962" s="7">
        <f t="shared" si="862"/>
        <v>0</v>
      </c>
      <c r="AX1962" s="1"/>
      <c r="AY1962" s="1" t="e">
        <f t="shared" si="863"/>
        <v>#DIV/0!</v>
      </c>
      <c r="AZ1962" s="1" t="b">
        <f t="shared" si="864"/>
        <v>0</v>
      </c>
      <c r="BA1962" s="1" t="e">
        <f t="shared" si="865"/>
        <v>#DIV/0!</v>
      </c>
      <c r="BB1962" s="1"/>
      <c r="BC1962" s="1"/>
      <c r="BD1962" s="1" t="e">
        <f t="shared" si="866"/>
        <v>#DIV/0!</v>
      </c>
      <c r="BE1962" s="1" t="b">
        <f t="shared" si="867"/>
        <v>0</v>
      </c>
    </row>
    <row r="1963" spans="1:57" x14ac:dyDescent="0.25">
      <c r="A1963" s="1" t="s">
        <v>7865</v>
      </c>
      <c r="B1963" s="1"/>
      <c r="C1963" s="1"/>
      <c r="D1963" s="2">
        <v>-8.5167087179203183E-3</v>
      </c>
      <c r="E1963" s="2">
        <v>-8.5167087179203183E-3</v>
      </c>
      <c r="F1963" s="3">
        <v>-8.5167087179203183E-3</v>
      </c>
      <c r="G1963" s="4">
        <v>97</v>
      </c>
      <c r="H1963" s="4">
        <v>97</v>
      </c>
      <c r="I1963" s="3">
        <v>97</v>
      </c>
      <c r="J1963" s="6">
        <f t="shared" si="840"/>
        <v>0</v>
      </c>
      <c r="K1963" s="6">
        <f t="shared" si="841"/>
        <v>0</v>
      </c>
      <c r="L1963" s="7">
        <f t="shared" si="842"/>
        <v>0</v>
      </c>
      <c r="M1963" s="7">
        <f t="shared" si="843"/>
        <v>0</v>
      </c>
      <c r="N1963" s="1">
        <v>7.8700000000000006E-2</v>
      </c>
      <c r="O1963" s="1">
        <v>7.8700000000000006E-2</v>
      </c>
      <c r="P1963" s="1">
        <v>7.8700000000000006E-2</v>
      </c>
      <c r="Q1963" s="6">
        <f t="shared" si="844"/>
        <v>0</v>
      </c>
      <c r="R1963" s="6">
        <f t="shared" si="845"/>
        <v>0</v>
      </c>
      <c r="S1963" s="7">
        <f t="shared" si="846"/>
        <v>0</v>
      </c>
      <c r="T1963" s="7">
        <f t="shared" si="847"/>
        <v>0</v>
      </c>
      <c r="U1963" s="1" t="s">
        <v>7160</v>
      </c>
      <c r="V1963" s="1" t="s">
        <v>7160</v>
      </c>
      <c r="W1963" s="1" t="s">
        <v>7160</v>
      </c>
      <c r="X1963" s="6">
        <f t="shared" si="848"/>
        <v>0</v>
      </c>
      <c r="Y1963" s="6">
        <f t="shared" si="849"/>
        <v>0</v>
      </c>
      <c r="Z1963" s="7">
        <f t="shared" si="850"/>
        <v>0</v>
      </c>
      <c r="AA1963" s="7">
        <f t="shared" si="851"/>
        <v>0</v>
      </c>
      <c r="AB1963" s="1"/>
      <c r="AC1963" s="1"/>
      <c r="AD1963" s="1"/>
      <c r="AE1963" s="1"/>
      <c r="AF1963" s="1"/>
      <c r="AG1963" s="6">
        <f t="shared" si="852"/>
        <v>0</v>
      </c>
      <c r="AH1963" s="6">
        <f t="shared" si="853"/>
        <v>0</v>
      </c>
      <c r="AI1963" s="7" t="e">
        <f t="shared" si="854"/>
        <v>#DIV/0!</v>
      </c>
      <c r="AJ1963" s="7" t="e">
        <f t="shared" si="855"/>
        <v>#DIV/0!</v>
      </c>
      <c r="AK1963" s="1"/>
      <c r="AL1963" s="1"/>
      <c r="AM1963" s="1"/>
      <c r="AN1963" s="1">
        <v>939.25</v>
      </c>
      <c r="AO1963" s="1">
        <v>939.25</v>
      </c>
      <c r="AP1963" s="1">
        <v>939.25</v>
      </c>
      <c r="AQ1963" s="9">
        <f t="shared" si="856"/>
        <v>-939.25</v>
      </c>
      <c r="AR1963" s="9">
        <f t="shared" si="857"/>
        <v>-939.25</v>
      </c>
      <c r="AS1963" s="9">
        <f t="shared" si="858"/>
        <v>-939.25</v>
      </c>
      <c r="AT1963" s="6">
        <f t="shared" si="859"/>
        <v>0</v>
      </c>
      <c r="AU1963" s="6">
        <f t="shared" si="860"/>
        <v>0</v>
      </c>
      <c r="AV1963" s="7">
        <f t="shared" si="861"/>
        <v>0</v>
      </c>
      <c r="AW1963" s="7">
        <f t="shared" si="862"/>
        <v>0</v>
      </c>
      <c r="AX1963" s="1"/>
      <c r="AY1963" s="1" t="e">
        <f t="shared" si="863"/>
        <v>#DIV/0!</v>
      </c>
      <c r="AZ1963" s="1" t="b">
        <f t="shared" si="864"/>
        <v>0</v>
      </c>
      <c r="BA1963" s="1" t="e">
        <f t="shared" si="865"/>
        <v>#DIV/0!</v>
      </c>
      <c r="BB1963" s="1"/>
      <c r="BC1963" s="1"/>
      <c r="BD1963" s="1" t="e">
        <f t="shared" si="866"/>
        <v>#DIV/0!</v>
      </c>
      <c r="BE1963" s="1" t="b">
        <f t="shared" si="867"/>
        <v>0</v>
      </c>
    </row>
    <row r="1964" spans="1:57" x14ac:dyDescent="0.25">
      <c r="A1964" s="1" t="s">
        <v>7161</v>
      </c>
      <c r="B1964" s="1"/>
      <c r="C1964" s="1"/>
      <c r="D1964" s="2">
        <v>7.520412548346303E-2</v>
      </c>
      <c r="E1964" s="2">
        <v>7.520412548346303E-2</v>
      </c>
      <c r="F1964" s="3">
        <v>7.520412548346303E-2</v>
      </c>
      <c r="G1964" s="4">
        <v>130</v>
      </c>
      <c r="H1964" s="4">
        <v>130</v>
      </c>
      <c r="I1964" s="3">
        <v>130</v>
      </c>
      <c r="J1964" s="6">
        <f t="shared" si="840"/>
        <v>0</v>
      </c>
      <c r="K1964" s="6">
        <f t="shared" si="841"/>
        <v>0</v>
      </c>
      <c r="L1964" s="7">
        <f t="shared" si="842"/>
        <v>0</v>
      </c>
      <c r="M1964" s="7">
        <f t="shared" si="843"/>
        <v>0</v>
      </c>
      <c r="N1964" s="1">
        <v>4.4699999999999997E-2</v>
      </c>
      <c r="O1964" s="1">
        <v>4.4699999999999997E-2</v>
      </c>
      <c r="P1964" s="1">
        <v>4.4699999999999997E-2</v>
      </c>
      <c r="Q1964" s="6">
        <f t="shared" si="844"/>
        <v>0</v>
      </c>
      <c r="R1964" s="6">
        <f t="shared" si="845"/>
        <v>0</v>
      </c>
      <c r="S1964" s="7">
        <f t="shared" si="846"/>
        <v>0</v>
      </c>
      <c r="T1964" s="7">
        <f t="shared" si="847"/>
        <v>0</v>
      </c>
      <c r="U1964" s="1" t="s">
        <v>4841</v>
      </c>
      <c r="V1964" s="1" t="s">
        <v>4841</v>
      </c>
      <c r="W1964" s="1" t="s">
        <v>4841</v>
      </c>
      <c r="X1964" s="6">
        <f t="shared" si="848"/>
        <v>0</v>
      </c>
      <c r="Y1964" s="6">
        <f t="shared" si="849"/>
        <v>0</v>
      </c>
      <c r="Z1964" s="7">
        <f t="shared" si="850"/>
        <v>0</v>
      </c>
      <c r="AA1964" s="7">
        <f t="shared" si="851"/>
        <v>0</v>
      </c>
      <c r="AB1964" s="1"/>
      <c r="AC1964" s="1"/>
      <c r="AD1964" s="1"/>
      <c r="AE1964" s="1"/>
      <c r="AF1964" s="1"/>
      <c r="AG1964" s="6">
        <f t="shared" si="852"/>
        <v>0</v>
      </c>
      <c r="AH1964" s="6">
        <f t="shared" si="853"/>
        <v>0</v>
      </c>
      <c r="AI1964" s="7" t="e">
        <f t="shared" si="854"/>
        <v>#DIV/0!</v>
      </c>
      <c r="AJ1964" s="7" t="e">
        <f t="shared" si="855"/>
        <v>#DIV/0!</v>
      </c>
      <c r="AK1964" s="1"/>
      <c r="AL1964" s="1"/>
      <c r="AM1964" s="1"/>
      <c r="AN1964" s="1">
        <v>93.15</v>
      </c>
      <c r="AO1964" s="1">
        <v>93.15</v>
      </c>
      <c r="AP1964" s="1">
        <v>93.15</v>
      </c>
      <c r="AQ1964" s="9">
        <f t="shared" si="856"/>
        <v>-93.15</v>
      </c>
      <c r="AR1964" s="9">
        <f t="shared" si="857"/>
        <v>-93.15</v>
      </c>
      <c r="AS1964" s="9">
        <f t="shared" si="858"/>
        <v>-93.15</v>
      </c>
      <c r="AT1964" s="6">
        <f t="shared" si="859"/>
        <v>0</v>
      </c>
      <c r="AU1964" s="6">
        <f t="shared" si="860"/>
        <v>0</v>
      </c>
      <c r="AV1964" s="7">
        <f t="shared" si="861"/>
        <v>0</v>
      </c>
      <c r="AW1964" s="7">
        <f t="shared" si="862"/>
        <v>0</v>
      </c>
      <c r="AX1964" s="1"/>
      <c r="AY1964" s="1" t="e">
        <f t="shared" si="863"/>
        <v>#DIV/0!</v>
      </c>
      <c r="AZ1964" s="1" t="b">
        <f t="shared" si="864"/>
        <v>0</v>
      </c>
      <c r="BA1964" s="1" t="e">
        <f t="shared" si="865"/>
        <v>#DIV/0!</v>
      </c>
      <c r="BB1964" s="1"/>
      <c r="BC1964" s="1"/>
      <c r="BD1964" s="1" t="e">
        <f t="shared" si="866"/>
        <v>#DIV/0!</v>
      </c>
      <c r="BE1964" s="1" t="b">
        <f t="shared" si="867"/>
        <v>0</v>
      </c>
    </row>
    <row r="1965" spans="1:57" x14ac:dyDescent="0.25">
      <c r="A1965" s="1" t="s">
        <v>7162</v>
      </c>
      <c r="B1965" s="1"/>
      <c r="C1965" s="1"/>
      <c r="D1965" s="2">
        <v>-1.312335958005256</v>
      </c>
      <c r="E1965" s="2">
        <v>0.79787234042553856</v>
      </c>
      <c r="F1965" s="3">
        <v>-1.781002638522424</v>
      </c>
      <c r="G1965" s="4">
        <v>8064</v>
      </c>
      <c r="H1965" s="4">
        <v>5125</v>
      </c>
      <c r="I1965" s="3">
        <v>7613</v>
      </c>
      <c r="J1965" s="6">
        <f t="shared" si="840"/>
        <v>-2939</v>
      </c>
      <c r="K1965" s="6">
        <f t="shared" si="841"/>
        <v>2488</v>
      </c>
      <c r="L1965" s="7">
        <f t="shared" si="842"/>
        <v>-0.36445932539682541</v>
      </c>
      <c r="M1965" s="7">
        <f t="shared" si="843"/>
        <v>0.48546341463414633</v>
      </c>
      <c r="N1965" s="1">
        <v>5.1710000000000003</v>
      </c>
      <c r="O1965" s="1">
        <v>4.4868000000000006</v>
      </c>
      <c r="P1965" s="1">
        <v>6.1811999999999996</v>
      </c>
      <c r="Q1965" s="6">
        <f t="shared" si="844"/>
        <v>-0.6841999999999997</v>
      </c>
      <c r="R1965" s="6">
        <f t="shared" si="845"/>
        <v>1.694399999999999</v>
      </c>
      <c r="S1965" s="7">
        <f t="shared" si="846"/>
        <v>-0.13231483272094366</v>
      </c>
      <c r="T1965" s="7">
        <f t="shared" si="847"/>
        <v>0.37764108050280798</v>
      </c>
      <c r="U1965" s="1" t="s">
        <v>7163</v>
      </c>
      <c r="V1965" s="1" t="s">
        <v>7164</v>
      </c>
      <c r="W1965" s="1" t="s">
        <v>7165</v>
      </c>
      <c r="X1965" s="6">
        <f t="shared" si="848"/>
        <v>-332106</v>
      </c>
      <c r="Y1965" s="6">
        <f t="shared" si="849"/>
        <v>1083622</v>
      </c>
      <c r="Z1965" s="7">
        <f t="shared" si="850"/>
        <v>-0.17794812003163465</v>
      </c>
      <c r="AA1965" s="7">
        <f t="shared" si="851"/>
        <v>0.70630986010968566</v>
      </c>
      <c r="AB1965" s="1"/>
      <c r="AC1965" s="1"/>
      <c r="AD1965" s="1"/>
      <c r="AE1965" s="1"/>
      <c r="AF1965" s="1"/>
      <c r="AG1965" s="6">
        <f t="shared" si="852"/>
        <v>0</v>
      </c>
      <c r="AH1965" s="6">
        <f t="shared" si="853"/>
        <v>0</v>
      </c>
      <c r="AI1965" s="7" t="e">
        <f t="shared" si="854"/>
        <v>#DIV/0!</v>
      </c>
      <c r="AJ1965" s="7" t="e">
        <f t="shared" si="855"/>
        <v>#DIV/0!</v>
      </c>
      <c r="AK1965" s="1"/>
      <c r="AL1965" s="1"/>
      <c r="AM1965" s="1"/>
      <c r="AN1965" s="1">
        <v>15.04</v>
      </c>
      <c r="AO1965" s="1">
        <v>15.16</v>
      </c>
      <c r="AP1965" s="1">
        <v>14.89</v>
      </c>
      <c r="AQ1965" s="9">
        <f t="shared" si="856"/>
        <v>-15.04</v>
      </c>
      <c r="AR1965" s="9">
        <f t="shared" si="857"/>
        <v>-15.16</v>
      </c>
      <c r="AS1965" s="9">
        <f t="shared" si="858"/>
        <v>-14.89</v>
      </c>
      <c r="AT1965" s="6">
        <f t="shared" si="859"/>
        <v>-0.12000000000000099</v>
      </c>
      <c r="AU1965" s="6">
        <f t="shared" si="860"/>
        <v>0.26999999999999957</v>
      </c>
      <c r="AV1965" s="7">
        <f t="shared" si="861"/>
        <v>7.9787234042553862E-3</v>
      </c>
      <c r="AW1965" s="7">
        <f t="shared" si="862"/>
        <v>-1.7810026385224244E-2</v>
      </c>
      <c r="AX1965" s="1"/>
      <c r="AY1965" s="1" t="e">
        <f t="shared" si="863"/>
        <v>#DIV/0!</v>
      </c>
      <c r="AZ1965" s="1" t="b">
        <f t="shared" si="864"/>
        <v>0</v>
      </c>
      <c r="BA1965" s="1" t="e">
        <f t="shared" si="865"/>
        <v>#DIV/0!</v>
      </c>
      <c r="BB1965" s="1"/>
      <c r="BC1965" s="1"/>
      <c r="BD1965" s="1" t="e">
        <f t="shared" si="866"/>
        <v>#DIV/0!</v>
      </c>
      <c r="BE1965" s="1" t="b">
        <f t="shared" si="867"/>
        <v>0</v>
      </c>
    </row>
    <row r="1966" spans="1:57" x14ac:dyDescent="0.25">
      <c r="A1966" s="1" t="s">
        <v>7166</v>
      </c>
      <c r="B1966" s="1"/>
      <c r="C1966" s="1"/>
      <c r="D1966" s="2">
        <v>-1.601310840501976</v>
      </c>
      <c r="E1966" s="2">
        <v>-0.80611588388903432</v>
      </c>
      <c r="F1966" s="3">
        <v>-2.1175123998473899</v>
      </c>
      <c r="G1966" s="4">
        <v>4741</v>
      </c>
      <c r="H1966" s="4">
        <v>6558</v>
      </c>
      <c r="I1966" s="3">
        <v>3337</v>
      </c>
      <c r="J1966" s="6">
        <f t="shared" si="840"/>
        <v>1817</v>
      </c>
      <c r="K1966" s="6">
        <f t="shared" si="841"/>
        <v>-3221</v>
      </c>
      <c r="L1966" s="7">
        <f t="shared" si="842"/>
        <v>0.38325247838008858</v>
      </c>
      <c r="M1966" s="7">
        <f t="shared" si="843"/>
        <v>-0.49115584019518144</v>
      </c>
      <c r="N1966" s="1">
        <v>3.9455</v>
      </c>
      <c r="O1966" s="1">
        <v>4.8996000000000004</v>
      </c>
      <c r="P1966" s="1">
        <v>1.7689999999999999</v>
      </c>
      <c r="Q1966" s="6">
        <f t="shared" si="844"/>
        <v>0.95410000000000039</v>
      </c>
      <c r="R1966" s="6">
        <f t="shared" si="845"/>
        <v>-3.1306000000000003</v>
      </c>
      <c r="S1966" s="7">
        <f t="shared" si="846"/>
        <v>0.24181979470282611</v>
      </c>
      <c r="T1966" s="7">
        <f t="shared" si="847"/>
        <v>-0.63895011837701032</v>
      </c>
      <c r="U1966" s="1" t="s">
        <v>7167</v>
      </c>
      <c r="V1966" s="1" t="s">
        <v>7168</v>
      </c>
      <c r="W1966" s="1" t="s">
        <v>7169</v>
      </c>
      <c r="X1966" s="6">
        <f t="shared" si="848"/>
        <v>-25018</v>
      </c>
      <c r="Y1966" s="6">
        <f t="shared" si="849"/>
        <v>-10080</v>
      </c>
      <c r="Z1966" s="7">
        <f t="shared" si="850"/>
        <v>-0.47251024609515174</v>
      </c>
      <c r="AA1966" s="7">
        <f t="shared" si="851"/>
        <v>-0.36091517777220811</v>
      </c>
      <c r="AB1966" s="1"/>
      <c r="AC1966" s="1"/>
      <c r="AD1966" s="1"/>
      <c r="AE1966" s="1"/>
      <c r="AF1966" s="1"/>
      <c r="AG1966" s="6">
        <f t="shared" si="852"/>
        <v>0</v>
      </c>
      <c r="AH1966" s="6">
        <f t="shared" si="853"/>
        <v>0</v>
      </c>
      <c r="AI1966" s="7" t="e">
        <f t="shared" si="854"/>
        <v>#DIV/0!</v>
      </c>
      <c r="AJ1966" s="7" t="e">
        <f t="shared" si="855"/>
        <v>#DIV/0!</v>
      </c>
      <c r="AK1966" s="1"/>
      <c r="AL1966" s="1"/>
      <c r="AM1966" s="1"/>
      <c r="AN1966" s="1">
        <v>264.23</v>
      </c>
      <c r="AO1966" s="1">
        <v>262.10000000000002</v>
      </c>
      <c r="AP1966" s="1">
        <v>256.55</v>
      </c>
      <c r="AQ1966" s="9">
        <f t="shared" si="856"/>
        <v>-264.23</v>
      </c>
      <c r="AR1966" s="9">
        <f t="shared" si="857"/>
        <v>-262.10000000000002</v>
      </c>
      <c r="AS1966" s="9">
        <f t="shared" si="858"/>
        <v>-256.55</v>
      </c>
      <c r="AT1966" s="6">
        <f t="shared" si="859"/>
        <v>2.1299999999999955</v>
      </c>
      <c r="AU1966" s="6">
        <f t="shared" si="860"/>
        <v>5.5500000000000114</v>
      </c>
      <c r="AV1966" s="7">
        <f t="shared" si="861"/>
        <v>-8.0611588388903432E-3</v>
      </c>
      <c r="AW1966" s="7">
        <f t="shared" si="862"/>
        <v>-2.1175123998473905E-2</v>
      </c>
      <c r="AX1966" s="1"/>
      <c r="AY1966" s="1" t="e">
        <f t="shared" si="863"/>
        <v>#DIV/0!</v>
      </c>
      <c r="AZ1966" s="1" t="b">
        <f t="shared" si="864"/>
        <v>0</v>
      </c>
      <c r="BA1966" s="1" t="e">
        <f t="shared" si="865"/>
        <v>#DIV/0!</v>
      </c>
      <c r="BB1966" s="1"/>
      <c r="BC1966" s="1"/>
      <c r="BD1966" s="1" t="e">
        <f t="shared" si="866"/>
        <v>#DIV/0!</v>
      </c>
      <c r="BE1966" s="1" t="b">
        <f t="shared" si="867"/>
        <v>0</v>
      </c>
    </row>
    <row r="1967" spans="1:57" x14ac:dyDescent="0.25">
      <c r="A1967" s="1" t="s">
        <v>7170</v>
      </c>
      <c r="B1967" s="1"/>
      <c r="C1967" s="1"/>
      <c r="D1967" s="2">
        <v>2.9772932913955752</v>
      </c>
      <c r="E1967" s="2">
        <v>0.9665271966527158</v>
      </c>
      <c r="F1967" s="3">
        <v>-1.0650200986283129</v>
      </c>
      <c r="G1967" s="4">
        <v>9224</v>
      </c>
      <c r="H1967" s="4">
        <v>8476</v>
      </c>
      <c r="I1967" s="3">
        <v>6262</v>
      </c>
      <c r="J1967" s="6">
        <f t="shared" si="840"/>
        <v>-748</v>
      </c>
      <c r="K1967" s="6">
        <f t="shared" si="841"/>
        <v>-2214</v>
      </c>
      <c r="L1967" s="7">
        <f t="shared" si="842"/>
        <v>-8.1092801387684307E-2</v>
      </c>
      <c r="M1967" s="7">
        <f t="shared" si="843"/>
        <v>-0.26120811703633789</v>
      </c>
      <c r="N1967" s="1">
        <v>19.438700000000001</v>
      </c>
      <c r="O1967" s="1">
        <v>18.962599999999998</v>
      </c>
      <c r="P1967" s="1">
        <v>10.660399999999999</v>
      </c>
      <c r="Q1967" s="6">
        <f t="shared" si="844"/>
        <v>-0.47610000000000241</v>
      </c>
      <c r="R1967" s="6">
        <f t="shared" si="845"/>
        <v>-8.3021999999999991</v>
      </c>
      <c r="S1967" s="7">
        <f t="shared" si="846"/>
        <v>-2.4492378605565308E-2</v>
      </c>
      <c r="T1967" s="7">
        <f t="shared" si="847"/>
        <v>-0.43781970826785355</v>
      </c>
      <c r="U1967" s="1" t="s">
        <v>7171</v>
      </c>
      <c r="V1967" s="1" t="s">
        <v>7172</v>
      </c>
      <c r="W1967" s="1" t="s">
        <v>7173</v>
      </c>
      <c r="X1967" s="6">
        <f t="shared" si="848"/>
        <v>-7290</v>
      </c>
      <c r="Y1967" s="6">
        <f t="shared" si="849"/>
        <v>-19916</v>
      </c>
      <c r="Z1967" s="7">
        <f t="shared" si="850"/>
        <v>-0.13792190101407598</v>
      </c>
      <c r="AA1967" s="7">
        <f t="shared" si="851"/>
        <v>-0.43708027915551068</v>
      </c>
      <c r="AB1967" s="1"/>
      <c r="AC1967" s="1"/>
      <c r="AD1967" s="1"/>
      <c r="AE1967" s="1"/>
      <c r="AF1967" s="1"/>
      <c r="AG1967" s="6">
        <f t="shared" si="852"/>
        <v>0</v>
      </c>
      <c r="AH1967" s="6">
        <f t="shared" si="853"/>
        <v>0</v>
      </c>
      <c r="AI1967" s="7" t="e">
        <f t="shared" si="854"/>
        <v>#DIV/0!</v>
      </c>
      <c r="AJ1967" s="7" t="e">
        <f t="shared" si="855"/>
        <v>#DIV/0!</v>
      </c>
      <c r="AK1967" s="1"/>
      <c r="AL1967" s="1"/>
      <c r="AM1967" s="1"/>
      <c r="AN1967" s="1">
        <v>2390</v>
      </c>
      <c r="AO1967" s="1">
        <v>2413.1</v>
      </c>
      <c r="AP1967" s="1">
        <v>2387.4</v>
      </c>
      <c r="AQ1967" s="9">
        <f t="shared" si="856"/>
        <v>-2390</v>
      </c>
      <c r="AR1967" s="9">
        <f t="shared" si="857"/>
        <v>-2413.1</v>
      </c>
      <c r="AS1967" s="9">
        <f t="shared" si="858"/>
        <v>-2387.4</v>
      </c>
      <c r="AT1967" s="6">
        <f t="shared" si="859"/>
        <v>-23.099999999999909</v>
      </c>
      <c r="AU1967" s="6">
        <f t="shared" si="860"/>
        <v>25.699999999999818</v>
      </c>
      <c r="AV1967" s="7">
        <f t="shared" si="861"/>
        <v>9.6652719665271582E-3</v>
      </c>
      <c r="AW1967" s="7">
        <f t="shared" si="862"/>
        <v>-1.0650200986283128E-2</v>
      </c>
      <c r="AX1967" s="1"/>
      <c r="AY1967" s="1" t="e">
        <f t="shared" si="863"/>
        <v>#DIV/0!</v>
      </c>
      <c r="AZ1967" s="1" t="b">
        <f t="shared" si="864"/>
        <v>0</v>
      </c>
      <c r="BA1967" s="1" t="e">
        <f t="shared" si="865"/>
        <v>#DIV/0!</v>
      </c>
      <c r="BB1967" s="1"/>
      <c r="BC1967" s="1"/>
      <c r="BD1967" s="1" t="e">
        <f t="shared" si="866"/>
        <v>#DIV/0!</v>
      </c>
      <c r="BE1967" s="1" t="b">
        <f t="shared" si="867"/>
        <v>0</v>
      </c>
    </row>
    <row r="1968" spans="1:57" x14ac:dyDescent="0.25">
      <c r="A1968" s="1" t="s">
        <v>7174</v>
      </c>
      <c r="B1968" s="1"/>
      <c r="C1968" s="1"/>
      <c r="D1968" s="2">
        <v>1.1283075386919621</v>
      </c>
      <c r="E1968" s="2">
        <v>-1.0564770932069509</v>
      </c>
      <c r="F1968" s="3">
        <v>-0.42909889232611509</v>
      </c>
      <c r="G1968" s="4">
        <v>503</v>
      </c>
      <c r="H1968" s="4">
        <v>1398</v>
      </c>
      <c r="I1968" s="3">
        <v>727</v>
      </c>
      <c r="J1968" s="6">
        <f t="shared" si="840"/>
        <v>895</v>
      </c>
      <c r="K1968" s="6">
        <f t="shared" si="841"/>
        <v>-671</v>
      </c>
      <c r="L1968" s="7">
        <f t="shared" si="842"/>
        <v>1.7793240556660039</v>
      </c>
      <c r="M1968" s="7">
        <f t="shared" si="843"/>
        <v>-0.47997138769670961</v>
      </c>
      <c r="N1968" s="1">
        <v>0.87659999999999993</v>
      </c>
      <c r="O1968" s="1">
        <v>2.9376000000000002</v>
      </c>
      <c r="P1968" s="1">
        <v>1.3115000000000001</v>
      </c>
      <c r="Q1968" s="6">
        <f t="shared" si="844"/>
        <v>2.0610000000000004</v>
      </c>
      <c r="R1968" s="6">
        <f t="shared" si="845"/>
        <v>-1.6261000000000001</v>
      </c>
      <c r="S1968" s="7">
        <f t="shared" si="846"/>
        <v>2.3511293634496928</v>
      </c>
      <c r="T1968" s="7">
        <f t="shared" si="847"/>
        <v>-0.55354711328976036</v>
      </c>
      <c r="U1968" s="1" t="s">
        <v>7175</v>
      </c>
      <c r="V1968" s="1" t="s">
        <v>7176</v>
      </c>
      <c r="W1968" s="1" t="s">
        <v>2232</v>
      </c>
      <c r="X1968" s="6">
        <f t="shared" si="848"/>
        <v>2436</v>
      </c>
      <c r="Y1968" s="6">
        <f t="shared" si="849"/>
        <v>-1926</v>
      </c>
      <c r="Z1968" s="7">
        <f t="shared" si="850"/>
        <v>2.7432432432432434</v>
      </c>
      <c r="AA1968" s="7">
        <f t="shared" si="851"/>
        <v>-0.57942238267148016</v>
      </c>
      <c r="AB1968" s="1"/>
      <c r="AC1968" s="1"/>
      <c r="AD1968" s="1"/>
      <c r="AE1968" s="1"/>
      <c r="AF1968" s="1"/>
      <c r="AG1968" s="6">
        <f t="shared" si="852"/>
        <v>0</v>
      </c>
      <c r="AH1968" s="6">
        <f t="shared" si="853"/>
        <v>0</v>
      </c>
      <c r="AI1968" s="7" t="e">
        <f t="shared" si="854"/>
        <v>#DIV/0!</v>
      </c>
      <c r="AJ1968" s="7" t="e">
        <f t="shared" si="855"/>
        <v>#DIV/0!</v>
      </c>
      <c r="AK1968" s="1"/>
      <c r="AL1968" s="1"/>
      <c r="AM1968" s="1"/>
      <c r="AN1968" s="1">
        <v>5064</v>
      </c>
      <c r="AO1968" s="1">
        <v>5010.5</v>
      </c>
      <c r="AP1968" s="1">
        <v>4989</v>
      </c>
      <c r="AQ1968" s="9">
        <f t="shared" si="856"/>
        <v>-5064</v>
      </c>
      <c r="AR1968" s="9">
        <f t="shared" si="857"/>
        <v>-5010.5</v>
      </c>
      <c r="AS1968" s="9">
        <f t="shared" si="858"/>
        <v>-4989</v>
      </c>
      <c r="AT1968" s="6">
        <f t="shared" si="859"/>
        <v>53.5</v>
      </c>
      <c r="AU1968" s="6">
        <f t="shared" si="860"/>
        <v>21.5</v>
      </c>
      <c r="AV1968" s="7">
        <f t="shared" si="861"/>
        <v>-1.0564770932069509E-2</v>
      </c>
      <c r="AW1968" s="7">
        <f t="shared" si="862"/>
        <v>-4.2909889232611515E-3</v>
      </c>
      <c r="AX1968" s="1"/>
      <c r="AY1968" s="1" t="e">
        <f t="shared" si="863"/>
        <v>#DIV/0!</v>
      </c>
      <c r="AZ1968" s="1" t="b">
        <f t="shared" si="864"/>
        <v>0</v>
      </c>
      <c r="BA1968" s="1" t="e">
        <f t="shared" si="865"/>
        <v>#DIV/0!</v>
      </c>
      <c r="BB1968" s="1"/>
      <c r="BC1968" s="1"/>
      <c r="BD1968" s="1" t="e">
        <f t="shared" si="866"/>
        <v>#DIV/0!</v>
      </c>
      <c r="BE1968" s="1" t="b">
        <f t="shared" si="867"/>
        <v>0</v>
      </c>
    </row>
    <row r="1969" spans="1:57" x14ac:dyDescent="0.25">
      <c r="A1969" s="1" t="s">
        <v>7177</v>
      </c>
      <c r="B1969" s="1"/>
      <c r="C1969" s="1"/>
      <c r="D1969" s="2">
        <v>2.6437907105453649</v>
      </c>
      <c r="E1969" s="2">
        <v>-0.74657818332641346</v>
      </c>
      <c r="F1969" s="3">
        <v>-1.821980777267034</v>
      </c>
      <c r="G1969" s="4">
        <v>14148</v>
      </c>
      <c r="H1969" s="4">
        <v>5970</v>
      </c>
      <c r="I1969" s="3">
        <v>3712</v>
      </c>
      <c r="J1969" s="6">
        <f t="shared" si="840"/>
        <v>-8178</v>
      </c>
      <c r="K1969" s="6">
        <f t="shared" si="841"/>
        <v>-2258</v>
      </c>
      <c r="L1969" s="7">
        <f t="shared" si="842"/>
        <v>-0.57803223070398646</v>
      </c>
      <c r="M1969" s="7">
        <f t="shared" si="843"/>
        <v>-0.37822445561139029</v>
      </c>
      <c r="N1969" s="1">
        <v>10.4564</v>
      </c>
      <c r="O1969" s="1">
        <v>5.2328999999999999</v>
      </c>
      <c r="P1969" s="1">
        <v>3.3210000000000002</v>
      </c>
      <c r="Q1969" s="6">
        <f t="shared" si="844"/>
        <v>-5.2235000000000005</v>
      </c>
      <c r="R1969" s="6">
        <f t="shared" si="845"/>
        <v>-1.9118999999999997</v>
      </c>
      <c r="S1969" s="7">
        <f t="shared" si="846"/>
        <v>-0.49955051451742477</v>
      </c>
      <c r="T1969" s="7">
        <f t="shared" si="847"/>
        <v>-0.36536146305108064</v>
      </c>
      <c r="U1969" s="1" t="s">
        <v>7178</v>
      </c>
      <c r="V1969" s="1" t="s">
        <v>7179</v>
      </c>
      <c r="W1969" s="1" t="s">
        <v>7180</v>
      </c>
      <c r="X1969" s="6">
        <f t="shared" si="848"/>
        <v>-56040</v>
      </c>
      <c r="Y1969" s="6">
        <f t="shared" si="849"/>
        <v>-28586</v>
      </c>
      <c r="Z1969" s="7">
        <f t="shared" si="850"/>
        <v>-0.3405568992549558</v>
      </c>
      <c r="AA1969" s="7">
        <f t="shared" si="851"/>
        <v>-0.26343144663361412</v>
      </c>
      <c r="AB1969" s="1"/>
      <c r="AC1969" s="1"/>
      <c r="AD1969" s="1"/>
      <c r="AE1969" s="1"/>
      <c r="AF1969" s="1"/>
      <c r="AG1969" s="6">
        <f t="shared" si="852"/>
        <v>0</v>
      </c>
      <c r="AH1969" s="6">
        <f t="shared" si="853"/>
        <v>0</v>
      </c>
      <c r="AI1969" s="7" t="e">
        <f t="shared" si="854"/>
        <v>#DIV/0!</v>
      </c>
      <c r="AJ1969" s="7" t="e">
        <f t="shared" si="855"/>
        <v>#DIV/0!</v>
      </c>
      <c r="AK1969" s="1"/>
      <c r="AL1969" s="1"/>
      <c r="AM1969" s="1"/>
      <c r="AN1969" s="1">
        <v>241.1</v>
      </c>
      <c r="AO1969" s="1">
        <v>239.3</v>
      </c>
      <c r="AP1969" s="1">
        <v>234.94</v>
      </c>
      <c r="AQ1969" s="9">
        <f t="shared" si="856"/>
        <v>-241.1</v>
      </c>
      <c r="AR1969" s="9">
        <f t="shared" si="857"/>
        <v>-239.3</v>
      </c>
      <c r="AS1969" s="9">
        <f t="shared" si="858"/>
        <v>-234.94</v>
      </c>
      <c r="AT1969" s="6">
        <f t="shared" si="859"/>
        <v>1.7999999999999829</v>
      </c>
      <c r="AU1969" s="6">
        <f t="shared" si="860"/>
        <v>4.3600000000000136</v>
      </c>
      <c r="AV1969" s="7">
        <f t="shared" si="861"/>
        <v>-7.4657818332641351E-3</v>
      </c>
      <c r="AW1969" s="7">
        <f t="shared" si="862"/>
        <v>-1.8219807772670345E-2</v>
      </c>
      <c r="AX1969" s="1"/>
      <c r="AY1969" s="1" t="e">
        <f t="shared" si="863"/>
        <v>#DIV/0!</v>
      </c>
      <c r="AZ1969" s="1" t="b">
        <f t="shared" si="864"/>
        <v>0</v>
      </c>
      <c r="BA1969" s="1" t="e">
        <f t="shared" si="865"/>
        <v>#DIV/0!</v>
      </c>
      <c r="BB1969" s="1"/>
      <c r="BC1969" s="1"/>
      <c r="BD1969" s="1" t="e">
        <f t="shared" si="866"/>
        <v>#DIV/0!</v>
      </c>
      <c r="BE1969" s="1" t="b">
        <f t="shared" si="867"/>
        <v>0</v>
      </c>
    </row>
    <row r="1970" spans="1:57" x14ac:dyDescent="0.25">
      <c r="A1970" s="1" t="s">
        <v>7181</v>
      </c>
      <c r="B1970" s="1"/>
      <c r="C1970" s="1"/>
      <c r="D1970" s="2">
        <v>0.74706510138740967</v>
      </c>
      <c r="E1970" s="2">
        <v>-1.5889830508474609</v>
      </c>
      <c r="F1970" s="3">
        <v>-4.9515608180839523</v>
      </c>
      <c r="G1970" s="4">
        <v>867</v>
      </c>
      <c r="H1970" s="4">
        <v>372</v>
      </c>
      <c r="I1970" s="3">
        <v>1002</v>
      </c>
      <c r="J1970" s="6">
        <f t="shared" si="840"/>
        <v>-495</v>
      </c>
      <c r="K1970" s="6">
        <f t="shared" si="841"/>
        <v>630</v>
      </c>
      <c r="L1970" s="7">
        <f t="shared" si="842"/>
        <v>-0.5709342560553633</v>
      </c>
      <c r="M1970" s="7">
        <f t="shared" si="843"/>
        <v>1.6935483870967742</v>
      </c>
      <c r="N1970" s="1">
        <v>0.498</v>
      </c>
      <c r="O1970" s="1">
        <v>9.5600000000000004E-2</v>
      </c>
      <c r="P1970" s="1">
        <v>0.47130000000000011</v>
      </c>
      <c r="Q1970" s="6">
        <f t="shared" si="844"/>
        <v>-0.40239999999999998</v>
      </c>
      <c r="R1970" s="6">
        <f t="shared" si="845"/>
        <v>0.37570000000000009</v>
      </c>
      <c r="S1970" s="7">
        <f t="shared" si="846"/>
        <v>-0.80803212851405615</v>
      </c>
      <c r="T1970" s="7">
        <f t="shared" si="847"/>
        <v>3.9299163179916325</v>
      </c>
      <c r="U1970" s="1" t="s">
        <v>7182</v>
      </c>
      <c r="V1970" s="1" t="s">
        <v>7183</v>
      </c>
      <c r="W1970" s="1" t="s">
        <v>7184</v>
      </c>
      <c r="X1970" s="6">
        <f t="shared" si="848"/>
        <v>-212541</v>
      </c>
      <c r="Y1970" s="6">
        <f t="shared" si="849"/>
        <v>262148</v>
      </c>
      <c r="Z1970" s="7">
        <f t="shared" si="850"/>
        <v>-0.7572575818036712</v>
      </c>
      <c r="AA1970" s="7">
        <f t="shared" si="851"/>
        <v>3.8477051562431197</v>
      </c>
      <c r="AB1970" s="1"/>
      <c r="AC1970" s="1"/>
      <c r="AD1970" s="1"/>
      <c r="AE1970" s="1"/>
      <c r="AF1970" s="1"/>
      <c r="AG1970" s="6">
        <f t="shared" si="852"/>
        <v>0</v>
      </c>
      <c r="AH1970" s="6">
        <f t="shared" si="853"/>
        <v>0</v>
      </c>
      <c r="AI1970" s="7" t="e">
        <f t="shared" si="854"/>
        <v>#DIV/0!</v>
      </c>
      <c r="AJ1970" s="7" t="e">
        <f t="shared" si="855"/>
        <v>#DIV/0!</v>
      </c>
      <c r="AK1970" s="1"/>
      <c r="AL1970" s="1"/>
      <c r="AM1970" s="1"/>
      <c r="AN1970" s="1">
        <v>9.44</v>
      </c>
      <c r="AO1970" s="1">
        <v>9.2899999999999991</v>
      </c>
      <c r="AP1970" s="1">
        <v>8.83</v>
      </c>
      <c r="AQ1970" s="9">
        <f t="shared" si="856"/>
        <v>-9.44</v>
      </c>
      <c r="AR1970" s="9">
        <f t="shared" si="857"/>
        <v>-9.2899999999999991</v>
      </c>
      <c r="AS1970" s="9">
        <f t="shared" si="858"/>
        <v>-8.83</v>
      </c>
      <c r="AT1970" s="6">
        <f t="shared" si="859"/>
        <v>0.15000000000000036</v>
      </c>
      <c r="AU1970" s="6">
        <f t="shared" si="860"/>
        <v>0.45999999999999908</v>
      </c>
      <c r="AV1970" s="7">
        <f t="shared" si="861"/>
        <v>-1.5889830508474614E-2</v>
      </c>
      <c r="AW1970" s="7">
        <f t="shared" si="862"/>
        <v>-4.951560818083952E-2</v>
      </c>
      <c r="AX1970" s="1"/>
      <c r="AY1970" s="1" t="e">
        <f t="shared" si="863"/>
        <v>#DIV/0!</v>
      </c>
      <c r="AZ1970" s="1" t="b">
        <f t="shared" si="864"/>
        <v>0</v>
      </c>
      <c r="BA1970" s="1" t="e">
        <f t="shared" si="865"/>
        <v>#DIV/0!</v>
      </c>
      <c r="BB1970" s="1"/>
      <c r="BC1970" s="1"/>
      <c r="BD1970" s="1" t="e">
        <f t="shared" si="866"/>
        <v>#DIV/0!</v>
      </c>
      <c r="BE1970" s="1" t="b">
        <f t="shared" si="867"/>
        <v>0</v>
      </c>
    </row>
    <row r="1971" spans="1:57" x14ac:dyDescent="0.25">
      <c r="A1971" s="1" t="s">
        <v>7185</v>
      </c>
      <c r="B1971" s="1"/>
      <c r="C1971" s="1"/>
      <c r="D1971" s="2">
        <v>1.90114068441064</v>
      </c>
      <c r="E1971" s="2">
        <v>-1.61691542288556</v>
      </c>
      <c r="F1971" s="3">
        <v>-0.63211125158027581</v>
      </c>
      <c r="G1971" s="4">
        <v>3872</v>
      </c>
      <c r="H1971" s="4">
        <v>3611</v>
      </c>
      <c r="I1971" s="3">
        <v>2709</v>
      </c>
      <c r="J1971" s="6">
        <f t="shared" si="840"/>
        <v>-261</v>
      </c>
      <c r="K1971" s="6">
        <f t="shared" si="841"/>
        <v>-902</v>
      </c>
      <c r="L1971" s="7">
        <f t="shared" si="842"/>
        <v>-6.7407024793388434E-2</v>
      </c>
      <c r="M1971" s="7">
        <f t="shared" si="843"/>
        <v>-0.24979230130157851</v>
      </c>
      <c r="N1971" s="1">
        <v>2.3210000000000002</v>
      </c>
      <c r="O1971" s="1">
        <v>1.7684</v>
      </c>
      <c r="P1971" s="1">
        <v>0.92099999999999993</v>
      </c>
      <c r="Q1971" s="6">
        <f t="shared" si="844"/>
        <v>-0.5526000000000002</v>
      </c>
      <c r="R1971" s="6">
        <f t="shared" si="845"/>
        <v>-0.84740000000000004</v>
      </c>
      <c r="S1971" s="7">
        <f t="shared" si="846"/>
        <v>-0.23808703145196042</v>
      </c>
      <c r="T1971" s="7">
        <f t="shared" si="847"/>
        <v>-0.47919022845510068</v>
      </c>
      <c r="U1971" s="1" t="s">
        <v>7186</v>
      </c>
      <c r="V1971" s="1" t="s">
        <v>7187</v>
      </c>
      <c r="W1971" s="1" t="s">
        <v>7188</v>
      </c>
      <c r="X1971" s="6">
        <f t="shared" si="848"/>
        <v>-252276</v>
      </c>
      <c r="Y1971" s="6">
        <f t="shared" si="849"/>
        <v>-521787</v>
      </c>
      <c r="Z1971" s="7">
        <f t="shared" si="850"/>
        <v>-0.18453746401067392</v>
      </c>
      <c r="AA1971" s="7">
        <f t="shared" si="851"/>
        <v>-0.46805603895241821</v>
      </c>
      <c r="AB1971" s="1"/>
      <c r="AC1971" s="1"/>
      <c r="AD1971" s="1"/>
      <c r="AE1971" s="1"/>
      <c r="AF1971" s="1"/>
      <c r="AG1971" s="6">
        <f t="shared" si="852"/>
        <v>0</v>
      </c>
      <c r="AH1971" s="6">
        <f t="shared" si="853"/>
        <v>0</v>
      </c>
      <c r="AI1971" s="7" t="e">
        <f t="shared" si="854"/>
        <v>#DIV/0!</v>
      </c>
      <c r="AJ1971" s="7" t="e">
        <f t="shared" si="855"/>
        <v>#DIV/0!</v>
      </c>
      <c r="AK1971" s="1"/>
      <c r="AL1971" s="1"/>
      <c r="AM1971" s="1"/>
      <c r="AN1971" s="1">
        <v>8.0399999999999991</v>
      </c>
      <c r="AO1971" s="1">
        <v>7.91</v>
      </c>
      <c r="AP1971" s="1">
        <v>7.86</v>
      </c>
      <c r="AQ1971" s="9">
        <f t="shared" si="856"/>
        <v>-8.0399999999999991</v>
      </c>
      <c r="AR1971" s="9">
        <f t="shared" si="857"/>
        <v>-7.91</v>
      </c>
      <c r="AS1971" s="9">
        <f t="shared" si="858"/>
        <v>-7.86</v>
      </c>
      <c r="AT1971" s="6">
        <f t="shared" si="859"/>
        <v>0.12999999999999901</v>
      </c>
      <c r="AU1971" s="6">
        <f t="shared" si="860"/>
        <v>4.9999999999999822E-2</v>
      </c>
      <c r="AV1971" s="7">
        <f t="shared" si="861"/>
        <v>-1.6169154228855599E-2</v>
      </c>
      <c r="AW1971" s="7">
        <f t="shared" si="862"/>
        <v>-6.3211125158027584E-3</v>
      </c>
      <c r="AX1971" s="1"/>
      <c r="AY1971" s="1" t="e">
        <f t="shared" si="863"/>
        <v>#DIV/0!</v>
      </c>
      <c r="AZ1971" s="1" t="b">
        <f t="shared" si="864"/>
        <v>0</v>
      </c>
      <c r="BA1971" s="1" t="e">
        <f t="shared" si="865"/>
        <v>#DIV/0!</v>
      </c>
      <c r="BB1971" s="1"/>
      <c r="BC1971" s="1"/>
      <c r="BD1971" s="1" t="e">
        <f t="shared" si="866"/>
        <v>#DIV/0!</v>
      </c>
      <c r="BE1971" s="1" t="b">
        <f t="shared" si="867"/>
        <v>0</v>
      </c>
    </row>
    <row r="1972" spans="1:57" x14ac:dyDescent="0.25">
      <c r="A1972" s="1" t="s">
        <v>7189</v>
      </c>
      <c r="B1972" s="1"/>
      <c r="C1972" s="1"/>
      <c r="D1972" s="2">
        <v>0.34149117814455732</v>
      </c>
      <c r="E1972" s="2">
        <v>6.3244469653998978</v>
      </c>
      <c r="F1972" s="3">
        <v>-2.2806081621765908</v>
      </c>
      <c r="G1972" s="4">
        <v>399</v>
      </c>
      <c r="H1972" s="4">
        <v>651</v>
      </c>
      <c r="I1972" s="3">
        <v>2453</v>
      </c>
      <c r="J1972" s="6">
        <f t="shared" si="840"/>
        <v>252</v>
      </c>
      <c r="K1972" s="6">
        <f t="shared" si="841"/>
        <v>1802</v>
      </c>
      <c r="L1972" s="7">
        <f t="shared" si="842"/>
        <v>0.63157894736842102</v>
      </c>
      <c r="M1972" s="7">
        <f t="shared" si="843"/>
        <v>2.7680491551459294</v>
      </c>
      <c r="N1972" s="1">
        <v>0.23710000000000001</v>
      </c>
      <c r="O1972" s="1">
        <v>0.77029999999999998</v>
      </c>
      <c r="P1972" s="1">
        <v>1.3735999999999999</v>
      </c>
      <c r="Q1972" s="6">
        <f t="shared" si="844"/>
        <v>0.53320000000000001</v>
      </c>
      <c r="R1972" s="6">
        <f t="shared" si="845"/>
        <v>0.60329999999999995</v>
      </c>
      <c r="S1972" s="7">
        <f t="shared" si="846"/>
        <v>2.2488401518346688</v>
      </c>
      <c r="T1972" s="7">
        <f t="shared" si="847"/>
        <v>0.78320135012332848</v>
      </c>
      <c r="U1972" s="1" t="s">
        <v>7190</v>
      </c>
      <c r="V1972" s="1" t="s">
        <v>7191</v>
      </c>
      <c r="W1972" s="1" t="s">
        <v>7192</v>
      </c>
      <c r="X1972" s="6">
        <f t="shared" si="848"/>
        <v>51958</v>
      </c>
      <c r="Y1972" s="6">
        <f t="shared" si="849"/>
        <v>20617</v>
      </c>
      <c r="Z1972" s="7">
        <f t="shared" si="850"/>
        <v>2.6897551379613813</v>
      </c>
      <c r="AA1972" s="7">
        <f t="shared" si="851"/>
        <v>0.28925990880392843</v>
      </c>
      <c r="AB1972" s="1"/>
      <c r="AC1972" s="1"/>
      <c r="AD1972" s="1"/>
      <c r="AE1972" s="1"/>
      <c r="AF1972" s="1"/>
      <c r="AG1972" s="6">
        <f t="shared" si="852"/>
        <v>0</v>
      </c>
      <c r="AH1972" s="6">
        <f t="shared" si="853"/>
        <v>0</v>
      </c>
      <c r="AI1972" s="7" t="e">
        <f t="shared" si="854"/>
        <v>#DIV/0!</v>
      </c>
      <c r="AJ1972" s="7" t="e">
        <f t="shared" si="855"/>
        <v>#DIV/0!</v>
      </c>
      <c r="AK1972" s="1"/>
      <c r="AL1972" s="1"/>
      <c r="AM1972" s="1"/>
      <c r="AN1972" s="1">
        <v>70.52</v>
      </c>
      <c r="AO1972" s="1">
        <v>74.98</v>
      </c>
      <c r="AP1972" s="1">
        <v>73.27</v>
      </c>
      <c r="AQ1972" s="9">
        <f t="shared" si="856"/>
        <v>-70.52</v>
      </c>
      <c r="AR1972" s="9">
        <f t="shared" si="857"/>
        <v>-74.98</v>
      </c>
      <c r="AS1972" s="9">
        <f t="shared" si="858"/>
        <v>-73.27</v>
      </c>
      <c r="AT1972" s="6">
        <f t="shared" si="859"/>
        <v>-4.460000000000008</v>
      </c>
      <c r="AU1972" s="6">
        <f t="shared" si="860"/>
        <v>1.710000000000008</v>
      </c>
      <c r="AV1972" s="7">
        <f t="shared" si="861"/>
        <v>6.3244469653998978E-2</v>
      </c>
      <c r="AW1972" s="7">
        <f t="shared" si="862"/>
        <v>-2.2806081621765908E-2</v>
      </c>
      <c r="AX1972" s="1"/>
      <c r="AY1972" s="1" t="e">
        <f t="shared" si="863"/>
        <v>#DIV/0!</v>
      </c>
      <c r="AZ1972" s="1" t="b">
        <f t="shared" si="864"/>
        <v>0</v>
      </c>
      <c r="BA1972" s="1" t="e">
        <f t="shared" si="865"/>
        <v>#DIV/0!</v>
      </c>
      <c r="BB1972" s="1"/>
      <c r="BC1972" s="1"/>
      <c r="BD1972" s="1" t="e">
        <f t="shared" si="866"/>
        <v>#DIV/0!</v>
      </c>
      <c r="BE1972" s="1" t="b">
        <f t="shared" si="867"/>
        <v>0</v>
      </c>
    </row>
    <row r="1973" spans="1:57" x14ac:dyDescent="0.25">
      <c r="A1973" s="1" t="s">
        <v>7193</v>
      </c>
      <c r="B1973" s="1"/>
      <c r="C1973" s="1"/>
      <c r="D1973" s="2">
        <v>1.4830110756523329</v>
      </c>
      <c r="E1973" s="2">
        <v>3.6256011838697781</v>
      </c>
      <c r="F1973" s="3">
        <v>-2.0349875044627082</v>
      </c>
      <c r="G1973" s="4">
        <v>1648</v>
      </c>
      <c r="H1973" s="4">
        <v>1658</v>
      </c>
      <c r="I1973" s="3">
        <v>1109</v>
      </c>
      <c r="J1973" s="6">
        <f t="shared" si="840"/>
        <v>10</v>
      </c>
      <c r="K1973" s="6">
        <f t="shared" si="841"/>
        <v>-549</v>
      </c>
      <c r="L1973" s="7">
        <f t="shared" si="842"/>
        <v>6.0679611650485436E-3</v>
      </c>
      <c r="M1973" s="7">
        <f t="shared" si="843"/>
        <v>-0.3311218335343788</v>
      </c>
      <c r="N1973" s="1">
        <v>0.5635</v>
      </c>
      <c r="O1973" s="1">
        <v>0.70720000000000005</v>
      </c>
      <c r="P1973" s="1">
        <v>0.59</v>
      </c>
      <c r="Q1973" s="6">
        <f t="shared" si="844"/>
        <v>0.14370000000000005</v>
      </c>
      <c r="R1973" s="6">
        <f t="shared" si="845"/>
        <v>-0.11720000000000008</v>
      </c>
      <c r="S1973" s="7">
        <f t="shared" si="846"/>
        <v>0.25501330967169483</v>
      </c>
      <c r="T1973" s="7">
        <f t="shared" si="847"/>
        <v>-0.16572398190045259</v>
      </c>
      <c r="U1973" s="1" t="s">
        <v>7194</v>
      </c>
      <c r="V1973" s="1" t="s">
        <v>7195</v>
      </c>
      <c r="W1973" s="1" t="s">
        <v>7196</v>
      </c>
      <c r="X1973" s="6">
        <f t="shared" si="848"/>
        <v>5512</v>
      </c>
      <c r="Y1973" s="6">
        <f t="shared" si="849"/>
        <v>-4726</v>
      </c>
      <c r="Z1973" s="7">
        <f t="shared" si="850"/>
        <v>0.50652453593089508</v>
      </c>
      <c r="AA1973" s="7">
        <f t="shared" si="851"/>
        <v>-0.2882761986092473</v>
      </c>
      <c r="AB1973" s="1"/>
      <c r="AC1973" s="1"/>
      <c r="AD1973" s="1"/>
      <c r="AE1973" s="1"/>
      <c r="AF1973" s="1"/>
      <c r="AG1973" s="6">
        <f t="shared" si="852"/>
        <v>0</v>
      </c>
      <c r="AH1973" s="6">
        <f t="shared" si="853"/>
        <v>0</v>
      </c>
      <c r="AI1973" s="7" t="e">
        <f t="shared" si="854"/>
        <v>#DIV/0!</v>
      </c>
      <c r="AJ1973" s="7" t="e">
        <f t="shared" si="855"/>
        <v>#DIV/0!</v>
      </c>
      <c r="AK1973" s="1"/>
      <c r="AL1973" s="1"/>
      <c r="AM1973" s="1"/>
      <c r="AN1973" s="1">
        <v>270.3</v>
      </c>
      <c r="AO1973" s="1">
        <v>280.10000000000002</v>
      </c>
      <c r="AP1973" s="1">
        <v>274.39999999999998</v>
      </c>
      <c r="AQ1973" s="9">
        <f t="shared" si="856"/>
        <v>-270.3</v>
      </c>
      <c r="AR1973" s="9">
        <f t="shared" si="857"/>
        <v>-280.10000000000002</v>
      </c>
      <c r="AS1973" s="9">
        <f t="shared" si="858"/>
        <v>-274.39999999999998</v>
      </c>
      <c r="AT1973" s="6">
        <f t="shared" si="859"/>
        <v>-9.8000000000000114</v>
      </c>
      <c r="AU1973" s="6">
        <f t="shared" si="860"/>
        <v>5.7000000000000455</v>
      </c>
      <c r="AV1973" s="7">
        <f t="shared" si="861"/>
        <v>3.6256011838697783E-2</v>
      </c>
      <c r="AW1973" s="7">
        <f t="shared" si="862"/>
        <v>-2.034987504462708E-2</v>
      </c>
      <c r="AX1973" s="1"/>
      <c r="AY1973" s="1" t="e">
        <f t="shared" si="863"/>
        <v>#DIV/0!</v>
      </c>
      <c r="AZ1973" s="1" t="b">
        <f t="shared" si="864"/>
        <v>0</v>
      </c>
      <c r="BA1973" s="1" t="e">
        <f t="shared" si="865"/>
        <v>#DIV/0!</v>
      </c>
      <c r="BB1973" s="1"/>
      <c r="BC1973" s="1"/>
      <c r="BD1973" s="1" t="e">
        <f t="shared" si="866"/>
        <v>#DIV/0!</v>
      </c>
      <c r="BE1973" s="1" t="b">
        <f t="shared" si="867"/>
        <v>0</v>
      </c>
    </row>
    <row r="1974" spans="1:57" x14ac:dyDescent="0.25">
      <c r="A1974" s="1" t="s">
        <v>7197</v>
      </c>
      <c r="B1974" s="1"/>
      <c r="C1974" s="1"/>
      <c r="D1974" s="2">
        <v>-0.371549893842889</v>
      </c>
      <c r="E1974" s="2">
        <v>-0.3995737879595061</v>
      </c>
      <c r="F1974" s="3">
        <v>1.7651778550414461</v>
      </c>
      <c r="G1974" s="4">
        <v>239</v>
      </c>
      <c r="H1974" s="4">
        <v>193</v>
      </c>
      <c r="I1974" s="3">
        <v>249</v>
      </c>
      <c r="J1974" s="6">
        <f t="shared" si="840"/>
        <v>-46</v>
      </c>
      <c r="K1974" s="6">
        <f t="shared" si="841"/>
        <v>56</v>
      </c>
      <c r="L1974" s="7">
        <f t="shared" si="842"/>
        <v>-0.19246861924686193</v>
      </c>
      <c r="M1974" s="7">
        <f t="shared" si="843"/>
        <v>0.29015544041450775</v>
      </c>
      <c r="N1974" s="1">
        <v>4.6100000000000002E-2</v>
      </c>
      <c r="O1974" s="1">
        <v>5.0799999999999998E-2</v>
      </c>
      <c r="P1974" s="1">
        <v>0.1091</v>
      </c>
      <c r="Q1974" s="6">
        <f t="shared" si="844"/>
        <v>4.6999999999999958E-3</v>
      </c>
      <c r="R1974" s="6">
        <f t="shared" si="845"/>
        <v>5.8300000000000005E-2</v>
      </c>
      <c r="S1974" s="7">
        <f t="shared" si="846"/>
        <v>0.10195227765726672</v>
      </c>
      <c r="T1974" s="7">
        <f t="shared" si="847"/>
        <v>1.1476377952755907</v>
      </c>
      <c r="U1974" s="1" t="s">
        <v>7198</v>
      </c>
      <c r="V1974" s="1" t="s">
        <v>7199</v>
      </c>
      <c r="W1974" s="1" t="s">
        <v>7200</v>
      </c>
      <c r="X1974" s="6">
        <f t="shared" si="848"/>
        <v>4293</v>
      </c>
      <c r="Y1974" s="6">
        <f t="shared" si="849"/>
        <v>6698</v>
      </c>
      <c r="Z1974" s="7">
        <f t="shared" si="850"/>
        <v>0.58896968034023867</v>
      </c>
      <c r="AA1974" s="7">
        <f t="shared" si="851"/>
        <v>0.57831117250906583</v>
      </c>
      <c r="AB1974" s="1"/>
      <c r="AC1974" s="1"/>
      <c r="AD1974" s="1"/>
      <c r="AE1974" s="1"/>
      <c r="AF1974" s="1"/>
      <c r="AG1974" s="6">
        <f t="shared" si="852"/>
        <v>0</v>
      </c>
      <c r="AH1974" s="6">
        <f t="shared" si="853"/>
        <v>0</v>
      </c>
      <c r="AI1974" s="7" t="e">
        <f t="shared" si="854"/>
        <v>#DIV/0!</v>
      </c>
      <c r="AJ1974" s="7" t="e">
        <f t="shared" si="855"/>
        <v>#DIV/0!</v>
      </c>
      <c r="AK1974" s="1"/>
      <c r="AL1974" s="1"/>
      <c r="AM1974" s="1"/>
      <c r="AN1974" s="1">
        <v>37.54</v>
      </c>
      <c r="AO1974" s="1">
        <v>37.39</v>
      </c>
      <c r="AP1974" s="1">
        <v>38.049999999999997</v>
      </c>
      <c r="AQ1974" s="9">
        <f t="shared" si="856"/>
        <v>-37.54</v>
      </c>
      <c r="AR1974" s="9">
        <f t="shared" si="857"/>
        <v>-37.39</v>
      </c>
      <c r="AS1974" s="9">
        <f t="shared" si="858"/>
        <v>-38.049999999999997</v>
      </c>
      <c r="AT1974" s="6">
        <f t="shared" si="859"/>
        <v>0.14999999999999858</v>
      </c>
      <c r="AU1974" s="6">
        <f t="shared" si="860"/>
        <v>-0.65999999999999659</v>
      </c>
      <c r="AV1974" s="7">
        <f t="shared" si="861"/>
        <v>-3.9957378795950609E-3</v>
      </c>
      <c r="AW1974" s="7">
        <f t="shared" si="862"/>
        <v>1.7651778550414457E-2</v>
      </c>
      <c r="AX1974" s="1"/>
      <c r="AY1974" s="1" t="e">
        <f t="shared" si="863"/>
        <v>#DIV/0!</v>
      </c>
      <c r="AZ1974" s="1" t="b">
        <f t="shared" si="864"/>
        <v>0</v>
      </c>
      <c r="BA1974" s="1" t="e">
        <f t="shared" si="865"/>
        <v>#DIV/0!</v>
      </c>
      <c r="BB1974" s="1"/>
      <c r="BC1974" s="1"/>
      <c r="BD1974" s="1" t="e">
        <f t="shared" si="866"/>
        <v>#DIV/0!</v>
      </c>
      <c r="BE1974" s="1" t="str">
        <f t="shared" si="867"/>
        <v>buy</v>
      </c>
    </row>
    <row r="1975" spans="1:57" x14ac:dyDescent="0.25">
      <c r="A1975" s="1" t="s">
        <v>7201</v>
      </c>
      <c r="B1975" s="1"/>
      <c r="C1975" s="1"/>
      <c r="D1975" s="2">
        <v>-0.62500000000000056</v>
      </c>
      <c r="E1975" s="2">
        <v>-1.88679245283019</v>
      </c>
      <c r="F1975" s="3">
        <v>2.2435897435897378</v>
      </c>
      <c r="G1975" s="4">
        <v>481</v>
      </c>
      <c r="H1975" s="4">
        <v>685</v>
      </c>
      <c r="I1975" s="3">
        <v>466</v>
      </c>
      <c r="J1975" s="6">
        <f t="shared" si="840"/>
        <v>204</v>
      </c>
      <c r="K1975" s="6">
        <f t="shared" si="841"/>
        <v>-219</v>
      </c>
      <c r="L1975" s="7">
        <f t="shared" si="842"/>
        <v>0.42411642411642414</v>
      </c>
      <c r="M1975" s="7">
        <f t="shared" si="843"/>
        <v>-0.3197080291970803</v>
      </c>
      <c r="N1975" s="1">
        <v>8.9700000000000002E-2</v>
      </c>
      <c r="O1975" s="1">
        <v>0.15620000000000001</v>
      </c>
      <c r="P1975" s="1">
        <v>0.11119999999999999</v>
      </c>
      <c r="Q1975" s="6">
        <f t="shared" si="844"/>
        <v>6.6500000000000004E-2</v>
      </c>
      <c r="R1975" s="6">
        <f t="shared" si="845"/>
        <v>-4.5000000000000012E-2</v>
      </c>
      <c r="S1975" s="7">
        <f t="shared" si="846"/>
        <v>0.74136008918617613</v>
      </c>
      <c r="T1975" s="7">
        <f t="shared" si="847"/>
        <v>-0.28809218950064025</v>
      </c>
      <c r="U1975" s="1" t="s">
        <v>7202</v>
      </c>
      <c r="V1975" s="1" t="s">
        <v>7203</v>
      </c>
      <c r="W1975" s="1" t="s">
        <v>7204</v>
      </c>
      <c r="X1975" s="6">
        <f t="shared" si="848"/>
        <v>65479</v>
      </c>
      <c r="Y1975" s="6">
        <f t="shared" si="849"/>
        <v>-78704</v>
      </c>
      <c r="Z1975" s="7">
        <f t="shared" si="850"/>
        <v>0.53657237445915829</v>
      </c>
      <c r="AA1975" s="7">
        <f t="shared" si="851"/>
        <v>-0.41973004250417306</v>
      </c>
      <c r="AB1975" s="1"/>
      <c r="AC1975" s="1"/>
      <c r="AD1975" s="1"/>
      <c r="AE1975" s="1"/>
      <c r="AF1975" s="1"/>
      <c r="AG1975" s="6">
        <f t="shared" si="852"/>
        <v>0</v>
      </c>
      <c r="AH1975" s="6">
        <f t="shared" si="853"/>
        <v>0</v>
      </c>
      <c r="AI1975" s="7" t="e">
        <f t="shared" si="854"/>
        <v>#DIV/0!</v>
      </c>
      <c r="AJ1975" s="7" t="e">
        <f t="shared" si="855"/>
        <v>#DIV/0!</v>
      </c>
      <c r="AK1975" s="1"/>
      <c r="AL1975" s="1"/>
      <c r="AM1975" s="1"/>
      <c r="AN1975" s="1">
        <v>6.36</v>
      </c>
      <c r="AO1975" s="1">
        <v>6.24</v>
      </c>
      <c r="AP1975" s="1">
        <v>6.38</v>
      </c>
      <c r="AQ1975" s="9">
        <f t="shared" si="856"/>
        <v>-6.36</v>
      </c>
      <c r="AR1975" s="9">
        <f t="shared" si="857"/>
        <v>-6.24</v>
      </c>
      <c r="AS1975" s="9">
        <f t="shared" si="858"/>
        <v>-6.38</v>
      </c>
      <c r="AT1975" s="6">
        <f t="shared" si="859"/>
        <v>0.12000000000000011</v>
      </c>
      <c r="AU1975" s="6">
        <f t="shared" si="860"/>
        <v>-0.13999999999999968</v>
      </c>
      <c r="AV1975" s="7">
        <f t="shared" si="861"/>
        <v>-1.8867924528301903E-2</v>
      </c>
      <c r="AW1975" s="7">
        <f t="shared" si="862"/>
        <v>2.2435897435897384E-2</v>
      </c>
      <c r="AX1975" s="1"/>
      <c r="AY1975" s="1" t="e">
        <f t="shared" si="863"/>
        <v>#DIV/0!</v>
      </c>
      <c r="AZ1975" s="1" t="b">
        <f t="shared" si="864"/>
        <v>0</v>
      </c>
      <c r="BA1975" s="1" t="e">
        <f t="shared" si="865"/>
        <v>#DIV/0!</v>
      </c>
      <c r="BB1975" s="1"/>
      <c r="BC1975" s="1"/>
      <c r="BD1975" s="1" t="e">
        <f t="shared" si="866"/>
        <v>#DIV/0!</v>
      </c>
      <c r="BE1975" s="1" t="b">
        <f t="shared" si="867"/>
        <v>0</v>
      </c>
    </row>
    <row r="1976" spans="1:57" x14ac:dyDescent="0.25">
      <c r="A1976" s="1" t="s">
        <v>7205</v>
      </c>
      <c r="B1976" s="1"/>
      <c r="C1976" s="1"/>
      <c r="D1976" s="2">
        <v>-0.72401038797513539</v>
      </c>
      <c r="E1976" s="2">
        <v>-2.1878715814506471</v>
      </c>
      <c r="F1976" s="3">
        <v>-1.758651430423863</v>
      </c>
      <c r="G1976" s="4">
        <v>7918</v>
      </c>
      <c r="H1976" s="4">
        <v>9106</v>
      </c>
      <c r="I1976" s="3">
        <v>9897</v>
      </c>
      <c r="J1976" s="6">
        <f t="shared" si="840"/>
        <v>1188</v>
      </c>
      <c r="K1976" s="6">
        <f t="shared" si="841"/>
        <v>791</v>
      </c>
      <c r="L1976" s="7">
        <f t="shared" si="842"/>
        <v>0.15003788835564535</v>
      </c>
      <c r="M1976" s="7">
        <f t="shared" si="843"/>
        <v>8.6865802767406103E-2</v>
      </c>
      <c r="N1976" s="1">
        <v>7.5975000000000001</v>
      </c>
      <c r="O1976" s="1">
        <v>9.4702999999999999</v>
      </c>
      <c r="P1976" s="1">
        <v>9.2882000000000016</v>
      </c>
      <c r="Q1976" s="6">
        <f t="shared" si="844"/>
        <v>1.8727999999999998</v>
      </c>
      <c r="R1976" s="6">
        <f t="shared" si="845"/>
        <v>-0.18209999999999837</v>
      </c>
      <c r="S1976" s="7">
        <f t="shared" si="846"/>
        <v>0.24650213886146755</v>
      </c>
      <c r="T1976" s="7">
        <f t="shared" si="847"/>
        <v>-1.9228535526857479E-2</v>
      </c>
      <c r="U1976" s="1" t="s">
        <v>7206</v>
      </c>
      <c r="V1976" s="1" t="s">
        <v>7207</v>
      </c>
      <c r="W1976" s="1" t="s">
        <v>7208</v>
      </c>
      <c r="X1976" s="6">
        <f t="shared" si="848"/>
        <v>21818</v>
      </c>
      <c r="Y1976" s="6">
        <f t="shared" si="849"/>
        <v>1456</v>
      </c>
      <c r="Z1976" s="7">
        <f t="shared" si="850"/>
        <v>0.33015555959082382</v>
      </c>
      <c r="AA1976" s="7">
        <f t="shared" si="851"/>
        <v>1.6563900707606199E-2</v>
      </c>
      <c r="AB1976" s="1"/>
      <c r="AC1976" s="1"/>
      <c r="AD1976" s="1"/>
      <c r="AE1976" s="1"/>
      <c r="AF1976" s="1"/>
      <c r="AG1976" s="6">
        <f t="shared" si="852"/>
        <v>0</v>
      </c>
      <c r="AH1976" s="6">
        <f t="shared" si="853"/>
        <v>0</v>
      </c>
      <c r="AI1976" s="7" t="e">
        <f t="shared" si="854"/>
        <v>#DIV/0!</v>
      </c>
      <c r="AJ1976" s="7" t="e">
        <f t="shared" si="855"/>
        <v>#DIV/0!</v>
      </c>
      <c r="AK1976" s="1"/>
      <c r="AL1976" s="1"/>
      <c r="AM1976" s="1"/>
      <c r="AN1976" s="1">
        <v>630.75</v>
      </c>
      <c r="AO1976" s="1">
        <v>616.95000000000005</v>
      </c>
      <c r="AP1976" s="1">
        <v>606.1</v>
      </c>
      <c r="AQ1976" s="9">
        <f t="shared" si="856"/>
        <v>-630.75</v>
      </c>
      <c r="AR1976" s="9">
        <f t="shared" si="857"/>
        <v>-616.95000000000005</v>
      </c>
      <c r="AS1976" s="9">
        <f t="shared" si="858"/>
        <v>-606.1</v>
      </c>
      <c r="AT1976" s="6">
        <f t="shared" si="859"/>
        <v>13.799999999999955</v>
      </c>
      <c r="AU1976" s="6">
        <f t="shared" si="860"/>
        <v>10.850000000000023</v>
      </c>
      <c r="AV1976" s="7">
        <f t="shared" si="861"/>
        <v>-2.1878715814506469E-2</v>
      </c>
      <c r="AW1976" s="7">
        <f t="shared" si="862"/>
        <v>-1.7586514304238628E-2</v>
      </c>
      <c r="AX1976" s="1"/>
      <c r="AY1976" s="1" t="e">
        <f t="shared" si="863"/>
        <v>#DIV/0!</v>
      </c>
      <c r="AZ1976" s="1" t="b">
        <f t="shared" si="864"/>
        <v>0</v>
      </c>
      <c r="BA1976" s="1" t="e">
        <f t="shared" si="865"/>
        <v>#DIV/0!</v>
      </c>
      <c r="BB1976" s="1"/>
      <c r="BC1976" s="1"/>
      <c r="BD1976" s="1" t="e">
        <f t="shared" si="866"/>
        <v>#DIV/0!</v>
      </c>
      <c r="BE1976" s="1" t="b">
        <f t="shared" si="867"/>
        <v>0</v>
      </c>
    </row>
    <row r="1977" spans="1:57" x14ac:dyDescent="0.25">
      <c r="A1977" s="1" t="s">
        <v>7209</v>
      </c>
      <c r="B1977" s="1"/>
      <c r="C1977" s="1"/>
      <c r="D1977" s="2">
        <v>0.2094240837696365</v>
      </c>
      <c r="E1977" s="2">
        <v>-2.8840125391849578</v>
      </c>
      <c r="F1977" s="3">
        <v>-1.269636324510429</v>
      </c>
      <c r="G1977" s="4">
        <v>3781</v>
      </c>
      <c r="H1977" s="4">
        <v>5037</v>
      </c>
      <c r="I1977" s="3">
        <v>3774</v>
      </c>
      <c r="J1977" s="6">
        <f t="shared" si="840"/>
        <v>1256</v>
      </c>
      <c r="K1977" s="6">
        <f t="shared" si="841"/>
        <v>-1263</v>
      </c>
      <c r="L1977" s="7">
        <f t="shared" si="842"/>
        <v>0.33218725204972227</v>
      </c>
      <c r="M1977" s="7">
        <f t="shared" si="843"/>
        <v>-0.25074449076831445</v>
      </c>
      <c r="N1977" s="1">
        <v>3.895</v>
      </c>
      <c r="O1977" s="1">
        <v>3.7784</v>
      </c>
      <c r="P1977" s="1">
        <v>2.7471999999999999</v>
      </c>
      <c r="Q1977" s="6">
        <f t="shared" si="844"/>
        <v>-0.11660000000000004</v>
      </c>
      <c r="R1977" s="6">
        <f t="shared" si="845"/>
        <v>-1.0312000000000001</v>
      </c>
      <c r="S1977" s="7">
        <f t="shared" si="846"/>
        <v>-2.993581514762517E-2</v>
      </c>
      <c r="T1977" s="7">
        <f t="shared" si="847"/>
        <v>-0.27291975439339405</v>
      </c>
      <c r="U1977" s="1" t="s">
        <v>7210</v>
      </c>
      <c r="V1977" s="1" t="s">
        <v>7211</v>
      </c>
      <c r="W1977" s="1" t="s">
        <v>7212</v>
      </c>
      <c r="X1977" s="6">
        <f t="shared" si="848"/>
        <v>9780</v>
      </c>
      <c r="Y1977" s="6">
        <f t="shared" si="849"/>
        <v>-82726</v>
      </c>
      <c r="Z1977" s="7">
        <f t="shared" si="850"/>
        <v>2.7081135413984166E-2</v>
      </c>
      <c r="AA1977" s="7">
        <f t="shared" si="851"/>
        <v>-0.22303102850502943</v>
      </c>
      <c r="AB1977" s="1"/>
      <c r="AC1977" s="1"/>
      <c r="AD1977" s="1"/>
      <c r="AE1977" s="1"/>
      <c r="AF1977" s="1"/>
      <c r="AG1977" s="6">
        <f t="shared" si="852"/>
        <v>0</v>
      </c>
      <c r="AH1977" s="6">
        <f t="shared" si="853"/>
        <v>0</v>
      </c>
      <c r="AI1977" s="7" t="e">
        <f t="shared" si="854"/>
        <v>#DIV/0!</v>
      </c>
      <c r="AJ1977" s="7" t="e">
        <f t="shared" si="855"/>
        <v>#DIV/0!</v>
      </c>
      <c r="AK1977" s="1"/>
      <c r="AL1977" s="1"/>
      <c r="AM1977" s="1"/>
      <c r="AN1977" s="1">
        <v>47.85</v>
      </c>
      <c r="AO1977" s="1">
        <v>46.47</v>
      </c>
      <c r="AP1977" s="1">
        <v>45.88</v>
      </c>
      <c r="AQ1977" s="9">
        <f t="shared" si="856"/>
        <v>-47.85</v>
      </c>
      <c r="AR1977" s="9">
        <f t="shared" si="857"/>
        <v>-46.47</v>
      </c>
      <c r="AS1977" s="9">
        <f t="shared" si="858"/>
        <v>-45.88</v>
      </c>
      <c r="AT1977" s="6">
        <f t="shared" si="859"/>
        <v>1.3800000000000026</v>
      </c>
      <c r="AU1977" s="6">
        <f t="shared" si="860"/>
        <v>0.58999999999999631</v>
      </c>
      <c r="AV1977" s="7">
        <f t="shared" si="861"/>
        <v>-2.8840125391849582E-2</v>
      </c>
      <c r="AW1977" s="7">
        <f t="shared" si="862"/>
        <v>-1.269636324510429E-2</v>
      </c>
      <c r="AX1977" s="1"/>
      <c r="AY1977" s="1" t="e">
        <f t="shared" si="863"/>
        <v>#DIV/0!</v>
      </c>
      <c r="AZ1977" s="1" t="b">
        <f t="shared" si="864"/>
        <v>0</v>
      </c>
      <c r="BA1977" s="1" t="e">
        <f t="shared" si="865"/>
        <v>#DIV/0!</v>
      </c>
      <c r="BB1977" s="1"/>
      <c r="BC1977" s="1"/>
      <c r="BD1977" s="1" t="e">
        <f t="shared" si="866"/>
        <v>#DIV/0!</v>
      </c>
      <c r="BE1977" s="1" t="b">
        <f t="shared" si="867"/>
        <v>0</v>
      </c>
    </row>
    <row r="1978" spans="1:57" x14ac:dyDescent="0.25">
      <c r="A1978" s="1" t="s">
        <v>7213</v>
      </c>
      <c r="B1978" s="1"/>
      <c r="C1978" s="1"/>
      <c r="D1978" s="2">
        <v>-0.74589756340128588</v>
      </c>
      <c r="E1978" s="2">
        <v>1.636606546426181</v>
      </c>
      <c r="F1978" s="3">
        <v>-0.73940190601380684</v>
      </c>
      <c r="G1978" s="4">
        <v>769</v>
      </c>
      <c r="H1978" s="4">
        <v>1188</v>
      </c>
      <c r="I1978" s="3">
        <v>709</v>
      </c>
      <c r="J1978" s="6">
        <f t="shared" si="840"/>
        <v>419</v>
      </c>
      <c r="K1978" s="6">
        <f t="shared" si="841"/>
        <v>-479</v>
      </c>
      <c r="L1978" s="7">
        <f t="shared" si="842"/>
        <v>0.54486345903771127</v>
      </c>
      <c r="M1978" s="7">
        <f t="shared" si="843"/>
        <v>-0.40319865319865322</v>
      </c>
      <c r="N1978" s="1">
        <v>0.29580000000000001</v>
      </c>
      <c r="O1978" s="1">
        <v>0.42230000000000001</v>
      </c>
      <c r="P1978" s="1">
        <v>0.1762</v>
      </c>
      <c r="Q1978" s="6">
        <f t="shared" si="844"/>
        <v>0.1265</v>
      </c>
      <c r="R1978" s="6">
        <f t="shared" si="845"/>
        <v>-0.24610000000000001</v>
      </c>
      <c r="S1978" s="7">
        <f t="shared" si="846"/>
        <v>0.42765382014874914</v>
      </c>
      <c r="T1978" s="7">
        <f t="shared" si="847"/>
        <v>-0.58276107032914992</v>
      </c>
      <c r="U1978" s="1" t="s">
        <v>7214</v>
      </c>
      <c r="V1978" s="1" t="s">
        <v>7215</v>
      </c>
      <c r="W1978" s="1" t="s">
        <v>7216</v>
      </c>
      <c r="X1978" s="6">
        <f t="shared" si="848"/>
        <v>6837</v>
      </c>
      <c r="Y1978" s="6">
        <f t="shared" si="849"/>
        <v>-17433</v>
      </c>
      <c r="Z1978" s="7">
        <f t="shared" si="850"/>
        <v>0.2906764168190128</v>
      </c>
      <c r="AA1978" s="7">
        <f t="shared" si="851"/>
        <v>-0.57424731536991902</v>
      </c>
      <c r="AB1978" s="1"/>
      <c r="AC1978" s="1"/>
      <c r="AD1978" s="1"/>
      <c r="AE1978" s="1"/>
      <c r="AF1978" s="1"/>
      <c r="AG1978" s="6">
        <f t="shared" si="852"/>
        <v>0</v>
      </c>
      <c r="AH1978" s="6">
        <f t="shared" si="853"/>
        <v>0</v>
      </c>
      <c r="AI1978" s="7" t="e">
        <f t="shared" si="854"/>
        <v>#DIV/0!</v>
      </c>
      <c r="AJ1978" s="7" t="e">
        <f t="shared" si="855"/>
        <v>#DIV/0!</v>
      </c>
      <c r="AK1978" s="1"/>
      <c r="AL1978" s="1"/>
      <c r="AM1978" s="1"/>
      <c r="AN1978" s="1">
        <v>59.88</v>
      </c>
      <c r="AO1978" s="1">
        <v>60.86</v>
      </c>
      <c r="AP1978" s="1">
        <v>60.41</v>
      </c>
      <c r="AQ1978" s="9">
        <f t="shared" si="856"/>
        <v>-59.88</v>
      </c>
      <c r="AR1978" s="9">
        <f t="shared" si="857"/>
        <v>-60.86</v>
      </c>
      <c r="AS1978" s="9">
        <f t="shared" si="858"/>
        <v>-60.41</v>
      </c>
      <c r="AT1978" s="6">
        <f t="shared" si="859"/>
        <v>-0.97999999999999687</v>
      </c>
      <c r="AU1978" s="6">
        <f t="shared" si="860"/>
        <v>0.45000000000000284</v>
      </c>
      <c r="AV1978" s="7">
        <f t="shared" si="861"/>
        <v>1.6366065464261805E-2</v>
      </c>
      <c r="AW1978" s="7">
        <f t="shared" si="862"/>
        <v>-7.3940190601380681E-3</v>
      </c>
      <c r="AX1978" s="1"/>
      <c r="AY1978" s="1" t="e">
        <f t="shared" si="863"/>
        <v>#DIV/0!</v>
      </c>
      <c r="AZ1978" s="1" t="b">
        <f t="shared" si="864"/>
        <v>0</v>
      </c>
      <c r="BA1978" s="1" t="e">
        <f t="shared" si="865"/>
        <v>#DIV/0!</v>
      </c>
      <c r="BB1978" s="1"/>
      <c r="BC1978" s="1"/>
      <c r="BD1978" s="1" t="e">
        <f t="shared" si="866"/>
        <v>#DIV/0!</v>
      </c>
      <c r="BE1978" s="1" t="b">
        <f t="shared" si="867"/>
        <v>0</v>
      </c>
    </row>
    <row r="1979" spans="1:57" x14ac:dyDescent="0.25">
      <c r="A1979" s="1" t="s">
        <v>7217</v>
      </c>
      <c r="B1979" s="1"/>
      <c r="C1979" s="1"/>
      <c r="D1979" s="2">
        <v>-0.80304746216410539</v>
      </c>
      <c r="E1979" s="2">
        <v>-0.85106382978723871</v>
      </c>
      <c r="F1979" s="3">
        <v>1.088663247147502</v>
      </c>
      <c r="G1979" s="4">
        <v>46679</v>
      </c>
      <c r="H1979" s="4">
        <v>37140</v>
      </c>
      <c r="I1979" s="3">
        <v>51624</v>
      </c>
      <c r="J1979" s="6">
        <f t="shared" si="840"/>
        <v>-9539</v>
      </c>
      <c r="K1979" s="6">
        <f t="shared" si="841"/>
        <v>14484</v>
      </c>
      <c r="L1979" s="7">
        <f t="shared" si="842"/>
        <v>-0.20435313524282869</v>
      </c>
      <c r="M1979" s="7">
        <f t="shared" si="843"/>
        <v>0.38998384491114702</v>
      </c>
      <c r="N1979" s="1">
        <v>188.78790000000001</v>
      </c>
      <c r="O1979" s="1">
        <v>155.8717</v>
      </c>
      <c r="P1979" s="1">
        <v>277.76830000000001</v>
      </c>
      <c r="Q1979" s="6">
        <f t="shared" si="844"/>
        <v>-32.916200000000003</v>
      </c>
      <c r="R1979" s="6">
        <f t="shared" si="845"/>
        <v>121.89660000000001</v>
      </c>
      <c r="S1979" s="7">
        <f t="shared" si="846"/>
        <v>-0.17435545392474835</v>
      </c>
      <c r="T1979" s="7">
        <f t="shared" si="847"/>
        <v>0.78203163242589901</v>
      </c>
      <c r="U1979" s="1" t="s">
        <v>7218</v>
      </c>
      <c r="V1979" s="1" t="s">
        <v>7219</v>
      </c>
      <c r="W1979" s="1" t="s">
        <v>7220</v>
      </c>
      <c r="X1979" s="6">
        <f t="shared" si="848"/>
        <v>-312602</v>
      </c>
      <c r="Y1979" s="6">
        <f t="shared" si="849"/>
        <v>2194470</v>
      </c>
      <c r="Z1979" s="7">
        <f t="shared" si="850"/>
        <v>-0.17844718830453421</v>
      </c>
      <c r="AA1979" s="7">
        <f t="shared" si="851"/>
        <v>1.524797316264449</v>
      </c>
      <c r="AB1979" s="1">
        <v>11090250</v>
      </c>
      <c r="AC1979" s="1">
        <v>10822500</v>
      </c>
      <c r="AD1979" s="1">
        <v>4139</v>
      </c>
      <c r="AE1979" s="1">
        <v>12280</v>
      </c>
      <c r="AF1979" s="1">
        <v>13669</v>
      </c>
      <c r="AG1979" s="6">
        <f t="shared" si="852"/>
        <v>8141</v>
      </c>
      <c r="AH1979" s="6">
        <f t="shared" si="853"/>
        <v>1389</v>
      </c>
      <c r="AI1979" s="7">
        <f t="shared" si="854"/>
        <v>1.966900217443827</v>
      </c>
      <c r="AJ1979" s="7">
        <f t="shared" si="855"/>
        <v>0.11311074918566776</v>
      </c>
      <c r="AK1979" s="1">
        <v>486.2</v>
      </c>
      <c r="AL1979" s="1">
        <v>481.05</v>
      </c>
      <c r="AM1979" s="1">
        <v>486.5</v>
      </c>
      <c r="AN1979" s="1">
        <v>481.75</v>
      </c>
      <c r="AO1979" s="1">
        <v>477.65</v>
      </c>
      <c r="AP1979" s="1">
        <v>482.85</v>
      </c>
      <c r="AQ1979" s="9">
        <f t="shared" si="856"/>
        <v>4.4499999999999886</v>
      </c>
      <c r="AR1979" s="9">
        <f t="shared" si="857"/>
        <v>3.4000000000000341</v>
      </c>
      <c r="AS1979" s="9">
        <f t="shared" si="858"/>
        <v>3.6499999999999773</v>
      </c>
      <c r="AT1979" s="6">
        <f t="shared" si="859"/>
        <v>-1.0499999999999545</v>
      </c>
      <c r="AU1979" s="6">
        <f t="shared" si="860"/>
        <v>0.24999999999994316</v>
      </c>
      <c r="AV1979" s="7">
        <f t="shared" si="861"/>
        <v>-0.23595505617976567</v>
      </c>
      <c r="AW1979" s="7">
        <f t="shared" si="862"/>
        <v>7.3529411764688427E-2</v>
      </c>
      <c r="AX1979" s="1"/>
      <c r="AY1979" s="1" t="b">
        <f t="shared" si="863"/>
        <v>0</v>
      </c>
      <c r="AZ1979" s="1" t="b">
        <f t="shared" si="864"/>
        <v>0</v>
      </c>
      <c r="BA1979" s="1" t="b">
        <f t="shared" si="865"/>
        <v>0</v>
      </c>
      <c r="BB1979" s="1"/>
      <c r="BC1979" s="1"/>
      <c r="BD1979" s="1" t="b">
        <f t="shared" si="866"/>
        <v>0</v>
      </c>
      <c r="BE1979" s="1" t="str">
        <f t="shared" si="867"/>
        <v>buy</v>
      </c>
    </row>
    <row r="1980" spans="1:57" x14ac:dyDescent="0.25">
      <c r="A1980" s="1" t="s">
        <v>7221</v>
      </c>
      <c r="B1980" s="1"/>
      <c r="C1980" s="1"/>
      <c r="D1980" s="2">
        <v>4.999999999999992</v>
      </c>
      <c r="E1980" s="2">
        <v>4.7619047619047663</v>
      </c>
      <c r="F1980" s="3">
        <v>4.5454545454545388</v>
      </c>
      <c r="G1980" s="4">
        <v>129</v>
      </c>
      <c r="H1980" s="4">
        <v>93</v>
      </c>
      <c r="I1980" s="3">
        <v>127</v>
      </c>
      <c r="J1980" s="6">
        <f t="shared" si="840"/>
        <v>-36</v>
      </c>
      <c r="K1980" s="6">
        <f t="shared" si="841"/>
        <v>34</v>
      </c>
      <c r="L1980" s="7">
        <f t="shared" si="842"/>
        <v>-0.27906976744186046</v>
      </c>
      <c r="M1980" s="7">
        <f t="shared" si="843"/>
        <v>0.36559139784946237</v>
      </c>
      <c r="N1980" s="1">
        <v>5.2200000000000003E-2</v>
      </c>
      <c r="O1980" s="1">
        <v>2.92E-2</v>
      </c>
      <c r="P1980" s="1">
        <v>7.4400000000000008E-2</v>
      </c>
      <c r="Q1980" s="6">
        <f t="shared" si="844"/>
        <v>-2.3000000000000003E-2</v>
      </c>
      <c r="R1980" s="6">
        <f t="shared" si="845"/>
        <v>4.5200000000000004E-2</v>
      </c>
      <c r="S1980" s="7">
        <f t="shared" si="846"/>
        <v>-0.44061302681992343</v>
      </c>
      <c r="T1980" s="7">
        <f t="shared" si="847"/>
        <v>1.5479452054794522</v>
      </c>
      <c r="U1980" s="1" t="s">
        <v>80</v>
      </c>
      <c r="V1980" s="1" t="s">
        <v>80</v>
      </c>
      <c r="W1980" s="1" t="s">
        <v>80</v>
      </c>
      <c r="X1980" s="6" t="e">
        <f t="shared" si="848"/>
        <v>#VALUE!</v>
      </c>
      <c r="Y1980" s="6" t="e">
        <f t="shared" si="849"/>
        <v>#VALUE!</v>
      </c>
      <c r="Z1980" s="7" t="e">
        <f t="shared" si="850"/>
        <v>#VALUE!</v>
      </c>
      <c r="AA1980" s="7" t="e">
        <f t="shared" si="851"/>
        <v>#VALUE!</v>
      </c>
      <c r="AB1980" s="1"/>
      <c r="AC1980" s="1"/>
      <c r="AD1980" s="1"/>
      <c r="AE1980" s="1"/>
      <c r="AF1980" s="1"/>
      <c r="AG1980" s="6">
        <f t="shared" si="852"/>
        <v>0</v>
      </c>
      <c r="AH1980" s="6">
        <f t="shared" si="853"/>
        <v>0</v>
      </c>
      <c r="AI1980" s="7" t="e">
        <f t="shared" si="854"/>
        <v>#DIV/0!</v>
      </c>
      <c r="AJ1980" s="7" t="e">
        <f t="shared" si="855"/>
        <v>#DIV/0!</v>
      </c>
      <c r="AK1980" s="1"/>
      <c r="AL1980" s="1"/>
      <c r="AM1980" s="1"/>
      <c r="AN1980" s="1">
        <v>1.89</v>
      </c>
      <c r="AO1980" s="1">
        <v>1.98</v>
      </c>
      <c r="AP1980" s="1">
        <v>2.0699999999999998</v>
      </c>
      <c r="AQ1980" s="9">
        <f t="shared" si="856"/>
        <v>-1.89</v>
      </c>
      <c r="AR1980" s="9">
        <f t="shared" si="857"/>
        <v>-1.98</v>
      </c>
      <c r="AS1980" s="9">
        <f t="shared" si="858"/>
        <v>-2.0699999999999998</v>
      </c>
      <c r="AT1980" s="6">
        <f t="shared" si="859"/>
        <v>-9.000000000000008E-2</v>
      </c>
      <c r="AU1980" s="6">
        <f t="shared" si="860"/>
        <v>-8.9999999999999858E-2</v>
      </c>
      <c r="AV1980" s="7">
        <f t="shared" si="861"/>
        <v>4.7619047619047665E-2</v>
      </c>
      <c r="AW1980" s="7">
        <f t="shared" si="862"/>
        <v>4.5454545454545386E-2</v>
      </c>
      <c r="AX1980" s="1"/>
      <c r="AY1980" s="1" t="e">
        <f t="shared" si="863"/>
        <v>#DIV/0!</v>
      </c>
      <c r="AZ1980" s="1" t="e">
        <f t="shared" si="864"/>
        <v>#VALUE!</v>
      </c>
      <c r="BA1980" s="1" t="e">
        <f t="shared" si="865"/>
        <v>#VALUE!</v>
      </c>
      <c r="BB1980" s="1"/>
      <c r="BC1980" s="1"/>
      <c r="BD1980" s="1" t="e">
        <f t="shared" si="866"/>
        <v>#DIV/0!</v>
      </c>
      <c r="BE1980" s="1" t="e">
        <f t="shared" si="867"/>
        <v>#VALUE!</v>
      </c>
    </row>
    <row r="1981" spans="1:57" x14ac:dyDescent="0.25">
      <c r="A1981" s="1" t="s">
        <v>7222</v>
      </c>
      <c r="B1981" s="1"/>
      <c r="C1981" s="1"/>
      <c r="D1981" s="2">
        <v>0.1280628361649449</v>
      </c>
      <c r="E1981" s="2">
        <v>2.0037517053206</v>
      </c>
      <c r="F1981" s="3">
        <v>0.46811000585138651</v>
      </c>
      <c r="G1981" s="4">
        <v>195186</v>
      </c>
      <c r="H1981" s="4">
        <v>127160</v>
      </c>
      <c r="I1981" s="3">
        <v>149908</v>
      </c>
      <c r="J1981" s="6">
        <f t="shared" si="840"/>
        <v>-68026</v>
      </c>
      <c r="K1981" s="6">
        <f t="shared" si="841"/>
        <v>22748</v>
      </c>
      <c r="L1981" s="7">
        <f t="shared" si="842"/>
        <v>-0.34851884868791821</v>
      </c>
      <c r="M1981" s="7">
        <f t="shared" si="843"/>
        <v>0.17889273356401383</v>
      </c>
      <c r="N1981" s="1">
        <v>466.60520000000002</v>
      </c>
      <c r="O1981" s="1">
        <v>935.48339999999996</v>
      </c>
      <c r="P1981" s="1">
        <v>729.93619999999999</v>
      </c>
      <c r="Q1981" s="6">
        <f t="shared" si="844"/>
        <v>468.87819999999994</v>
      </c>
      <c r="R1981" s="6">
        <f t="shared" si="845"/>
        <v>-205.54719999999998</v>
      </c>
      <c r="S1981" s="7">
        <f t="shared" si="846"/>
        <v>1.0048713559128786</v>
      </c>
      <c r="T1981" s="7">
        <f t="shared" si="847"/>
        <v>-0.21972297958467246</v>
      </c>
      <c r="U1981" s="1" t="s">
        <v>7223</v>
      </c>
      <c r="V1981" s="1" t="s">
        <v>7224</v>
      </c>
      <c r="W1981" s="1" t="s">
        <v>7225</v>
      </c>
      <c r="X1981" s="6">
        <f t="shared" si="848"/>
        <v>2391023</v>
      </c>
      <c r="Y1981" s="6">
        <f t="shared" si="849"/>
        <v>-1303135</v>
      </c>
      <c r="Z1981" s="7">
        <f t="shared" si="850"/>
        <v>0.54184862195918426</v>
      </c>
      <c r="AA1981" s="7">
        <f t="shared" si="851"/>
        <v>-0.19153224176654682</v>
      </c>
      <c r="AB1981" s="1">
        <v>18225200</v>
      </c>
      <c r="AC1981" s="1">
        <v>33856000</v>
      </c>
      <c r="AD1981" s="1">
        <v>4799</v>
      </c>
      <c r="AE1981" s="1">
        <v>22397</v>
      </c>
      <c r="AF1981" s="1">
        <v>35335</v>
      </c>
      <c r="AG1981" s="6">
        <f t="shared" si="852"/>
        <v>17598</v>
      </c>
      <c r="AH1981" s="6">
        <f t="shared" si="853"/>
        <v>12938</v>
      </c>
      <c r="AI1981" s="7">
        <f t="shared" si="854"/>
        <v>3.6670139612419255</v>
      </c>
      <c r="AJ1981" s="7">
        <f t="shared" si="855"/>
        <v>0.57766665178372101</v>
      </c>
      <c r="AK1981" s="1">
        <v>589.65</v>
      </c>
      <c r="AL1981" s="1">
        <v>601.79999999999995</v>
      </c>
      <c r="AM1981" s="1">
        <v>604</v>
      </c>
      <c r="AN1981" s="1">
        <v>586.4</v>
      </c>
      <c r="AO1981" s="1">
        <v>598.15</v>
      </c>
      <c r="AP1981" s="1">
        <v>600.95000000000005</v>
      </c>
      <c r="AQ1981" s="9">
        <f t="shared" si="856"/>
        <v>3.25</v>
      </c>
      <c r="AR1981" s="9">
        <f t="shared" si="857"/>
        <v>3.6499999999999773</v>
      </c>
      <c r="AS1981" s="9">
        <f t="shared" si="858"/>
        <v>3.0499999999999545</v>
      </c>
      <c r="AT1981" s="6">
        <f t="shared" si="859"/>
        <v>0.39999999999997726</v>
      </c>
      <c r="AU1981" s="6">
        <f t="shared" si="860"/>
        <v>-0.60000000000002274</v>
      </c>
      <c r="AV1981" s="7">
        <f t="shared" si="861"/>
        <v>0.12307692307691608</v>
      </c>
      <c r="AW1981" s="7">
        <f t="shared" si="862"/>
        <v>-0.16438356164384288</v>
      </c>
      <c r="AX1981" s="1"/>
      <c r="AY1981" s="1" t="b">
        <f t="shared" si="863"/>
        <v>0</v>
      </c>
      <c r="AZ1981" s="1" t="b">
        <f t="shared" si="864"/>
        <v>0</v>
      </c>
      <c r="BA1981" s="1" t="b">
        <f t="shared" si="865"/>
        <v>0</v>
      </c>
      <c r="BB1981" s="1"/>
      <c r="BC1981" s="1"/>
      <c r="BD1981" s="1" t="b">
        <f t="shared" si="866"/>
        <v>0</v>
      </c>
      <c r="BE1981" s="1" t="b">
        <f t="shared" si="867"/>
        <v>0</v>
      </c>
    </row>
    <row r="1982" spans="1:57" x14ac:dyDescent="0.25">
      <c r="A1982" s="1" t="s">
        <v>7226</v>
      </c>
      <c r="B1982" s="1"/>
      <c r="C1982" s="1"/>
      <c r="D1982" s="2">
        <v>1.476247113971884</v>
      </c>
      <c r="E1982" s="2">
        <v>1.999448428019857</v>
      </c>
      <c r="F1982" s="3">
        <v>6.7594970934162502E-2</v>
      </c>
      <c r="G1982" s="4">
        <v>2768</v>
      </c>
      <c r="H1982" s="4">
        <v>5891</v>
      </c>
      <c r="I1982" s="3">
        <v>3170</v>
      </c>
      <c r="J1982" s="6">
        <f t="shared" si="840"/>
        <v>3123</v>
      </c>
      <c r="K1982" s="6">
        <f t="shared" si="841"/>
        <v>-2721</v>
      </c>
      <c r="L1982" s="7">
        <f t="shared" si="842"/>
        <v>1.1282514450867052</v>
      </c>
      <c r="M1982" s="7">
        <f t="shared" si="843"/>
        <v>-0.46189102020030554</v>
      </c>
      <c r="N1982" s="1">
        <v>3.4390000000000001</v>
      </c>
      <c r="O1982" s="1">
        <v>7.2569000000000008</v>
      </c>
      <c r="P1982" s="1">
        <v>4.3875000000000002</v>
      </c>
      <c r="Q1982" s="6">
        <f t="shared" si="844"/>
        <v>3.8179000000000007</v>
      </c>
      <c r="R1982" s="6">
        <f t="shared" si="845"/>
        <v>-2.8694000000000006</v>
      </c>
      <c r="S1982" s="7">
        <f t="shared" si="846"/>
        <v>1.1101773771445189</v>
      </c>
      <c r="T1982" s="7">
        <f t="shared" si="847"/>
        <v>-0.39540299576954352</v>
      </c>
      <c r="U1982" s="1" t="s">
        <v>7227</v>
      </c>
      <c r="V1982" s="1" t="s">
        <v>7228</v>
      </c>
      <c r="W1982" s="1" t="s">
        <v>7229</v>
      </c>
      <c r="X1982" s="6">
        <f t="shared" si="848"/>
        <v>9054</v>
      </c>
      <c r="Y1982" s="6">
        <f t="shared" si="849"/>
        <v>-8293</v>
      </c>
      <c r="Z1982" s="7">
        <f t="shared" si="850"/>
        <v>0.82339032375409238</v>
      </c>
      <c r="AA1982" s="7">
        <f t="shared" si="851"/>
        <v>-0.4136159600997506</v>
      </c>
      <c r="AB1982" s="1"/>
      <c r="AC1982" s="1"/>
      <c r="AD1982" s="1"/>
      <c r="AE1982" s="1"/>
      <c r="AF1982" s="1"/>
      <c r="AG1982" s="6">
        <f t="shared" si="852"/>
        <v>0</v>
      </c>
      <c r="AH1982" s="6">
        <f t="shared" si="853"/>
        <v>0</v>
      </c>
      <c r="AI1982" s="7" t="e">
        <f t="shared" si="854"/>
        <v>#DIV/0!</v>
      </c>
      <c r="AJ1982" s="7" t="e">
        <f t="shared" si="855"/>
        <v>#DIV/0!</v>
      </c>
      <c r="AK1982" s="1"/>
      <c r="AL1982" s="1"/>
      <c r="AM1982" s="1"/>
      <c r="AN1982" s="1">
        <v>1450.4</v>
      </c>
      <c r="AO1982" s="1">
        <v>1479.4</v>
      </c>
      <c r="AP1982" s="1">
        <v>1480.4</v>
      </c>
      <c r="AQ1982" s="9">
        <f t="shared" si="856"/>
        <v>-1450.4</v>
      </c>
      <c r="AR1982" s="9">
        <f t="shared" si="857"/>
        <v>-1479.4</v>
      </c>
      <c r="AS1982" s="9">
        <f t="shared" si="858"/>
        <v>-1480.4</v>
      </c>
      <c r="AT1982" s="6">
        <f t="shared" si="859"/>
        <v>-29</v>
      </c>
      <c r="AU1982" s="6">
        <f t="shared" si="860"/>
        <v>-1</v>
      </c>
      <c r="AV1982" s="7">
        <f t="shared" si="861"/>
        <v>1.9994484280198566E-2</v>
      </c>
      <c r="AW1982" s="7">
        <f t="shared" si="862"/>
        <v>6.7594970934162495E-4</v>
      </c>
      <c r="AX1982" s="1"/>
      <c r="AY1982" s="1" t="e">
        <f t="shared" si="863"/>
        <v>#DIV/0!</v>
      </c>
      <c r="AZ1982" s="1" t="b">
        <f t="shared" si="864"/>
        <v>0</v>
      </c>
      <c r="BA1982" s="1" t="e">
        <f t="shared" si="865"/>
        <v>#DIV/0!</v>
      </c>
      <c r="BB1982" s="1"/>
      <c r="BC1982" s="1"/>
      <c r="BD1982" s="1" t="e">
        <f t="shared" si="866"/>
        <v>#DIV/0!</v>
      </c>
      <c r="BE1982" s="1" t="b">
        <f t="shared" si="867"/>
        <v>0</v>
      </c>
    </row>
    <row r="1983" spans="1:57" x14ac:dyDescent="0.25">
      <c r="A1983" s="1" t="s">
        <v>7230</v>
      </c>
      <c r="B1983" s="1"/>
      <c r="C1983" s="1"/>
      <c r="D1983" s="2">
        <v>-8.3787180561297903E-3</v>
      </c>
      <c r="E1983" s="2">
        <v>-0.234623764035544</v>
      </c>
      <c r="F1983" s="3">
        <v>-2.8976986393415092</v>
      </c>
      <c r="G1983" s="4">
        <v>2992</v>
      </c>
      <c r="H1983" s="4">
        <v>2680</v>
      </c>
      <c r="I1983" s="3">
        <v>5650</v>
      </c>
      <c r="J1983" s="6">
        <f t="shared" si="840"/>
        <v>-312</v>
      </c>
      <c r="K1983" s="6">
        <f t="shared" si="841"/>
        <v>2970</v>
      </c>
      <c r="L1983" s="7">
        <f t="shared" si="842"/>
        <v>-0.10427807486631016</v>
      </c>
      <c r="M1983" s="7">
        <f t="shared" si="843"/>
        <v>1.1082089552238805</v>
      </c>
      <c r="N1983" s="1">
        <v>3.0943000000000001</v>
      </c>
      <c r="O1983" s="1">
        <v>2.5512999999999999</v>
      </c>
      <c r="P1983" s="1">
        <v>6.0130999999999997</v>
      </c>
      <c r="Q1983" s="6">
        <f t="shared" si="844"/>
        <v>-0.54300000000000015</v>
      </c>
      <c r="R1983" s="6">
        <f t="shared" si="845"/>
        <v>3.4617999999999998</v>
      </c>
      <c r="S1983" s="7">
        <f t="shared" si="846"/>
        <v>-0.17548395436770842</v>
      </c>
      <c r="T1983" s="7">
        <f t="shared" si="847"/>
        <v>1.3568768862932623</v>
      </c>
      <c r="U1983" s="1" t="s">
        <v>7231</v>
      </c>
      <c r="V1983" s="1" t="s">
        <v>7232</v>
      </c>
      <c r="W1983" s="1" t="s">
        <v>7233</v>
      </c>
      <c r="X1983" s="6">
        <f t="shared" si="848"/>
        <v>-2397</v>
      </c>
      <c r="Y1983" s="6">
        <f t="shared" si="849"/>
        <v>15431</v>
      </c>
      <c r="Z1983" s="7">
        <f t="shared" si="850"/>
        <v>-0.14785344189489266</v>
      </c>
      <c r="AA1983" s="7">
        <f t="shared" si="851"/>
        <v>1.1169743032935215</v>
      </c>
      <c r="AB1983" s="1"/>
      <c r="AC1983" s="1"/>
      <c r="AD1983" s="1"/>
      <c r="AE1983" s="1"/>
      <c r="AF1983" s="1"/>
      <c r="AG1983" s="6">
        <f t="shared" si="852"/>
        <v>0</v>
      </c>
      <c r="AH1983" s="6">
        <f t="shared" si="853"/>
        <v>0</v>
      </c>
      <c r="AI1983" s="7" t="e">
        <f t="shared" si="854"/>
        <v>#DIV/0!</v>
      </c>
      <c r="AJ1983" s="7" t="e">
        <f t="shared" si="855"/>
        <v>#DIV/0!</v>
      </c>
      <c r="AK1983" s="1"/>
      <c r="AL1983" s="1"/>
      <c r="AM1983" s="1"/>
      <c r="AN1983" s="1">
        <v>1193.4000000000001</v>
      </c>
      <c r="AO1983" s="1">
        <v>1190.5999999999999</v>
      </c>
      <c r="AP1983" s="1">
        <v>1156.0999999999999</v>
      </c>
      <c r="AQ1983" s="9">
        <f t="shared" si="856"/>
        <v>-1193.4000000000001</v>
      </c>
      <c r="AR1983" s="9">
        <f t="shared" si="857"/>
        <v>-1190.5999999999999</v>
      </c>
      <c r="AS1983" s="9">
        <f t="shared" si="858"/>
        <v>-1156.0999999999999</v>
      </c>
      <c r="AT1983" s="6">
        <f t="shared" si="859"/>
        <v>2.8000000000001819</v>
      </c>
      <c r="AU1983" s="6">
        <f t="shared" si="860"/>
        <v>34.5</v>
      </c>
      <c r="AV1983" s="7">
        <f t="shared" si="861"/>
        <v>-2.3462376403554398E-3</v>
      </c>
      <c r="AW1983" s="7">
        <f t="shared" si="862"/>
        <v>-2.8976986393415088E-2</v>
      </c>
      <c r="AX1983" s="1"/>
      <c r="AY1983" s="1" t="e">
        <f t="shared" si="863"/>
        <v>#DIV/0!</v>
      </c>
      <c r="AZ1983" s="1" t="b">
        <f t="shared" si="864"/>
        <v>0</v>
      </c>
      <c r="BA1983" s="1" t="e">
        <f t="shared" si="865"/>
        <v>#DIV/0!</v>
      </c>
      <c r="BB1983" s="1"/>
      <c r="BC1983" s="1"/>
      <c r="BD1983" s="1" t="e">
        <f t="shared" si="866"/>
        <v>#DIV/0!</v>
      </c>
      <c r="BE1983" s="1" t="b">
        <f t="shared" si="867"/>
        <v>0</v>
      </c>
    </row>
    <row r="1984" spans="1:57" x14ac:dyDescent="0.25">
      <c r="A1984" s="1" t="s">
        <v>7234</v>
      </c>
      <c r="B1984" s="1"/>
      <c r="C1984" s="1"/>
      <c r="D1984" s="2">
        <v>1.328779882024222</v>
      </c>
      <c r="E1984" s="2">
        <v>-1.7525583675470391</v>
      </c>
      <c r="F1984" s="3">
        <v>-1.696500966756068</v>
      </c>
      <c r="G1984" s="4">
        <v>986</v>
      </c>
      <c r="H1984" s="4">
        <v>792</v>
      </c>
      <c r="I1984" s="3">
        <v>901</v>
      </c>
      <c r="J1984" s="6">
        <f t="shared" si="840"/>
        <v>-194</v>
      </c>
      <c r="K1984" s="6">
        <f t="shared" si="841"/>
        <v>109</v>
      </c>
      <c r="L1984" s="7">
        <f t="shared" si="842"/>
        <v>-0.19675456389452334</v>
      </c>
      <c r="M1984" s="7">
        <f t="shared" si="843"/>
        <v>0.13762626262626262</v>
      </c>
      <c r="N1984" s="1">
        <v>2.4923000000000002</v>
      </c>
      <c r="O1984" s="1">
        <v>2.8633999999999999</v>
      </c>
      <c r="P1984" s="1">
        <v>3.3014000000000001</v>
      </c>
      <c r="Q1984" s="6">
        <f t="shared" si="844"/>
        <v>0.37109999999999976</v>
      </c>
      <c r="R1984" s="6">
        <f t="shared" si="845"/>
        <v>0.43800000000000017</v>
      </c>
      <c r="S1984" s="7">
        <f t="shared" si="846"/>
        <v>0.14889860771175209</v>
      </c>
      <c r="T1984" s="7">
        <f t="shared" si="847"/>
        <v>0.15296500663546839</v>
      </c>
      <c r="U1984" s="1" t="s">
        <v>80</v>
      </c>
      <c r="V1984" s="1" t="s">
        <v>80</v>
      </c>
      <c r="W1984" s="1" t="s">
        <v>80</v>
      </c>
      <c r="X1984" s="6" t="e">
        <f t="shared" si="848"/>
        <v>#VALUE!</v>
      </c>
      <c r="Y1984" s="6" t="e">
        <f t="shared" si="849"/>
        <v>#VALUE!</v>
      </c>
      <c r="Z1984" s="7" t="e">
        <f t="shared" si="850"/>
        <v>#VALUE!</v>
      </c>
      <c r="AA1984" s="7" t="e">
        <f t="shared" si="851"/>
        <v>#VALUE!</v>
      </c>
      <c r="AB1984" s="1"/>
      <c r="AC1984" s="1"/>
      <c r="AD1984" s="1"/>
      <c r="AE1984" s="1"/>
      <c r="AF1984" s="1"/>
      <c r="AG1984" s="6">
        <f t="shared" si="852"/>
        <v>0</v>
      </c>
      <c r="AH1984" s="6">
        <f t="shared" si="853"/>
        <v>0</v>
      </c>
      <c r="AI1984" s="7" t="e">
        <f t="shared" si="854"/>
        <v>#DIV/0!</v>
      </c>
      <c r="AJ1984" s="7" t="e">
        <f t="shared" si="855"/>
        <v>#DIV/0!</v>
      </c>
      <c r="AK1984" s="1"/>
      <c r="AL1984" s="1"/>
      <c r="AM1984" s="1"/>
      <c r="AN1984" s="1">
        <v>815.95</v>
      </c>
      <c r="AO1984" s="1">
        <v>801.65</v>
      </c>
      <c r="AP1984" s="1">
        <v>788.05</v>
      </c>
      <c r="AQ1984" s="9">
        <f t="shared" si="856"/>
        <v>-815.95</v>
      </c>
      <c r="AR1984" s="9">
        <f t="shared" si="857"/>
        <v>-801.65</v>
      </c>
      <c r="AS1984" s="9">
        <f t="shared" si="858"/>
        <v>-788.05</v>
      </c>
      <c r="AT1984" s="6">
        <f t="shared" si="859"/>
        <v>14.300000000000068</v>
      </c>
      <c r="AU1984" s="6">
        <f t="shared" si="860"/>
        <v>13.600000000000023</v>
      </c>
      <c r="AV1984" s="7">
        <f t="shared" si="861"/>
        <v>-1.7525583675470392E-2</v>
      </c>
      <c r="AW1984" s="7">
        <f t="shared" si="862"/>
        <v>-1.6965009667560683E-2</v>
      </c>
      <c r="AX1984" s="1"/>
      <c r="AY1984" s="1" t="e">
        <f t="shared" si="863"/>
        <v>#DIV/0!</v>
      </c>
      <c r="AZ1984" s="1" t="e">
        <f t="shared" si="864"/>
        <v>#VALUE!</v>
      </c>
      <c r="BA1984" s="1" t="e">
        <f t="shared" si="865"/>
        <v>#VALUE!</v>
      </c>
      <c r="BB1984" s="1"/>
      <c r="BC1984" s="1"/>
      <c r="BD1984" s="1" t="e">
        <f t="shared" si="866"/>
        <v>#DIV/0!</v>
      </c>
      <c r="BE1984" s="1" t="e">
        <f t="shared" si="867"/>
        <v>#VALUE!</v>
      </c>
    </row>
    <row r="1985" spans="1:57" x14ac:dyDescent="0.25">
      <c r="A1985" s="1" t="s">
        <v>7235</v>
      </c>
      <c r="B1985" s="1"/>
      <c r="C1985" s="1"/>
      <c r="D1985" s="2">
        <v>-0.49510110485719649</v>
      </c>
      <c r="E1985" s="2">
        <v>-2.8020740585554891</v>
      </c>
      <c r="F1985" s="3">
        <v>-4.8981571290009711</v>
      </c>
      <c r="G1985" s="4">
        <v>3296</v>
      </c>
      <c r="H1985" s="4">
        <v>3710</v>
      </c>
      <c r="I1985" s="3">
        <v>7223</v>
      </c>
      <c r="J1985" s="6">
        <f t="shared" si="840"/>
        <v>414</v>
      </c>
      <c r="K1985" s="6">
        <f t="shared" si="841"/>
        <v>3513</v>
      </c>
      <c r="L1985" s="7">
        <f t="shared" si="842"/>
        <v>0.12560679611650485</v>
      </c>
      <c r="M1985" s="7">
        <f t="shared" si="843"/>
        <v>0.94690026954177897</v>
      </c>
      <c r="N1985" s="1">
        <v>2.6299000000000001</v>
      </c>
      <c r="O1985" s="1">
        <v>4.0720000000000001</v>
      </c>
      <c r="P1985" s="1">
        <v>8.8988999999999994</v>
      </c>
      <c r="Q1985" s="6">
        <f t="shared" si="844"/>
        <v>1.4420999999999999</v>
      </c>
      <c r="R1985" s="6">
        <f t="shared" si="845"/>
        <v>4.8268999999999993</v>
      </c>
      <c r="S1985" s="7">
        <f t="shared" si="846"/>
        <v>0.54834784592570052</v>
      </c>
      <c r="T1985" s="7">
        <f t="shared" si="847"/>
        <v>1.1853880157170922</v>
      </c>
      <c r="U1985" s="1" t="s">
        <v>7236</v>
      </c>
      <c r="V1985" s="1" t="s">
        <v>7237</v>
      </c>
      <c r="W1985" s="1" t="s">
        <v>7238</v>
      </c>
      <c r="X1985" s="6">
        <f t="shared" si="848"/>
        <v>47752</v>
      </c>
      <c r="Y1985" s="6">
        <f t="shared" si="849"/>
        <v>160686</v>
      </c>
      <c r="Z1985" s="7">
        <f t="shared" si="850"/>
        <v>0.68320599765358969</v>
      </c>
      <c r="AA1985" s="7">
        <f t="shared" si="851"/>
        <v>1.3658432925896333</v>
      </c>
      <c r="AB1985" s="1"/>
      <c r="AC1985" s="1"/>
      <c r="AD1985" s="1"/>
      <c r="AE1985" s="1"/>
      <c r="AF1985" s="1"/>
      <c r="AG1985" s="6">
        <f t="shared" si="852"/>
        <v>0</v>
      </c>
      <c r="AH1985" s="6">
        <f t="shared" si="853"/>
        <v>0</v>
      </c>
      <c r="AI1985" s="7" t="e">
        <f t="shared" si="854"/>
        <v>#DIV/0!</v>
      </c>
      <c r="AJ1985" s="7" t="e">
        <f t="shared" si="855"/>
        <v>#DIV/0!</v>
      </c>
      <c r="AK1985" s="1"/>
      <c r="AL1985" s="1"/>
      <c r="AM1985" s="1"/>
      <c r="AN1985" s="1">
        <v>190.93</v>
      </c>
      <c r="AO1985" s="1">
        <v>185.58</v>
      </c>
      <c r="AP1985" s="1">
        <v>176.49</v>
      </c>
      <c r="AQ1985" s="9">
        <f t="shared" si="856"/>
        <v>-190.93</v>
      </c>
      <c r="AR1985" s="9">
        <f t="shared" si="857"/>
        <v>-185.58</v>
      </c>
      <c r="AS1985" s="9">
        <f t="shared" si="858"/>
        <v>-176.49</v>
      </c>
      <c r="AT1985" s="6">
        <f t="shared" si="859"/>
        <v>5.3499999999999943</v>
      </c>
      <c r="AU1985" s="6">
        <f t="shared" si="860"/>
        <v>9.0900000000000034</v>
      </c>
      <c r="AV1985" s="7">
        <f t="shared" si="861"/>
        <v>-2.8020740585554885E-2</v>
      </c>
      <c r="AW1985" s="7">
        <f t="shared" si="862"/>
        <v>-4.8981571290009712E-2</v>
      </c>
      <c r="AX1985" s="1"/>
      <c r="AY1985" s="1" t="e">
        <f t="shared" si="863"/>
        <v>#DIV/0!</v>
      </c>
      <c r="AZ1985" s="1" t="str">
        <f t="shared" si="864"/>
        <v>sell delivery</v>
      </c>
      <c r="BA1985" s="1" t="e">
        <f t="shared" si="865"/>
        <v>#DIV/0!</v>
      </c>
      <c r="BB1985" s="1"/>
      <c r="BC1985" s="1"/>
      <c r="BD1985" s="1" t="e">
        <f t="shared" si="866"/>
        <v>#DIV/0!</v>
      </c>
      <c r="BE1985" s="1" t="b">
        <f t="shared" si="867"/>
        <v>0</v>
      </c>
    </row>
    <row r="1986" spans="1:57" x14ac:dyDescent="0.25">
      <c r="A1986" s="1" t="s">
        <v>7239</v>
      </c>
      <c r="B1986" s="1"/>
      <c r="C1986" s="1"/>
      <c r="D1986" s="2">
        <v>0.25776692443360733</v>
      </c>
      <c r="E1986" s="2">
        <v>0.87956698240864872</v>
      </c>
      <c r="F1986" s="3">
        <v>-0.57679409792084857</v>
      </c>
      <c r="G1986" s="4">
        <v>1995</v>
      </c>
      <c r="H1986" s="4">
        <v>4379</v>
      </c>
      <c r="I1986" s="3">
        <v>1639</v>
      </c>
      <c r="J1986" s="6">
        <f t="shared" ref="J1986:J2049" si="868">+H1986-G1986</f>
        <v>2384</v>
      </c>
      <c r="K1986" s="6">
        <f t="shared" ref="K1986:K2049" si="869">+I1986-H1986</f>
        <v>-2740</v>
      </c>
      <c r="L1986" s="7">
        <f t="shared" ref="L1986:L2049" si="870">J1986/G1986</f>
        <v>1.1949874686716793</v>
      </c>
      <c r="M1986" s="7">
        <f t="shared" ref="M1986:M2049" si="871">K1986/H1986</f>
        <v>-0.62571363324960039</v>
      </c>
      <c r="N1986" s="1">
        <v>1.2291000000000001</v>
      </c>
      <c r="O1986" s="1">
        <v>2.7850999999999999</v>
      </c>
      <c r="P1986" s="1">
        <v>1.268</v>
      </c>
      <c r="Q1986" s="6">
        <f t="shared" ref="Q1986:Q2049" si="872">+O1986-N1986</f>
        <v>1.5559999999999998</v>
      </c>
      <c r="R1986" s="6">
        <f t="shared" ref="R1986:R2049" si="873">+P1986-O1986</f>
        <v>-1.5170999999999999</v>
      </c>
      <c r="S1986" s="7">
        <f t="shared" ref="S1986:S2049" si="874">Q1986/N1986</f>
        <v>1.2659669676999428</v>
      </c>
      <c r="T1986" s="7">
        <f t="shared" ref="T1986:T2049" si="875">R1986/O1986</f>
        <v>-0.54472011776955942</v>
      </c>
      <c r="U1986" s="1" t="s">
        <v>7240</v>
      </c>
      <c r="V1986" s="1" t="s">
        <v>7241</v>
      </c>
      <c r="W1986" s="1" t="s">
        <v>7242</v>
      </c>
      <c r="X1986" s="6">
        <f t="shared" ref="X1986:X2049" si="876">+V1986-U1986</f>
        <v>142314</v>
      </c>
      <c r="Y1986" s="6">
        <f t="shared" ref="Y1986:Y2049" si="877">+W1986-V1986</f>
        <v>-156374</v>
      </c>
      <c r="Z1986" s="7">
        <f t="shared" ref="Z1986:Z2049" si="878">X1986/U1986</f>
        <v>3.4328098994138503</v>
      </c>
      <c r="AA1986" s="7">
        <f t="shared" ref="AA1986:AA2049" si="879">Y1986/V1986</f>
        <v>-0.85091771824716633</v>
      </c>
      <c r="AB1986" s="1"/>
      <c r="AC1986" s="1"/>
      <c r="AD1986" s="1"/>
      <c r="AE1986" s="1"/>
      <c r="AF1986" s="1"/>
      <c r="AG1986" s="6">
        <f t="shared" ref="AG1986:AG2049" si="880">AE1986-AD1986</f>
        <v>0</v>
      </c>
      <c r="AH1986" s="6">
        <f t="shared" ref="AH1986:AH2049" si="881">+AF1986-AE1986</f>
        <v>0</v>
      </c>
      <c r="AI1986" s="7" t="e">
        <f t="shared" ref="AI1986:AI2049" si="882">AG1986/AD1986</f>
        <v>#DIV/0!</v>
      </c>
      <c r="AJ1986" s="7" t="e">
        <f t="shared" ref="AJ1986:AJ2049" si="883">AH1986/AE1986</f>
        <v>#DIV/0!</v>
      </c>
      <c r="AK1986" s="1"/>
      <c r="AL1986" s="1"/>
      <c r="AM1986" s="1"/>
      <c r="AN1986" s="1">
        <v>73.900000000000006</v>
      </c>
      <c r="AO1986" s="1">
        <v>74.55</v>
      </c>
      <c r="AP1986" s="1">
        <v>74.12</v>
      </c>
      <c r="AQ1986" s="9">
        <f t="shared" ref="AQ1986:AQ2049" si="884">+AK1986-AN1986</f>
        <v>-73.900000000000006</v>
      </c>
      <c r="AR1986" s="9">
        <f t="shared" ref="AR1986:AR2049" si="885">+AL1986-AO1986</f>
        <v>-74.55</v>
      </c>
      <c r="AS1986" s="9">
        <f t="shared" ref="AS1986:AS2049" si="886">+AM1986-AP1986</f>
        <v>-74.12</v>
      </c>
      <c r="AT1986" s="6">
        <f t="shared" ref="AT1986:AT2049" si="887">AR1986-AQ1986</f>
        <v>-0.64999999999999147</v>
      </c>
      <c r="AU1986" s="6">
        <f t="shared" ref="AU1986:AU2049" si="888">+AS1986-AR1986</f>
        <v>0.42999999999999261</v>
      </c>
      <c r="AV1986" s="7">
        <f t="shared" ref="AV1986:AV2049" si="889">AT1986/AQ1986</f>
        <v>8.7956698240864873E-3</v>
      </c>
      <c r="AW1986" s="7">
        <f t="shared" ref="AW1986:AW2049" si="890">AU1986/AR1986</f>
        <v>-5.767940979208486E-3</v>
      </c>
      <c r="AX1986" s="1"/>
      <c r="AY1986" s="1" t="e">
        <f t="shared" ref="AY1986:AY2049" si="891"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>#DIV/0!</v>
      </c>
      <c r="AZ1986" s="1" t="b">
        <f t="shared" ref="AZ1986:AZ2049" si="892"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>0</v>
      </c>
      <c r="BA1986" s="1" t="e">
        <f t="shared" ref="BA1986:BA2049" si="893">IF(AND(D1986&gt;0,E1986&gt;0,F1986&gt;0,Z1986&gt;0,AA1986&gt;0,AB1986&gt;0,AC1986&gt;0,AI1986&gt;0,AJ1986&gt;0),"FII ENTERING")</f>
        <v>#DIV/0!</v>
      </c>
      <c r="BB1986" s="1"/>
      <c r="BC1986" s="1"/>
      <c r="BD1986" s="1" t="e">
        <f t="shared" ref="BD1986:BD2049" si="894">IF(AND(E1986&gt;0,F1986&gt;0,AB1986&gt;0,AC1986&gt;0,AI1986&gt;0,AJ1986&gt;0,AS1986&gt;AR1986,AR1986&gt;AQ1986),"long buildup",IF(AND(E1986&lt;0,F1986&lt;0,AB1986&gt;0,AC1986&gt;0,AI1986&gt;0,AJ1986&gt;0,AS1986&lt;AR1986,AR1986&lt;AQ1986),"Short buildup"))</f>
        <v>#DIV/0!</v>
      </c>
      <c r="BE1986" s="1" t="b">
        <f t="shared" ref="BE1986:BE2049" si="895">+IF(AND(F1986&gt;0,M1986&gt;0,T1986&gt;0,AA1986&gt;0),"buy")</f>
        <v>0</v>
      </c>
    </row>
    <row r="1987" spans="1:57" x14ac:dyDescent="0.25">
      <c r="A1987" s="1" t="s">
        <v>7243</v>
      </c>
      <c r="B1987" s="1"/>
      <c r="C1987" s="1"/>
      <c r="D1987" s="2">
        <v>2.4986652429257852</v>
      </c>
      <c r="E1987" s="2">
        <v>0.1145952703406629</v>
      </c>
      <c r="F1987" s="3">
        <v>0.34339229968782042</v>
      </c>
      <c r="G1987" s="4">
        <v>4166</v>
      </c>
      <c r="H1987" s="4">
        <v>2587</v>
      </c>
      <c r="I1987" s="3">
        <v>2073</v>
      </c>
      <c r="J1987" s="6">
        <f t="shared" si="868"/>
        <v>-1579</v>
      </c>
      <c r="K1987" s="6">
        <f t="shared" si="869"/>
        <v>-514</v>
      </c>
      <c r="L1987" s="7">
        <f t="shared" si="870"/>
        <v>-0.37902064330292845</v>
      </c>
      <c r="M1987" s="7">
        <f t="shared" si="871"/>
        <v>-0.19868573637417858</v>
      </c>
      <c r="N1987" s="1">
        <v>3.8498999999999999</v>
      </c>
      <c r="O1987" s="1">
        <v>2.2604000000000002</v>
      </c>
      <c r="P1987" s="1">
        <v>2.6366999999999998</v>
      </c>
      <c r="Q1987" s="6">
        <f t="shared" si="872"/>
        <v>-1.5894999999999997</v>
      </c>
      <c r="R1987" s="6">
        <f t="shared" si="873"/>
        <v>0.37629999999999963</v>
      </c>
      <c r="S1987" s="7">
        <f t="shared" si="874"/>
        <v>-0.41286786669783626</v>
      </c>
      <c r="T1987" s="7">
        <f t="shared" si="875"/>
        <v>0.16647496018403804</v>
      </c>
      <c r="U1987" s="1" t="s">
        <v>7244</v>
      </c>
      <c r="V1987" s="1" t="s">
        <v>7245</v>
      </c>
      <c r="W1987" s="1" t="s">
        <v>7246</v>
      </c>
      <c r="X1987" s="6">
        <f t="shared" si="876"/>
        <v>-33376</v>
      </c>
      <c r="Y1987" s="6">
        <f t="shared" si="877"/>
        <v>10206</v>
      </c>
      <c r="Z1987" s="7">
        <f t="shared" si="878"/>
        <v>-0.58915111825033983</v>
      </c>
      <c r="AA1987" s="7">
        <f t="shared" si="879"/>
        <v>0.43849624060150377</v>
      </c>
      <c r="AB1987" s="1"/>
      <c r="AC1987" s="1"/>
      <c r="AD1987" s="1"/>
      <c r="AE1987" s="1"/>
      <c r="AF1987" s="1"/>
      <c r="AG1987" s="6">
        <f t="shared" si="880"/>
        <v>0</v>
      </c>
      <c r="AH1987" s="6">
        <f t="shared" si="881"/>
        <v>0</v>
      </c>
      <c r="AI1987" s="7" t="e">
        <f t="shared" si="882"/>
        <v>#DIV/0!</v>
      </c>
      <c r="AJ1987" s="7" t="e">
        <f t="shared" si="883"/>
        <v>#DIV/0!</v>
      </c>
      <c r="AK1987" s="1"/>
      <c r="AL1987" s="1"/>
      <c r="AM1987" s="1"/>
      <c r="AN1987" s="1">
        <v>479.95</v>
      </c>
      <c r="AO1987" s="1">
        <v>480.5</v>
      </c>
      <c r="AP1987" s="1">
        <v>482.15</v>
      </c>
      <c r="AQ1987" s="9">
        <f t="shared" si="884"/>
        <v>-479.95</v>
      </c>
      <c r="AR1987" s="9">
        <f t="shared" si="885"/>
        <v>-480.5</v>
      </c>
      <c r="AS1987" s="9">
        <f t="shared" si="886"/>
        <v>-482.15</v>
      </c>
      <c r="AT1987" s="6">
        <f t="shared" si="887"/>
        <v>-0.55000000000001137</v>
      </c>
      <c r="AU1987" s="6">
        <f t="shared" si="888"/>
        <v>-1.6499999999999773</v>
      </c>
      <c r="AV1987" s="7">
        <f t="shared" si="889"/>
        <v>1.1459527034066285E-3</v>
      </c>
      <c r="AW1987" s="7">
        <f t="shared" si="890"/>
        <v>3.4339229968782044E-3</v>
      </c>
      <c r="AX1987" s="1"/>
      <c r="AY1987" s="1" t="e">
        <f t="shared" si="891"/>
        <v>#DIV/0!</v>
      </c>
      <c r="AZ1987" s="1" t="b">
        <f t="shared" si="892"/>
        <v>0</v>
      </c>
      <c r="BA1987" s="1" t="e">
        <f t="shared" si="893"/>
        <v>#DIV/0!</v>
      </c>
      <c r="BB1987" s="1"/>
      <c r="BC1987" s="1"/>
      <c r="BD1987" s="1" t="e">
        <f t="shared" si="894"/>
        <v>#DIV/0!</v>
      </c>
      <c r="BE1987" s="1" t="b">
        <f t="shared" si="895"/>
        <v>0</v>
      </c>
    </row>
    <row r="1988" spans="1:57" x14ac:dyDescent="0.25">
      <c r="A1988" s="1" t="s">
        <v>7247</v>
      </c>
      <c r="B1988" s="1"/>
      <c r="C1988" s="1"/>
      <c r="D1988" s="2">
        <v>0.37197231833910632</v>
      </c>
      <c r="E1988" s="2">
        <v>0.10342152891493971</v>
      </c>
      <c r="F1988" s="3">
        <v>-0.94705122686182386</v>
      </c>
      <c r="G1988" s="4">
        <v>885</v>
      </c>
      <c r="H1988" s="4">
        <v>357</v>
      </c>
      <c r="I1988" s="3">
        <v>396</v>
      </c>
      <c r="J1988" s="6">
        <f t="shared" si="868"/>
        <v>-528</v>
      </c>
      <c r="K1988" s="6">
        <f t="shared" si="869"/>
        <v>39</v>
      </c>
      <c r="L1988" s="7">
        <f t="shared" si="870"/>
        <v>-0.59661016949152545</v>
      </c>
      <c r="M1988" s="7">
        <f t="shared" si="871"/>
        <v>0.1092436974789916</v>
      </c>
      <c r="N1988" s="1">
        <v>0.37830000000000003</v>
      </c>
      <c r="O1988" s="1">
        <v>0.20499999999999999</v>
      </c>
      <c r="P1988" s="1">
        <v>0.2288</v>
      </c>
      <c r="Q1988" s="6">
        <f t="shared" si="872"/>
        <v>-0.17330000000000004</v>
      </c>
      <c r="R1988" s="6">
        <f t="shared" si="873"/>
        <v>2.3800000000000016E-2</v>
      </c>
      <c r="S1988" s="7">
        <f t="shared" si="874"/>
        <v>-0.45810203542162314</v>
      </c>
      <c r="T1988" s="7">
        <f t="shared" si="875"/>
        <v>0.11609756097560985</v>
      </c>
      <c r="U1988" s="1" t="s">
        <v>7248</v>
      </c>
      <c r="V1988" s="1" t="s">
        <v>7249</v>
      </c>
      <c r="W1988" s="1" t="s">
        <v>7250</v>
      </c>
      <c r="X1988" s="6">
        <f t="shared" si="876"/>
        <v>-6781</v>
      </c>
      <c r="Y1988" s="6">
        <f t="shared" si="877"/>
        <v>1047</v>
      </c>
      <c r="Z1988" s="7">
        <f t="shared" si="878"/>
        <v>-0.35337954036166552</v>
      </c>
      <c r="AA1988" s="7">
        <f t="shared" si="879"/>
        <v>8.4381044487427462E-2</v>
      </c>
      <c r="AB1988" s="1"/>
      <c r="AC1988" s="1"/>
      <c r="AD1988" s="1"/>
      <c r="AE1988" s="1"/>
      <c r="AF1988" s="1"/>
      <c r="AG1988" s="6">
        <f t="shared" si="880"/>
        <v>0</v>
      </c>
      <c r="AH1988" s="6">
        <f t="shared" si="881"/>
        <v>0</v>
      </c>
      <c r="AI1988" s="7" t="e">
        <f t="shared" si="882"/>
        <v>#DIV/0!</v>
      </c>
      <c r="AJ1988" s="7" t="e">
        <f t="shared" si="883"/>
        <v>#DIV/0!</v>
      </c>
      <c r="AK1988" s="1"/>
      <c r="AL1988" s="1"/>
      <c r="AM1988" s="1"/>
      <c r="AN1988" s="1">
        <v>116.03</v>
      </c>
      <c r="AO1988" s="1">
        <v>116.15</v>
      </c>
      <c r="AP1988" s="1">
        <v>115.05</v>
      </c>
      <c r="AQ1988" s="9">
        <f t="shared" si="884"/>
        <v>-116.03</v>
      </c>
      <c r="AR1988" s="9">
        <f t="shared" si="885"/>
        <v>-116.15</v>
      </c>
      <c r="AS1988" s="9">
        <f t="shared" si="886"/>
        <v>-115.05</v>
      </c>
      <c r="AT1988" s="6">
        <f t="shared" si="887"/>
        <v>-0.12000000000000455</v>
      </c>
      <c r="AU1988" s="6">
        <f t="shared" si="888"/>
        <v>1.1000000000000085</v>
      </c>
      <c r="AV1988" s="7">
        <f t="shared" si="889"/>
        <v>1.0342152891493971E-3</v>
      </c>
      <c r="AW1988" s="7">
        <f t="shared" si="890"/>
        <v>-9.4705122686182391E-3</v>
      </c>
      <c r="AX1988" s="1"/>
      <c r="AY1988" s="1" t="e">
        <f t="shared" si="891"/>
        <v>#DIV/0!</v>
      </c>
      <c r="AZ1988" s="1" t="b">
        <f t="shared" si="892"/>
        <v>0</v>
      </c>
      <c r="BA1988" s="1" t="e">
        <f t="shared" si="893"/>
        <v>#DIV/0!</v>
      </c>
      <c r="BB1988" s="1"/>
      <c r="BC1988" s="1"/>
      <c r="BD1988" s="1" t="e">
        <f t="shared" si="894"/>
        <v>#DIV/0!</v>
      </c>
      <c r="BE1988" s="1" t="b">
        <f t="shared" si="895"/>
        <v>0</v>
      </c>
    </row>
    <row r="1989" spans="1:57" x14ac:dyDescent="0.25">
      <c r="A1989" s="1" t="s">
        <v>7251</v>
      </c>
      <c r="B1989" s="1"/>
      <c r="C1989" s="1"/>
      <c r="D1989" s="2">
        <v>0.20939276099311649</v>
      </c>
      <c r="E1989" s="2">
        <v>-1.3283582089552199</v>
      </c>
      <c r="F1989" s="3">
        <v>-0.86219936469521186</v>
      </c>
      <c r="G1989" s="4">
        <v>4141</v>
      </c>
      <c r="H1989" s="4">
        <v>3076</v>
      </c>
      <c r="I1989" s="3">
        <v>3850</v>
      </c>
      <c r="J1989" s="6">
        <f t="shared" si="868"/>
        <v>-1065</v>
      </c>
      <c r="K1989" s="6">
        <f t="shared" si="869"/>
        <v>774</v>
      </c>
      <c r="L1989" s="7">
        <f t="shared" si="870"/>
        <v>-0.25718425501086695</v>
      </c>
      <c r="M1989" s="7">
        <f t="shared" si="871"/>
        <v>0.25162548764629389</v>
      </c>
      <c r="N1989" s="1">
        <v>35.816400000000002</v>
      </c>
      <c r="O1989" s="1">
        <v>2.6591</v>
      </c>
      <c r="P1989" s="1">
        <v>2.2440000000000002</v>
      </c>
      <c r="Q1989" s="6">
        <f t="shared" si="872"/>
        <v>-33.157299999999999</v>
      </c>
      <c r="R1989" s="6">
        <f t="shared" si="873"/>
        <v>-0.4150999999999998</v>
      </c>
      <c r="S1989" s="7">
        <f t="shared" si="874"/>
        <v>-0.92575747422968246</v>
      </c>
      <c r="T1989" s="7">
        <f t="shared" si="875"/>
        <v>-0.15610544921213937</v>
      </c>
      <c r="U1989" s="1" t="s">
        <v>7252</v>
      </c>
      <c r="V1989" s="1" t="s">
        <v>7253</v>
      </c>
      <c r="W1989" s="1" t="s">
        <v>7254</v>
      </c>
      <c r="X1989" s="6">
        <f t="shared" si="876"/>
        <v>-965662</v>
      </c>
      <c r="Y1989" s="6">
        <f t="shared" si="877"/>
        <v>-6561</v>
      </c>
      <c r="Z1989" s="7">
        <f t="shared" si="878"/>
        <v>-0.96362008903134255</v>
      </c>
      <c r="AA1989" s="7">
        <f t="shared" si="879"/>
        <v>-0.1799654387360452</v>
      </c>
      <c r="AB1989" s="1"/>
      <c r="AC1989" s="1"/>
      <c r="AD1989" s="1"/>
      <c r="AE1989" s="1"/>
      <c r="AF1989" s="1"/>
      <c r="AG1989" s="6">
        <f t="shared" si="880"/>
        <v>0</v>
      </c>
      <c r="AH1989" s="6">
        <f t="shared" si="881"/>
        <v>0</v>
      </c>
      <c r="AI1989" s="7" t="e">
        <f t="shared" si="882"/>
        <v>#DIV/0!</v>
      </c>
      <c r="AJ1989" s="7" t="e">
        <f t="shared" si="883"/>
        <v>#DIV/0!</v>
      </c>
      <c r="AK1989" s="1"/>
      <c r="AL1989" s="1"/>
      <c r="AM1989" s="1"/>
      <c r="AN1989" s="1">
        <v>335</v>
      </c>
      <c r="AO1989" s="1">
        <v>330.55</v>
      </c>
      <c r="AP1989" s="1">
        <v>327.7</v>
      </c>
      <c r="AQ1989" s="9">
        <f t="shared" si="884"/>
        <v>-335</v>
      </c>
      <c r="AR1989" s="9">
        <f t="shared" si="885"/>
        <v>-330.55</v>
      </c>
      <c r="AS1989" s="9">
        <f t="shared" si="886"/>
        <v>-327.7</v>
      </c>
      <c r="AT1989" s="6">
        <f t="shared" si="887"/>
        <v>4.4499999999999886</v>
      </c>
      <c r="AU1989" s="6">
        <f t="shared" si="888"/>
        <v>2.8500000000000227</v>
      </c>
      <c r="AV1989" s="7">
        <f t="shared" si="889"/>
        <v>-1.3283582089552205E-2</v>
      </c>
      <c r="AW1989" s="7">
        <f t="shared" si="890"/>
        <v>-8.6219936469521183E-3</v>
      </c>
      <c r="AX1989" s="1"/>
      <c r="AY1989" s="1" t="e">
        <f t="shared" si="891"/>
        <v>#DIV/0!</v>
      </c>
      <c r="AZ1989" s="1" t="b">
        <f t="shared" si="892"/>
        <v>0</v>
      </c>
      <c r="BA1989" s="1" t="e">
        <f t="shared" si="893"/>
        <v>#DIV/0!</v>
      </c>
      <c r="BB1989" s="1"/>
      <c r="BC1989" s="1"/>
      <c r="BD1989" s="1" t="e">
        <f t="shared" si="894"/>
        <v>#DIV/0!</v>
      </c>
      <c r="BE1989" s="1" t="b">
        <f t="shared" si="895"/>
        <v>0</v>
      </c>
    </row>
    <row r="1990" spans="1:57" x14ac:dyDescent="0.25">
      <c r="A1990" s="1" t="s">
        <v>7255</v>
      </c>
      <c r="B1990" s="1"/>
      <c r="C1990" s="1"/>
      <c r="D1990" s="2">
        <v>0.6598445450986945</v>
      </c>
      <c r="E1990" s="2">
        <v>-0.45275262485416717</v>
      </c>
      <c r="F1990" s="3">
        <v>0.28460615530566752</v>
      </c>
      <c r="G1990" s="4">
        <v>63</v>
      </c>
      <c r="H1990" s="4">
        <v>133</v>
      </c>
      <c r="I1990" s="3">
        <v>73</v>
      </c>
      <c r="J1990" s="6">
        <f t="shared" si="868"/>
        <v>70</v>
      </c>
      <c r="K1990" s="6">
        <f t="shared" si="869"/>
        <v>-60</v>
      </c>
      <c r="L1990" s="7">
        <f t="shared" si="870"/>
        <v>1.1111111111111112</v>
      </c>
      <c r="M1990" s="7">
        <f t="shared" si="871"/>
        <v>-0.45112781954887216</v>
      </c>
      <c r="N1990" s="1">
        <v>5.1400000000000001E-2</v>
      </c>
      <c r="O1990" s="1">
        <v>0.12039999999999999</v>
      </c>
      <c r="P1990" s="1">
        <v>5.1700000000000003E-2</v>
      </c>
      <c r="Q1990" s="6">
        <f t="shared" si="872"/>
        <v>6.8999999999999992E-2</v>
      </c>
      <c r="R1990" s="6">
        <f t="shared" si="873"/>
        <v>-6.8699999999999983E-2</v>
      </c>
      <c r="S1990" s="7">
        <f t="shared" si="874"/>
        <v>1.3424124513618676</v>
      </c>
      <c r="T1990" s="7">
        <f t="shared" si="875"/>
        <v>-0.57059800664451821</v>
      </c>
      <c r="U1990" s="1" t="s">
        <v>7256</v>
      </c>
      <c r="V1990" s="1" t="s">
        <v>7257</v>
      </c>
      <c r="W1990" s="1" t="s">
        <v>7258</v>
      </c>
      <c r="X1990" s="6">
        <f t="shared" si="876"/>
        <v>97</v>
      </c>
      <c r="Y1990" s="6">
        <f t="shared" si="877"/>
        <v>-107</v>
      </c>
      <c r="Z1990" s="7">
        <f t="shared" si="878"/>
        <v>1.2278481012658229</v>
      </c>
      <c r="AA1990" s="7">
        <f t="shared" si="879"/>
        <v>-0.60795454545454541</v>
      </c>
      <c r="AB1990" s="1"/>
      <c r="AC1990" s="1"/>
      <c r="AD1990" s="1"/>
      <c r="AE1990" s="1"/>
      <c r="AF1990" s="1"/>
      <c r="AG1990" s="6">
        <f t="shared" si="880"/>
        <v>0</v>
      </c>
      <c r="AH1990" s="6">
        <f t="shared" si="881"/>
        <v>0</v>
      </c>
      <c r="AI1990" s="7" t="e">
        <f t="shared" si="882"/>
        <v>#DIV/0!</v>
      </c>
      <c r="AJ1990" s="7" t="e">
        <f t="shared" si="883"/>
        <v>#DIV/0!</v>
      </c>
      <c r="AK1990" s="1"/>
      <c r="AL1990" s="1"/>
      <c r="AM1990" s="1"/>
      <c r="AN1990" s="1">
        <v>3600.2</v>
      </c>
      <c r="AO1990" s="1">
        <v>3583.9</v>
      </c>
      <c r="AP1990" s="1">
        <v>3594.1</v>
      </c>
      <c r="AQ1990" s="9">
        <f t="shared" si="884"/>
        <v>-3600.2</v>
      </c>
      <c r="AR1990" s="9">
        <f t="shared" si="885"/>
        <v>-3583.9</v>
      </c>
      <c r="AS1990" s="9">
        <f t="shared" si="886"/>
        <v>-3594.1</v>
      </c>
      <c r="AT1990" s="6">
        <f t="shared" si="887"/>
        <v>16.299999999999727</v>
      </c>
      <c r="AU1990" s="6">
        <f t="shared" si="888"/>
        <v>-10.199999999999818</v>
      </c>
      <c r="AV1990" s="7">
        <f t="shared" si="889"/>
        <v>-4.5275262485416721E-3</v>
      </c>
      <c r="AW1990" s="7">
        <f t="shared" si="890"/>
        <v>2.8460615530566751E-3</v>
      </c>
      <c r="AX1990" s="1"/>
      <c r="AY1990" s="1" t="e">
        <f t="shared" si="891"/>
        <v>#DIV/0!</v>
      </c>
      <c r="AZ1990" s="1" t="b">
        <f t="shared" si="892"/>
        <v>0</v>
      </c>
      <c r="BA1990" s="1" t="e">
        <f t="shared" si="893"/>
        <v>#DIV/0!</v>
      </c>
      <c r="BB1990" s="1"/>
      <c r="BC1990" s="1"/>
      <c r="BD1990" s="1" t="e">
        <f t="shared" si="894"/>
        <v>#DIV/0!</v>
      </c>
      <c r="BE1990" s="1" t="b">
        <f t="shared" si="895"/>
        <v>0</v>
      </c>
    </row>
    <row r="1991" spans="1:57" x14ac:dyDescent="0.25">
      <c r="A1991" s="1" t="s">
        <v>7259</v>
      </c>
      <c r="B1991" s="1"/>
      <c r="C1991" s="1"/>
      <c r="D1991" s="2">
        <v>0.54636739515651678</v>
      </c>
      <c r="E1991" s="2">
        <v>-1.615508885298869</v>
      </c>
      <c r="F1991" s="3">
        <v>2.9258098223615501</v>
      </c>
      <c r="G1991" s="4">
        <v>706</v>
      </c>
      <c r="H1991" s="4">
        <v>979</v>
      </c>
      <c r="I1991" s="3">
        <v>669</v>
      </c>
      <c r="J1991" s="6">
        <f t="shared" si="868"/>
        <v>273</v>
      </c>
      <c r="K1991" s="6">
        <f t="shared" si="869"/>
        <v>-310</v>
      </c>
      <c r="L1991" s="7">
        <f t="shared" si="870"/>
        <v>0.38668555240793201</v>
      </c>
      <c r="M1991" s="7">
        <f t="shared" si="871"/>
        <v>-0.31664964249233912</v>
      </c>
      <c r="N1991" s="1">
        <v>0.307</v>
      </c>
      <c r="O1991" s="1">
        <v>0.30259999999999998</v>
      </c>
      <c r="P1991" s="1">
        <v>0.19259999999999999</v>
      </c>
      <c r="Q1991" s="6">
        <f t="shared" si="872"/>
        <v>-4.400000000000015E-3</v>
      </c>
      <c r="R1991" s="6">
        <f t="shared" si="873"/>
        <v>-0.10999999999999999</v>
      </c>
      <c r="S1991" s="7">
        <f t="shared" si="874"/>
        <v>-1.4332247557003306E-2</v>
      </c>
      <c r="T1991" s="7">
        <f t="shared" si="875"/>
        <v>-0.36351619299405152</v>
      </c>
      <c r="U1991" s="1" t="s">
        <v>7260</v>
      </c>
      <c r="V1991" s="1" t="s">
        <v>7261</v>
      </c>
      <c r="W1991" s="1" t="s">
        <v>7262</v>
      </c>
      <c r="X1991" s="6">
        <f t="shared" si="876"/>
        <v>-1157</v>
      </c>
      <c r="Y1991" s="6">
        <f t="shared" si="877"/>
        <v>-2603</v>
      </c>
      <c r="Z1991" s="7">
        <f t="shared" si="878"/>
        <v>-0.16304960541149943</v>
      </c>
      <c r="AA1991" s="7">
        <f t="shared" si="879"/>
        <v>-0.43828927428860076</v>
      </c>
      <c r="AB1991" s="1"/>
      <c r="AC1991" s="1"/>
      <c r="AD1991" s="1"/>
      <c r="AE1991" s="1"/>
      <c r="AF1991" s="1"/>
      <c r="AG1991" s="6">
        <f t="shared" si="880"/>
        <v>0</v>
      </c>
      <c r="AH1991" s="6">
        <f t="shared" si="881"/>
        <v>0</v>
      </c>
      <c r="AI1991" s="7" t="e">
        <f t="shared" si="882"/>
        <v>#DIV/0!</v>
      </c>
      <c r="AJ1991" s="7" t="e">
        <f t="shared" si="883"/>
        <v>#DIV/0!</v>
      </c>
      <c r="AK1991" s="1"/>
      <c r="AL1991" s="1"/>
      <c r="AM1991" s="1"/>
      <c r="AN1991" s="1">
        <v>340.45</v>
      </c>
      <c r="AO1991" s="1">
        <v>334.95</v>
      </c>
      <c r="AP1991" s="1">
        <v>344.75</v>
      </c>
      <c r="AQ1991" s="9">
        <f t="shared" si="884"/>
        <v>-340.45</v>
      </c>
      <c r="AR1991" s="9">
        <f t="shared" si="885"/>
        <v>-334.95</v>
      </c>
      <c r="AS1991" s="9">
        <f t="shared" si="886"/>
        <v>-344.75</v>
      </c>
      <c r="AT1991" s="6">
        <f t="shared" si="887"/>
        <v>5.5</v>
      </c>
      <c r="AU1991" s="6">
        <f t="shared" si="888"/>
        <v>-9.8000000000000114</v>
      </c>
      <c r="AV1991" s="7">
        <f t="shared" si="889"/>
        <v>-1.6155088852988692E-2</v>
      </c>
      <c r="AW1991" s="7">
        <f t="shared" si="890"/>
        <v>2.9258098223615501E-2</v>
      </c>
      <c r="AX1991" s="1"/>
      <c r="AY1991" s="1" t="e">
        <f t="shared" si="891"/>
        <v>#DIV/0!</v>
      </c>
      <c r="AZ1991" s="1" t="b">
        <f t="shared" si="892"/>
        <v>0</v>
      </c>
      <c r="BA1991" s="1" t="e">
        <f t="shared" si="893"/>
        <v>#DIV/0!</v>
      </c>
      <c r="BB1991" s="1"/>
      <c r="BC1991" s="1"/>
      <c r="BD1991" s="1" t="e">
        <f t="shared" si="894"/>
        <v>#DIV/0!</v>
      </c>
      <c r="BE1991" s="1" t="b">
        <f t="shared" si="895"/>
        <v>0</v>
      </c>
    </row>
    <row r="1992" spans="1:57" x14ac:dyDescent="0.25">
      <c r="A1992" s="1" t="s">
        <v>7263</v>
      </c>
      <c r="B1992" s="1"/>
      <c r="C1992" s="1"/>
      <c r="D1992" s="2">
        <v>1.2667697371702209</v>
      </c>
      <c r="E1992" s="2">
        <v>1.4823934991381389</v>
      </c>
      <c r="F1992" s="3">
        <v>0.45617781228768761</v>
      </c>
      <c r="G1992" s="4">
        <v>5286</v>
      </c>
      <c r="H1992" s="4">
        <v>9666</v>
      </c>
      <c r="I1992" s="3">
        <v>9537</v>
      </c>
      <c r="J1992" s="6">
        <f t="shared" si="868"/>
        <v>4380</v>
      </c>
      <c r="K1992" s="6">
        <f t="shared" si="869"/>
        <v>-129</v>
      </c>
      <c r="L1992" s="7">
        <f t="shared" si="870"/>
        <v>0.82860385925085134</v>
      </c>
      <c r="M1992" s="7">
        <f t="shared" si="871"/>
        <v>-1.3345747982619491E-2</v>
      </c>
      <c r="N1992" s="1">
        <v>5.81</v>
      </c>
      <c r="O1992" s="1">
        <v>11.793699999999999</v>
      </c>
      <c r="P1992" s="1">
        <v>9.67</v>
      </c>
      <c r="Q1992" s="6">
        <f t="shared" si="872"/>
        <v>5.9836999999999998</v>
      </c>
      <c r="R1992" s="6">
        <f t="shared" si="873"/>
        <v>-2.1236999999999995</v>
      </c>
      <c r="S1992" s="7">
        <f t="shared" si="874"/>
        <v>1.0298967297762478</v>
      </c>
      <c r="T1992" s="7">
        <f t="shared" si="875"/>
        <v>-0.18007071572110531</v>
      </c>
      <c r="U1992" s="1" t="s">
        <v>7264</v>
      </c>
      <c r="V1992" s="1" t="s">
        <v>7265</v>
      </c>
      <c r="W1992" s="1" t="s">
        <v>7266</v>
      </c>
      <c r="X1992" s="6">
        <f t="shared" si="876"/>
        <v>30918</v>
      </c>
      <c r="Y1992" s="6">
        <f t="shared" si="877"/>
        <v>1649</v>
      </c>
      <c r="Z1992" s="7">
        <f t="shared" si="878"/>
        <v>1.2002329192546584</v>
      </c>
      <c r="AA1992" s="7">
        <f t="shared" si="879"/>
        <v>2.9094181163767247E-2</v>
      </c>
      <c r="AB1992" s="1"/>
      <c r="AC1992" s="1"/>
      <c r="AD1992" s="1"/>
      <c r="AE1992" s="1"/>
      <c r="AF1992" s="1"/>
      <c r="AG1992" s="6">
        <f t="shared" si="880"/>
        <v>0</v>
      </c>
      <c r="AH1992" s="6">
        <f t="shared" si="881"/>
        <v>0</v>
      </c>
      <c r="AI1992" s="7" t="e">
        <f t="shared" si="882"/>
        <v>#DIV/0!</v>
      </c>
      <c r="AJ1992" s="7" t="e">
        <f t="shared" si="883"/>
        <v>#DIV/0!</v>
      </c>
      <c r="AK1992" s="1"/>
      <c r="AL1992" s="1"/>
      <c r="AM1992" s="1"/>
      <c r="AN1992" s="1">
        <v>1015.25</v>
      </c>
      <c r="AO1992" s="1">
        <v>1030.3</v>
      </c>
      <c r="AP1992" s="1">
        <v>1035</v>
      </c>
      <c r="AQ1992" s="9">
        <f t="shared" si="884"/>
        <v>-1015.25</v>
      </c>
      <c r="AR1992" s="9">
        <f t="shared" si="885"/>
        <v>-1030.3</v>
      </c>
      <c r="AS1992" s="9">
        <f t="shared" si="886"/>
        <v>-1035</v>
      </c>
      <c r="AT1992" s="6">
        <f t="shared" si="887"/>
        <v>-15.049999999999955</v>
      </c>
      <c r="AU1992" s="6">
        <f t="shared" si="888"/>
        <v>-4.7000000000000455</v>
      </c>
      <c r="AV1992" s="7">
        <f t="shared" si="889"/>
        <v>1.4823934991381389E-2</v>
      </c>
      <c r="AW1992" s="7">
        <f t="shared" si="890"/>
        <v>4.561778122876876E-3</v>
      </c>
      <c r="AX1992" s="1"/>
      <c r="AY1992" s="1" t="e">
        <f t="shared" si="891"/>
        <v>#DIV/0!</v>
      </c>
      <c r="AZ1992" s="1" t="b">
        <f t="shared" si="892"/>
        <v>0</v>
      </c>
      <c r="BA1992" s="1" t="e">
        <f t="shared" si="893"/>
        <v>#DIV/0!</v>
      </c>
      <c r="BB1992" s="1"/>
      <c r="BC1992" s="1"/>
      <c r="BD1992" s="1" t="e">
        <f t="shared" si="894"/>
        <v>#DIV/0!</v>
      </c>
      <c r="BE1992" s="1" t="b">
        <f t="shared" si="895"/>
        <v>0</v>
      </c>
    </row>
    <row r="1993" spans="1:57" x14ac:dyDescent="0.25">
      <c r="A1993" s="1" t="s">
        <v>7267</v>
      </c>
      <c r="B1993" s="1"/>
      <c r="C1993" s="1"/>
      <c r="D1993" s="2">
        <v>-0.39370078740158387</v>
      </c>
      <c r="E1993" s="2">
        <v>-0.79051383399209563</v>
      </c>
      <c r="F1993" s="3">
        <v>1.992031872509971</v>
      </c>
      <c r="G1993" s="4">
        <v>222</v>
      </c>
      <c r="H1993" s="4">
        <v>195</v>
      </c>
      <c r="I1993" s="3">
        <v>229</v>
      </c>
      <c r="J1993" s="6">
        <f t="shared" si="868"/>
        <v>-27</v>
      </c>
      <c r="K1993" s="6">
        <f t="shared" si="869"/>
        <v>34</v>
      </c>
      <c r="L1993" s="7">
        <f t="shared" si="870"/>
        <v>-0.12162162162162163</v>
      </c>
      <c r="M1993" s="7">
        <f t="shared" si="871"/>
        <v>0.17435897435897435</v>
      </c>
      <c r="N1993" s="1">
        <v>2.1299999999999999E-2</v>
      </c>
      <c r="O1993" s="1">
        <v>3.6299999999999999E-2</v>
      </c>
      <c r="P1993" s="1">
        <v>3.8899999999999997E-2</v>
      </c>
      <c r="Q1993" s="6">
        <f t="shared" si="872"/>
        <v>1.4999999999999999E-2</v>
      </c>
      <c r="R1993" s="6">
        <f t="shared" si="873"/>
        <v>2.5999999999999981E-3</v>
      </c>
      <c r="S1993" s="7">
        <f t="shared" si="874"/>
        <v>0.70422535211267601</v>
      </c>
      <c r="T1993" s="7">
        <f t="shared" si="875"/>
        <v>7.1625344352617026E-2</v>
      </c>
      <c r="U1993" s="1" t="s">
        <v>7268</v>
      </c>
      <c r="V1993" s="1" t="s">
        <v>7269</v>
      </c>
      <c r="W1993" s="1" t="s">
        <v>7270</v>
      </c>
      <c r="X1993" s="6">
        <f t="shared" si="876"/>
        <v>-3028</v>
      </c>
      <c r="Y1993" s="6">
        <f t="shared" si="877"/>
        <v>41669</v>
      </c>
      <c r="Z1993" s="7">
        <f t="shared" si="878"/>
        <v>-4.5269027792312636E-2</v>
      </c>
      <c r="AA1993" s="7">
        <f t="shared" si="879"/>
        <v>0.65249526314965312</v>
      </c>
      <c r="AB1993" s="1"/>
      <c r="AC1993" s="1"/>
      <c r="AD1993" s="1"/>
      <c r="AE1993" s="1"/>
      <c r="AF1993" s="1"/>
      <c r="AG1993" s="6">
        <f t="shared" si="880"/>
        <v>0</v>
      </c>
      <c r="AH1993" s="6">
        <f t="shared" si="881"/>
        <v>0</v>
      </c>
      <c r="AI1993" s="7" t="e">
        <f t="shared" si="882"/>
        <v>#DIV/0!</v>
      </c>
      <c r="AJ1993" s="7" t="e">
        <f t="shared" si="883"/>
        <v>#DIV/0!</v>
      </c>
      <c r="AK1993" s="1"/>
      <c r="AL1993" s="1"/>
      <c r="AM1993" s="1"/>
      <c r="AN1993" s="1">
        <v>2.5299999999999998</v>
      </c>
      <c r="AO1993" s="1">
        <v>2.5099999999999998</v>
      </c>
      <c r="AP1993" s="1">
        <v>2.56</v>
      </c>
      <c r="AQ1993" s="9">
        <f t="shared" si="884"/>
        <v>-2.5299999999999998</v>
      </c>
      <c r="AR1993" s="9">
        <f t="shared" si="885"/>
        <v>-2.5099999999999998</v>
      </c>
      <c r="AS1993" s="9">
        <f t="shared" si="886"/>
        <v>-2.56</v>
      </c>
      <c r="AT1993" s="6">
        <f t="shared" si="887"/>
        <v>2.0000000000000018E-2</v>
      </c>
      <c r="AU1993" s="6">
        <f t="shared" si="888"/>
        <v>-5.0000000000000266E-2</v>
      </c>
      <c r="AV1993" s="7">
        <f t="shared" si="889"/>
        <v>-7.9051383399209568E-3</v>
      </c>
      <c r="AW1993" s="7">
        <f t="shared" si="890"/>
        <v>1.9920318725099709E-2</v>
      </c>
      <c r="AX1993" s="1"/>
      <c r="AY1993" s="1" t="e">
        <f t="shared" si="891"/>
        <v>#DIV/0!</v>
      </c>
      <c r="AZ1993" s="1" t="b">
        <f t="shared" si="892"/>
        <v>0</v>
      </c>
      <c r="BA1993" s="1" t="e">
        <f t="shared" si="893"/>
        <v>#DIV/0!</v>
      </c>
      <c r="BB1993" s="1"/>
      <c r="BC1993" s="1"/>
      <c r="BD1993" s="1" t="e">
        <f t="shared" si="894"/>
        <v>#DIV/0!</v>
      </c>
      <c r="BE1993" s="1" t="str">
        <f t="shared" si="895"/>
        <v>buy</v>
      </c>
    </row>
    <row r="1994" spans="1:57" x14ac:dyDescent="0.25">
      <c r="A1994" s="1" t="s">
        <v>7271</v>
      </c>
      <c r="B1994" s="1"/>
      <c r="C1994" s="1"/>
      <c r="D1994" s="2">
        <v>4.2944785276073656</v>
      </c>
      <c r="E1994" s="2">
        <v>5.2941176470588287</v>
      </c>
      <c r="F1994" s="3">
        <v>-0.55865921787709538</v>
      </c>
      <c r="G1994" s="4">
        <v>2266</v>
      </c>
      <c r="H1994" s="4">
        <v>3019</v>
      </c>
      <c r="I1994" s="3">
        <v>2397</v>
      </c>
      <c r="J1994" s="6">
        <f t="shared" si="868"/>
        <v>753</v>
      </c>
      <c r="K1994" s="6">
        <f t="shared" si="869"/>
        <v>-622</v>
      </c>
      <c r="L1994" s="7">
        <f t="shared" si="870"/>
        <v>0.3323036187113857</v>
      </c>
      <c r="M1994" s="7">
        <f t="shared" si="871"/>
        <v>-0.20602848625372641</v>
      </c>
      <c r="N1994" s="1">
        <v>0.70750000000000002</v>
      </c>
      <c r="O1994" s="1">
        <v>1.0288999999999999</v>
      </c>
      <c r="P1994" s="1">
        <v>0.69330000000000003</v>
      </c>
      <c r="Q1994" s="6">
        <f t="shared" si="872"/>
        <v>0.32139999999999991</v>
      </c>
      <c r="R1994" s="6">
        <f t="shared" si="873"/>
        <v>-0.3355999999999999</v>
      </c>
      <c r="S1994" s="7">
        <f t="shared" si="874"/>
        <v>0.45427561837455815</v>
      </c>
      <c r="T1994" s="7">
        <f t="shared" si="875"/>
        <v>-0.32617358343862368</v>
      </c>
      <c r="U1994" s="1" t="s">
        <v>7272</v>
      </c>
      <c r="V1994" s="1" t="s">
        <v>7273</v>
      </c>
      <c r="W1994" s="1" t="s">
        <v>7274</v>
      </c>
      <c r="X1994" s="6">
        <f t="shared" si="876"/>
        <v>508101</v>
      </c>
      <c r="Y1994" s="6">
        <f t="shared" si="877"/>
        <v>-757848</v>
      </c>
      <c r="Z1994" s="7">
        <f t="shared" si="878"/>
        <v>0.17212402526197115</v>
      </c>
      <c r="AA1994" s="7">
        <f t="shared" si="879"/>
        <v>-0.21902817533167171</v>
      </c>
      <c r="AB1994" s="1"/>
      <c r="AC1994" s="1"/>
      <c r="AD1994" s="1"/>
      <c r="AE1994" s="1"/>
      <c r="AF1994" s="1"/>
      <c r="AG1994" s="6">
        <f t="shared" si="880"/>
        <v>0</v>
      </c>
      <c r="AH1994" s="6">
        <f t="shared" si="881"/>
        <v>0</v>
      </c>
      <c r="AI1994" s="7" t="e">
        <f t="shared" si="882"/>
        <v>#DIV/0!</v>
      </c>
      <c r="AJ1994" s="7" t="e">
        <f t="shared" si="883"/>
        <v>#DIV/0!</v>
      </c>
      <c r="AK1994" s="1"/>
      <c r="AL1994" s="1"/>
      <c r="AM1994" s="1"/>
      <c r="AN1994" s="1">
        <v>1.7</v>
      </c>
      <c r="AO1994" s="1">
        <v>1.79</v>
      </c>
      <c r="AP1994" s="1">
        <v>1.78</v>
      </c>
      <c r="AQ1994" s="9">
        <f t="shared" si="884"/>
        <v>-1.7</v>
      </c>
      <c r="AR1994" s="9">
        <f t="shared" si="885"/>
        <v>-1.79</v>
      </c>
      <c r="AS1994" s="9">
        <f t="shared" si="886"/>
        <v>-1.78</v>
      </c>
      <c r="AT1994" s="6">
        <f t="shared" si="887"/>
        <v>-9.000000000000008E-2</v>
      </c>
      <c r="AU1994" s="6">
        <f t="shared" si="888"/>
        <v>1.0000000000000009E-2</v>
      </c>
      <c r="AV1994" s="7">
        <f t="shared" si="889"/>
        <v>5.2941176470588283E-2</v>
      </c>
      <c r="AW1994" s="7">
        <f t="shared" si="890"/>
        <v>-5.5865921787709542E-3</v>
      </c>
      <c r="AX1994" s="1"/>
      <c r="AY1994" s="1" t="e">
        <f t="shared" si="891"/>
        <v>#DIV/0!</v>
      </c>
      <c r="AZ1994" s="1" t="b">
        <f t="shared" si="892"/>
        <v>0</v>
      </c>
      <c r="BA1994" s="1" t="e">
        <f t="shared" si="893"/>
        <v>#DIV/0!</v>
      </c>
      <c r="BB1994" s="1"/>
      <c r="BC1994" s="1"/>
      <c r="BD1994" s="1" t="e">
        <f t="shared" si="894"/>
        <v>#DIV/0!</v>
      </c>
      <c r="BE1994" s="1" t="b">
        <f t="shared" si="895"/>
        <v>0</v>
      </c>
    </row>
    <row r="1995" spans="1:57" x14ac:dyDescent="0.25">
      <c r="A1995" s="1" t="s">
        <v>7275</v>
      </c>
      <c r="B1995" s="1"/>
      <c r="C1995" s="1"/>
      <c r="D1995" s="2">
        <v>1.1049723756906089</v>
      </c>
      <c r="E1995" s="2">
        <v>1.092896174863389</v>
      </c>
      <c r="F1995" s="3">
        <v>-1.081081081081082</v>
      </c>
      <c r="G1995" s="4">
        <v>10276</v>
      </c>
      <c r="H1995" s="4">
        <v>10717</v>
      </c>
      <c r="I1995" s="3">
        <v>14478</v>
      </c>
      <c r="J1995" s="6">
        <f t="shared" si="868"/>
        <v>441</v>
      </c>
      <c r="K1995" s="6">
        <f t="shared" si="869"/>
        <v>3761</v>
      </c>
      <c r="L1995" s="7">
        <f t="shared" si="870"/>
        <v>4.2915531335149866E-2</v>
      </c>
      <c r="M1995" s="7">
        <f t="shared" si="871"/>
        <v>0.35093776243351682</v>
      </c>
      <c r="N1995" s="1">
        <v>0.7147</v>
      </c>
      <c r="O1995" s="1">
        <v>0.47749999999999998</v>
      </c>
      <c r="P1995" s="1">
        <v>0.62270000000000003</v>
      </c>
      <c r="Q1995" s="6">
        <f t="shared" si="872"/>
        <v>-0.23720000000000002</v>
      </c>
      <c r="R1995" s="6">
        <f t="shared" si="873"/>
        <v>0.14520000000000005</v>
      </c>
      <c r="S1995" s="7">
        <f t="shared" si="874"/>
        <v>-0.33188750524695682</v>
      </c>
      <c r="T1995" s="7">
        <f t="shared" si="875"/>
        <v>0.30408376963350797</v>
      </c>
      <c r="U1995" s="1" t="s">
        <v>7276</v>
      </c>
      <c r="V1995" s="1" t="s">
        <v>7277</v>
      </c>
      <c r="W1995" s="1" t="s">
        <v>7278</v>
      </c>
      <c r="X1995" s="6">
        <f t="shared" si="876"/>
        <v>-463865</v>
      </c>
      <c r="Y1995" s="6">
        <f t="shared" si="877"/>
        <v>564495</v>
      </c>
      <c r="Z1995" s="7">
        <f t="shared" si="878"/>
        <v>-0.22860323676142499</v>
      </c>
      <c r="AA1995" s="7">
        <f t="shared" si="879"/>
        <v>0.36063930511313763</v>
      </c>
      <c r="AB1995" s="1"/>
      <c r="AC1995" s="1"/>
      <c r="AD1995" s="1"/>
      <c r="AE1995" s="1"/>
      <c r="AF1995" s="1"/>
      <c r="AG1995" s="6">
        <f t="shared" si="880"/>
        <v>0</v>
      </c>
      <c r="AH1995" s="6">
        <f t="shared" si="881"/>
        <v>0</v>
      </c>
      <c r="AI1995" s="7" t="e">
        <f t="shared" si="882"/>
        <v>#DIV/0!</v>
      </c>
      <c r="AJ1995" s="7" t="e">
        <f t="shared" si="883"/>
        <v>#DIV/0!</v>
      </c>
      <c r="AK1995" s="1"/>
      <c r="AL1995" s="1"/>
      <c r="AM1995" s="1"/>
      <c r="AN1995" s="1">
        <v>1.83</v>
      </c>
      <c r="AO1995" s="1">
        <v>1.85</v>
      </c>
      <c r="AP1995" s="1">
        <v>1.83</v>
      </c>
      <c r="AQ1995" s="9">
        <f t="shared" si="884"/>
        <v>-1.83</v>
      </c>
      <c r="AR1995" s="9">
        <f t="shared" si="885"/>
        <v>-1.85</v>
      </c>
      <c r="AS1995" s="9">
        <f t="shared" si="886"/>
        <v>-1.83</v>
      </c>
      <c r="AT1995" s="6">
        <f t="shared" si="887"/>
        <v>-2.0000000000000018E-2</v>
      </c>
      <c r="AU1995" s="6">
        <f t="shared" si="888"/>
        <v>2.0000000000000018E-2</v>
      </c>
      <c r="AV1995" s="7">
        <f t="shared" si="889"/>
        <v>1.0928961748633888E-2</v>
      </c>
      <c r="AW1995" s="7">
        <f t="shared" si="890"/>
        <v>-1.081081081081082E-2</v>
      </c>
      <c r="AX1995" s="1"/>
      <c r="AY1995" s="1" t="e">
        <f t="shared" si="891"/>
        <v>#DIV/0!</v>
      </c>
      <c r="AZ1995" s="1" t="b">
        <f t="shared" si="892"/>
        <v>0</v>
      </c>
      <c r="BA1995" s="1" t="e">
        <f t="shared" si="893"/>
        <v>#DIV/0!</v>
      </c>
      <c r="BB1995" s="1"/>
      <c r="BC1995" s="1"/>
      <c r="BD1995" s="1" t="e">
        <f t="shared" si="894"/>
        <v>#DIV/0!</v>
      </c>
      <c r="BE1995" s="1" t="b">
        <f t="shared" si="895"/>
        <v>0</v>
      </c>
    </row>
    <row r="1996" spans="1:57" x14ac:dyDescent="0.25">
      <c r="A1996" s="1" t="s">
        <v>7279</v>
      </c>
      <c r="B1996" s="1"/>
      <c r="C1996" s="1"/>
      <c r="D1996" s="2">
        <v>2.7308717782984528</v>
      </c>
      <c r="E1996" s="2">
        <v>-2.595359811246559</v>
      </c>
      <c r="F1996" s="3">
        <v>-1.3241824788050129</v>
      </c>
      <c r="G1996" s="4">
        <v>17222</v>
      </c>
      <c r="H1996" s="4">
        <v>6152</v>
      </c>
      <c r="I1996" s="3">
        <v>4618</v>
      </c>
      <c r="J1996" s="6">
        <f t="shared" si="868"/>
        <v>-11070</v>
      </c>
      <c r="K1996" s="6">
        <f t="shared" si="869"/>
        <v>-1534</v>
      </c>
      <c r="L1996" s="7">
        <f t="shared" si="870"/>
        <v>-0.64278248751596789</v>
      </c>
      <c r="M1996" s="7">
        <f t="shared" si="871"/>
        <v>-0.24934980494148246</v>
      </c>
      <c r="N1996" s="1">
        <v>20.430499999999999</v>
      </c>
      <c r="O1996" s="1">
        <v>7.6785000000000014</v>
      </c>
      <c r="P1996" s="1">
        <v>4.3406000000000002</v>
      </c>
      <c r="Q1996" s="6">
        <f t="shared" si="872"/>
        <v>-12.751999999999997</v>
      </c>
      <c r="R1996" s="6">
        <f t="shared" si="873"/>
        <v>-3.3379000000000012</v>
      </c>
      <c r="S1996" s="7">
        <f t="shared" si="874"/>
        <v>-0.6241648515699566</v>
      </c>
      <c r="T1996" s="7">
        <f t="shared" si="875"/>
        <v>-0.43470729960278709</v>
      </c>
      <c r="U1996" s="1" t="s">
        <v>7280</v>
      </c>
      <c r="V1996" s="1" t="s">
        <v>7281</v>
      </c>
      <c r="W1996" s="1" t="s">
        <v>7282</v>
      </c>
      <c r="X1996" s="6">
        <f t="shared" si="876"/>
        <v>-36342</v>
      </c>
      <c r="Y1996" s="6">
        <f t="shared" si="877"/>
        <v>-19862</v>
      </c>
      <c r="Z1996" s="7">
        <f t="shared" si="878"/>
        <v>-0.42470491994858012</v>
      </c>
      <c r="AA1996" s="7">
        <f t="shared" si="879"/>
        <v>-0.40346957016332169</v>
      </c>
      <c r="AB1996" s="1"/>
      <c r="AC1996" s="1"/>
      <c r="AD1996" s="1"/>
      <c r="AE1996" s="1"/>
      <c r="AF1996" s="1"/>
      <c r="AG1996" s="6">
        <f t="shared" si="880"/>
        <v>0</v>
      </c>
      <c r="AH1996" s="6">
        <f t="shared" si="881"/>
        <v>0</v>
      </c>
      <c r="AI1996" s="7" t="e">
        <f t="shared" si="882"/>
        <v>#DIV/0!</v>
      </c>
      <c r="AJ1996" s="7" t="e">
        <f t="shared" si="883"/>
        <v>#DIV/0!</v>
      </c>
      <c r="AK1996" s="1"/>
      <c r="AL1996" s="1"/>
      <c r="AM1996" s="1"/>
      <c r="AN1996" s="1">
        <v>635.75</v>
      </c>
      <c r="AO1996" s="1">
        <v>619.25</v>
      </c>
      <c r="AP1996" s="1">
        <v>611.04999999999995</v>
      </c>
      <c r="AQ1996" s="9">
        <f t="shared" si="884"/>
        <v>-635.75</v>
      </c>
      <c r="AR1996" s="9">
        <f t="shared" si="885"/>
        <v>-619.25</v>
      </c>
      <c r="AS1996" s="9">
        <f t="shared" si="886"/>
        <v>-611.04999999999995</v>
      </c>
      <c r="AT1996" s="6">
        <f t="shared" si="887"/>
        <v>16.5</v>
      </c>
      <c r="AU1996" s="6">
        <f t="shared" si="888"/>
        <v>8.2000000000000455</v>
      </c>
      <c r="AV1996" s="7">
        <f t="shared" si="889"/>
        <v>-2.595359811246559E-2</v>
      </c>
      <c r="AW1996" s="7">
        <f t="shared" si="890"/>
        <v>-1.3241824788050135E-2</v>
      </c>
      <c r="AX1996" s="1"/>
      <c r="AY1996" s="1" t="e">
        <f t="shared" si="891"/>
        <v>#DIV/0!</v>
      </c>
      <c r="AZ1996" s="1" t="b">
        <f t="shared" si="892"/>
        <v>0</v>
      </c>
      <c r="BA1996" s="1" t="e">
        <f t="shared" si="893"/>
        <v>#DIV/0!</v>
      </c>
      <c r="BB1996" s="1"/>
      <c r="BC1996" s="1"/>
      <c r="BD1996" s="1" t="e">
        <f t="shared" si="894"/>
        <v>#DIV/0!</v>
      </c>
      <c r="BE1996" s="1" t="b">
        <f t="shared" si="895"/>
        <v>0</v>
      </c>
    </row>
    <row r="1997" spans="1:57" x14ac:dyDescent="0.25">
      <c r="A1997" s="1" t="s">
        <v>7283</v>
      </c>
      <c r="B1997" s="1"/>
      <c r="C1997" s="1"/>
      <c r="D1997" s="2">
        <v>0.58849585521736092</v>
      </c>
      <c r="E1997" s="2">
        <v>-0.1006542526421684</v>
      </c>
      <c r="F1997" s="3">
        <v>7.5566750629725787E-2</v>
      </c>
      <c r="G1997" s="4">
        <v>1916</v>
      </c>
      <c r="H1997" s="4">
        <v>2405</v>
      </c>
      <c r="I1997" s="3">
        <v>1714</v>
      </c>
      <c r="J1997" s="6">
        <f t="shared" si="868"/>
        <v>489</v>
      </c>
      <c r="K1997" s="6">
        <f t="shared" si="869"/>
        <v>-691</v>
      </c>
      <c r="L1997" s="7">
        <f t="shared" si="870"/>
        <v>0.25521920668058456</v>
      </c>
      <c r="M1997" s="7">
        <f t="shared" si="871"/>
        <v>-0.28731808731808733</v>
      </c>
      <c r="N1997" s="1">
        <v>2.0697999999999999</v>
      </c>
      <c r="O1997" s="1">
        <v>2.2553000000000001</v>
      </c>
      <c r="P1997" s="1">
        <v>2.3083999999999998</v>
      </c>
      <c r="Q1997" s="6">
        <f t="shared" si="872"/>
        <v>0.18550000000000022</v>
      </c>
      <c r="R1997" s="6">
        <f t="shared" si="873"/>
        <v>5.3099999999999703E-2</v>
      </c>
      <c r="S1997" s="7">
        <f t="shared" si="874"/>
        <v>8.9622185718427019E-2</v>
      </c>
      <c r="T1997" s="7">
        <f t="shared" si="875"/>
        <v>2.3544539529109076E-2</v>
      </c>
      <c r="U1997" s="1" t="s">
        <v>7284</v>
      </c>
      <c r="V1997" s="1" t="s">
        <v>7285</v>
      </c>
      <c r="W1997" s="1" t="s">
        <v>7286</v>
      </c>
      <c r="X1997" s="6">
        <f t="shared" si="876"/>
        <v>1062</v>
      </c>
      <c r="Y1997" s="6">
        <f t="shared" si="877"/>
        <v>2231</v>
      </c>
      <c r="Z1997" s="7">
        <f t="shared" si="878"/>
        <v>0.15234543107158227</v>
      </c>
      <c r="AA1997" s="7">
        <f t="shared" si="879"/>
        <v>0.27772936636374951</v>
      </c>
      <c r="AB1997" s="1"/>
      <c r="AC1997" s="1"/>
      <c r="AD1997" s="1"/>
      <c r="AE1997" s="1"/>
      <c r="AF1997" s="1"/>
      <c r="AG1997" s="6">
        <f t="shared" si="880"/>
        <v>0</v>
      </c>
      <c r="AH1997" s="6">
        <f t="shared" si="881"/>
        <v>0</v>
      </c>
      <c r="AI1997" s="7" t="e">
        <f t="shared" si="882"/>
        <v>#DIV/0!</v>
      </c>
      <c r="AJ1997" s="7" t="e">
        <f t="shared" si="883"/>
        <v>#DIV/0!</v>
      </c>
      <c r="AK1997" s="1"/>
      <c r="AL1997" s="1"/>
      <c r="AM1997" s="1"/>
      <c r="AN1997" s="1">
        <v>1589.6</v>
      </c>
      <c r="AO1997" s="1">
        <v>1588</v>
      </c>
      <c r="AP1997" s="1">
        <v>1589.2</v>
      </c>
      <c r="AQ1997" s="9">
        <f t="shared" si="884"/>
        <v>-1589.6</v>
      </c>
      <c r="AR1997" s="9">
        <f t="shared" si="885"/>
        <v>-1588</v>
      </c>
      <c r="AS1997" s="9">
        <f t="shared" si="886"/>
        <v>-1589.2</v>
      </c>
      <c r="AT1997" s="6">
        <f t="shared" si="887"/>
        <v>1.5999999999999091</v>
      </c>
      <c r="AU1997" s="6">
        <f t="shared" si="888"/>
        <v>-1.2000000000000455</v>
      </c>
      <c r="AV1997" s="7">
        <f t="shared" si="889"/>
        <v>-1.0065425264216843E-3</v>
      </c>
      <c r="AW1997" s="7">
        <f t="shared" si="890"/>
        <v>7.5566750629725782E-4</v>
      </c>
      <c r="AX1997" s="1"/>
      <c r="AY1997" s="1" t="e">
        <f t="shared" si="891"/>
        <v>#DIV/0!</v>
      </c>
      <c r="AZ1997" s="1" t="b">
        <f t="shared" si="892"/>
        <v>0</v>
      </c>
      <c r="BA1997" s="1" t="e">
        <f t="shared" si="893"/>
        <v>#DIV/0!</v>
      </c>
      <c r="BB1997" s="1"/>
      <c r="BC1997" s="1"/>
      <c r="BD1997" s="1" t="e">
        <f t="shared" si="894"/>
        <v>#DIV/0!</v>
      </c>
      <c r="BE1997" s="1" t="b">
        <f t="shared" si="895"/>
        <v>0</v>
      </c>
    </row>
    <row r="1998" spans="1:57" x14ac:dyDescent="0.25">
      <c r="A1998" s="1" t="s">
        <v>7287</v>
      </c>
      <c r="B1998" s="1"/>
      <c r="C1998" s="1"/>
      <c r="D1998" s="2">
        <v>0.66365433493362491</v>
      </c>
      <c r="E1998" s="2">
        <v>7.0136063964186023E-3</v>
      </c>
      <c r="F1998" s="3">
        <v>-0.98884914790659473</v>
      </c>
      <c r="G1998" s="4">
        <v>778</v>
      </c>
      <c r="H1998" s="4">
        <v>1462</v>
      </c>
      <c r="I1998" s="3">
        <v>661</v>
      </c>
      <c r="J1998" s="6">
        <f t="shared" si="868"/>
        <v>684</v>
      </c>
      <c r="K1998" s="6">
        <f t="shared" si="869"/>
        <v>-801</v>
      </c>
      <c r="L1998" s="7">
        <f t="shared" si="870"/>
        <v>0.87917737789203088</v>
      </c>
      <c r="M1998" s="7">
        <f t="shared" si="871"/>
        <v>-0.54787961696306431</v>
      </c>
      <c r="N1998" s="1">
        <v>0.66379999999999995</v>
      </c>
      <c r="O1998" s="1">
        <v>1.6386000000000001</v>
      </c>
      <c r="P1998" s="1">
        <v>0.54359999999999997</v>
      </c>
      <c r="Q1998" s="6">
        <f t="shared" si="872"/>
        <v>0.97480000000000011</v>
      </c>
      <c r="R1998" s="6">
        <f t="shared" si="873"/>
        <v>-1.0950000000000002</v>
      </c>
      <c r="S1998" s="7">
        <f t="shared" si="874"/>
        <v>1.4685146128351916</v>
      </c>
      <c r="T1998" s="7">
        <f t="shared" si="875"/>
        <v>-0.6682533870377152</v>
      </c>
      <c r="U1998" s="1" t="s">
        <v>7288</v>
      </c>
      <c r="V1998" s="1" t="s">
        <v>7289</v>
      </c>
      <c r="W1998" s="1" t="s">
        <v>7290</v>
      </c>
      <c r="X1998" s="6">
        <f t="shared" si="876"/>
        <v>2069</v>
      </c>
      <c r="Y1998" s="6">
        <f t="shared" si="877"/>
        <v>-2507</v>
      </c>
      <c r="Z1998" s="7">
        <f t="shared" si="878"/>
        <v>0.69243641231593034</v>
      </c>
      <c r="AA1998" s="7">
        <f t="shared" si="879"/>
        <v>-0.49574846747083251</v>
      </c>
      <c r="AB1998" s="1"/>
      <c r="AC1998" s="1"/>
      <c r="AD1998" s="1"/>
      <c r="AE1998" s="1"/>
      <c r="AF1998" s="1"/>
      <c r="AG1998" s="6">
        <f t="shared" si="880"/>
        <v>0</v>
      </c>
      <c r="AH1998" s="6">
        <f t="shared" si="881"/>
        <v>0</v>
      </c>
      <c r="AI1998" s="7" t="e">
        <f t="shared" si="882"/>
        <v>#DIV/0!</v>
      </c>
      <c r="AJ1998" s="7" t="e">
        <f t="shared" si="883"/>
        <v>#DIV/0!</v>
      </c>
      <c r="AK1998" s="1"/>
      <c r="AL1998" s="1"/>
      <c r="AM1998" s="1"/>
      <c r="AN1998" s="1">
        <v>1425.8</v>
      </c>
      <c r="AO1998" s="1">
        <v>1425.9</v>
      </c>
      <c r="AP1998" s="1">
        <v>1411.8</v>
      </c>
      <c r="AQ1998" s="9">
        <f t="shared" si="884"/>
        <v>-1425.8</v>
      </c>
      <c r="AR1998" s="9">
        <f t="shared" si="885"/>
        <v>-1425.9</v>
      </c>
      <c r="AS1998" s="9">
        <f t="shared" si="886"/>
        <v>-1411.8</v>
      </c>
      <c r="AT1998" s="6">
        <f t="shared" si="887"/>
        <v>-0.10000000000013642</v>
      </c>
      <c r="AU1998" s="6">
        <f t="shared" si="888"/>
        <v>14.100000000000136</v>
      </c>
      <c r="AV1998" s="7">
        <f t="shared" si="889"/>
        <v>7.013606396418602E-5</v>
      </c>
      <c r="AW1998" s="7">
        <f t="shared" si="890"/>
        <v>-9.8884914790659476E-3</v>
      </c>
      <c r="AX1998" s="1"/>
      <c r="AY1998" s="1" t="e">
        <f t="shared" si="891"/>
        <v>#DIV/0!</v>
      </c>
      <c r="AZ1998" s="1" t="b">
        <f t="shared" si="892"/>
        <v>0</v>
      </c>
      <c r="BA1998" s="1" t="e">
        <f t="shared" si="893"/>
        <v>#DIV/0!</v>
      </c>
      <c r="BB1998" s="1"/>
      <c r="BC1998" s="1"/>
      <c r="BD1998" s="1" t="e">
        <f t="shared" si="894"/>
        <v>#DIV/0!</v>
      </c>
      <c r="BE1998" s="1" t="b">
        <f t="shared" si="895"/>
        <v>0</v>
      </c>
    </row>
    <row r="1999" spans="1:57" x14ac:dyDescent="0.25">
      <c r="A1999" s="1" t="s">
        <v>7291</v>
      </c>
      <c r="B1999" s="1"/>
      <c r="C1999" s="1"/>
      <c r="D1999" s="2">
        <v>-9.2372288313505972</v>
      </c>
      <c r="E1999" s="2">
        <v>0.59110768439990746</v>
      </c>
      <c r="F1999" s="3">
        <v>-2.6571282575370438</v>
      </c>
      <c r="G1999" s="4">
        <v>2739</v>
      </c>
      <c r="H1999" s="4">
        <v>689</v>
      </c>
      <c r="I1999" s="3">
        <v>1030</v>
      </c>
      <c r="J1999" s="6">
        <f t="shared" si="868"/>
        <v>-2050</v>
      </c>
      <c r="K1999" s="6">
        <f t="shared" si="869"/>
        <v>341</v>
      </c>
      <c r="L1999" s="7">
        <f t="shared" si="870"/>
        <v>-0.74844833880978456</v>
      </c>
      <c r="M1999" s="7">
        <f t="shared" si="871"/>
        <v>0.49492017416545719</v>
      </c>
      <c r="N1999" s="1">
        <v>0.94760000000000011</v>
      </c>
      <c r="O1999" s="1">
        <v>0.16900000000000001</v>
      </c>
      <c r="P1999" s="1">
        <v>0.32790000000000002</v>
      </c>
      <c r="Q1999" s="6">
        <f t="shared" si="872"/>
        <v>-0.77860000000000007</v>
      </c>
      <c r="R1999" s="6">
        <f t="shared" si="873"/>
        <v>0.15890000000000001</v>
      </c>
      <c r="S1999" s="7">
        <f t="shared" si="874"/>
        <v>-0.82165470662726892</v>
      </c>
      <c r="T1999" s="7">
        <f t="shared" si="875"/>
        <v>0.94023668639053259</v>
      </c>
      <c r="U1999" s="1" t="s">
        <v>7292</v>
      </c>
      <c r="V1999" s="1" t="s">
        <v>7293</v>
      </c>
      <c r="W1999" s="1" t="s">
        <v>7294</v>
      </c>
      <c r="X1999" s="6">
        <f t="shared" si="876"/>
        <v>-83576</v>
      </c>
      <c r="Y1999" s="6">
        <f t="shared" si="877"/>
        <v>41655</v>
      </c>
      <c r="Z1999" s="7">
        <f t="shared" si="878"/>
        <v>-0.81775307723919299</v>
      </c>
      <c r="AA1999" s="7">
        <f t="shared" si="879"/>
        <v>2.236389992483625</v>
      </c>
      <c r="AB1999" s="1"/>
      <c r="AC1999" s="1"/>
      <c r="AD1999" s="1"/>
      <c r="AE1999" s="1"/>
      <c r="AF1999" s="1"/>
      <c r="AG1999" s="6">
        <f t="shared" si="880"/>
        <v>0</v>
      </c>
      <c r="AH1999" s="6">
        <f t="shared" si="881"/>
        <v>0</v>
      </c>
      <c r="AI1999" s="7" t="e">
        <f t="shared" si="882"/>
        <v>#DIV/0!</v>
      </c>
      <c r="AJ1999" s="7" t="e">
        <f t="shared" si="883"/>
        <v>#DIV/0!</v>
      </c>
      <c r="AK1999" s="1"/>
      <c r="AL1999" s="1"/>
      <c r="AM1999" s="1"/>
      <c r="AN1999" s="1">
        <v>38.909999999999997</v>
      </c>
      <c r="AO1999" s="1">
        <v>39.14</v>
      </c>
      <c r="AP1999" s="1">
        <v>38.1</v>
      </c>
      <c r="AQ1999" s="9">
        <f t="shared" si="884"/>
        <v>-38.909999999999997</v>
      </c>
      <c r="AR1999" s="9">
        <f t="shared" si="885"/>
        <v>-39.14</v>
      </c>
      <c r="AS1999" s="9">
        <f t="shared" si="886"/>
        <v>-38.1</v>
      </c>
      <c r="AT1999" s="6">
        <f t="shared" si="887"/>
        <v>-0.23000000000000398</v>
      </c>
      <c r="AU1999" s="6">
        <f t="shared" si="888"/>
        <v>1.0399999999999991</v>
      </c>
      <c r="AV1999" s="7">
        <f t="shared" si="889"/>
        <v>5.911076843999075E-3</v>
      </c>
      <c r="AW1999" s="7">
        <f t="shared" si="890"/>
        <v>-2.6571282575370444E-2</v>
      </c>
      <c r="AX1999" s="1"/>
      <c r="AY1999" s="1" t="e">
        <f t="shared" si="891"/>
        <v>#DIV/0!</v>
      </c>
      <c r="AZ1999" s="1" t="b">
        <f t="shared" si="892"/>
        <v>0</v>
      </c>
      <c r="BA1999" s="1" t="e">
        <f t="shared" si="893"/>
        <v>#DIV/0!</v>
      </c>
      <c r="BB1999" s="1"/>
      <c r="BC1999" s="1"/>
      <c r="BD1999" s="1" t="e">
        <f t="shared" si="894"/>
        <v>#DIV/0!</v>
      </c>
      <c r="BE1999" s="1" t="b">
        <f t="shared" si="895"/>
        <v>0</v>
      </c>
    </row>
    <row r="2000" spans="1:57" x14ac:dyDescent="0.25">
      <c r="A2000" s="1" t="s">
        <v>7295</v>
      </c>
      <c r="B2000" s="1"/>
      <c r="C2000" s="1"/>
      <c r="D2000" s="2">
        <v>-7.0921985815602744</v>
      </c>
      <c r="E2000" s="2">
        <v>-0.76335877862595491</v>
      </c>
      <c r="F2000" s="3">
        <v>-2.3076923076923102</v>
      </c>
      <c r="G2000" s="4">
        <v>599</v>
      </c>
      <c r="H2000" s="4">
        <v>290</v>
      </c>
      <c r="I2000" s="3">
        <v>981</v>
      </c>
      <c r="J2000" s="6">
        <f t="shared" si="868"/>
        <v>-309</v>
      </c>
      <c r="K2000" s="6">
        <f t="shared" si="869"/>
        <v>691</v>
      </c>
      <c r="L2000" s="7">
        <f t="shared" si="870"/>
        <v>-0.5158597662771286</v>
      </c>
      <c r="M2000" s="7">
        <f t="shared" si="871"/>
        <v>2.3827586206896552</v>
      </c>
      <c r="N2000" s="1">
        <v>8.0399999999999999E-2</v>
      </c>
      <c r="O2000" s="1">
        <v>3.2000000000000001E-2</v>
      </c>
      <c r="P2000" s="1">
        <v>0.35389999999999999</v>
      </c>
      <c r="Q2000" s="6">
        <f t="shared" si="872"/>
        <v>-4.8399999999999999E-2</v>
      </c>
      <c r="R2000" s="6">
        <f t="shared" si="873"/>
        <v>0.32189999999999996</v>
      </c>
      <c r="S2000" s="7">
        <f t="shared" si="874"/>
        <v>-0.60199004975124382</v>
      </c>
      <c r="T2000" s="7">
        <f t="shared" si="875"/>
        <v>10.059374999999999</v>
      </c>
      <c r="U2000" s="1" t="s">
        <v>7296</v>
      </c>
      <c r="V2000" s="1" t="s">
        <v>7297</v>
      </c>
      <c r="W2000" s="1" t="s">
        <v>7298</v>
      </c>
      <c r="X2000" s="6">
        <f t="shared" si="876"/>
        <v>-225248</v>
      </c>
      <c r="Y2000" s="6">
        <f t="shared" si="877"/>
        <v>1949396</v>
      </c>
      <c r="Z2000" s="7">
        <f t="shared" si="878"/>
        <v>-0.50738730946057664</v>
      </c>
      <c r="AA2000" s="7">
        <f t="shared" si="879"/>
        <v>8.914010306874145</v>
      </c>
      <c r="AB2000" s="1"/>
      <c r="AC2000" s="1"/>
      <c r="AD2000" s="1"/>
      <c r="AE2000" s="1"/>
      <c r="AF2000" s="1"/>
      <c r="AG2000" s="6">
        <f t="shared" si="880"/>
        <v>0</v>
      </c>
      <c r="AH2000" s="6">
        <f t="shared" si="881"/>
        <v>0</v>
      </c>
      <c r="AI2000" s="7" t="e">
        <f t="shared" si="882"/>
        <v>#DIV/0!</v>
      </c>
      <c r="AJ2000" s="7" t="e">
        <f t="shared" si="883"/>
        <v>#DIV/0!</v>
      </c>
      <c r="AK2000" s="1"/>
      <c r="AL2000" s="1"/>
      <c r="AM2000" s="1"/>
      <c r="AN2000" s="1">
        <v>1.31</v>
      </c>
      <c r="AO2000" s="1">
        <v>1.3</v>
      </c>
      <c r="AP2000" s="1">
        <v>1.27</v>
      </c>
      <c r="AQ2000" s="9">
        <f t="shared" si="884"/>
        <v>-1.31</v>
      </c>
      <c r="AR2000" s="9">
        <f t="shared" si="885"/>
        <v>-1.3</v>
      </c>
      <c r="AS2000" s="9">
        <f t="shared" si="886"/>
        <v>-1.27</v>
      </c>
      <c r="AT2000" s="6">
        <f t="shared" si="887"/>
        <v>1.0000000000000009E-2</v>
      </c>
      <c r="AU2000" s="6">
        <f t="shared" si="888"/>
        <v>3.0000000000000027E-2</v>
      </c>
      <c r="AV2000" s="7">
        <f t="shared" si="889"/>
        <v>-7.6335877862595486E-3</v>
      </c>
      <c r="AW2000" s="7">
        <f t="shared" si="890"/>
        <v>-2.3076923076923096E-2</v>
      </c>
      <c r="AX2000" s="1"/>
      <c r="AY2000" s="1" t="e">
        <f t="shared" si="891"/>
        <v>#DIV/0!</v>
      </c>
      <c r="AZ2000" s="1" t="b">
        <f t="shared" si="892"/>
        <v>0</v>
      </c>
      <c r="BA2000" s="1" t="e">
        <f t="shared" si="893"/>
        <v>#DIV/0!</v>
      </c>
      <c r="BB2000" s="1"/>
      <c r="BC2000" s="1"/>
      <c r="BD2000" s="1" t="e">
        <f t="shared" si="894"/>
        <v>#DIV/0!</v>
      </c>
      <c r="BE2000" s="1" t="b">
        <f t="shared" si="895"/>
        <v>0</v>
      </c>
    </row>
    <row r="2001" spans="1:57" x14ac:dyDescent="0.25">
      <c r="A2001" s="1" t="s">
        <v>7299</v>
      </c>
      <c r="B2001" s="1"/>
      <c r="C2001" s="1"/>
      <c r="D2001" s="2">
        <v>0.78112152606478258</v>
      </c>
      <c r="E2001" s="2">
        <v>-0.72203638737047482</v>
      </c>
      <c r="F2001" s="3">
        <v>-1.199819205325231</v>
      </c>
      <c r="G2001" s="4">
        <v>325</v>
      </c>
      <c r="H2001" s="4">
        <v>325</v>
      </c>
      <c r="I2001" s="3">
        <v>351</v>
      </c>
      <c r="J2001" s="6">
        <f t="shared" si="868"/>
        <v>0</v>
      </c>
      <c r="K2001" s="6">
        <f t="shared" si="869"/>
        <v>26</v>
      </c>
      <c r="L2001" s="7">
        <f t="shared" si="870"/>
        <v>0</v>
      </c>
      <c r="M2001" s="7">
        <f t="shared" si="871"/>
        <v>0.08</v>
      </c>
      <c r="N2001" s="1">
        <v>0.14990000000000001</v>
      </c>
      <c r="O2001" s="1">
        <v>0.1066</v>
      </c>
      <c r="P2001" s="1">
        <v>0.1164</v>
      </c>
      <c r="Q2001" s="6">
        <f t="shared" si="872"/>
        <v>-4.3300000000000005E-2</v>
      </c>
      <c r="R2001" s="6">
        <f t="shared" si="873"/>
        <v>9.8000000000000032E-3</v>
      </c>
      <c r="S2001" s="7">
        <f t="shared" si="874"/>
        <v>-0.28885923949299536</v>
      </c>
      <c r="T2001" s="7">
        <f t="shared" si="875"/>
        <v>9.1932457786116348E-2</v>
      </c>
      <c r="U2001" s="1" t="s">
        <v>7300</v>
      </c>
      <c r="V2001" s="1" t="s">
        <v>7301</v>
      </c>
      <c r="W2001" s="1" t="s">
        <v>7302</v>
      </c>
      <c r="X2001" s="6">
        <f t="shared" si="876"/>
        <v>-1977</v>
      </c>
      <c r="Y2001" s="6">
        <f t="shared" si="877"/>
        <v>335</v>
      </c>
      <c r="Z2001" s="7">
        <f t="shared" si="878"/>
        <v>-0.41359832635983262</v>
      </c>
      <c r="AA2001" s="7">
        <f t="shared" si="879"/>
        <v>0.11951480556546558</v>
      </c>
      <c r="AB2001" s="1"/>
      <c r="AC2001" s="1"/>
      <c r="AD2001" s="1"/>
      <c r="AE2001" s="1"/>
      <c r="AF2001" s="1"/>
      <c r="AG2001" s="6">
        <f t="shared" si="880"/>
        <v>0</v>
      </c>
      <c r="AH2001" s="6">
        <f t="shared" si="881"/>
        <v>0</v>
      </c>
      <c r="AI2001" s="7" t="e">
        <f t="shared" si="882"/>
        <v>#DIV/0!</v>
      </c>
      <c r="AJ2001" s="7" t="e">
        <f t="shared" si="883"/>
        <v>#DIV/0!</v>
      </c>
      <c r="AK2001" s="1"/>
      <c r="AL2001" s="1"/>
      <c r="AM2001" s="1"/>
      <c r="AN2001" s="1">
        <v>245.14</v>
      </c>
      <c r="AO2001" s="1">
        <v>243.37</v>
      </c>
      <c r="AP2001" s="1">
        <v>240.45</v>
      </c>
      <c r="AQ2001" s="9">
        <f t="shared" si="884"/>
        <v>-245.14</v>
      </c>
      <c r="AR2001" s="9">
        <f t="shared" si="885"/>
        <v>-243.37</v>
      </c>
      <c r="AS2001" s="9">
        <f t="shared" si="886"/>
        <v>-240.45</v>
      </c>
      <c r="AT2001" s="6">
        <f t="shared" si="887"/>
        <v>1.7699999999999818</v>
      </c>
      <c r="AU2001" s="6">
        <f t="shared" si="888"/>
        <v>2.9200000000000159</v>
      </c>
      <c r="AV2001" s="7">
        <f t="shared" si="889"/>
        <v>-7.2203638737047479E-3</v>
      </c>
      <c r="AW2001" s="7">
        <f t="shared" si="890"/>
        <v>-1.1998192053252315E-2</v>
      </c>
      <c r="AX2001" s="1"/>
      <c r="AY2001" s="1" t="e">
        <f t="shared" si="891"/>
        <v>#DIV/0!</v>
      </c>
      <c r="AZ2001" s="1" t="b">
        <f t="shared" si="892"/>
        <v>0</v>
      </c>
      <c r="BA2001" s="1" t="e">
        <f t="shared" si="893"/>
        <v>#DIV/0!</v>
      </c>
      <c r="BB2001" s="1"/>
      <c r="BC2001" s="1"/>
      <c r="BD2001" s="1" t="e">
        <f t="shared" si="894"/>
        <v>#DIV/0!</v>
      </c>
      <c r="BE2001" s="1" t="b">
        <f t="shared" si="895"/>
        <v>0</v>
      </c>
    </row>
    <row r="2002" spans="1:57" x14ac:dyDescent="0.25">
      <c r="A2002" s="1" t="s">
        <v>7303</v>
      </c>
      <c r="B2002" s="1"/>
      <c r="C2002" s="1"/>
      <c r="D2002" s="2">
        <v>-0.27837921435198371</v>
      </c>
      <c r="E2002" s="2">
        <v>-0.24813895781639389</v>
      </c>
      <c r="F2002" s="3">
        <v>-2.4253731343283511</v>
      </c>
      <c r="G2002" s="4">
        <v>1572</v>
      </c>
      <c r="H2002" s="4">
        <v>547</v>
      </c>
      <c r="I2002" s="3">
        <v>1470</v>
      </c>
      <c r="J2002" s="6">
        <f t="shared" si="868"/>
        <v>-1025</v>
      </c>
      <c r="K2002" s="6">
        <f t="shared" si="869"/>
        <v>923</v>
      </c>
      <c r="L2002" s="7">
        <f t="shared" si="870"/>
        <v>-0.65203562340966925</v>
      </c>
      <c r="M2002" s="7">
        <f t="shared" si="871"/>
        <v>1.6873857404021937</v>
      </c>
      <c r="N2002" s="1">
        <v>0.85770000000000002</v>
      </c>
      <c r="O2002" s="1">
        <v>0.23380000000000001</v>
      </c>
      <c r="P2002" s="1">
        <v>0.52479999999999993</v>
      </c>
      <c r="Q2002" s="6">
        <f t="shared" si="872"/>
        <v>-0.62390000000000001</v>
      </c>
      <c r="R2002" s="6">
        <f t="shared" si="873"/>
        <v>0.29099999999999993</v>
      </c>
      <c r="S2002" s="7">
        <f t="shared" si="874"/>
        <v>-0.7274105164976099</v>
      </c>
      <c r="T2002" s="7">
        <f t="shared" si="875"/>
        <v>1.2446535500427713</v>
      </c>
      <c r="U2002" s="1" t="s">
        <v>7304</v>
      </c>
      <c r="V2002" s="1" t="s">
        <v>7305</v>
      </c>
      <c r="W2002" s="1" t="s">
        <v>7306</v>
      </c>
      <c r="X2002" s="6">
        <f t="shared" si="876"/>
        <v>-144501</v>
      </c>
      <c r="Y2002" s="6">
        <f t="shared" si="877"/>
        <v>58729</v>
      </c>
      <c r="Z2002" s="7">
        <f t="shared" si="878"/>
        <v>-0.72748829481951371</v>
      </c>
      <c r="AA2002" s="7">
        <f t="shared" si="879"/>
        <v>1.0849821722182194</v>
      </c>
      <c r="AB2002" s="1"/>
      <c r="AC2002" s="1"/>
      <c r="AD2002" s="1"/>
      <c r="AE2002" s="1"/>
      <c r="AF2002" s="1"/>
      <c r="AG2002" s="6">
        <f t="shared" si="880"/>
        <v>0</v>
      </c>
      <c r="AH2002" s="6">
        <f t="shared" si="881"/>
        <v>0</v>
      </c>
      <c r="AI2002" s="7" t="e">
        <f t="shared" si="882"/>
        <v>#DIV/0!</v>
      </c>
      <c r="AJ2002" s="7" t="e">
        <f t="shared" si="883"/>
        <v>#DIV/0!</v>
      </c>
      <c r="AK2002" s="1"/>
      <c r="AL2002" s="1"/>
      <c r="AM2002" s="1"/>
      <c r="AN2002" s="1">
        <v>32.24</v>
      </c>
      <c r="AO2002" s="1">
        <v>32.159999999999997</v>
      </c>
      <c r="AP2002" s="1">
        <v>31.38</v>
      </c>
      <c r="AQ2002" s="9">
        <f t="shared" si="884"/>
        <v>-32.24</v>
      </c>
      <c r="AR2002" s="9">
        <f t="shared" si="885"/>
        <v>-32.159999999999997</v>
      </c>
      <c r="AS2002" s="9">
        <f t="shared" si="886"/>
        <v>-31.38</v>
      </c>
      <c r="AT2002" s="6">
        <f t="shared" si="887"/>
        <v>8.00000000000054E-2</v>
      </c>
      <c r="AU2002" s="6">
        <f t="shared" si="888"/>
        <v>0.77999999999999758</v>
      </c>
      <c r="AV2002" s="7">
        <f t="shared" si="889"/>
        <v>-2.4813895781639391E-3</v>
      </c>
      <c r="AW2002" s="7">
        <f t="shared" si="890"/>
        <v>-2.425373134328351E-2</v>
      </c>
      <c r="AX2002" s="1"/>
      <c r="AY2002" s="1" t="e">
        <f t="shared" si="891"/>
        <v>#DIV/0!</v>
      </c>
      <c r="AZ2002" s="1" t="b">
        <f t="shared" si="892"/>
        <v>0</v>
      </c>
      <c r="BA2002" s="1" t="e">
        <f t="shared" si="893"/>
        <v>#DIV/0!</v>
      </c>
      <c r="BB2002" s="1"/>
      <c r="BC2002" s="1"/>
      <c r="BD2002" s="1" t="e">
        <f t="shared" si="894"/>
        <v>#DIV/0!</v>
      </c>
      <c r="BE2002" s="1" t="b">
        <f t="shared" si="895"/>
        <v>0</v>
      </c>
    </row>
    <row r="2003" spans="1:57" x14ac:dyDescent="0.25">
      <c r="A2003" s="1" t="s">
        <v>7307</v>
      </c>
      <c r="B2003" s="1"/>
      <c r="C2003" s="1"/>
      <c r="D2003" s="2">
        <v>0.2467781738415229</v>
      </c>
      <c r="E2003" s="2">
        <v>11.61105032822757</v>
      </c>
      <c r="F2003" s="3">
        <v>-5.3057223379487892</v>
      </c>
      <c r="G2003" s="4">
        <v>3769</v>
      </c>
      <c r="H2003" s="4">
        <v>401108</v>
      </c>
      <c r="I2003" s="3">
        <v>90248</v>
      </c>
      <c r="J2003" s="6">
        <f t="shared" si="868"/>
        <v>397339</v>
      </c>
      <c r="K2003" s="6">
        <f t="shared" si="869"/>
        <v>-310860</v>
      </c>
      <c r="L2003" s="7">
        <f t="shared" si="870"/>
        <v>105.42292385248076</v>
      </c>
      <c r="M2003" s="7">
        <f t="shared" si="871"/>
        <v>-0.77500324102236806</v>
      </c>
      <c r="N2003" s="1">
        <v>2.2383999999999999</v>
      </c>
      <c r="O2003" s="1">
        <v>1581.9899</v>
      </c>
      <c r="P2003" s="1">
        <v>202.4084</v>
      </c>
      <c r="Q2003" s="6">
        <f t="shared" si="872"/>
        <v>1579.7515000000001</v>
      </c>
      <c r="R2003" s="6">
        <f t="shared" si="873"/>
        <v>-1379.5815</v>
      </c>
      <c r="S2003" s="7">
        <f t="shared" si="874"/>
        <v>705.7503127233739</v>
      </c>
      <c r="T2003" s="7">
        <f t="shared" si="875"/>
        <v>-0.87205455610051619</v>
      </c>
      <c r="U2003" s="1" t="s">
        <v>7308</v>
      </c>
      <c r="V2003" s="1" t="s">
        <v>7309</v>
      </c>
      <c r="W2003" s="1" t="s">
        <v>7310</v>
      </c>
      <c r="X2003" s="6">
        <f t="shared" si="876"/>
        <v>2839350</v>
      </c>
      <c r="Y2003" s="6">
        <f t="shared" si="877"/>
        <v>-2236469</v>
      </c>
      <c r="Z2003" s="7">
        <f t="shared" si="878"/>
        <v>105.53635147190009</v>
      </c>
      <c r="AA2003" s="7">
        <f t="shared" si="879"/>
        <v>-0.78027592809290458</v>
      </c>
      <c r="AB2003" s="1"/>
      <c r="AC2003" s="1"/>
      <c r="AD2003" s="1"/>
      <c r="AE2003" s="1"/>
      <c r="AF2003" s="1"/>
      <c r="AG2003" s="6">
        <f t="shared" si="880"/>
        <v>0</v>
      </c>
      <c r="AH2003" s="6">
        <f t="shared" si="881"/>
        <v>0</v>
      </c>
      <c r="AI2003" s="7" t="e">
        <f t="shared" si="882"/>
        <v>#DIV/0!</v>
      </c>
      <c r="AJ2003" s="7" t="e">
        <f t="shared" si="883"/>
        <v>#DIV/0!</v>
      </c>
      <c r="AK2003" s="1"/>
      <c r="AL2003" s="1"/>
      <c r="AM2003" s="1"/>
      <c r="AN2003" s="1">
        <v>365.6</v>
      </c>
      <c r="AO2003" s="1">
        <v>408.05</v>
      </c>
      <c r="AP2003" s="1">
        <v>386.4</v>
      </c>
      <c r="AQ2003" s="9">
        <f t="shared" si="884"/>
        <v>-365.6</v>
      </c>
      <c r="AR2003" s="9">
        <f t="shared" si="885"/>
        <v>-408.05</v>
      </c>
      <c r="AS2003" s="9">
        <f t="shared" si="886"/>
        <v>-386.4</v>
      </c>
      <c r="AT2003" s="6">
        <f t="shared" si="887"/>
        <v>-42.449999999999989</v>
      </c>
      <c r="AU2003" s="6">
        <f t="shared" si="888"/>
        <v>21.650000000000034</v>
      </c>
      <c r="AV2003" s="7">
        <f t="shared" si="889"/>
        <v>0.11611050328227568</v>
      </c>
      <c r="AW2003" s="7">
        <f t="shared" si="890"/>
        <v>-5.3057223379487893E-2</v>
      </c>
      <c r="AX2003" s="1"/>
      <c r="AY2003" s="1" t="e">
        <f t="shared" si="891"/>
        <v>#DIV/0!</v>
      </c>
      <c r="AZ2003" s="1" t="b">
        <f t="shared" si="892"/>
        <v>0</v>
      </c>
      <c r="BA2003" s="1" t="e">
        <f t="shared" si="893"/>
        <v>#DIV/0!</v>
      </c>
      <c r="BB2003" s="1"/>
      <c r="BC2003" s="1"/>
      <c r="BD2003" s="1" t="e">
        <f t="shared" si="894"/>
        <v>#DIV/0!</v>
      </c>
      <c r="BE2003" s="1" t="b">
        <f t="shared" si="895"/>
        <v>0</v>
      </c>
    </row>
    <row r="2004" spans="1:57" x14ac:dyDescent="0.25">
      <c r="A2004" s="1" t="s">
        <v>7311</v>
      </c>
      <c r="B2004" s="1"/>
      <c r="C2004" s="1"/>
      <c r="D2004" s="2">
        <v>4.5454545454545539</v>
      </c>
      <c r="E2004" s="2">
        <v>9.1682419659735412</v>
      </c>
      <c r="F2004" s="3">
        <v>1.7316017316017249</v>
      </c>
      <c r="G2004" s="4">
        <v>774</v>
      </c>
      <c r="H2004" s="4">
        <v>1693</v>
      </c>
      <c r="I2004" s="3">
        <v>1612</v>
      </c>
      <c r="J2004" s="6">
        <f t="shared" si="868"/>
        <v>919</v>
      </c>
      <c r="K2004" s="6">
        <f t="shared" si="869"/>
        <v>-81</v>
      </c>
      <c r="L2004" s="7">
        <f t="shared" si="870"/>
        <v>1.1873385012919897</v>
      </c>
      <c r="M2004" s="7">
        <f t="shared" si="871"/>
        <v>-4.7844063792085056E-2</v>
      </c>
      <c r="N2004" s="1">
        <v>0.48349999999999999</v>
      </c>
      <c r="O2004" s="1">
        <v>1.294</v>
      </c>
      <c r="P2004" s="1">
        <v>0.90670000000000006</v>
      </c>
      <c r="Q2004" s="6">
        <f t="shared" si="872"/>
        <v>0.8105</v>
      </c>
      <c r="R2004" s="6">
        <f t="shared" si="873"/>
        <v>-0.38729999999999998</v>
      </c>
      <c r="S2004" s="7">
        <f t="shared" si="874"/>
        <v>1.6763185108583247</v>
      </c>
      <c r="T2004" s="7">
        <f t="shared" si="875"/>
        <v>-0.29930448222565686</v>
      </c>
      <c r="U2004" s="1" t="s">
        <v>7312</v>
      </c>
      <c r="V2004" s="1" t="s">
        <v>7313</v>
      </c>
      <c r="W2004" s="1" t="s">
        <v>7314</v>
      </c>
      <c r="X2004" s="6">
        <f t="shared" si="876"/>
        <v>437854</v>
      </c>
      <c r="Y2004" s="6">
        <f t="shared" si="877"/>
        <v>-300480</v>
      </c>
      <c r="Z2004" s="7">
        <f t="shared" si="878"/>
        <v>1.4654729232210992</v>
      </c>
      <c r="AA2004" s="7">
        <f t="shared" si="879"/>
        <v>-0.40790949100910356</v>
      </c>
      <c r="AB2004" s="1"/>
      <c r="AC2004" s="1"/>
      <c r="AD2004" s="1"/>
      <c r="AE2004" s="1"/>
      <c r="AF2004" s="1"/>
      <c r="AG2004" s="6">
        <f t="shared" si="880"/>
        <v>0</v>
      </c>
      <c r="AH2004" s="6">
        <f t="shared" si="881"/>
        <v>0</v>
      </c>
      <c r="AI2004" s="7" t="e">
        <f t="shared" si="882"/>
        <v>#DIV/0!</v>
      </c>
      <c r="AJ2004" s="7" t="e">
        <f t="shared" si="883"/>
        <v>#DIV/0!</v>
      </c>
      <c r="AK2004" s="1"/>
      <c r="AL2004" s="1"/>
      <c r="AM2004" s="1"/>
      <c r="AN2004" s="1">
        <v>10.58</v>
      </c>
      <c r="AO2004" s="1">
        <v>11.55</v>
      </c>
      <c r="AP2004" s="1">
        <v>11.75</v>
      </c>
      <c r="AQ2004" s="9">
        <f t="shared" si="884"/>
        <v>-10.58</v>
      </c>
      <c r="AR2004" s="9">
        <f t="shared" si="885"/>
        <v>-11.55</v>
      </c>
      <c r="AS2004" s="9">
        <f t="shared" si="886"/>
        <v>-11.75</v>
      </c>
      <c r="AT2004" s="6">
        <f t="shared" si="887"/>
        <v>-0.97000000000000064</v>
      </c>
      <c r="AU2004" s="6">
        <f t="shared" si="888"/>
        <v>-0.19999999999999929</v>
      </c>
      <c r="AV2004" s="7">
        <f t="shared" si="889"/>
        <v>9.1682419659735406E-2</v>
      </c>
      <c r="AW2004" s="7">
        <f t="shared" si="890"/>
        <v>1.7316017316017254E-2</v>
      </c>
      <c r="AX2004" s="1"/>
      <c r="AY2004" s="1" t="e">
        <f t="shared" si="891"/>
        <v>#DIV/0!</v>
      </c>
      <c r="AZ2004" s="1" t="b">
        <f t="shared" si="892"/>
        <v>0</v>
      </c>
      <c r="BA2004" s="1" t="e">
        <f t="shared" si="893"/>
        <v>#DIV/0!</v>
      </c>
      <c r="BB2004" s="1"/>
      <c r="BC2004" s="1"/>
      <c r="BD2004" s="1" t="e">
        <f t="shared" si="894"/>
        <v>#DIV/0!</v>
      </c>
      <c r="BE2004" s="1" t="b">
        <f t="shared" si="895"/>
        <v>0</v>
      </c>
    </row>
    <row r="2005" spans="1:57" x14ac:dyDescent="0.25">
      <c r="A2005" s="1" t="s">
        <v>7315</v>
      </c>
      <c r="B2005" s="1"/>
      <c r="C2005" s="1"/>
      <c r="D2005" s="2">
        <v>4.9711495783399799</v>
      </c>
      <c r="E2005" s="2">
        <v>3.2135306553911271</v>
      </c>
      <c r="F2005" s="3">
        <v>-2.3760753789430642</v>
      </c>
      <c r="G2005" s="4">
        <v>133</v>
      </c>
      <c r="H2005" s="4">
        <v>377</v>
      </c>
      <c r="I2005" s="3">
        <v>169</v>
      </c>
      <c r="J2005" s="6">
        <f t="shared" si="868"/>
        <v>244</v>
      </c>
      <c r="K2005" s="6">
        <f t="shared" si="869"/>
        <v>-208</v>
      </c>
      <c r="L2005" s="7">
        <f t="shared" si="870"/>
        <v>1.8345864661654134</v>
      </c>
      <c r="M2005" s="7">
        <f t="shared" si="871"/>
        <v>-0.55172413793103448</v>
      </c>
      <c r="N2005" s="1">
        <v>0.12429999999999999</v>
      </c>
      <c r="O2005" s="1">
        <v>0.23130000000000001</v>
      </c>
      <c r="P2005" s="1">
        <v>0.13220000000000001</v>
      </c>
      <c r="Q2005" s="6">
        <f t="shared" si="872"/>
        <v>0.10700000000000001</v>
      </c>
      <c r="R2005" s="6">
        <f t="shared" si="873"/>
        <v>-9.9099999999999994E-2</v>
      </c>
      <c r="S2005" s="7">
        <f t="shared" si="874"/>
        <v>0.86082059533386979</v>
      </c>
      <c r="T2005" s="7">
        <f t="shared" si="875"/>
        <v>-0.42844790315607434</v>
      </c>
      <c r="U2005" s="1" t="s">
        <v>80</v>
      </c>
      <c r="V2005" s="1" t="s">
        <v>80</v>
      </c>
      <c r="W2005" s="1" t="s">
        <v>80</v>
      </c>
      <c r="X2005" s="6" t="e">
        <f t="shared" si="876"/>
        <v>#VALUE!</v>
      </c>
      <c r="Y2005" s="6" t="e">
        <f t="shared" si="877"/>
        <v>#VALUE!</v>
      </c>
      <c r="Z2005" s="7" t="e">
        <f t="shared" si="878"/>
        <v>#VALUE!</v>
      </c>
      <c r="AA2005" s="7" t="e">
        <f t="shared" si="879"/>
        <v>#VALUE!</v>
      </c>
      <c r="AB2005" s="1"/>
      <c r="AC2005" s="1"/>
      <c r="AD2005" s="1"/>
      <c r="AE2005" s="1"/>
      <c r="AF2005" s="1"/>
      <c r="AG2005" s="6">
        <f t="shared" si="880"/>
        <v>0</v>
      </c>
      <c r="AH2005" s="6">
        <f t="shared" si="881"/>
        <v>0</v>
      </c>
      <c r="AI2005" s="7" t="e">
        <f t="shared" si="882"/>
        <v>#DIV/0!</v>
      </c>
      <c r="AJ2005" s="7" t="e">
        <f t="shared" si="883"/>
        <v>#DIV/0!</v>
      </c>
      <c r="AK2005" s="1"/>
      <c r="AL2005" s="1"/>
      <c r="AM2005" s="1"/>
      <c r="AN2005" s="1">
        <v>23.65</v>
      </c>
      <c r="AO2005" s="1">
        <v>24.41</v>
      </c>
      <c r="AP2005" s="1">
        <v>23.83</v>
      </c>
      <c r="AQ2005" s="9">
        <f t="shared" si="884"/>
        <v>-23.65</v>
      </c>
      <c r="AR2005" s="9">
        <f t="shared" si="885"/>
        <v>-24.41</v>
      </c>
      <c r="AS2005" s="9">
        <f t="shared" si="886"/>
        <v>-23.83</v>
      </c>
      <c r="AT2005" s="6">
        <f t="shared" si="887"/>
        <v>-0.76000000000000156</v>
      </c>
      <c r="AU2005" s="6">
        <f t="shared" si="888"/>
        <v>0.58000000000000185</v>
      </c>
      <c r="AV2005" s="7">
        <f t="shared" si="889"/>
        <v>3.2135306553911273E-2</v>
      </c>
      <c r="AW2005" s="7">
        <f t="shared" si="890"/>
        <v>-2.3760753789430638E-2</v>
      </c>
      <c r="AX2005" s="1"/>
      <c r="AY2005" s="1" t="e">
        <f t="shared" si="891"/>
        <v>#DIV/0!</v>
      </c>
      <c r="AZ2005" s="1" t="e">
        <f t="shared" si="892"/>
        <v>#VALUE!</v>
      </c>
      <c r="BA2005" s="1" t="e">
        <f t="shared" si="893"/>
        <v>#VALUE!</v>
      </c>
      <c r="BB2005" s="1"/>
      <c r="BC2005" s="1"/>
      <c r="BD2005" s="1" t="e">
        <f t="shared" si="894"/>
        <v>#DIV/0!</v>
      </c>
      <c r="BE2005" s="1" t="e">
        <f t="shared" si="895"/>
        <v>#VALUE!</v>
      </c>
    </row>
    <row r="2006" spans="1:57" x14ac:dyDescent="0.25">
      <c r="A2006" s="1" t="s">
        <v>7316</v>
      </c>
      <c r="B2006" s="1"/>
      <c r="C2006" s="1"/>
      <c r="D2006" s="2">
        <v>0.52238805970148405</v>
      </c>
      <c r="E2006" s="2">
        <v>2.9398663697104741</v>
      </c>
      <c r="F2006" s="3">
        <v>3.750180297129682</v>
      </c>
      <c r="G2006" s="4">
        <v>504</v>
      </c>
      <c r="H2006" s="4">
        <v>789</v>
      </c>
      <c r="I2006" s="3">
        <v>1405</v>
      </c>
      <c r="J2006" s="6">
        <f t="shared" si="868"/>
        <v>285</v>
      </c>
      <c r="K2006" s="6">
        <f t="shared" si="869"/>
        <v>616</v>
      </c>
      <c r="L2006" s="7">
        <f t="shared" si="870"/>
        <v>0.56547619047619047</v>
      </c>
      <c r="M2006" s="7">
        <f t="shared" si="871"/>
        <v>0.7807351077313055</v>
      </c>
      <c r="N2006" s="1">
        <v>0.2185</v>
      </c>
      <c r="O2006" s="1">
        <v>0.43569999999999998</v>
      </c>
      <c r="P2006" s="1">
        <v>1.0801000000000001</v>
      </c>
      <c r="Q2006" s="6">
        <f t="shared" si="872"/>
        <v>0.21719999999999998</v>
      </c>
      <c r="R2006" s="6">
        <f t="shared" si="873"/>
        <v>0.64440000000000008</v>
      </c>
      <c r="S2006" s="7">
        <f t="shared" si="874"/>
        <v>0.99405034324942776</v>
      </c>
      <c r="T2006" s="7">
        <f t="shared" si="875"/>
        <v>1.4789993114528348</v>
      </c>
      <c r="U2006" s="1" t="s">
        <v>2682</v>
      </c>
      <c r="V2006" s="1" t="s">
        <v>7317</v>
      </c>
      <c r="W2006" s="1" t="s">
        <v>7318</v>
      </c>
      <c r="X2006" s="6">
        <f t="shared" si="876"/>
        <v>17790</v>
      </c>
      <c r="Y2006" s="6">
        <f t="shared" si="877"/>
        <v>46802</v>
      </c>
      <c r="Z2006" s="7">
        <f t="shared" si="878"/>
        <v>0.90085071906015801</v>
      </c>
      <c r="AA2006" s="7">
        <f t="shared" si="879"/>
        <v>1.2467899195481911</v>
      </c>
      <c r="AB2006" s="1"/>
      <c r="AC2006" s="1"/>
      <c r="AD2006" s="1"/>
      <c r="AE2006" s="1"/>
      <c r="AF2006" s="1"/>
      <c r="AG2006" s="6">
        <f t="shared" si="880"/>
        <v>0</v>
      </c>
      <c r="AH2006" s="6">
        <f t="shared" si="881"/>
        <v>0</v>
      </c>
      <c r="AI2006" s="7" t="e">
        <f t="shared" si="882"/>
        <v>#DIV/0!</v>
      </c>
      <c r="AJ2006" s="7" t="e">
        <f t="shared" si="883"/>
        <v>#DIV/0!</v>
      </c>
      <c r="AK2006" s="1"/>
      <c r="AL2006" s="1"/>
      <c r="AM2006" s="1"/>
      <c r="AN2006" s="1">
        <v>67.349999999999994</v>
      </c>
      <c r="AO2006" s="1">
        <v>69.33</v>
      </c>
      <c r="AP2006" s="1">
        <v>71.930000000000007</v>
      </c>
      <c r="AQ2006" s="9">
        <f t="shared" si="884"/>
        <v>-67.349999999999994</v>
      </c>
      <c r="AR2006" s="9">
        <f t="shared" si="885"/>
        <v>-69.33</v>
      </c>
      <c r="AS2006" s="9">
        <f t="shared" si="886"/>
        <v>-71.930000000000007</v>
      </c>
      <c r="AT2006" s="6">
        <f t="shared" si="887"/>
        <v>-1.980000000000004</v>
      </c>
      <c r="AU2006" s="6">
        <f t="shared" si="888"/>
        <v>-2.6000000000000085</v>
      </c>
      <c r="AV2006" s="7">
        <f t="shared" si="889"/>
        <v>2.9398663697104737E-2</v>
      </c>
      <c r="AW2006" s="7">
        <f t="shared" si="890"/>
        <v>3.7501802971296821E-2</v>
      </c>
      <c r="AX2006" s="1"/>
      <c r="AY2006" s="1" t="e">
        <f t="shared" si="891"/>
        <v>#DIV/0!</v>
      </c>
      <c r="AZ2006" s="1" t="str">
        <f t="shared" si="892"/>
        <v>Buying Opportunity</v>
      </c>
      <c r="BA2006" s="1" t="e">
        <f t="shared" si="893"/>
        <v>#DIV/0!</v>
      </c>
      <c r="BB2006" s="1"/>
      <c r="BC2006" s="1"/>
      <c r="BD2006" s="1" t="e">
        <f t="shared" si="894"/>
        <v>#DIV/0!</v>
      </c>
      <c r="BE2006" s="1" t="str">
        <f t="shared" si="895"/>
        <v>buy</v>
      </c>
    </row>
    <row r="2007" spans="1:57" x14ac:dyDescent="0.25">
      <c r="A2007" s="1" t="s">
        <v>7319</v>
      </c>
      <c r="B2007" s="1"/>
      <c r="C2007" s="1"/>
      <c r="D2007" s="2">
        <v>10.000000000000011</v>
      </c>
      <c r="E2007" s="2">
        <v>10.000000000000011</v>
      </c>
      <c r="F2007" s="3">
        <v>10.000000000000011</v>
      </c>
      <c r="G2007" s="4">
        <v>4586</v>
      </c>
      <c r="H2007" s="4">
        <v>4586</v>
      </c>
      <c r="I2007" s="3">
        <v>4586</v>
      </c>
      <c r="J2007" s="6">
        <f t="shared" si="868"/>
        <v>0</v>
      </c>
      <c r="K2007" s="6">
        <f t="shared" si="869"/>
        <v>0</v>
      </c>
      <c r="L2007" s="7">
        <f t="shared" si="870"/>
        <v>0</v>
      </c>
      <c r="M2007" s="7">
        <f t="shared" si="871"/>
        <v>0</v>
      </c>
      <c r="N2007" s="1">
        <v>0.49569999999999997</v>
      </c>
      <c r="O2007" s="1">
        <v>0.49569999999999997</v>
      </c>
      <c r="P2007" s="1">
        <v>0.49569999999999997</v>
      </c>
      <c r="Q2007" s="6">
        <f t="shared" si="872"/>
        <v>0</v>
      </c>
      <c r="R2007" s="6">
        <f t="shared" si="873"/>
        <v>0</v>
      </c>
      <c r="S2007" s="7">
        <f t="shared" si="874"/>
        <v>0</v>
      </c>
      <c r="T2007" s="7">
        <f t="shared" si="875"/>
        <v>0</v>
      </c>
      <c r="U2007" s="1" t="s">
        <v>80</v>
      </c>
      <c r="V2007" s="1" t="s">
        <v>80</v>
      </c>
      <c r="W2007" s="1" t="s">
        <v>80</v>
      </c>
      <c r="X2007" s="6" t="e">
        <f t="shared" si="876"/>
        <v>#VALUE!</v>
      </c>
      <c r="Y2007" s="6" t="e">
        <f t="shared" si="877"/>
        <v>#VALUE!</v>
      </c>
      <c r="Z2007" s="7" t="e">
        <f t="shared" si="878"/>
        <v>#VALUE!</v>
      </c>
      <c r="AA2007" s="7" t="e">
        <f t="shared" si="879"/>
        <v>#VALUE!</v>
      </c>
      <c r="AB2007" s="1"/>
      <c r="AC2007" s="1"/>
      <c r="AD2007" s="1"/>
      <c r="AE2007" s="1"/>
      <c r="AF2007" s="1"/>
      <c r="AG2007" s="6">
        <f t="shared" si="880"/>
        <v>0</v>
      </c>
      <c r="AH2007" s="6">
        <f t="shared" si="881"/>
        <v>0</v>
      </c>
      <c r="AI2007" s="7" t="e">
        <f t="shared" si="882"/>
        <v>#DIV/0!</v>
      </c>
      <c r="AJ2007" s="7" t="e">
        <f t="shared" si="883"/>
        <v>#DIV/0!</v>
      </c>
      <c r="AK2007" s="1"/>
      <c r="AL2007" s="1"/>
      <c r="AM2007" s="1"/>
      <c r="AN2007" s="1">
        <v>0.55000000000000004</v>
      </c>
      <c r="AO2007" s="1">
        <v>0.55000000000000004</v>
      </c>
      <c r="AP2007" s="1">
        <v>0.55000000000000004</v>
      </c>
      <c r="AQ2007" s="9">
        <f t="shared" si="884"/>
        <v>-0.55000000000000004</v>
      </c>
      <c r="AR2007" s="9">
        <f t="shared" si="885"/>
        <v>-0.55000000000000004</v>
      </c>
      <c r="AS2007" s="9">
        <f t="shared" si="886"/>
        <v>-0.55000000000000004</v>
      </c>
      <c r="AT2007" s="6">
        <f t="shared" si="887"/>
        <v>0</v>
      </c>
      <c r="AU2007" s="6">
        <f t="shared" si="888"/>
        <v>0</v>
      </c>
      <c r="AV2007" s="7">
        <f t="shared" si="889"/>
        <v>0</v>
      </c>
      <c r="AW2007" s="7">
        <f t="shared" si="890"/>
        <v>0</v>
      </c>
      <c r="AX2007" s="1"/>
      <c r="AY2007" s="1" t="e">
        <f t="shared" si="891"/>
        <v>#DIV/0!</v>
      </c>
      <c r="AZ2007" s="1" t="e">
        <f t="shared" si="892"/>
        <v>#VALUE!</v>
      </c>
      <c r="BA2007" s="1" t="e">
        <f t="shared" si="893"/>
        <v>#VALUE!</v>
      </c>
      <c r="BB2007" s="1"/>
      <c r="BC2007" s="1"/>
      <c r="BD2007" s="1" t="e">
        <f t="shared" si="894"/>
        <v>#DIV/0!</v>
      </c>
      <c r="BE2007" s="1" t="e">
        <f t="shared" si="895"/>
        <v>#VALUE!</v>
      </c>
    </row>
    <row r="2008" spans="1:57" x14ac:dyDescent="0.25">
      <c r="A2008" s="1" t="s">
        <v>7320</v>
      </c>
      <c r="B2008" s="1"/>
      <c r="C2008" s="1"/>
      <c r="D2008" s="2">
        <v>-0.45146726862301523</v>
      </c>
      <c r="E2008" s="2">
        <v>-0.45146726862301523</v>
      </c>
      <c r="F2008" s="3">
        <v>-0.45146726862301523</v>
      </c>
      <c r="G2008" s="4">
        <v>1141</v>
      </c>
      <c r="H2008" s="4">
        <v>1141</v>
      </c>
      <c r="I2008" s="3">
        <v>1141</v>
      </c>
      <c r="J2008" s="6">
        <f t="shared" si="868"/>
        <v>0</v>
      </c>
      <c r="K2008" s="6">
        <f t="shared" si="869"/>
        <v>0</v>
      </c>
      <c r="L2008" s="7">
        <f t="shared" si="870"/>
        <v>0</v>
      </c>
      <c r="M2008" s="7">
        <f t="shared" si="871"/>
        <v>0</v>
      </c>
      <c r="N2008" s="1">
        <v>0.28179999999999999</v>
      </c>
      <c r="O2008" s="1">
        <v>0.28179999999999999</v>
      </c>
      <c r="P2008" s="1">
        <v>0.28179999999999999</v>
      </c>
      <c r="Q2008" s="6">
        <f t="shared" si="872"/>
        <v>0</v>
      </c>
      <c r="R2008" s="6">
        <f t="shared" si="873"/>
        <v>0</v>
      </c>
      <c r="S2008" s="7">
        <f t="shared" si="874"/>
        <v>0</v>
      </c>
      <c r="T2008" s="7">
        <f t="shared" si="875"/>
        <v>0</v>
      </c>
      <c r="U2008" s="1" t="s">
        <v>7321</v>
      </c>
      <c r="V2008" s="1" t="s">
        <v>7321</v>
      </c>
      <c r="W2008" s="1" t="s">
        <v>7321</v>
      </c>
      <c r="X2008" s="6">
        <f t="shared" si="876"/>
        <v>0</v>
      </c>
      <c r="Y2008" s="6">
        <f t="shared" si="877"/>
        <v>0</v>
      </c>
      <c r="Z2008" s="7">
        <f t="shared" si="878"/>
        <v>0</v>
      </c>
      <c r="AA2008" s="7">
        <f t="shared" si="879"/>
        <v>0</v>
      </c>
      <c r="AB2008" s="1"/>
      <c r="AC2008" s="1"/>
      <c r="AD2008" s="1"/>
      <c r="AE2008" s="1"/>
      <c r="AF2008" s="1"/>
      <c r="AG2008" s="6">
        <f t="shared" si="880"/>
        <v>0</v>
      </c>
      <c r="AH2008" s="6">
        <f t="shared" si="881"/>
        <v>0</v>
      </c>
      <c r="AI2008" s="7" t="e">
        <f t="shared" si="882"/>
        <v>#DIV/0!</v>
      </c>
      <c r="AJ2008" s="7" t="e">
        <f t="shared" si="883"/>
        <v>#DIV/0!</v>
      </c>
      <c r="AK2008" s="1"/>
      <c r="AL2008" s="1"/>
      <c r="AM2008" s="1"/>
      <c r="AN2008" s="1">
        <v>22.05</v>
      </c>
      <c r="AO2008" s="1">
        <v>22.05</v>
      </c>
      <c r="AP2008" s="1">
        <v>22.05</v>
      </c>
      <c r="AQ2008" s="9">
        <f t="shared" si="884"/>
        <v>-22.05</v>
      </c>
      <c r="AR2008" s="9">
        <f t="shared" si="885"/>
        <v>-22.05</v>
      </c>
      <c r="AS2008" s="9">
        <f t="shared" si="886"/>
        <v>-22.05</v>
      </c>
      <c r="AT2008" s="6">
        <f t="shared" si="887"/>
        <v>0</v>
      </c>
      <c r="AU2008" s="6">
        <f t="shared" si="888"/>
        <v>0</v>
      </c>
      <c r="AV2008" s="7">
        <f t="shared" si="889"/>
        <v>0</v>
      </c>
      <c r="AW2008" s="7">
        <f t="shared" si="890"/>
        <v>0</v>
      </c>
      <c r="AX2008" s="1"/>
      <c r="AY2008" s="1" t="e">
        <f t="shared" si="891"/>
        <v>#DIV/0!</v>
      </c>
      <c r="AZ2008" s="1" t="b">
        <f t="shared" si="892"/>
        <v>0</v>
      </c>
      <c r="BA2008" s="1" t="e">
        <f t="shared" si="893"/>
        <v>#DIV/0!</v>
      </c>
      <c r="BB2008" s="1"/>
      <c r="BC2008" s="1"/>
      <c r="BD2008" s="1" t="e">
        <f t="shared" si="894"/>
        <v>#DIV/0!</v>
      </c>
      <c r="BE2008" s="1" t="b">
        <f t="shared" si="895"/>
        <v>0</v>
      </c>
    </row>
    <row r="2009" spans="1:57" x14ac:dyDescent="0.25">
      <c r="A2009" s="1" t="s">
        <v>7322</v>
      </c>
      <c r="B2009" s="1"/>
      <c r="C2009" s="1"/>
      <c r="D2009" s="2">
        <v>7.5450344242191325E-2</v>
      </c>
      <c r="E2009" s="2">
        <v>3.2796154933559691</v>
      </c>
      <c r="F2009" s="3">
        <v>1.0402408978921309</v>
      </c>
      <c r="G2009" s="4">
        <v>3874</v>
      </c>
      <c r="H2009" s="4">
        <v>8600</v>
      </c>
      <c r="I2009" s="3">
        <v>14087</v>
      </c>
      <c r="J2009" s="6">
        <f t="shared" si="868"/>
        <v>4726</v>
      </c>
      <c r="K2009" s="6">
        <f t="shared" si="869"/>
        <v>5487</v>
      </c>
      <c r="L2009" s="7">
        <f t="shared" si="870"/>
        <v>1.219927723283428</v>
      </c>
      <c r="M2009" s="7">
        <f t="shared" si="871"/>
        <v>0.63802325581395347</v>
      </c>
      <c r="N2009" s="1">
        <v>3.4813999999999998</v>
      </c>
      <c r="O2009" s="1">
        <v>11.567500000000001</v>
      </c>
      <c r="P2009" s="1">
        <v>15.754200000000001</v>
      </c>
      <c r="Q2009" s="6">
        <f t="shared" si="872"/>
        <v>8.0861000000000018</v>
      </c>
      <c r="R2009" s="6">
        <f t="shared" si="873"/>
        <v>4.1867000000000001</v>
      </c>
      <c r="S2009" s="7">
        <f t="shared" si="874"/>
        <v>2.3226575515597179</v>
      </c>
      <c r="T2009" s="7">
        <f t="shared" si="875"/>
        <v>0.3619364599092284</v>
      </c>
      <c r="U2009" s="1" t="s">
        <v>7323</v>
      </c>
      <c r="V2009" s="1" t="s">
        <v>7324</v>
      </c>
      <c r="W2009" s="1" t="s">
        <v>7325</v>
      </c>
      <c r="X2009" s="6">
        <f t="shared" si="876"/>
        <v>65045</v>
      </c>
      <c r="Y2009" s="6">
        <f t="shared" si="877"/>
        <v>17837</v>
      </c>
      <c r="Z2009" s="7">
        <f t="shared" si="878"/>
        <v>1.8711524078016224</v>
      </c>
      <c r="AA2009" s="7">
        <f t="shared" si="879"/>
        <v>0.17871491979520474</v>
      </c>
      <c r="AB2009" s="1"/>
      <c r="AC2009" s="1"/>
      <c r="AD2009" s="1"/>
      <c r="AE2009" s="1"/>
      <c r="AF2009" s="1"/>
      <c r="AG2009" s="6">
        <f t="shared" si="880"/>
        <v>0</v>
      </c>
      <c r="AH2009" s="6">
        <f t="shared" si="881"/>
        <v>0</v>
      </c>
      <c r="AI2009" s="7" t="e">
        <f t="shared" si="882"/>
        <v>#DIV/0!</v>
      </c>
      <c r="AJ2009" s="7" t="e">
        <f t="shared" si="883"/>
        <v>#DIV/0!</v>
      </c>
      <c r="AK2009" s="1"/>
      <c r="AL2009" s="1"/>
      <c r="AM2009" s="1"/>
      <c r="AN2009" s="1">
        <v>530.54999999999995</v>
      </c>
      <c r="AO2009" s="1">
        <v>547.95000000000005</v>
      </c>
      <c r="AP2009" s="1">
        <v>553.65</v>
      </c>
      <c r="AQ2009" s="9">
        <f t="shared" si="884"/>
        <v>-530.54999999999995</v>
      </c>
      <c r="AR2009" s="9">
        <f t="shared" si="885"/>
        <v>-547.95000000000005</v>
      </c>
      <c r="AS2009" s="9">
        <f t="shared" si="886"/>
        <v>-553.65</v>
      </c>
      <c r="AT2009" s="6">
        <f t="shared" si="887"/>
        <v>-17.400000000000091</v>
      </c>
      <c r="AU2009" s="6">
        <f t="shared" si="888"/>
        <v>-5.6999999999999318</v>
      </c>
      <c r="AV2009" s="7">
        <f t="shared" si="889"/>
        <v>3.2796154933559689E-2</v>
      </c>
      <c r="AW2009" s="7">
        <f t="shared" si="890"/>
        <v>1.0402408978921309E-2</v>
      </c>
      <c r="AX2009" s="1"/>
      <c r="AY2009" s="1" t="e">
        <f t="shared" si="891"/>
        <v>#DIV/0!</v>
      </c>
      <c r="AZ2009" s="1" t="str">
        <f t="shared" si="892"/>
        <v>Buying Opportunity</v>
      </c>
      <c r="BA2009" s="1" t="e">
        <f t="shared" si="893"/>
        <v>#DIV/0!</v>
      </c>
      <c r="BB2009" s="1"/>
      <c r="BC2009" s="1"/>
      <c r="BD2009" s="1" t="e">
        <f t="shared" si="894"/>
        <v>#DIV/0!</v>
      </c>
      <c r="BE2009" s="1" t="str">
        <f t="shared" si="895"/>
        <v>buy</v>
      </c>
    </row>
    <row r="2010" spans="1:57" x14ac:dyDescent="0.25">
      <c r="A2010" s="1" t="s">
        <v>7326</v>
      </c>
      <c r="B2010" s="1"/>
      <c r="C2010" s="1"/>
      <c r="D2010" s="2">
        <v>-0.42796005706133178</v>
      </c>
      <c r="E2010" s="2">
        <v>-0.28653295128940492</v>
      </c>
      <c r="F2010" s="3">
        <v>-1.2931034482758601</v>
      </c>
      <c r="G2010" s="4">
        <v>525</v>
      </c>
      <c r="H2010" s="4">
        <v>606</v>
      </c>
      <c r="I2010" s="3">
        <v>835</v>
      </c>
      <c r="J2010" s="6">
        <f t="shared" si="868"/>
        <v>81</v>
      </c>
      <c r="K2010" s="6">
        <f t="shared" si="869"/>
        <v>229</v>
      </c>
      <c r="L2010" s="7">
        <f t="shared" si="870"/>
        <v>0.15428571428571428</v>
      </c>
      <c r="M2010" s="7">
        <f t="shared" si="871"/>
        <v>0.37788778877887791</v>
      </c>
      <c r="N2010" s="1">
        <v>0.13159999999999999</v>
      </c>
      <c r="O2010" s="1">
        <v>0.1245</v>
      </c>
      <c r="P2010" s="1">
        <v>0.20599999999999999</v>
      </c>
      <c r="Q2010" s="6">
        <f t="shared" si="872"/>
        <v>-7.0999999999999952E-3</v>
      </c>
      <c r="R2010" s="6">
        <f t="shared" si="873"/>
        <v>8.1499999999999989E-2</v>
      </c>
      <c r="S2010" s="7">
        <f t="shared" si="874"/>
        <v>-5.3951367781154981E-2</v>
      </c>
      <c r="T2010" s="7">
        <f t="shared" si="875"/>
        <v>0.65461847389558225</v>
      </c>
      <c r="U2010" s="1" t="s">
        <v>7327</v>
      </c>
      <c r="V2010" s="1" t="s">
        <v>7328</v>
      </c>
      <c r="W2010" s="1" t="s">
        <v>7329</v>
      </c>
      <c r="X2010" s="6">
        <f t="shared" si="876"/>
        <v>-3846</v>
      </c>
      <c r="Y2010" s="6">
        <f t="shared" si="877"/>
        <v>81193</v>
      </c>
      <c r="Z2010" s="7">
        <f t="shared" si="878"/>
        <v>-3.0742422304642539E-2</v>
      </c>
      <c r="AA2010" s="7">
        <f t="shared" si="879"/>
        <v>0.66958881063517461</v>
      </c>
      <c r="AB2010" s="1"/>
      <c r="AC2010" s="1"/>
      <c r="AD2010" s="1"/>
      <c r="AE2010" s="1"/>
      <c r="AF2010" s="1"/>
      <c r="AG2010" s="6">
        <f t="shared" si="880"/>
        <v>0</v>
      </c>
      <c r="AH2010" s="6">
        <f t="shared" si="881"/>
        <v>0</v>
      </c>
      <c r="AI2010" s="7" t="e">
        <f t="shared" si="882"/>
        <v>#DIV/0!</v>
      </c>
      <c r="AJ2010" s="7" t="e">
        <f t="shared" si="883"/>
        <v>#DIV/0!</v>
      </c>
      <c r="AK2010" s="1"/>
      <c r="AL2010" s="1"/>
      <c r="AM2010" s="1"/>
      <c r="AN2010" s="1">
        <v>6.98</v>
      </c>
      <c r="AO2010" s="1">
        <v>6.96</v>
      </c>
      <c r="AP2010" s="1">
        <v>6.87</v>
      </c>
      <c r="AQ2010" s="9">
        <f t="shared" si="884"/>
        <v>-6.98</v>
      </c>
      <c r="AR2010" s="9">
        <f t="shared" si="885"/>
        <v>-6.96</v>
      </c>
      <c r="AS2010" s="9">
        <f t="shared" si="886"/>
        <v>-6.87</v>
      </c>
      <c r="AT2010" s="6">
        <f t="shared" si="887"/>
        <v>2.0000000000000462E-2</v>
      </c>
      <c r="AU2010" s="6">
        <f t="shared" si="888"/>
        <v>8.9999999999999858E-2</v>
      </c>
      <c r="AV2010" s="7">
        <f t="shared" si="889"/>
        <v>-2.8653295128940486E-3</v>
      </c>
      <c r="AW2010" s="7">
        <f t="shared" si="890"/>
        <v>-1.29310344827586E-2</v>
      </c>
      <c r="AX2010" s="1"/>
      <c r="AY2010" s="1" t="e">
        <f t="shared" si="891"/>
        <v>#DIV/0!</v>
      </c>
      <c r="AZ2010" s="1" t="b">
        <f t="shared" si="892"/>
        <v>0</v>
      </c>
      <c r="BA2010" s="1" t="e">
        <f t="shared" si="893"/>
        <v>#DIV/0!</v>
      </c>
      <c r="BB2010" s="1"/>
      <c r="BC2010" s="1"/>
      <c r="BD2010" s="1" t="e">
        <f t="shared" si="894"/>
        <v>#DIV/0!</v>
      </c>
      <c r="BE2010" s="1" t="b">
        <f t="shared" si="895"/>
        <v>0</v>
      </c>
    </row>
    <row r="2011" spans="1:57" x14ac:dyDescent="0.25">
      <c r="A2011" s="1" t="s">
        <v>7330</v>
      </c>
      <c r="B2011" s="1"/>
      <c r="C2011" s="1"/>
      <c r="D2011" s="2">
        <v>0</v>
      </c>
      <c r="E2011" s="2">
        <v>-2.8985507246376678</v>
      </c>
      <c r="F2011" s="3">
        <v>0</v>
      </c>
      <c r="G2011" s="4">
        <v>270</v>
      </c>
      <c r="H2011" s="4">
        <v>339</v>
      </c>
      <c r="I2011" s="3">
        <v>277</v>
      </c>
      <c r="J2011" s="6">
        <f t="shared" si="868"/>
        <v>69</v>
      </c>
      <c r="K2011" s="6">
        <f t="shared" si="869"/>
        <v>-62</v>
      </c>
      <c r="L2011" s="7">
        <f t="shared" si="870"/>
        <v>0.25555555555555554</v>
      </c>
      <c r="M2011" s="7">
        <f t="shared" si="871"/>
        <v>-0.18289085545722714</v>
      </c>
      <c r="N2011" s="1">
        <v>2.1999999999999999E-2</v>
      </c>
      <c r="O2011" s="1">
        <v>4.1300000000000003E-2</v>
      </c>
      <c r="P2011" s="1">
        <v>1.7999999999999999E-2</v>
      </c>
      <c r="Q2011" s="6">
        <f t="shared" si="872"/>
        <v>1.9300000000000005E-2</v>
      </c>
      <c r="R2011" s="6">
        <f t="shared" si="873"/>
        <v>-2.3300000000000005E-2</v>
      </c>
      <c r="S2011" s="7">
        <f t="shared" si="874"/>
        <v>0.87727272727272754</v>
      </c>
      <c r="T2011" s="7">
        <f t="shared" si="875"/>
        <v>-0.56416464891041174</v>
      </c>
      <c r="U2011" s="1" t="s">
        <v>7331</v>
      </c>
      <c r="V2011" s="1" t="s">
        <v>7332</v>
      </c>
      <c r="W2011" s="1" t="s">
        <v>7333</v>
      </c>
      <c r="X2011" s="6">
        <f t="shared" si="876"/>
        <v>288629</v>
      </c>
      <c r="Y2011" s="6">
        <f t="shared" si="877"/>
        <v>-301394</v>
      </c>
      <c r="Z2011" s="7">
        <f t="shared" si="878"/>
        <v>1.3197123078470641</v>
      </c>
      <c r="AA2011" s="7">
        <f t="shared" si="879"/>
        <v>-0.59407294982605185</v>
      </c>
      <c r="AB2011" s="1"/>
      <c r="AC2011" s="1"/>
      <c r="AD2011" s="1"/>
      <c r="AE2011" s="1"/>
      <c r="AF2011" s="1"/>
      <c r="AG2011" s="6">
        <f t="shared" si="880"/>
        <v>0</v>
      </c>
      <c r="AH2011" s="6">
        <f t="shared" si="881"/>
        <v>0</v>
      </c>
      <c r="AI2011" s="7" t="e">
        <f t="shared" si="882"/>
        <v>#DIV/0!</v>
      </c>
      <c r="AJ2011" s="7" t="e">
        <f t="shared" si="883"/>
        <v>#DIV/0!</v>
      </c>
      <c r="AK2011" s="1"/>
      <c r="AL2011" s="1"/>
      <c r="AM2011" s="1"/>
      <c r="AN2011" s="1">
        <v>0.69</v>
      </c>
      <c r="AO2011" s="1">
        <v>0.67</v>
      </c>
      <c r="AP2011" s="1">
        <v>0.67</v>
      </c>
      <c r="AQ2011" s="9">
        <f t="shared" si="884"/>
        <v>-0.69</v>
      </c>
      <c r="AR2011" s="9">
        <f t="shared" si="885"/>
        <v>-0.67</v>
      </c>
      <c r="AS2011" s="9">
        <f t="shared" si="886"/>
        <v>-0.67</v>
      </c>
      <c r="AT2011" s="6">
        <f t="shared" si="887"/>
        <v>1.9999999999999907E-2</v>
      </c>
      <c r="AU2011" s="6">
        <f t="shared" si="888"/>
        <v>0</v>
      </c>
      <c r="AV2011" s="7">
        <f t="shared" si="889"/>
        <v>-2.898550724637668E-2</v>
      </c>
      <c r="AW2011" s="7">
        <f t="shared" si="890"/>
        <v>0</v>
      </c>
      <c r="AX2011" s="1"/>
      <c r="AY2011" s="1" t="e">
        <f t="shared" si="891"/>
        <v>#DIV/0!</v>
      </c>
      <c r="AZ2011" s="1" t="b">
        <f t="shared" si="892"/>
        <v>0</v>
      </c>
      <c r="BA2011" s="1" t="e">
        <f t="shared" si="893"/>
        <v>#DIV/0!</v>
      </c>
      <c r="BB2011" s="1"/>
      <c r="BC2011" s="1"/>
      <c r="BD2011" s="1" t="e">
        <f t="shared" si="894"/>
        <v>#DIV/0!</v>
      </c>
      <c r="BE2011" s="1" t="b">
        <f t="shared" si="895"/>
        <v>0</v>
      </c>
    </row>
    <row r="2012" spans="1:57" x14ac:dyDescent="0.25">
      <c r="A2012" s="1" t="s">
        <v>7334</v>
      </c>
      <c r="B2012" s="1"/>
      <c r="C2012" s="1"/>
      <c r="D2012" s="2">
        <v>1.152737752161376</v>
      </c>
      <c r="E2012" s="2">
        <v>-2.374169040835707</v>
      </c>
      <c r="F2012" s="3">
        <v>-1.167315175097269</v>
      </c>
      <c r="G2012" s="4">
        <v>1157</v>
      </c>
      <c r="H2012" s="4">
        <v>994</v>
      </c>
      <c r="I2012" s="3">
        <v>706</v>
      </c>
      <c r="J2012" s="6">
        <f t="shared" si="868"/>
        <v>-163</v>
      </c>
      <c r="K2012" s="6">
        <f t="shared" si="869"/>
        <v>-288</v>
      </c>
      <c r="L2012" s="7">
        <f t="shared" si="870"/>
        <v>-0.14088159031979255</v>
      </c>
      <c r="M2012" s="7">
        <f t="shared" si="871"/>
        <v>-0.28973843058350102</v>
      </c>
      <c r="N2012" s="1">
        <v>0.43020000000000003</v>
      </c>
      <c r="O2012" s="1">
        <v>0.51880000000000004</v>
      </c>
      <c r="P2012" s="1">
        <v>0.2873</v>
      </c>
      <c r="Q2012" s="6">
        <f t="shared" si="872"/>
        <v>8.8600000000000012E-2</v>
      </c>
      <c r="R2012" s="6">
        <f t="shared" si="873"/>
        <v>-0.23150000000000004</v>
      </c>
      <c r="S2012" s="7">
        <f t="shared" si="874"/>
        <v>0.20595072059507208</v>
      </c>
      <c r="T2012" s="7">
        <f t="shared" si="875"/>
        <v>-0.44622205088666156</v>
      </c>
      <c r="U2012" s="1" t="s">
        <v>7335</v>
      </c>
      <c r="V2012" s="1" t="s">
        <v>7336</v>
      </c>
      <c r="W2012" s="1" t="s">
        <v>7337</v>
      </c>
      <c r="X2012" s="6">
        <f t="shared" si="876"/>
        <v>54703</v>
      </c>
      <c r="Y2012" s="6">
        <f t="shared" si="877"/>
        <v>-73640</v>
      </c>
      <c r="Z2012" s="7">
        <f t="shared" si="878"/>
        <v>0.5140727932262642</v>
      </c>
      <c r="AA2012" s="7">
        <f t="shared" si="879"/>
        <v>-0.45706766637287882</v>
      </c>
      <c r="AB2012" s="1"/>
      <c r="AC2012" s="1"/>
      <c r="AD2012" s="1"/>
      <c r="AE2012" s="1"/>
      <c r="AF2012" s="1"/>
      <c r="AG2012" s="6">
        <f t="shared" si="880"/>
        <v>0</v>
      </c>
      <c r="AH2012" s="6">
        <f t="shared" si="881"/>
        <v>0</v>
      </c>
      <c r="AI2012" s="7" t="e">
        <f t="shared" si="882"/>
        <v>#DIV/0!</v>
      </c>
      <c r="AJ2012" s="7" t="e">
        <f t="shared" si="883"/>
        <v>#DIV/0!</v>
      </c>
      <c r="AK2012" s="1"/>
      <c r="AL2012" s="1"/>
      <c r="AM2012" s="1"/>
      <c r="AN2012" s="1">
        <v>21.06</v>
      </c>
      <c r="AO2012" s="1">
        <v>20.56</v>
      </c>
      <c r="AP2012" s="1">
        <v>20.32</v>
      </c>
      <c r="AQ2012" s="9">
        <f t="shared" si="884"/>
        <v>-21.06</v>
      </c>
      <c r="AR2012" s="9">
        <f t="shared" si="885"/>
        <v>-20.56</v>
      </c>
      <c r="AS2012" s="9">
        <f t="shared" si="886"/>
        <v>-20.32</v>
      </c>
      <c r="AT2012" s="6">
        <f t="shared" si="887"/>
        <v>0.5</v>
      </c>
      <c r="AU2012" s="6">
        <f t="shared" si="888"/>
        <v>0.23999999999999844</v>
      </c>
      <c r="AV2012" s="7">
        <f t="shared" si="889"/>
        <v>-2.3741690408357077E-2</v>
      </c>
      <c r="AW2012" s="7">
        <f t="shared" si="890"/>
        <v>-1.1673151750972686E-2</v>
      </c>
      <c r="AX2012" s="1"/>
      <c r="AY2012" s="1" t="e">
        <f t="shared" si="891"/>
        <v>#DIV/0!</v>
      </c>
      <c r="AZ2012" s="1" t="b">
        <f t="shared" si="892"/>
        <v>0</v>
      </c>
      <c r="BA2012" s="1" t="e">
        <f t="shared" si="893"/>
        <v>#DIV/0!</v>
      </c>
      <c r="BB2012" s="1"/>
      <c r="BC2012" s="1"/>
      <c r="BD2012" s="1" t="e">
        <f t="shared" si="894"/>
        <v>#DIV/0!</v>
      </c>
      <c r="BE2012" s="1" t="b">
        <f t="shared" si="895"/>
        <v>0</v>
      </c>
    </row>
    <row r="2013" spans="1:57" x14ac:dyDescent="0.25">
      <c r="A2013" s="1" t="s">
        <v>7338</v>
      </c>
      <c r="B2013" s="1"/>
      <c r="C2013" s="1"/>
      <c r="D2013" s="2">
        <v>-0.83660577087247578</v>
      </c>
      <c r="E2013" s="2">
        <v>3.0130853994490359</v>
      </c>
      <c r="F2013" s="3">
        <v>-2.4903894367374191</v>
      </c>
      <c r="G2013" s="4">
        <v>2055</v>
      </c>
      <c r="H2013" s="4">
        <v>3970</v>
      </c>
      <c r="I2013" s="3">
        <v>1702</v>
      </c>
      <c r="J2013" s="6">
        <f t="shared" si="868"/>
        <v>1915</v>
      </c>
      <c r="K2013" s="6">
        <f t="shared" si="869"/>
        <v>-2268</v>
      </c>
      <c r="L2013" s="7">
        <f t="shared" si="870"/>
        <v>0.93187347931873477</v>
      </c>
      <c r="M2013" s="7">
        <f t="shared" si="871"/>
        <v>-0.57128463476070523</v>
      </c>
      <c r="N2013" s="1">
        <v>1.2473000000000001</v>
      </c>
      <c r="O2013" s="1">
        <v>2.2759</v>
      </c>
      <c r="P2013" s="1">
        <v>0.97709999999999997</v>
      </c>
      <c r="Q2013" s="6">
        <f t="shared" si="872"/>
        <v>1.0286</v>
      </c>
      <c r="R2013" s="6">
        <f t="shared" si="873"/>
        <v>-1.2988</v>
      </c>
      <c r="S2013" s="7">
        <f t="shared" si="874"/>
        <v>0.82466126833961351</v>
      </c>
      <c r="T2013" s="7">
        <f t="shared" si="875"/>
        <v>-0.57067533722922792</v>
      </c>
      <c r="U2013" s="1" t="s">
        <v>7339</v>
      </c>
      <c r="V2013" s="1" t="s">
        <v>7340</v>
      </c>
      <c r="W2013" s="1" t="s">
        <v>7341</v>
      </c>
      <c r="X2013" s="6">
        <f t="shared" si="876"/>
        <v>5489</v>
      </c>
      <c r="Y2013" s="6">
        <f t="shared" si="877"/>
        <v>-7575</v>
      </c>
      <c r="Z2013" s="7">
        <f t="shared" si="878"/>
        <v>0.28219628810858055</v>
      </c>
      <c r="AA2013" s="7">
        <f t="shared" si="879"/>
        <v>-0.30372894947874901</v>
      </c>
      <c r="AB2013" s="1"/>
      <c r="AC2013" s="1"/>
      <c r="AD2013" s="1"/>
      <c r="AE2013" s="1"/>
      <c r="AF2013" s="1"/>
      <c r="AG2013" s="6">
        <f t="shared" si="880"/>
        <v>0</v>
      </c>
      <c r="AH2013" s="6">
        <f t="shared" si="881"/>
        <v>0</v>
      </c>
      <c r="AI2013" s="7" t="e">
        <f t="shared" si="882"/>
        <v>#DIV/0!</v>
      </c>
      <c r="AJ2013" s="7" t="e">
        <f t="shared" si="883"/>
        <v>#DIV/0!</v>
      </c>
      <c r="AK2013" s="1"/>
      <c r="AL2013" s="1"/>
      <c r="AM2013" s="1"/>
      <c r="AN2013" s="1">
        <v>290.39999999999998</v>
      </c>
      <c r="AO2013" s="1">
        <v>299.14999999999998</v>
      </c>
      <c r="AP2013" s="1">
        <v>291.7</v>
      </c>
      <c r="AQ2013" s="9">
        <f t="shared" si="884"/>
        <v>-290.39999999999998</v>
      </c>
      <c r="AR2013" s="9">
        <f t="shared" si="885"/>
        <v>-299.14999999999998</v>
      </c>
      <c r="AS2013" s="9">
        <f t="shared" si="886"/>
        <v>-291.7</v>
      </c>
      <c r="AT2013" s="6">
        <f t="shared" si="887"/>
        <v>-8.75</v>
      </c>
      <c r="AU2013" s="6">
        <f t="shared" si="888"/>
        <v>7.4499999999999886</v>
      </c>
      <c r="AV2013" s="7">
        <f t="shared" si="889"/>
        <v>3.0130853994490361E-2</v>
      </c>
      <c r="AW2013" s="7">
        <f t="shared" si="890"/>
        <v>-2.4903894367374189E-2</v>
      </c>
      <c r="AX2013" s="1"/>
      <c r="AY2013" s="1" t="e">
        <f t="shared" si="891"/>
        <v>#DIV/0!</v>
      </c>
      <c r="AZ2013" s="1" t="b">
        <f t="shared" si="892"/>
        <v>0</v>
      </c>
      <c r="BA2013" s="1" t="e">
        <f t="shared" si="893"/>
        <v>#DIV/0!</v>
      </c>
      <c r="BB2013" s="1"/>
      <c r="BC2013" s="1"/>
      <c r="BD2013" s="1" t="e">
        <f t="shared" si="894"/>
        <v>#DIV/0!</v>
      </c>
      <c r="BE2013" s="1" t="b">
        <f t="shared" si="895"/>
        <v>0</v>
      </c>
    </row>
    <row r="2014" spans="1:57" x14ac:dyDescent="0.25">
      <c r="A2014" s="1" t="s">
        <v>7342</v>
      </c>
      <c r="B2014" s="1"/>
      <c r="C2014" s="1"/>
      <c r="D2014" s="2">
        <v>-0.71356445641197641</v>
      </c>
      <c r="E2014" s="2">
        <v>1.200081361448222</v>
      </c>
      <c r="F2014" s="3">
        <v>-1.025056947608197</v>
      </c>
      <c r="G2014" s="4">
        <v>5326</v>
      </c>
      <c r="H2014" s="4">
        <v>9105</v>
      </c>
      <c r="I2014" s="3">
        <v>3028</v>
      </c>
      <c r="J2014" s="6">
        <f t="shared" si="868"/>
        <v>3779</v>
      </c>
      <c r="K2014" s="6">
        <f t="shared" si="869"/>
        <v>-6077</v>
      </c>
      <c r="L2014" s="7">
        <f t="shared" si="870"/>
        <v>0.70953811490799845</v>
      </c>
      <c r="M2014" s="7">
        <f t="shared" si="871"/>
        <v>-0.66743547501372869</v>
      </c>
      <c r="N2014" s="1">
        <v>6.7011000000000003</v>
      </c>
      <c r="O2014" s="1">
        <v>8.0530999999999988</v>
      </c>
      <c r="P2014" s="1">
        <v>2.0112000000000001</v>
      </c>
      <c r="Q2014" s="6">
        <f t="shared" si="872"/>
        <v>1.3519999999999985</v>
      </c>
      <c r="R2014" s="6">
        <f t="shared" si="873"/>
        <v>-6.0418999999999983</v>
      </c>
      <c r="S2014" s="7">
        <f t="shared" si="874"/>
        <v>0.20175792034143625</v>
      </c>
      <c r="T2014" s="7">
        <f t="shared" si="875"/>
        <v>-0.75025766475022027</v>
      </c>
      <c r="U2014" s="1" t="s">
        <v>7343</v>
      </c>
      <c r="V2014" s="1" t="s">
        <v>7344</v>
      </c>
      <c r="W2014" s="1" t="s">
        <v>7345</v>
      </c>
      <c r="X2014" s="6">
        <f t="shared" si="876"/>
        <v>-3352</v>
      </c>
      <c r="Y2014" s="6">
        <f t="shared" si="877"/>
        <v>-58904</v>
      </c>
      <c r="Z2014" s="7">
        <f t="shared" si="878"/>
        <v>-4.3935878783112475E-2</v>
      </c>
      <c r="AA2014" s="7">
        <f t="shared" si="879"/>
        <v>-0.80755679247611079</v>
      </c>
      <c r="AB2014" s="1"/>
      <c r="AC2014" s="1"/>
      <c r="AD2014" s="1"/>
      <c r="AE2014" s="1"/>
      <c r="AF2014" s="1"/>
      <c r="AG2014" s="6">
        <f t="shared" si="880"/>
        <v>0</v>
      </c>
      <c r="AH2014" s="6">
        <f t="shared" si="881"/>
        <v>0</v>
      </c>
      <c r="AI2014" s="7" t="e">
        <f t="shared" si="882"/>
        <v>#DIV/0!</v>
      </c>
      <c r="AJ2014" s="7" t="e">
        <f t="shared" si="883"/>
        <v>#DIV/0!</v>
      </c>
      <c r="AK2014" s="1"/>
      <c r="AL2014" s="1"/>
      <c r="AM2014" s="1"/>
      <c r="AN2014" s="1">
        <v>737.45</v>
      </c>
      <c r="AO2014" s="1">
        <v>746.3</v>
      </c>
      <c r="AP2014" s="1">
        <v>738.65</v>
      </c>
      <c r="AQ2014" s="9">
        <f t="shared" si="884"/>
        <v>-737.45</v>
      </c>
      <c r="AR2014" s="9">
        <f t="shared" si="885"/>
        <v>-746.3</v>
      </c>
      <c r="AS2014" s="9">
        <f t="shared" si="886"/>
        <v>-738.65</v>
      </c>
      <c r="AT2014" s="6">
        <f t="shared" si="887"/>
        <v>-8.8499999999999091</v>
      </c>
      <c r="AU2014" s="6">
        <f t="shared" si="888"/>
        <v>7.6499999999999773</v>
      </c>
      <c r="AV2014" s="7">
        <f t="shared" si="889"/>
        <v>1.2000813614482214E-2</v>
      </c>
      <c r="AW2014" s="7">
        <f t="shared" si="890"/>
        <v>-1.0250569476081975E-2</v>
      </c>
      <c r="AX2014" s="1"/>
      <c r="AY2014" s="1" t="e">
        <f t="shared" si="891"/>
        <v>#DIV/0!</v>
      </c>
      <c r="AZ2014" s="1" t="b">
        <f t="shared" si="892"/>
        <v>0</v>
      </c>
      <c r="BA2014" s="1" t="e">
        <f t="shared" si="893"/>
        <v>#DIV/0!</v>
      </c>
      <c r="BB2014" s="1"/>
      <c r="BC2014" s="1"/>
      <c r="BD2014" s="1" t="e">
        <f t="shared" si="894"/>
        <v>#DIV/0!</v>
      </c>
      <c r="BE2014" s="1" t="b">
        <f t="shared" si="895"/>
        <v>0</v>
      </c>
    </row>
    <row r="2015" spans="1:57" x14ac:dyDescent="0.25">
      <c r="A2015" s="1" t="s">
        <v>7346</v>
      </c>
      <c r="B2015" s="1"/>
      <c r="C2015" s="1"/>
      <c r="D2015" s="2">
        <v>-0.70568962258206791</v>
      </c>
      <c r="E2015" s="2">
        <v>0.1015292848530998</v>
      </c>
      <c r="F2015" s="3">
        <v>-1.3946117274167991</v>
      </c>
      <c r="G2015" s="4">
        <v>5037</v>
      </c>
      <c r="H2015" s="4">
        <v>5243</v>
      </c>
      <c r="I2015" s="3">
        <v>6122</v>
      </c>
      <c r="J2015" s="6">
        <f t="shared" si="868"/>
        <v>206</v>
      </c>
      <c r="K2015" s="6">
        <f t="shared" si="869"/>
        <v>879</v>
      </c>
      <c r="L2015" s="7">
        <f t="shared" si="870"/>
        <v>4.089735953940838E-2</v>
      </c>
      <c r="M2015" s="7">
        <f t="shared" si="871"/>
        <v>0.16765210757200077</v>
      </c>
      <c r="N2015" s="1">
        <v>9.123800000000001</v>
      </c>
      <c r="O2015" s="1">
        <v>10.073700000000001</v>
      </c>
      <c r="P2015" s="1">
        <v>10.6275</v>
      </c>
      <c r="Q2015" s="6">
        <f t="shared" si="872"/>
        <v>0.94989999999999952</v>
      </c>
      <c r="R2015" s="6">
        <f t="shared" si="873"/>
        <v>0.55379999999999896</v>
      </c>
      <c r="S2015" s="7">
        <f t="shared" si="874"/>
        <v>0.10411232162037741</v>
      </c>
      <c r="T2015" s="7">
        <f t="shared" si="875"/>
        <v>5.4974835462640231E-2</v>
      </c>
      <c r="U2015" s="1" t="s">
        <v>7347</v>
      </c>
      <c r="V2015" s="1" t="s">
        <v>2662</v>
      </c>
      <c r="W2015" s="1" t="s">
        <v>7348</v>
      </c>
      <c r="X2015" s="6">
        <f t="shared" si="876"/>
        <v>1104</v>
      </c>
      <c r="Y2015" s="6">
        <f t="shared" si="877"/>
        <v>-565</v>
      </c>
      <c r="Z2015" s="7">
        <f t="shared" si="878"/>
        <v>0.1803921568627451</v>
      </c>
      <c r="AA2015" s="7">
        <f t="shared" si="879"/>
        <v>-7.8211517165005531E-2</v>
      </c>
      <c r="AB2015" s="1"/>
      <c r="AC2015" s="1"/>
      <c r="AD2015" s="1"/>
      <c r="AE2015" s="1"/>
      <c r="AF2015" s="1"/>
      <c r="AG2015" s="6">
        <f t="shared" si="880"/>
        <v>0</v>
      </c>
      <c r="AH2015" s="6">
        <f t="shared" si="881"/>
        <v>0</v>
      </c>
      <c r="AI2015" s="7" t="e">
        <f t="shared" si="882"/>
        <v>#DIV/0!</v>
      </c>
      <c r="AJ2015" s="7" t="e">
        <f t="shared" si="883"/>
        <v>#DIV/0!</v>
      </c>
      <c r="AK2015" s="1"/>
      <c r="AL2015" s="1"/>
      <c r="AM2015" s="1"/>
      <c r="AN2015" s="1">
        <v>7879.5</v>
      </c>
      <c r="AO2015" s="1">
        <v>7887.5</v>
      </c>
      <c r="AP2015" s="1">
        <v>7777.5</v>
      </c>
      <c r="AQ2015" s="9">
        <f t="shared" si="884"/>
        <v>-7879.5</v>
      </c>
      <c r="AR2015" s="9">
        <f t="shared" si="885"/>
        <v>-7887.5</v>
      </c>
      <c r="AS2015" s="9">
        <f t="shared" si="886"/>
        <v>-7777.5</v>
      </c>
      <c r="AT2015" s="6">
        <f t="shared" si="887"/>
        <v>-8</v>
      </c>
      <c r="AU2015" s="6">
        <f t="shared" si="888"/>
        <v>110</v>
      </c>
      <c r="AV2015" s="7">
        <f t="shared" si="889"/>
        <v>1.0152928485309982E-3</v>
      </c>
      <c r="AW2015" s="7">
        <f t="shared" si="890"/>
        <v>-1.3946117274167988E-2</v>
      </c>
      <c r="AX2015" s="1"/>
      <c r="AY2015" s="1" t="e">
        <f t="shared" si="891"/>
        <v>#DIV/0!</v>
      </c>
      <c r="AZ2015" s="1" t="b">
        <f t="shared" si="892"/>
        <v>0</v>
      </c>
      <c r="BA2015" s="1" t="e">
        <f t="shared" si="893"/>
        <v>#DIV/0!</v>
      </c>
      <c r="BB2015" s="1"/>
      <c r="BC2015" s="1"/>
      <c r="BD2015" s="1" t="e">
        <f t="shared" si="894"/>
        <v>#DIV/0!</v>
      </c>
      <c r="BE2015" s="1" t="b">
        <f t="shared" si="895"/>
        <v>0</v>
      </c>
    </row>
    <row r="2016" spans="1:57" x14ac:dyDescent="0.25">
      <c r="A2016" s="1" t="s">
        <v>7349</v>
      </c>
      <c r="B2016" s="1"/>
      <c r="C2016" s="1"/>
      <c r="D2016" s="2">
        <v>-0.17291066282421411</v>
      </c>
      <c r="E2016" s="2">
        <v>0.65675519630485979</v>
      </c>
      <c r="F2016" s="3">
        <v>-0.97512009751201945</v>
      </c>
      <c r="G2016" s="4">
        <v>11048</v>
      </c>
      <c r="H2016" s="4">
        <v>22816</v>
      </c>
      <c r="I2016" s="3">
        <v>13814</v>
      </c>
      <c r="J2016" s="6">
        <f t="shared" si="868"/>
        <v>11768</v>
      </c>
      <c r="K2016" s="6">
        <f t="shared" si="869"/>
        <v>-9002</v>
      </c>
      <c r="L2016" s="7">
        <f t="shared" si="870"/>
        <v>1.0651701665459812</v>
      </c>
      <c r="M2016" s="7">
        <f t="shared" si="871"/>
        <v>-0.39454768583450212</v>
      </c>
      <c r="N2016" s="1">
        <v>32.135800000000003</v>
      </c>
      <c r="O2016" s="1">
        <v>66.939300000000003</v>
      </c>
      <c r="P2016" s="1">
        <v>39.170100000000012</v>
      </c>
      <c r="Q2016" s="6">
        <f t="shared" si="872"/>
        <v>34.8035</v>
      </c>
      <c r="R2016" s="6">
        <f t="shared" si="873"/>
        <v>-27.769199999999991</v>
      </c>
      <c r="S2016" s="7">
        <f t="shared" si="874"/>
        <v>1.0830133371504675</v>
      </c>
      <c r="T2016" s="7">
        <f t="shared" si="875"/>
        <v>-0.41484150566259265</v>
      </c>
      <c r="U2016" s="1" t="s">
        <v>7350</v>
      </c>
      <c r="V2016" s="1" t="s">
        <v>7351</v>
      </c>
      <c r="W2016" s="1" t="s">
        <v>7352</v>
      </c>
      <c r="X2016" s="6">
        <f t="shared" si="876"/>
        <v>33650</v>
      </c>
      <c r="Y2016" s="6">
        <f t="shared" si="877"/>
        <v>-40581</v>
      </c>
      <c r="Z2016" s="7">
        <f t="shared" si="878"/>
        <v>0.33434348452481494</v>
      </c>
      <c r="AA2016" s="7">
        <f t="shared" si="879"/>
        <v>-0.30217804088015188</v>
      </c>
      <c r="AB2016" s="1">
        <v>1876500</v>
      </c>
      <c r="AC2016" s="1">
        <v>1926375</v>
      </c>
      <c r="AD2016" s="1">
        <v>3367</v>
      </c>
      <c r="AE2016" s="1">
        <v>12078</v>
      </c>
      <c r="AF2016" s="1">
        <v>10513</v>
      </c>
      <c r="AG2016" s="6">
        <f t="shared" si="880"/>
        <v>8711</v>
      </c>
      <c r="AH2016" s="6">
        <f t="shared" si="881"/>
        <v>-1565</v>
      </c>
      <c r="AI2016" s="7">
        <f t="shared" si="882"/>
        <v>2.587169587169587</v>
      </c>
      <c r="AJ2016" s="7">
        <f t="shared" si="883"/>
        <v>-0.12957443285312137</v>
      </c>
      <c r="AK2016" s="1">
        <v>1378.6</v>
      </c>
      <c r="AL2016" s="1">
        <v>1389.5</v>
      </c>
      <c r="AM2016" s="1">
        <v>1377.9</v>
      </c>
      <c r="AN2016" s="1">
        <v>1385.6</v>
      </c>
      <c r="AO2016" s="1">
        <v>1394.7</v>
      </c>
      <c r="AP2016" s="1">
        <v>1381.1</v>
      </c>
      <c r="AQ2016" s="9">
        <f t="shared" si="884"/>
        <v>-7</v>
      </c>
      <c r="AR2016" s="9">
        <f t="shared" si="885"/>
        <v>-5.2000000000000455</v>
      </c>
      <c r="AS2016" s="9">
        <f t="shared" si="886"/>
        <v>-3.1999999999998181</v>
      </c>
      <c r="AT2016" s="6">
        <f t="shared" si="887"/>
        <v>1.7999999999999545</v>
      </c>
      <c r="AU2016" s="6">
        <f t="shared" si="888"/>
        <v>2.0000000000002274</v>
      </c>
      <c r="AV2016" s="7">
        <f t="shared" si="889"/>
        <v>-0.25714285714285062</v>
      </c>
      <c r="AW2016" s="7">
        <f t="shared" si="890"/>
        <v>-0.38461538461542499</v>
      </c>
      <c r="AX2016" s="1"/>
      <c r="AY2016" s="1" t="b">
        <f t="shared" si="891"/>
        <v>0</v>
      </c>
      <c r="AZ2016" s="1" t="b">
        <f t="shared" si="892"/>
        <v>0</v>
      </c>
      <c r="BA2016" s="1" t="b">
        <f t="shared" si="893"/>
        <v>0</v>
      </c>
      <c r="BB2016" s="1"/>
      <c r="BC2016" s="1"/>
      <c r="BD2016" s="1" t="b">
        <f t="shared" si="894"/>
        <v>0</v>
      </c>
      <c r="BE2016" s="1" t="b">
        <f t="shared" si="895"/>
        <v>0</v>
      </c>
    </row>
    <row r="2017" spans="1:57" x14ac:dyDescent="0.25">
      <c r="A2017" s="1" t="s">
        <v>7353</v>
      </c>
      <c r="B2017" s="1"/>
      <c r="C2017" s="1"/>
      <c r="D2017" s="2">
        <v>-3.1764130965955411</v>
      </c>
      <c r="E2017" s="2">
        <v>3.0955585464333839</v>
      </c>
      <c r="F2017" s="3">
        <v>-4.1449086161879878</v>
      </c>
      <c r="G2017" s="4">
        <v>28587</v>
      </c>
      <c r="H2017" s="4">
        <v>38258</v>
      </c>
      <c r="I2017" s="3">
        <v>25244</v>
      </c>
      <c r="J2017" s="6">
        <f t="shared" si="868"/>
        <v>9671</v>
      </c>
      <c r="K2017" s="6">
        <f t="shared" si="869"/>
        <v>-13014</v>
      </c>
      <c r="L2017" s="7">
        <f t="shared" si="870"/>
        <v>0.33830062615874351</v>
      </c>
      <c r="M2017" s="7">
        <f t="shared" si="871"/>
        <v>-0.34016414867478695</v>
      </c>
      <c r="N2017" s="1">
        <v>37.075800000000001</v>
      </c>
      <c r="O2017" s="1">
        <v>58.087600000000002</v>
      </c>
      <c r="P2017" s="1">
        <v>35.644799999999996</v>
      </c>
      <c r="Q2017" s="6">
        <f t="shared" si="872"/>
        <v>21.011800000000001</v>
      </c>
      <c r="R2017" s="6">
        <f t="shared" si="873"/>
        <v>-22.442800000000005</v>
      </c>
      <c r="S2017" s="7">
        <f t="shared" si="874"/>
        <v>0.56672546512819688</v>
      </c>
      <c r="T2017" s="7">
        <f t="shared" si="875"/>
        <v>-0.3863612888120701</v>
      </c>
      <c r="U2017" s="1" t="s">
        <v>7354</v>
      </c>
      <c r="V2017" s="1" t="s">
        <v>7355</v>
      </c>
      <c r="W2017" s="1" t="s">
        <v>7356</v>
      </c>
      <c r="X2017" s="6">
        <f t="shared" si="876"/>
        <v>-153095</v>
      </c>
      <c r="Y2017" s="6">
        <f t="shared" si="877"/>
        <v>110748</v>
      </c>
      <c r="Z2017" s="7">
        <f t="shared" si="878"/>
        <v>-9.1780106626668176E-2</v>
      </c>
      <c r="AA2017" s="7">
        <f t="shared" si="879"/>
        <v>7.3102534178939749E-2</v>
      </c>
      <c r="AB2017" s="1"/>
      <c r="AC2017" s="1"/>
      <c r="AD2017" s="1"/>
      <c r="AE2017" s="1"/>
      <c r="AF2017" s="1"/>
      <c r="AG2017" s="6">
        <f t="shared" si="880"/>
        <v>0</v>
      </c>
      <c r="AH2017" s="6">
        <f t="shared" si="881"/>
        <v>0</v>
      </c>
      <c r="AI2017" s="7" t="e">
        <f t="shared" si="882"/>
        <v>#DIV/0!</v>
      </c>
      <c r="AJ2017" s="7" t="e">
        <f t="shared" si="883"/>
        <v>#DIV/0!</v>
      </c>
      <c r="AK2017" s="1"/>
      <c r="AL2017" s="1"/>
      <c r="AM2017" s="1"/>
      <c r="AN2017" s="1">
        <v>59.44</v>
      </c>
      <c r="AO2017" s="1">
        <v>61.28</v>
      </c>
      <c r="AP2017" s="1">
        <v>58.74</v>
      </c>
      <c r="AQ2017" s="9">
        <f t="shared" si="884"/>
        <v>-59.44</v>
      </c>
      <c r="AR2017" s="9">
        <f t="shared" si="885"/>
        <v>-61.28</v>
      </c>
      <c r="AS2017" s="9">
        <f t="shared" si="886"/>
        <v>-58.74</v>
      </c>
      <c r="AT2017" s="6">
        <f t="shared" si="887"/>
        <v>-1.8400000000000034</v>
      </c>
      <c r="AU2017" s="6">
        <f t="shared" si="888"/>
        <v>2.5399999999999991</v>
      </c>
      <c r="AV2017" s="7">
        <f t="shared" si="889"/>
        <v>3.0955585464333839E-2</v>
      </c>
      <c r="AW2017" s="7">
        <f t="shared" si="890"/>
        <v>-4.1449086161879881E-2</v>
      </c>
      <c r="AX2017" s="1"/>
      <c r="AY2017" s="1" t="e">
        <f t="shared" si="891"/>
        <v>#DIV/0!</v>
      </c>
      <c r="AZ2017" s="1" t="b">
        <f t="shared" si="892"/>
        <v>0</v>
      </c>
      <c r="BA2017" s="1" t="e">
        <f t="shared" si="893"/>
        <v>#DIV/0!</v>
      </c>
      <c r="BB2017" s="1"/>
      <c r="BC2017" s="1"/>
      <c r="BD2017" s="1" t="e">
        <f t="shared" si="894"/>
        <v>#DIV/0!</v>
      </c>
      <c r="BE2017" s="1" t="b">
        <f t="shared" si="895"/>
        <v>0</v>
      </c>
    </row>
    <row r="2018" spans="1:57" x14ac:dyDescent="0.25">
      <c r="A2018" s="1" t="s">
        <v>7357</v>
      </c>
      <c r="B2018" s="1"/>
      <c r="C2018" s="1"/>
      <c r="D2018" s="2">
        <v>3.7160906726111442E-2</v>
      </c>
      <c r="E2018" s="2">
        <v>-0.39004457652303548</v>
      </c>
      <c r="F2018" s="3">
        <v>-1.361178444900234</v>
      </c>
      <c r="G2018" s="4">
        <v>3816</v>
      </c>
      <c r="H2018" s="4">
        <v>2614</v>
      </c>
      <c r="I2018" s="3">
        <v>2834</v>
      </c>
      <c r="J2018" s="6">
        <f t="shared" si="868"/>
        <v>-1202</v>
      </c>
      <c r="K2018" s="6">
        <f t="shared" si="869"/>
        <v>220</v>
      </c>
      <c r="L2018" s="7">
        <f t="shared" si="870"/>
        <v>-0.31498951781970652</v>
      </c>
      <c r="M2018" s="7">
        <f t="shared" si="871"/>
        <v>8.4162203519510329E-2</v>
      </c>
      <c r="N2018" s="1">
        <v>2.2345000000000002</v>
      </c>
      <c r="O2018" s="1">
        <v>2.0436000000000001</v>
      </c>
      <c r="P2018" s="1">
        <v>2.4009</v>
      </c>
      <c r="Q2018" s="6">
        <f t="shared" si="872"/>
        <v>-0.19090000000000007</v>
      </c>
      <c r="R2018" s="6">
        <f t="shared" si="873"/>
        <v>0.35729999999999995</v>
      </c>
      <c r="S2018" s="7">
        <f t="shared" si="874"/>
        <v>-8.5432982770194704E-2</v>
      </c>
      <c r="T2018" s="7">
        <f t="shared" si="875"/>
        <v>0.17483852025836755</v>
      </c>
      <c r="U2018" s="1" t="s">
        <v>7358</v>
      </c>
      <c r="V2018" s="1" t="s">
        <v>7359</v>
      </c>
      <c r="W2018" s="1" t="s">
        <v>7360</v>
      </c>
      <c r="X2018" s="6">
        <f t="shared" si="876"/>
        <v>8590</v>
      </c>
      <c r="Y2018" s="6">
        <f t="shared" si="877"/>
        <v>18791</v>
      </c>
      <c r="Z2018" s="7">
        <f t="shared" si="878"/>
        <v>0.22154020735544436</v>
      </c>
      <c r="AA2018" s="7">
        <f t="shared" si="879"/>
        <v>0.3967359175745292</v>
      </c>
      <c r="AB2018" s="1"/>
      <c r="AC2018" s="1"/>
      <c r="AD2018" s="1"/>
      <c r="AE2018" s="1"/>
      <c r="AF2018" s="1"/>
      <c r="AG2018" s="6">
        <f t="shared" si="880"/>
        <v>0</v>
      </c>
      <c r="AH2018" s="6">
        <f t="shared" si="881"/>
        <v>0</v>
      </c>
      <c r="AI2018" s="7" t="e">
        <f t="shared" si="882"/>
        <v>#DIV/0!</v>
      </c>
      <c r="AJ2018" s="7" t="e">
        <f t="shared" si="883"/>
        <v>#DIV/0!</v>
      </c>
      <c r="AK2018" s="1"/>
      <c r="AL2018" s="1"/>
      <c r="AM2018" s="1"/>
      <c r="AN2018" s="1">
        <v>269.2</v>
      </c>
      <c r="AO2018" s="1">
        <v>268.14999999999998</v>
      </c>
      <c r="AP2018" s="1">
        <v>264.5</v>
      </c>
      <c r="AQ2018" s="9">
        <f t="shared" si="884"/>
        <v>-269.2</v>
      </c>
      <c r="AR2018" s="9">
        <f t="shared" si="885"/>
        <v>-268.14999999999998</v>
      </c>
      <c r="AS2018" s="9">
        <f t="shared" si="886"/>
        <v>-264.5</v>
      </c>
      <c r="AT2018" s="6">
        <f t="shared" si="887"/>
        <v>1.0500000000000114</v>
      </c>
      <c r="AU2018" s="6">
        <f t="shared" si="888"/>
        <v>3.6499999999999773</v>
      </c>
      <c r="AV2018" s="7">
        <f t="shared" si="889"/>
        <v>-3.9004457652303546E-3</v>
      </c>
      <c r="AW2018" s="7">
        <f t="shared" si="890"/>
        <v>-1.3611784449002341E-2</v>
      </c>
      <c r="AX2018" s="1"/>
      <c r="AY2018" s="1" t="e">
        <f t="shared" si="891"/>
        <v>#DIV/0!</v>
      </c>
      <c r="AZ2018" s="1" t="b">
        <f t="shared" si="892"/>
        <v>0</v>
      </c>
      <c r="BA2018" s="1" t="e">
        <f t="shared" si="893"/>
        <v>#DIV/0!</v>
      </c>
      <c r="BB2018" s="1"/>
      <c r="BC2018" s="1"/>
      <c r="BD2018" s="1" t="e">
        <f t="shared" si="894"/>
        <v>#DIV/0!</v>
      </c>
      <c r="BE2018" s="1" t="b">
        <f t="shared" si="895"/>
        <v>0</v>
      </c>
    </row>
    <row r="2019" spans="1:57" x14ac:dyDescent="0.25">
      <c r="A2019" s="1" t="s">
        <v>7361</v>
      </c>
      <c r="B2019" s="1"/>
      <c r="C2019" s="1"/>
      <c r="D2019" s="2">
        <v>-5.1405071967112442E-2</v>
      </c>
      <c r="E2019" s="2">
        <v>-2.2115549459969102</v>
      </c>
      <c r="F2019" s="3">
        <v>-1.6479663394109361</v>
      </c>
      <c r="G2019" s="4">
        <v>2274</v>
      </c>
      <c r="H2019" s="4">
        <v>3414</v>
      </c>
      <c r="I2019" s="3">
        <v>2549</v>
      </c>
      <c r="J2019" s="6">
        <f t="shared" si="868"/>
        <v>1140</v>
      </c>
      <c r="K2019" s="6">
        <f t="shared" si="869"/>
        <v>-865</v>
      </c>
      <c r="L2019" s="7">
        <f t="shared" si="870"/>
        <v>0.50131926121372028</v>
      </c>
      <c r="M2019" s="7">
        <f t="shared" si="871"/>
        <v>-0.2533684827182191</v>
      </c>
      <c r="N2019" s="1">
        <v>1.4877</v>
      </c>
      <c r="O2019" s="1">
        <v>1.6445000000000001</v>
      </c>
      <c r="P2019" s="1">
        <v>1.3846000000000001</v>
      </c>
      <c r="Q2019" s="6">
        <f t="shared" si="872"/>
        <v>0.15680000000000005</v>
      </c>
      <c r="R2019" s="6">
        <f t="shared" si="873"/>
        <v>-0.25990000000000002</v>
      </c>
      <c r="S2019" s="7">
        <f t="shared" si="874"/>
        <v>0.10539759360086041</v>
      </c>
      <c r="T2019" s="7">
        <f t="shared" si="875"/>
        <v>-0.15804195804195806</v>
      </c>
      <c r="U2019" s="1" t="s">
        <v>7362</v>
      </c>
      <c r="V2019" s="1" t="s">
        <v>7363</v>
      </c>
      <c r="W2019" s="1" t="s">
        <v>7364</v>
      </c>
      <c r="X2019" s="6">
        <f t="shared" si="876"/>
        <v>3247</v>
      </c>
      <c r="Y2019" s="6">
        <f t="shared" si="877"/>
        <v>2549</v>
      </c>
      <c r="Z2019" s="7">
        <f t="shared" si="878"/>
        <v>0.14907488177769615</v>
      </c>
      <c r="AA2019" s="7">
        <f t="shared" si="879"/>
        <v>0.1018459325555378</v>
      </c>
      <c r="AB2019" s="1"/>
      <c r="AC2019" s="1"/>
      <c r="AD2019" s="1"/>
      <c r="AE2019" s="1"/>
      <c r="AF2019" s="1"/>
      <c r="AG2019" s="6">
        <f t="shared" si="880"/>
        <v>0</v>
      </c>
      <c r="AH2019" s="6">
        <f t="shared" si="881"/>
        <v>0</v>
      </c>
      <c r="AI2019" s="7" t="e">
        <f t="shared" si="882"/>
        <v>#DIV/0!</v>
      </c>
      <c r="AJ2019" s="7" t="e">
        <f t="shared" si="883"/>
        <v>#DIV/0!</v>
      </c>
      <c r="AK2019" s="1"/>
      <c r="AL2019" s="1"/>
      <c r="AM2019" s="1"/>
      <c r="AN2019" s="1">
        <v>291.64999999999998</v>
      </c>
      <c r="AO2019" s="1">
        <v>285.2</v>
      </c>
      <c r="AP2019" s="1">
        <v>280.5</v>
      </c>
      <c r="AQ2019" s="9">
        <f t="shared" si="884"/>
        <v>-291.64999999999998</v>
      </c>
      <c r="AR2019" s="9">
        <f t="shared" si="885"/>
        <v>-285.2</v>
      </c>
      <c r="AS2019" s="9">
        <f t="shared" si="886"/>
        <v>-280.5</v>
      </c>
      <c r="AT2019" s="6">
        <f t="shared" si="887"/>
        <v>6.4499999999999886</v>
      </c>
      <c r="AU2019" s="6">
        <f t="shared" si="888"/>
        <v>4.6999999999999886</v>
      </c>
      <c r="AV2019" s="7">
        <f t="shared" si="889"/>
        <v>-2.2115549459969103E-2</v>
      </c>
      <c r="AW2019" s="7">
        <f t="shared" si="890"/>
        <v>-1.6479663394109358E-2</v>
      </c>
      <c r="AX2019" s="1"/>
      <c r="AY2019" s="1" t="e">
        <f t="shared" si="891"/>
        <v>#DIV/0!</v>
      </c>
      <c r="AZ2019" s="1" t="b">
        <f t="shared" si="892"/>
        <v>0</v>
      </c>
      <c r="BA2019" s="1" t="e">
        <f t="shared" si="893"/>
        <v>#DIV/0!</v>
      </c>
      <c r="BB2019" s="1"/>
      <c r="BC2019" s="1"/>
      <c r="BD2019" s="1" t="e">
        <f t="shared" si="894"/>
        <v>#DIV/0!</v>
      </c>
      <c r="BE2019" s="1" t="b">
        <f t="shared" si="895"/>
        <v>0</v>
      </c>
    </row>
    <row r="2020" spans="1:57" x14ac:dyDescent="0.25">
      <c r="A2020" s="1" t="s">
        <v>7365</v>
      </c>
      <c r="B2020" s="1"/>
      <c r="C2020" s="1"/>
      <c r="D2020" s="2">
        <v>0.37475345167652407</v>
      </c>
      <c r="E2020" s="2">
        <v>0.35370406759677958</v>
      </c>
      <c r="F2020" s="3">
        <v>0.27413354219699121</v>
      </c>
      <c r="G2020" s="4">
        <v>5306</v>
      </c>
      <c r="H2020" s="4">
        <v>5399</v>
      </c>
      <c r="I2020" s="3">
        <v>6116</v>
      </c>
      <c r="J2020" s="6">
        <f t="shared" si="868"/>
        <v>93</v>
      </c>
      <c r="K2020" s="6">
        <f t="shared" si="869"/>
        <v>717</v>
      </c>
      <c r="L2020" s="7">
        <f t="shared" si="870"/>
        <v>1.7527327553712779E-2</v>
      </c>
      <c r="M2020" s="7">
        <f t="shared" si="871"/>
        <v>0.13280237080940915</v>
      </c>
      <c r="N2020" s="1">
        <v>2.4136000000000002</v>
      </c>
      <c r="O2020" s="1">
        <v>3.5434000000000001</v>
      </c>
      <c r="P2020" s="1">
        <v>5.5935000000000006</v>
      </c>
      <c r="Q2020" s="6">
        <f t="shared" si="872"/>
        <v>1.1297999999999999</v>
      </c>
      <c r="R2020" s="6">
        <f t="shared" si="873"/>
        <v>2.0501000000000005</v>
      </c>
      <c r="S2020" s="7">
        <f t="shared" si="874"/>
        <v>0.46809744779582357</v>
      </c>
      <c r="T2020" s="7">
        <f t="shared" si="875"/>
        <v>0.57856860642320951</v>
      </c>
      <c r="U2020" s="1" t="s">
        <v>7366</v>
      </c>
      <c r="V2020" s="1" t="s">
        <v>7367</v>
      </c>
      <c r="W2020" s="1" t="s">
        <v>7368</v>
      </c>
      <c r="X2020" s="6">
        <f t="shared" si="876"/>
        <v>38428</v>
      </c>
      <c r="Y2020" s="6">
        <f t="shared" si="877"/>
        <v>19575</v>
      </c>
      <c r="Z2020" s="7">
        <f t="shared" si="878"/>
        <v>0.72671570944987618</v>
      </c>
      <c r="AA2020" s="7">
        <f t="shared" si="879"/>
        <v>0.21438662972170808</v>
      </c>
      <c r="AB2020" s="1"/>
      <c r="AC2020" s="1"/>
      <c r="AD2020" s="1"/>
      <c r="AE2020" s="1"/>
      <c r="AF2020" s="1"/>
      <c r="AG2020" s="6">
        <f t="shared" si="880"/>
        <v>0</v>
      </c>
      <c r="AH2020" s="6">
        <f t="shared" si="881"/>
        <v>0</v>
      </c>
      <c r="AI2020" s="7" t="e">
        <f t="shared" si="882"/>
        <v>#DIV/0!</v>
      </c>
      <c r="AJ2020" s="7" t="e">
        <f t="shared" si="883"/>
        <v>#DIV/0!</v>
      </c>
      <c r="AK2020" s="1"/>
      <c r="AL2020" s="1"/>
      <c r="AM2020" s="1"/>
      <c r="AN2020" s="1">
        <v>254.45</v>
      </c>
      <c r="AO2020" s="1">
        <v>255.35</v>
      </c>
      <c r="AP2020" s="1">
        <v>256.05</v>
      </c>
      <c r="AQ2020" s="9">
        <f t="shared" si="884"/>
        <v>-254.45</v>
      </c>
      <c r="AR2020" s="9">
        <f t="shared" si="885"/>
        <v>-255.35</v>
      </c>
      <c r="AS2020" s="9">
        <f t="shared" si="886"/>
        <v>-256.05</v>
      </c>
      <c r="AT2020" s="6">
        <f t="shared" si="887"/>
        <v>-0.90000000000000568</v>
      </c>
      <c r="AU2020" s="6">
        <f t="shared" si="888"/>
        <v>-0.70000000000001705</v>
      </c>
      <c r="AV2020" s="7">
        <f t="shared" si="889"/>
        <v>3.537040675967796E-3</v>
      </c>
      <c r="AW2020" s="7">
        <f t="shared" si="890"/>
        <v>2.7413354219699123E-3</v>
      </c>
      <c r="AX2020" s="1"/>
      <c r="AY2020" s="1" t="e">
        <f t="shared" si="891"/>
        <v>#DIV/0!</v>
      </c>
      <c r="AZ2020" s="1" t="str">
        <f t="shared" si="892"/>
        <v>Buying Opportunity</v>
      </c>
      <c r="BA2020" s="1" t="e">
        <f t="shared" si="893"/>
        <v>#DIV/0!</v>
      </c>
      <c r="BB2020" s="1"/>
      <c r="BC2020" s="1"/>
      <c r="BD2020" s="1" t="e">
        <f t="shared" si="894"/>
        <v>#DIV/0!</v>
      </c>
      <c r="BE2020" s="1" t="str">
        <f t="shared" si="895"/>
        <v>buy</v>
      </c>
    </row>
    <row r="2021" spans="1:57" x14ac:dyDescent="0.25">
      <c r="A2021" s="1" t="s">
        <v>7369</v>
      </c>
      <c r="B2021" s="1"/>
      <c r="C2021" s="1"/>
      <c r="D2021" s="2">
        <v>2.5908936459395169</v>
      </c>
      <c r="E2021" s="2">
        <v>-0.40572989980955532</v>
      </c>
      <c r="F2021" s="3">
        <v>-1.8706351845693381</v>
      </c>
      <c r="G2021" s="4">
        <v>4670</v>
      </c>
      <c r="H2021" s="4">
        <v>3253</v>
      </c>
      <c r="I2021" s="3">
        <v>4336</v>
      </c>
      <c r="J2021" s="6">
        <f t="shared" si="868"/>
        <v>-1417</v>
      </c>
      <c r="K2021" s="6">
        <f t="shared" si="869"/>
        <v>1083</v>
      </c>
      <c r="L2021" s="7">
        <f t="shared" si="870"/>
        <v>-0.30342612419700216</v>
      </c>
      <c r="M2021" s="7">
        <f t="shared" si="871"/>
        <v>0.33292345527205658</v>
      </c>
      <c r="N2021" s="1">
        <v>12.708299999999999</v>
      </c>
      <c r="O2021" s="1">
        <v>6.6166999999999998</v>
      </c>
      <c r="P2021" s="1">
        <v>7.8711000000000002</v>
      </c>
      <c r="Q2021" s="6">
        <f t="shared" si="872"/>
        <v>-6.0915999999999997</v>
      </c>
      <c r="R2021" s="6">
        <f t="shared" si="873"/>
        <v>1.2544000000000004</v>
      </c>
      <c r="S2021" s="7">
        <f t="shared" si="874"/>
        <v>-0.47934027367940635</v>
      </c>
      <c r="T2021" s="7">
        <f t="shared" si="875"/>
        <v>0.18958090891229773</v>
      </c>
      <c r="U2021" s="1" t="s">
        <v>7370</v>
      </c>
      <c r="V2021" s="1" t="s">
        <v>5671</v>
      </c>
      <c r="W2021" s="1" t="s">
        <v>7371</v>
      </c>
      <c r="X2021" s="6">
        <f t="shared" si="876"/>
        <v>-6126</v>
      </c>
      <c r="Y2021" s="6">
        <f t="shared" si="877"/>
        <v>281</v>
      </c>
      <c r="Z2021" s="7">
        <f t="shared" si="878"/>
        <v>-0.48449857639987348</v>
      </c>
      <c r="AA2021" s="7">
        <f t="shared" si="879"/>
        <v>4.3111383860079781E-2</v>
      </c>
      <c r="AB2021" s="1"/>
      <c r="AC2021" s="1"/>
      <c r="AD2021" s="1"/>
      <c r="AE2021" s="1"/>
      <c r="AF2021" s="1"/>
      <c r="AG2021" s="6">
        <f t="shared" si="880"/>
        <v>0</v>
      </c>
      <c r="AH2021" s="6">
        <f t="shared" si="881"/>
        <v>0</v>
      </c>
      <c r="AI2021" s="7" t="e">
        <f t="shared" si="882"/>
        <v>#DIV/0!</v>
      </c>
      <c r="AJ2021" s="7" t="e">
        <f t="shared" si="883"/>
        <v>#DIV/0!</v>
      </c>
      <c r="AK2021" s="1"/>
      <c r="AL2021" s="1"/>
      <c r="AM2021" s="1"/>
      <c r="AN2021" s="1">
        <v>6038.5</v>
      </c>
      <c r="AO2021" s="1">
        <v>6014</v>
      </c>
      <c r="AP2021" s="1">
        <v>5901.5</v>
      </c>
      <c r="AQ2021" s="9">
        <f t="shared" si="884"/>
        <v>-6038.5</v>
      </c>
      <c r="AR2021" s="9">
        <f t="shared" si="885"/>
        <v>-6014</v>
      </c>
      <c r="AS2021" s="9">
        <f t="shared" si="886"/>
        <v>-5901.5</v>
      </c>
      <c r="AT2021" s="6">
        <f t="shared" si="887"/>
        <v>24.5</v>
      </c>
      <c r="AU2021" s="6">
        <f t="shared" si="888"/>
        <v>112.5</v>
      </c>
      <c r="AV2021" s="7">
        <f t="shared" si="889"/>
        <v>-4.0572989980955532E-3</v>
      </c>
      <c r="AW2021" s="7">
        <f t="shared" si="890"/>
        <v>-1.8706351845693383E-2</v>
      </c>
      <c r="AX2021" s="1"/>
      <c r="AY2021" s="1" t="e">
        <f t="shared" si="891"/>
        <v>#DIV/0!</v>
      </c>
      <c r="AZ2021" s="1" t="b">
        <f t="shared" si="892"/>
        <v>0</v>
      </c>
      <c r="BA2021" s="1" t="e">
        <f t="shared" si="893"/>
        <v>#DIV/0!</v>
      </c>
      <c r="BB2021" s="1"/>
      <c r="BC2021" s="1"/>
      <c r="BD2021" s="1" t="e">
        <f t="shared" si="894"/>
        <v>#DIV/0!</v>
      </c>
      <c r="BE2021" s="1" t="b">
        <f t="shared" si="895"/>
        <v>0</v>
      </c>
    </row>
    <row r="2022" spans="1:57" x14ac:dyDescent="0.25">
      <c r="A2022" s="1" t="s">
        <v>7372</v>
      </c>
      <c r="B2022" s="1"/>
      <c r="C2022" s="1"/>
      <c r="D2022" s="2">
        <v>-1.202003338898159</v>
      </c>
      <c r="E2022" s="2">
        <v>5.6325335135744052E-2</v>
      </c>
      <c r="F2022" s="3">
        <v>0.61922990317496052</v>
      </c>
      <c r="G2022" s="4">
        <v>5345</v>
      </c>
      <c r="H2022" s="4">
        <v>3842</v>
      </c>
      <c r="I2022" s="3">
        <v>5977</v>
      </c>
      <c r="J2022" s="6">
        <f t="shared" si="868"/>
        <v>-1503</v>
      </c>
      <c r="K2022" s="6">
        <f t="shared" si="869"/>
        <v>2135</v>
      </c>
      <c r="L2022" s="7">
        <f t="shared" si="870"/>
        <v>-0.28119738072965389</v>
      </c>
      <c r="M2022" s="7">
        <f t="shared" si="871"/>
        <v>0.5557001561686622</v>
      </c>
      <c r="N2022" s="1">
        <v>3.3668999999999998</v>
      </c>
      <c r="O2022" s="1">
        <v>3.8266</v>
      </c>
      <c r="P2022" s="1">
        <v>3.4045999999999998</v>
      </c>
      <c r="Q2022" s="6">
        <f t="shared" si="872"/>
        <v>0.45970000000000022</v>
      </c>
      <c r="R2022" s="6">
        <f t="shared" si="873"/>
        <v>-0.42200000000000015</v>
      </c>
      <c r="S2022" s="7">
        <f t="shared" si="874"/>
        <v>0.13653509162731303</v>
      </c>
      <c r="T2022" s="7">
        <f t="shared" si="875"/>
        <v>-0.11028066691057339</v>
      </c>
      <c r="U2022" s="1" t="s">
        <v>7373</v>
      </c>
      <c r="V2022" s="1" t="s">
        <v>4464</v>
      </c>
      <c r="W2022" s="1" t="s">
        <v>7374</v>
      </c>
      <c r="X2022" s="6">
        <f t="shared" si="876"/>
        <v>6179</v>
      </c>
      <c r="Y2022" s="6">
        <f t="shared" si="877"/>
        <v>-10222</v>
      </c>
      <c r="Z2022" s="7">
        <f t="shared" si="878"/>
        <v>0.15247001924690323</v>
      </c>
      <c r="AA2022" s="7">
        <f t="shared" si="879"/>
        <v>-0.21886307675837705</v>
      </c>
      <c r="AB2022" s="1"/>
      <c r="AC2022" s="1"/>
      <c r="AD2022" s="1"/>
      <c r="AE2022" s="1"/>
      <c r="AF2022" s="1"/>
      <c r="AG2022" s="6">
        <f t="shared" si="880"/>
        <v>0</v>
      </c>
      <c r="AH2022" s="6">
        <f t="shared" si="881"/>
        <v>0</v>
      </c>
      <c r="AI2022" s="7" t="e">
        <f t="shared" si="882"/>
        <v>#DIV/0!</v>
      </c>
      <c r="AJ2022" s="7" t="e">
        <f t="shared" si="883"/>
        <v>#DIV/0!</v>
      </c>
      <c r="AK2022" s="1"/>
      <c r="AL2022" s="1"/>
      <c r="AM2022" s="1"/>
      <c r="AN2022" s="1">
        <v>443.85</v>
      </c>
      <c r="AO2022" s="1">
        <v>444.1</v>
      </c>
      <c r="AP2022" s="1">
        <v>446.85</v>
      </c>
      <c r="AQ2022" s="9">
        <f t="shared" si="884"/>
        <v>-443.85</v>
      </c>
      <c r="AR2022" s="9">
        <f t="shared" si="885"/>
        <v>-444.1</v>
      </c>
      <c r="AS2022" s="9">
        <f t="shared" si="886"/>
        <v>-446.85</v>
      </c>
      <c r="AT2022" s="6">
        <f t="shared" si="887"/>
        <v>-0.25</v>
      </c>
      <c r="AU2022" s="6">
        <f t="shared" si="888"/>
        <v>-2.75</v>
      </c>
      <c r="AV2022" s="7">
        <f t="shared" si="889"/>
        <v>5.6325335135744053E-4</v>
      </c>
      <c r="AW2022" s="7">
        <f t="shared" si="890"/>
        <v>6.1922990317496056E-3</v>
      </c>
      <c r="AX2022" s="1"/>
      <c r="AY2022" s="1" t="e">
        <f t="shared" si="891"/>
        <v>#DIV/0!</v>
      </c>
      <c r="AZ2022" s="1" t="b">
        <f t="shared" si="892"/>
        <v>0</v>
      </c>
      <c r="BA2022" s="1" t="e">
        <f t="shared" si="893"/>
        <v>#DIV/0!</v>
      </c>
      <c r="BB2022" s="1"/>
      <c r="BC2022" s="1"/>
      <c r="BD2022" s="1" t="e">
        <f t="shared" si="894"/>
        <v>#DIV/0!</v>
      </c>
      <c r="BE2022" s="1" t="b">
        <f t="shared" si="895"/>
        <v>0</v>
      </c>
    </row>
    <row r="2023" spans="1:57" x14ac:dyDescent="0.25">
      <c r="A2023" s="1" t="s">
        <v>7375</v>
      </c>
      <c r="B2023" s="1"/>
      <c r="C2023" s="1"/>
      <c r="D2023" s="2">
        <v>0.58315838581758805</v>
      </c>
      <c r="E2023" s="2">
        <v>-1.414656771799625</v>
      </c>
      <c r="F2023" s="3">
        <v>0.83901827021093445</v>
      </c>
      <c r="G2023" s="4">
        <v>10913</v>
      </c>
      <c r="H2023" s="4">
        <v>18244</v>
      </c>
      <c r="I2023" s="3">
        <v>13784</v>
      </c>
      <c r="J2023" s="6">
        <f t="shared" si="868"/>
        <v>7331</v>
      </c>
      <c r="K2023" s="6">
        <f t="shared" si="869"/>
        <v>-4460</v>
      </c>
      <c r="L2023" s="7">
        <f t="shared" si="870"/>
        <v>0.67176761660405027</v>
      </c>
      <c r="M2023" s="7">
        <f t="shared" si="871"/>
        <v>-0.24446393334795002</v>
      </c>
      <c r="N2023" s="1">
        <v>18.247399999999999</v>
      </c>
      <c r="O2023" s="1">
        <v>40.960200000000007</v>
      </c>
      <c r="P2023" s="1">
        <v>30.850200000000001</v>
      </c>
      <c r="Q2023" s="6">
        <f t="shared" si="872"/>
        <v>22.712800000000009</v>
      </c>
      <c r="R2023" s="6">
        <f t="shared" si="873"/>
        <v>-10.110000000000007</v>
      </c>
      <c r="S2023" s="7">
        <f t="shared" si="874"/>
        <v>1.2447143154641214</v>
      </c>
      <c r="T2023" s="7">
        <f t="shared" si="875"/>
        <v>-0.24682496667496753</v>
      </c>
      <c r="U2023" s="1" t="s">
        <v>7376</v>
      </c>
      <c r="V2023" s="1" t="s">
        <v>7377</v>
      </c>
      <c r="W2023" s="1" t="s">
        <v>7378</v>
      </c>
      <c r="X2023" s="6">
        <f t="shared" si="876"/>
        <v>91821</v>
      </c>
      <c r="Y2023" s="6">
        <f t="shared" si="877"/>
        <v>-72649</v>
      </c>
      <c r="Z2023" s="7">
        <f t="shared" si="878"/>
        <v>1.1190313695858825</v>
      </c>
      <c r="AA2023" s="7">
        <f t="shared" si="879"/>
        <v>-0.417823148813803</v>
      </c>
      <c r="AB2023" s="1"/>
      <c r="AC2023" s="1"/>
      <c r="AD2023" s="1"/>
      <c r="AE2023" s="1"/>
      <c r="AF2023" s="1"/>
      <c r="AG2023" s="6">
        <f t="shared" si="880"/>
        <v>0</v>
      </c>
      <c r="AH2023" s="6">
        <f t="shared" si="881"/>
        <v>0</v>
      </c>
      <c r="AI2023" s="7" t="e">
        <f t="shared" si="882"/>
        <v>#DIV/0!</v>
      </c>
      <c r="AJ2023" s="7" t="e">
        <f t="shared" si="883"/>
        <v>#DIV/0!</v>
      </c>
      <c r="AK2023" s="1"/>
      <c r="AL2023" s="1"/>
      <c r="AM2023" s="1"/>
      <c r="AN2023" s="1">
        <v>1293.5999999999999</v>
      </c>
      <c r="AO2023" s="1">
        <v>1275.3</v>
      </c>
      <c r="AP2023" s="1">
        <v>1286</v>
      </c>
      <c r="AQ2023" s="9">
        <f t="shared" si="884"/>
        <v>-1293.5999999999999</v>
      </c>
      <c r="AR2023" s="9">
        <f t="shared" si="885"/>
        <v>-1275.3</v>
      </c>
      <c r="AS2023" s="9">
        <f t="shared" si="886"/>
        <v>-1286</v>
      </c>
      <c r="AT2023" s="6">
        <f t="shared" si="887"/>
        <v>18.299999999999955</v>
      </c>
      <c r="AU2023" s="6">
        <f t="shared" si="888"/>
        <v>-10.700000000000045</v>
      </c>
      <c r="AV2023" s="7">
        <f t="shared" si="889"/>
        <v>-1.4146567717996255E-2</v>
      </c>
      <c r="AW2023" s="7">
        <f t="shared" si="890"/>
        <v>8.3901827021093441E-3</v>
      </c>
      <c r="AX2023" s="1"/>
      <c r="AY2023" s="1" t="e">
        <f t="shared" si="891"/>
        <v>#DIV/0!</v>
      </c>
      <c r="AZ2023" s="1" t="b">
        <f t="shared" si="892"/>
        <v>0</v>
      </c>
      <c r="BA2023" s="1" t="e">
        <f t="shared" si="893"/>
        <v>#DIV/0!</v>
      </c>
      <c r="BB2023" s="1"/>
      <c r="BC2023" s="1"/>
      <c r="BD2023" s="1" t="e">
        <f t="shared" si="894"/>
        <v>#DIV/0!</v>
      </c>
      <c r="BE2023" s="1" t="b">
        <f t="shared" si="895"/>
        <v>0</v>
      </c>
    </row>
    <row r="2024" spans="1:57" x14ac:dyDescent="0.25">
      <c r="A2024" s="1" t="s">
        <v>7379</v>
      </c>
      <c r="B2024" s="1"/>
      <c r="C2024" s="1"/>
      <c r="D2024" s="2">
        <v>-0.55950400725842298</v>
      </c>
      <c r="E2024" s="2">
        <v>-0.9073398215733941</v>
      </c>
      <c r="F2024" s="3">
        <v>-3.1357102665097929</v>
      </c>
      <c r="G2024" s="4">
        <v>28076</v>
      </c>
      <c r="H2024" s="4">
        <v>12276</v>
      </c>
      <c r="I2024" s="3">
        <v>10511</v>
      </c>
      <c r="J2024" s="6">
        <f t="shared" si="868"/>
        <v>-15800</v>
      </c>
      <c r="K2024" s="6">
        <f t="shared" si="869"/>
        <v>-1765</v>
      </c>
      <c r="L2024" s="7">
        <f t="shared" si="870"/>
        <v>-0.56275822766775896</v>
      </c>
      <c r="M2024" s="7">
        <f t="shared" si="871"/>
        <v>-0.14377647442163571</v>
      </c>
      <c r="N2024" s="1">
        <v>72.188299999999998</v>
      </c>
      <c r="O2024" s="1">
        <v>20.308199999999999</v>
      </c>
      <c r="P2024" s="1">
        <v>17.091200000000001</v>
      </c>
      <c r="Q2024" s="6">
        <f t="shared" si="872"/>
        <v>-51.880099999999999</v>
      </c>
      <c r="R2024" s="6">
        <f t="shared" si="873"/>
        <v>-3.2169999999999987</v>
      </c>
      <c r="S2024" s="7">
        <f t="shared" si="874"/>
        <v>-0.71867740340193631</v>
      </c>
      <c r="T2024" s="7">
        <f t="shared" si="875"/>
        <v>-0.1584089185649146</v>
      </c>
      <c r="U2024" s="1" t="s">
        <v>7380</v>
      </c>
      <c r="V2024" s="1" t="s">
        <v>7381</v>
      </c>
      <c r="W2024" s="1" t="s">
        <v>7382</v>
      </c>
      <c r="X2024" s="6">
        <f t="shared" si="876"/>
        <v>-789837</v>
      </c>
      <c r="Y2024" s="6">
        <f t="shared" si="877"/>
        <v>22455</v>
      </c>
      <c r="Z2024" s="7">
        <f t="shared" si="878"/>
        <v>-0.74166441304396813</v>
      </c>
      <c r="AA2024" s="7">
        <f t="shared" si="879"/>
        <v>8.1620413281718554E-2</v>
      </c>
      <c r="AB2024" s="1"/>
      <c r="AC2024" s="1"/>
      <c r="AD2024" s="1"/>
      <c r="AE2024" s="1"/>
      <c r="AF2024" s="1"/>
      <c r="AG2024" s="6">
        <f t="shared" si="880"/>
        <v>0</v>
      </c>
      <c r="AH2024" s="6">
        <f t="shared" si="881"/>
        <v>0</v>
      </c>
      <c r="AI2024" s="7" t="e">
        <f t="shared" si="882"/>
        <v>#DIV/0!</v>
      </c>
      <c r="AJ2024" s="7" t="e">
        <f t="shared" si="883"/>
        <v>#DIV/0!</v>
      </c>
      <c r="AK2024" s="1"/>
      <c r="AL2024" s="1"/>
      <c r="AM2024" s="1"/>
      <c r="AN2024" s="1">
        <v>197.28</v>
      </c>
      <c r="AO2024" s="1">
        <v>195.49</v>
      </c>
      <c r="AP2024" s="1">
        <v>189.36</v>
      </c>
      <c r="AQ2024" s="9">
        <f t="shared" si="884"/>
        <v>-197.28</v>
      </c>
      <c r="AR2024" s="9">
        <f t="shared" si="885"/>
        <v>-195.49</v>
      </c>
      <c r="AS2024" s="9">
        <f t="shared" si="886"/>
        <v>-189.36</v>
      </c>
      <c r="AT2024" s="6">
        <f t="shared" si="887"/>
        <v>1.789999999999992</v>
      </c>
      <c r="AU2024" s="6">
        <f t="shared" si="888"/>
        <v>6.1299999999999955</v>
      </c>
      <c r="AV2024" s="7">
        <f t="shared" si="889"/>
        <v>-9.073398215733941E-3</v>
      </c>
      <c r="AW2024" s="7">
        <f t="shared" si="890"/>
        <v>-3.1357102665097933E-2</v>
      </c>
      <c r="AX2024" s="1"/>
      <c r="AY2024" s="1" t="e">
        <f t="shared" si="891"/>
        <v>#DIV/0!</v>
      </c>
      <c r="AZ2024" s="1" t="b">
        <f t="shared" si="892"/>
        <v>0</v>
      </c>
      <c r="BA2024" s="1" t="e">
        <f t="shared" si="893"/>
        <v>#DIV/0!</v>
      </c>
      <c r="BB2024" s="1"/>
      <c r="BC2024" s="1"/>
      <c r="BD2024" s="1" t="e">
        <f t="shared" si="894"/>
        <v>#DIV/0!</v>
      </c>
      <c r="BE2024" s="1" t="b">
        <f t="shared" si="895"/>
        <v>0</v>
      </c>
    </row>
    <row r="2025" spans="1:57" x14ac:dyDescent="0.25">
      <c r="A2025" s="1" t="s">
        <v>7383</v>
      </c>
      <c r="B2025" s="1"/>
      <c r="C2025" s="1"/>
      <c r="D2025" s="2">
        <v>1.7171066752522</v>
      </c>
      <c r="E2025" s="2">
        <v>0.73855243722304287</v>
      </c>
      <c r="F2025" s="3">
        <v>-1.571009635525765</v>
      </c>
      <c r="G2025" s="4">
        <v>976</v>
      </c>
      <c r="H2025" s="4">
        <v>865</v>
      </c>
      <c r="I2025" s="3">
        <v>1159</v>
      </c>
      <c r="J2025" s="6">
        <f t="shared" si="868"/>
        <v>-111</v>
      </c>
      <c r="K2025" s="6">
        <f t="shared" si="869"/>
        <v>294</v>
      </c>
      <c r="L2025" s="7">
        <f t="shared" si="870"/>
        <v>-0.11372950819672131</v>
      </c>
      <c r="M2025" s="7">
        <f t="shared" si="871"/>
        <v>0.33988439306358381</v>
      </c>
      <c r="N2025" s="1">
        <v>0.71099999999999997</v>
      </c>
      <c r="O2025" s="1">
        <v>0.58169999999999999</v>
      </c>
      <c r="P2025" s="1">
        <v>0.61480000000000001</v>
      </c>
      <c r="Q2025" s="6">
        <f t="shared" si="872"/>
        <v>-0.12929999999999997</v>
      </c>
      <c r="R2025" s="6">
        <f t="shared" si="873"/>
        <v>3.3100000000000018E-2</v>
      </c>
      <c r="S2025" s="7">
        <f t="shared" si="874"/>
        <v>-0.18185654008438815</v>
      </c>
      <c r="T2025" s="7">
        <f t="shared" si="875"/>
        <v>5.6902183255973904E-2</v>
      </c>
      <c r="U2025" s="1" t="s">
        <v>7384</v>
      </c>
      <c r="V2025" s="1" t="s">
        <v>7385</v>
      </c>
      <c r="W2025" s="1" t="s">
        <v>7386</v>
      </c>
      <c r="X2025" s="6">
        <f t="shared" si="876"/>
        <v>-5837</v>
      </c>
      <c r="Y2025" s="6">
        <f t="shared" si="877"/>
        <v>-2697</v>
      </c>
      <c r="Z2025" s="7">
        <f t="shared" si="878"/>
        <v>-0.27488932843552794</v>
      </c>
      <c r="AA2025" s="7">
        <f t="shared" si="879"/>
        <v>-0.17516399298564655</v>
      </c>
      <c r="AB2025" s="1"/>
      <c r="AC2025" s="1"/>
      <c r="AD2025" s="1"/>
      <c r="AE2025" s="1"/>
      <c r="AF2025" s="1"/>
      <c r="AG2025" s="6">
        <f t="shared" si="880"/>
        <v>0</v>
      </c>
      <c r="AH2025" s="6">
        <f t="shared" si="881"/>
        <v>0</v>
      </c>
      <c r="AI2025" s="7" t="e">
        <f t="shared" si="882"/>
        <v>#DIV/0!</v>
      </c>
      <c r="AJ2025" s="7" t="e">
        <f t="shared" si="883"/>
        <v>#DIV/0!</v>
      </c>
      <c r="AK2025" s="1"/>
      <c r="AL2025" s="1"/>
      <c r="AM2025" s="1"/>
      <c r="AN2025" s="1">
        <v>236.95</v>
      </c>
      <c r="AO2025" s="1">
        <v>238.7</v>
      </c>
      <c r="AP2025" s="1">
        <v>234.95</v>
      </c>
      <c r="AQ2025" s="9">
        <f t="shared" si="884"/>
        <v>-236.95</v>
      </c>
      <c r="AR2025" s="9">
        <f t="shared" si="885"/>
        <v>-238.7</v>
      </c>
      <c r="AS2025" s="9">
        <f t="shared" si="886"/>
        <v>-234.95</v>
      </c>
      <c r="AT2025" s="6">
        <f t="shared" si="887"/>
        <v>-1.75</v>
      </c>
      <c r="AU2025" s="6">
        <f t="shared" si="888"/>
        <v>3.75</v>
      </c>
      <c r="AV2025" s="7">
        <f t="shared" si="889"/>
        <v>7.3855243722304289E-3</v>
      </c>
      <c r="AW2025" s="7">
        <f t="shared" si="890"/>
        <v>-1.5710096355257646E-2</v>
      </c>
      <c r="AX2025" s="1"/>
      <c r="AY2025" s="1" t="e">
        <f t="shared" si="891"/>
        <v>#DIV/0!</v>
      </c>
      <c r="AZ2025" s="1" t="b">
        <f t="shared" si="892"/>
        <v>0</v>
      </c>
      <c r="BA2025" s="1" t="e">
        <f t="shared" si="893"/>
        <v>#DIV/0!</v>
      </c>
      <c r="BB2025" s="1"/>
      <c r="BC2025" s="1"/>
      <c r="BD2025" s="1" t="e">
        <f t="shared" si="894"/>
        <v>#DIV/0!</v>
      </c>
      <c r="BE2025" s="1" t="b">
        <f t="shared" si="895"/>
        <v>0</v>
      </c>
    </row>
    <row r="2026" spans="1:57" x14ac:dyDescent="0.25">
      <c r="A2026" s="1" t="s">
        <v>7387</v>
      </c>
      <c r="B2026" s="1"/>
      <c r="C2026" s="1"/>
      <c r="D2026" s="2">
        <v>-1.0422637969670121</v>
      </c>
      <c r="E2026" s="2">
        <v>-0.90052135446838355</v>
      </c>
      <c r="F2026" s="3">
        <v>0.56860452757997904</v>
      </c>
      <c r="G2026" s="4">
        <v>349</v>
      </c>
      <c r="H2026" s="4">
        <v>591</v>
      </c>
      <c r="I2026" s="3">
        <v>1384</v>
      </c>
      <c r="J2026" s="6">
        <f t="shared" si="868"/>
        <v>242</v>
      </c>
      <c r="K2026" s="6">
        <f t="shared" si="869"/>
        <v>793</v>
      </c>
      <c r="L2026" s="7">
        <f t="shared" si="870"/>
        <v>0.69340974212034379</v>
      </c>
      <c r="M2026" s="7">
        <f t="shared" si="871"/>
        <v>1.3417935702199661</v>
      </c>
      <c r="N2026" s="1">
        <v>0.1237</v>
      </c>
      <c r="O2026" s="1">
        <v>0.2631</v>
      </c>
      <c r="P2026" s="1">
        <v>0.34179999999999999</v>
      </c>
      <c r="Q2026" s="6">
        <f t="shared" si="872"/>
        <v>0.1394</v>
      </c>
      <c r="R2026" s="6">
        <f t="shared" si="873"/>
        <v>7.8699999999999992E-2</v>
      </c>
      <c r="S2026" s="7">
        <f t="shared" si="874"/>
        <v>1.1269199676637025</v>
      </c>
      <c r="T2026" s="7">
        <f t="shared" si="875"/>
        <v>0.29912580767768904</v>
      </c>
      <c r="U2026" s="1" t="s">
        <v>7388</v>
      </c>
      <c r="V2026" s="1" t="s">
        <v>7389</v>
      </c>
      <c r="W2026" s="1" t="s">
        <v>7390</v>
      </c>
      <c r="X2026" s="6">
        <f t="shared" si="876"/>
        <v>940</v>
      </c>
      <c r="Y2026" s="6">
        <f t="shared" si="877"/>
        <v>448</v>
      </c>
      <c r="Z2026" s="7">
        <f t="shared" si="878"/>
        <v>1.2160413971539457</v>
      </c>
      <c r="AA2026" s="7">
        <f t="shared" si="879"/>
        <v>0.26152948044366608</v>
      </c>
      <c r="AB2026" s="1"/>
      <c r="AC2026" s="1"/>
      <c r="AD2026" s="1"/>
      <c r="AE2026" s="1"/>
      <c r="AF2026" s="1"/>
      <c r="AG2026" s="6">
        <f t="shared" si="880"/>
        <v>0</v>
      </c>
      <c r="AH2026" s="6">
        <f t="shared" si="881"/>
        <v>0</v>
      </c>
      <c r="AI2026" s="7" t="e">
        <f t="shared" si="882"/>
        <v>#DIV/0!</v>
      </c>
      <c r="AJ2026" s="7" t="e">
        <f t="shared" si="883"/>
        <v>#DIV/0!</v>
      </c>
      <c r="AK2026" s="1"/>
      <c r="AL2026" s="1"/>
      <c r="AM2026" s="1"/>
      <c r="AN2026" s="1">
        <v>949.45</v>
      </c>
      <c r="AO2026" s="1">
        <v>940.9</v>
      </c>
      <c r="AP2026" s="1">
        <v>946.25</v>
      </c>
      <c r="AQ2026" s="9">
        <f t="shared" si="884"/>
        <v>-949.45</v>
      </c>
      <c r="AR2026" s="9">
        <f t="shared" si="885"/>
        <v>-940.9</v>
      </c>
      <c r="AS2026" s="9">
        <f t="shared" si="886"/>
        <v>-946.25</v>
      </c>
      <c r="AT2026" s="6">
        <f t="shared" si="887"/>
        <v>8.5500000000000682</v>
      </c>
      <c r="AU2026" s="6">
        <f t="shared" si="888"/>
        <v>-5.3500000000000227</v>
      </c>
      <c r="AV2026" s="7">
        <f t="shared" si="889"/>
        <v>-9.005213544683836E-3</v>
      </c>
      <c r="AW2026" s="7">
        <f t="shared" si="890"/>
        <v>5.6860452757997908E-3</v>
      </c>
      <c r="AX2026" s="1"/>
      <c r="AY2026" s="1" t="e">
        <f t="shared" si="891"/>
        <v>#DIV/0!</v>
      </c>
      <c r="AZ2026" s="1" t="b">
        <f t="shared" si="892"/>
        <v>0</v>
      </c>
      <c r="BA2026" s="1" t="e">
        <f t="shared" si="893"/>
        <v>#DIV/0!</v>
      </c>
      <c r="BB2026" s="1"/>
      <c r="BC2026" s="1"/>
      <c r="BD2026" s="1" t="e">
        <f t="shared" si="894"/>
        <v>#DIV/0!</v>
      </c>
      <c r="BE2026" s="1" t="str">
        <f t="shared" si="895"/>
        <v>buy</v>
      </c>
    </row>
    <row r="2027" spans="1:57" x14ac:dyDescent="0.25">
      <c r="A2027" s="1" t="s">
        <v>7391</v>
      </c>
      <c r="B2027" s="1"/>
      <c r="C2027" s="1"/>
      <c r="D2027" s="2">
        <v>-1.3842427038874181</v>
      </c>
      <c r="E2027" s="2">
        <v>9.8724997075681511</v>
      </c>
      <c r="F2027" s="3">
        <v>0.85169807303310674</v>
      </c>
      <c r="G2027" s="4">
        <v>13866</v>
      </c>
      <c r="H2027" s="4">
        <v>230238</v>
      </c>
      <c r="I2027" s="3">
        <v>35019</v>
      </c>
      <c r="J2027" s="6">
        <f t="shared" si="868"/>
        <v>216372</v>
      </c>
      <c r="K2027" s="6">
        <f t="shared" si="869"/>
        <v>-195219</v>
      </c>
      <c r="L2027" s="7">
        <f t="shared" si="870"/>
        <v>15.604500216356556</v>
      </c>
      <c r="M2027" s="7">
        <f t="shared" si="871"/>
        <v>-0.84790086779767027</v>
      </c>
      <c r="N2027" s="1">
        <v>17.3443</v>
      </c>
      <c r="O2027" s="1">
        <v>608.18089999999995</v>
      </c>
      <c r="P2027" s="1">
        <v>76.591200000000001</v>
      </c>
      <c r="Q2027" s="6">
        <f t="shared" si="872"/>
        <v>590.83659999999998</v>
      </c>
      <c r="R2027" s="6">
        <f t="shared" si="873"/>
        <v>-531.58969999999999</v>
      </c>
      <c r="S2027" s="7">
        <f t="shared" si="874"/>
        <v>34.065174149432373</v>
      </c>
      <c r="T2027" s="7">
        <f t="shared" si="875"/>
        <v>-0.87406510135389004</v>
      </c>
      <c r="U2027" s="1" t="s">
        <v>7392</v>
      </c>
      <c r="V2027" s="1" t="s">
        <v>7393</v>
      </c>
      <c r="W2027" s="1" t="s">
        <v>7394</v>
      </c>
      <c r="X2027" s="6">
        <f t="shared" si="876"/>
        <v>3691915</v>
      </c>
      <c r="Y2027" s="6">
        <f t="shared" si="877"/>
        <v>-3075122</v>
      </c>
      <c r="Z2027" s="7">
        <f t="shared" si="878"/>
        <v>4.5897362581350967</v>
      </c>
      <c r="AA2027" s="7">
        <f t="shared" si="879"/>
        <v>-0.68392278095322823</v>
      </c>
      <c r="AB2027" s="1"/>
      <c r="AC2027" s="1"/>
      <c r="AD2027" s="1"/>
      <c r="AE2027" s="1"/>
      <c r="AF2027" s="1"/>
      <c r="AG2027" s="6">
        <f t="shared" si="880"/>
        <v>0</v>
      </c>
      <c r="AH2027" s="6">
        <f t="shared" si="881"/>
        <v>0</v>
      </c>
      <c r="AI2027" s="7" t="e">
        <f t="shared" si="882"/>
        <v>#DIV/0!</v>
      </c>
      <c r="AJ2027" s="7" t="e">
        <f t="shared" si="883"/>
        <v>#DIV/0!</v>
      </c>
      <c r="AK2027" s="1"/>
      <c r="AL2027" s="1"/>
      <c r="AM2027" s="1"/>
      <c r="AN2027" s="1">
        <v>85.49</v>
      </c>
      <c r="AO2027" s="1">
        <v>93.93</v>
      </c>
      <c r="AP2027" s="1">
        <v>94.73</v>
      </c>
      <c r="AQ2027" s="9">
        <f t="shared" si="884"/>
        <v>-85.49</v>
      </c>
      <c r="AR2027" s="9">
        <f t="shared" si="885"/>
        <v>-93.93</v>
      </c>
      <c r="AS2027" s="9">
        <f t="shared" si="886"/>
        <v>-94.73</v>
      </c>
      <c r="AT2027" s="6">
        <f t="shared" si="887"/>
        <v>-8.4400000000000119</v>
      </c>
      <c r="AU2027" s="6">
        <f t="shared" si="888"/>
        <v>-0.79999999999999716</v>
      </c>
      <c r="AV2027" s="7">
        <f t="shared" si="889"/>
        <v>9.8724997075681512E-2</v>
      </c>
      <c r="AW2027" s="7">
        <f t="shared" si="890"/>
        <v>8.5169807303310668E-3</v>
      </c>
      <c r="AX2027" s="1"/>
      <c r="AY2027" s="1" t="e">
        <f t="shared" si="891"/>
        <v>#DIV/0!</v>
      </c>
      <c r="AZ2027" s="1" t="b">
        <f t="shared" si="892"/>
        <v>0</v>
      </c>
      <c r="BA2027" s="1" t="e">
        <f t="shared" si="893"/>
        <v>#DIV/0!</v>
      </c>
      <c r="BB2027" s="1"/>
      <c r="BC2027" s="1"/>
      <c r="BD2027" s="1" t="e">
        <f t="shared" si="894"/>
        <v>#DIV/0!</v>
      </c>
      <c r="BE2027" s="1" t="b">
        <f t="shared" si="895"/>
        <v>0</v>
      </c>
    </row>
    <row r="2028" spans="1:57" x14ac:dyDescent="0.25">
      <c r="A2028" s="1" t="s">
        <v>7395</v>
      </c>
      <c r="B2028" s="1"/>
      <c r="C2028" s="1"/>
      <c r="D2028" s="2">
        <v>-0.94208647362158149</v>
      </c>
      <c r="E2028" s="2">
        <v>-0.6306937631394488</v>
      </c>
      <c r="F2028" s="3">
        <v>-0.71529316945396726</v>
      </c>
      <c r="G2028" s="4">
        <v>112</v>
      </c>
      <c r="H2028" s="4">
        <v>58</v>
      </c>
      <c r="I2028" s="3">
        <v>45</v>
      </c>
      <c r="J2028" s="6">
        <f t="shared" si="868"/>
        <v>-54</v>
      </c>
      <c r="K2028" s="6">
        <f t="shared" si="869"/>
        <v>-13</v>
      </c>
      <c r="L2028" s="7">
        <f t="shared" si="870"/>
        <v>-0.48214285714285715</v>
      </c>
      <c r="M2028" s="7">
        <f t="shared" si="871"/>
        <v>-0.22413793103448276</v>
      </c>
      <c r="N2028" s="1">
        <v>2.1700000000000001E-2</v>
      </c>
      <c r="O2028" s="1">
        <v>1.04E-2</v>
      </c>
      <c r="P2028" s="1">
        <v>7.1999999999999998E-3</v>
      </c>
      <c r="Q2028" s="6">
        <f t="shared" si="872"/>
        <v>-1.1300000000000001E-2</v>
      </c>
      <c r="R2028" s="6">
        <f t="shared" si="873"/>
        <v>-3.1999999999999997E-3</v>
      </c>
      <c r="S2028" s="7">
        <f t="shared" si="874"/>
        <v>-0.52073732718894017</v>
      </c>
      <c r="T2028" s="7">
        <f t="shared" si="875"/>
        <v>-0.30769230769230765</v>
      </c>
      <c r="U2028" s="1" t="s">
        <v>7396</v>
      </c>
      <c r="V2028" s="1" t="s">
        <v>7397</v>
      </c>
      <c r="W2028" s="1" t="s">
        <v>7398</v>
      </c>
      <c r="X2028" s="6">
        <f t="shared" si="876"/>
        <v>-761</v>
      </c>
      <c r="Y2028" s="6">
        <f t="shared" si="877"/>
        <v>14</v>
      </c>
      <c r="Z2028" s="7">
        <f t="shared" si="878"/>
        <v>-0.52847222222222223</v>
      </c>
      <c r="AA2028" s="7">
        <f t="shared" si="879"/>
        <v>2.0618556701030927E-2</v>
      </c>
      <c r="AB2028" s="1"/>
      <c r="AC2028" s="1"/>
      <c r="AD2028" s="1"/>
      <c r="AE2028" s="1"/>
      <c r="AF2028" s="1"/>
      <c r="AG2028" s="6">
        <f t="shared" si="880"/>
        <v>0</v>
      </c>
      <c r="AH2028" s="6">
        <f t="shared" si="881"/>
        <v>0</v>
      </c>
      <c r="AI2028" s="7" t="e">
        <f t="shared" si="882"/>
        <v>#DIV/0!</v>
      </c>
      <c r="AJ2028" s="7" t="e">
        <f t="shared" si="883"/>
        <v>#DIV/0!</v>
      </c>
      <c r="AK2028" s="1"/>
      <c r="AL2028" s="1"/>
      <c r="AM2028" s="1"/>
      <c r="AN2028" s="1">
        <v>99.89</v>
      </c>
      <c r="AO2028" s="1">
        <v>99.26</v>
      </c>
      <c r="AP2028" s="1">
        <v>98.55</v>
      </c>
      <c r="AQ2028" s="9">
        <f t="shared" si="884"/>
        <v>-99.89</v>
      </c>
      <c r="AR2028" s="9">
        <f t="shared" si="885"/>
        <v>-99.26</v>
      </c>
      <c r="AS2028" s="9">
        <f t="shared" si="886"/>
        <v>-98.55</v>
      </c>
      <c r="AT2028" s="6">
        <f t="shared" si="887"/>
        <v>0.62999999999999545</v>
      </c>
      <c r="AU2028" s="6">
        <f t="shared" si="888"/>
        <v>0.71000000000000796</v>
      </c>
      <c r="AV2028" s="7">
        <f t="shared" si="889"/>
        <v>-6.3069376313944882E-3</v>
      </c>
      <c r="AW2028" s="7">
        <f t="shared" si="890"/>
        <v>-7.1529316945396727E-3</v>
      </c>
      <c r="AX2028" s="1"/>
      <c r="AY2028" s="1" t="e">
        <f t="shared" si="891"/>
        <v>#DIV/0!</v>
      </c>
      <c r="AZ2028" s="1" t="b">
        <f t="shared" si="892"/>
        <v>0</v>
      </c>
      <c r="BA2028" s="1" t="e">
        <f t="shared" si="893"/>
        <v>#DIV/0!</v>
      </c>
      <c r="BB2028" s="1"/>
      <c r="BC2028" s="1"/>
      <c r="BD2028" s="1" t="e">
        <f t="shared" si="894"/>
        <v>#DIV/0!</v>
      </c>
      <c r="BE2028" s="1" t="b">
        <f t="shared" si="895"/>
        <v>0</v>
      </c>
    </row>
    <row r="2029" spans="1:57" x14ac:dyDescent="0.25">
      <c r="A2029" s="1" t="s">
        <v>7399</v>
      </c>
      <c r="B2029" s="1"/>
      <c r="C2029" s="1"/>
      <c r="D2029" s="2">
        <v>-1.0244895095080899</v>
      </c>
      <c r="E2029" s="2">
        <v>4.8280751506557973</v>
      </c>
      <c r="F2029" s="3">
        <v>3.2530772352224888</v>
      </c>
      <c r="G2029" s="4">
        <v>1865</v>
      </c>
      <c r="H2029" s="4">
        <v>2883</v>
      </c>
      <c r="I2029" s="3">
        <v>2768</v>
      </c>
      <c r="J2029" s="6">
        <f t="shared" si="868"/>
        <v>1018</v>
      </c>
      <c r="K2029" s="6">
        <f t="shared" si="869"/>
        <v>-115</v>
      </c>
      <c r="L2029" s="7">
        <f t="shared" si="870"/>
        <v>0.54584450402144769</v>
      </c>
      <c r="M2029" s="7">
        <f t="shared" si="871"/>
        <v>-3.9889004509191812E-2</v>
      </c>
      <c r="N2029" s="1">
        <v>1.6997</v>
      </c>
      <c r="O2029" s="1">
        <v>2.6309999999999998</v>
      </c>
      <c r="P2029" s="1">
        <v>3.4859</v>
      </c>
      <c r="Q2029" s="6">
        <f t="shared" si="872"/>
        <v>0.93129999999999979</v>
      </c>
      <c r="R2029" s="6">
        <f t="shared" si="873"/>
        <v>0.85490000000000022</v>
      </c>
      <c r="S2029" s="7">
        <f t="shared" si="874"/>
        <v>0.54792022121550854</v>
      </c>
      <c r="T2029" s="7">
        <f t="shared" si="875"/>
        <v>0.32493348536678079</v>
      </c>
      <c r="U2029" s="1" t="s">
        <v>7400</v>
      </c>
      <c r="V2029" s="1" t="s">
        <v>7401</v>
      </c>
      <c r="W2029" s="1" t="s">
        <v>7402</v>
      </c>
      <c r="X2029" s="6">
        <f t="shared" si="876"/>
        <v>10472</v>
      </c>
      <c r="Y2029" s="6">
        <f t="shared" si="877"/>
        <v>38485</v>
      </c>
      <c r="Z2029" s="7">
        <f t="shared" si="878"/>
        <v>0.12261433622930473</v>
      </c>
      <c r="AA2029" s="7">
        <f t="shared" si="879"/>
        <v>0.40139552347775298</v>
      </c>
      <c r="AB2029" s="1"/>
      <c r="AC2029" s="1"/>
      <c r="AD2029" s="1"/>
      <c r="AE2029" s="1"/>
      <c r="AF2029" s="1"/>
      <c r="AG2029" s="6">
        <f t="shared" si="880"/>
        <v>0</v>
      </c>
      <c r="AH2029" s="6">
        <f t="shared" si="881"/>
        <v>0</v>
      </c>
      <c r="AI2029" s="7" t="e">
        <f t="shared" si="882"/>
        <v>#DIV/0!</v>
      </c>
      <c r="AJ2029" s="7" t="e">
        <f t="shared" si="883"/>
        <v>#DIV/0!</v>
      </c>
      <c r="AK2029" s="1"/>
      <c r="AL2029" s="1"/>
      <c r="AM2029" s="1"/>
      <c r="AN2029" s="1">
        <v>141.05000000000001</v>
      </c>
      <c r="AO2029" s="1">
        <v>147.86000000000001</v>
      </c>
      <c r="AP2029" s="1">
        <v>152.66999999999999</v>
      </c>
      <c r="AQ2029" s="9">
        <f t="shared" si="884"/>
        <v>-141.05000000000001</v>
      </c>
      <c r="AR2029" s="9">
        <f t="shared" si="885"/>
        <v>-147.86000000000001</v>
      </c>
      <c r="AS2029" s="9">
        <f t="shared" si="886"/>
        <v>-152.66999999999999</v>
      </c>
      <c r="AT2029" s="6">
        <f t="shared" si="887"/>
        <v>-6.8100000000000023</v>
      </c>
      <c r="AU2029" s="6">
        <f t="shared" si="888"/>
        <v>-4.8099999999999739</v>
      </c>
      <c r="AV2029" s="7">
        <f t="shared" si="889"/>
        <v>4.8280751506557973E-2</v>
      </c>
      <c r="AW2029" s="7">
        <f t="shared" si="890"/>
        <v>3.2530772352224895E-2</v>
      </c>
      <c r="AX2029" s="1"/>
      <c r="AY2029" s="1" t="e">
        <f t="shared" si="891"/>
        <v>#DIV/0!</v>
      </c>
      <c r="AZ2029" s="1" t="b">
        <f t="shared" si="892"/>
        <v>0</v>
      </c>
      <c r="BA2029" s="1" t="e">
        <f t="shared" si="893"/>
        <v>#DIV/0!</v>
      </c>
      <c r="BB2029" s="1"/>
      <c r="BC2029" s="1"/>
      <c r="BD2029" s="1" t="e">
        <f t="shared" si="894"/>
        <v>#DIV/0!</v>
      </c>
      <c r="BE2029" s="1" t="b">
        <f t="shared" si="895"/>
        <v>0</v>
      </c>
    </row>
    <row r="2030" spans="1:57" x14ac:dyDescent="0.25">
      <c r="A2030" s="1" t="s">
        <v>7403</v>
      </c>
      <c r="B2030" s="1"/>
      <c r="C2030" s="1"/>
      <c r="D2030" s="2">
        <v>1.264167393199648</v>
      </c>
      <c r="E2030" s="2">
        <v>-0.27058606481765352</v>
      </c>
      <c r="F2030" s="3">
        <v>-0.48714312141580379</v>
      </c>
      <c r="G2030" s="4">
        <v>13065</v>
      </c>
      <c r="H2030" s="4">
        <v>13595</v>
      </c>
      <c r="I2030" s="3">
        <v>8207</v>
      </c>
      <c r="J2030" s="6">
        <f t="shared" si="868"/>
        <v>530</v>
      </c>
      <c r="K2030" s="6">
        <f t="shared" si="869"/>
        <v>-5388</v>
      </c>
      <c r="L2030" s="7">
        <f t="shared" si="870"/>
        <v>4.0566398775354E-2</v>
      </c>
      <c r="M2030" s="7">
        <f t="shared" si="871"/>
        <v>-0.39632217727105551</v>
      </c>
      <c r="N2030" s="1">
        <v>26.391100000000002</v>
      </c>
      <c r="O2030" s="1">
        <v>23.373000000000001</v>
      </c>
      <c r="P2030" s="1">
        <v>13.5062</v>
      </c>
      <c r="Q2030" s="6">
        <f t="shared" si="872"/>
        <v>-3.0181000000000004</v>
      </c>
      <c r="R2030" s="6">
        <f t="shared" si="873"/>
        <v>-9.8668000000000013</v>
      </c>
      <c r="S2030" s="7">
        <f t="shared" si="874"/>
        <v>-0.11436052305512087</v>
      </c>
      <c r="T2030" s="7">
        <f t="shared" si="875"/>
        <v>-0.42214521028537205</v>
      </c>
      <c r="U2030" s="1" t="s">
        <v>7404</v>
      </c>
      <c r="V2030" s="1" t="s">
        <v>7405</v>
      </c>
      <c r="W2030" s="1" t="s">
        <v>7406</v>
      </c>
      <c r="X2030" s="6">
        <f t="shared" si="876"/>
        <v>-14985</v>
      </c>
      <c r="Y2030" s="6">
        <f t="shared" si="877"/>
        <v>-52086</v>
      </c>
      <c r="Z2030" s="7">
        <f t="shared" si="878"/>
        <v>-9.3005213505461773E-2</v>
      </c>
      <c r="AA2030" s="7">
        <f t="shared" si="879"/>
        <v>-0.35642385465494236</v>
      </c>
      <c r="AB2030" s="1"/>
      <c r="AC2030" s="1"/>
      <c r="AD2030" s="1"/>
      <c r="AE2030" s="1"/>
      <c r="AF2030" s="1"/>
      <c r="AG2030" s="6">
        <f t="shared" si="880"/>
        <v>0</v>
      </c>
      <c r="AH2030" s="6">
        <f t="shared" si="881"/>
        <v>0</v>
      </c>
      <c r="AI2030" s="7" t="e">
        <f t="shared" si="882"/>
        <v>#DIV/0!</v>
      </c>
      <c r="AJ2030" s="7" t="e">
        <f t="shared" si="883"/>
        <v>#DIV/0!</v>
      </c>
      <c r="AK2030" s="1"/>
      <c r="AL2030" s="1"/>
      <c r="AM2030" s="1"/>
      <c r="AN2030" s="1">
        <v>813.05</v>
      </c>
      <c r="AO2030" s="1">
        <v>810.85</v>
      </c>
      <c r="AP2030" s="1">
        <v>806.9</v>
      </c>
      <c r="AQ2030" s="9">
        <f t="shared" si="884"/>
        <v>-813.05</v>
      </c>
      <c r="AR2030" s="9">
        <f t="shared" si="885"/>
        <v>-810.85</v>
      </c>
      <c r="AS2030" s="9">
        <f t="shared" si="886"/>
        <v>-806.9</v>
      </c>
      <c r="AT2030" s="6">
        <f t="shared" si="887"/>
        <v>2.1999999999999318</v>
      </c>
      <c r="AU2030" s="6">
        <f t="shared" si="888"/>
        <v>3.9500000000000455</v>
      </c>
      <c r="AV2030" s="7">
        <f t="shared" si="889"/>
        <v>-2.7058606481765351E-3</v>
      </c>
      <c r="AW2030" s="7">
        <f t="shared" si="890"/>
        <v>-4.8714312141580384E-3</v>
      </c>
      <c r="AX2030" s="1"/>
      <c r="AY2030" s="1" t="e">
        <f t="shared" si="891"/>
        <v>#DIV/0!</v>
      </c>
      <c r="AZ2030" s="1" t="b">
        <f t="shared" si="892"/>
        <v>0</v>
      </c>
      <c r="BA2030" s="1" t="e">
        <f t="shared" si="893"/>
        <v>#DIV/0!</v>
      </c>
      <c r="BB2030" s="1"/>
      <c r="BC2030" s="1"/>
      <c r="BD2030" s="1" t="e">
        <f t="shared" si="894"/>
        <v>#DIV/0!</v>
      </c>
      <c r="BE2030" s="1" t="b">
        <f t="shared" si="895"/>
        <v>0</v>
      </c>
    </row>
    <row r="2031" spans="1:57" x14ac:dyDescent="0.25">
      <c r="A2031" s="1" t="s">
        <v>7407</v>
      </c>
      <c r="B2031" s="1"/>
      <c r="C2031" s="1"/>
      <c r="D2031" s="2">
        <v>-1.29956999522216</v>
      </c>
      <c r="E2031" s="2">
        <v>-2.9044437990142499E-2</v>
      </c>
      <c r="F2031" s="3">
        <v>-2.033701336432296</v>
      </c>
      <c r="G2031" s="4">
        <v>2936</v>
      </c>
      <c r="H2031" s="4">
        <v>3016</v>
      </c>
      <c r="I2031" s="3">
        <v>3798</v>
      </c>
      <c r="J2031" s="6">
        <f t="shared" si="868"/>
        <v>80</v>
      </c>
      <c r="K2031" s="6">
        <f t="shared" si="869"/>
        <v>782</v>
      </c>
      <c r="L2031" s="7">
        <f t="shared" si="870"/>
        <v>2.7247956403269755E-2</v>
      </c>
      <c r="M2031" s="7">
        <f t="shared" si="871"/>
        <v>0.25928381962864722</v>
      </c>
      <c r="N2031" s="1">
        <v>3.0590000000000002</v>
      </c>
      <c r="O2031" s="1">
        <v>1.9562999999999999</v>
      </c>
      <c r="P2031" s="1">
        <v>4.1534000000000004</v>
      </c>
      <c r="Q2031" s="6">
        <f t="shared" si="872"/>
        <v>-1.1027000000000002</v>
      </c>
      <c r="R2031" s="6">
        <f t="shared" si="873"/>
        <v>2.1971000000000007</v>
      </c>
      <c r="S2031" s="7">
        <f t="shared" si="874"/>
        <v>-0.3604772801569141</v>
      </c>
      <c r="T2031" s="7">
        <f t="shared" si="875"/>
        <v>1.1230895056995351</v>
      </c>
      <c r="U2031" s="1" t="s">
        <v>7408</v>
      </c>
      <c r="V2031" s="1" t="s">
        <v>7409</v>
      </c>
      <c r="W2031" s="1" t="s">
        <v>7410</v>
      </c>
      <c r="X2031" s="6">
        <f t="shared" si="876"/>
        <v>-21374</v>
      </c>
      <c r="Y2031" s="6">
        <f t="shared" si="877"/>
        <v>30168</v>
      </c>
      <c r="Z2031" s="7">
        <f t="shared" si="878"/>
        <v>-0.54070326334429553</v>
      </c>
      <c r="AA2031" s="7">
        <f t="shared" si="879"/>
        <v>1.6615994712491737</v>
      </c>
      <c r="AB2031" s="1"/>
      <c r="AC2031" s="1"/>
      <c r="AD2031" s="1"/>
      <c r="AE2031" s="1"/>
      <c r="AF2031" s="1"/>
      <c r="AG2031" s="6">
        <f t="shared" si="880"/>
        <v>0</v>
      </c>
      <c r="AH2031" s="6">
        <f t="shared" si="881"/>
        <v>0</v>
      </c>
      <c r="AI2031" s="7" t="e">
        <f t="shared" si="882"/>
        <v>#DIV/0!</v>
      </c>
      <c r="AJ2031" s="7" t="e">
        <f t="shared" si="883"/>
        <v>#DIV/0!</v>
      </c>
      <c r="AK2031" s="1"/>
      <c r="AL2031" s="1"/>
      <c r="AM2031" s="1"/>
      <c r="AN2031" s="1">
        <v>516.45000000000005</v>
      </c>
      <c r="AO2031" s="1">
        <v>516.29999999999995</v>
      </c>
      <c r="AP2031" s="1">
        <v>505.8</v>
      </c>
      <c r="AQ2031" s="9">
        <f t="shared" si="884"/>
        <v>-516.45000000000005</v>
      </c>
      <c r="AR2031" s="9">
        <f t="shared" si="885"/>
        <v>-516.29999999999995</v>
      </c>
      <c r="AS2031" s="9">
        <f t="shared" si="886"/>
        <v>-505.8</v>
      </c>
      <c r="AT2031" s="6">
        <f t="shared" si="887"/>
        <v>0.15000000000009095</v>
      </c>
      <c r="AU2031" s="6">
        <f t="shared" si="888"/>
        <v>10.499999999999943</v>
      </c>
      <c r="AV2031" s="7">
        <f t="shared" si="889"/>
        <v>-2.9044437990142499E-4</v>
      </c>
      <c r="AW2031" s="7">
        <f t="shared" si="890"/>
        <v>-2.0337013364322958E-2</v>
      </c>
      <c r="AX2031" s="1"/>
      <c r="AY2031" s="1" t="e">
        <f t="shared" si="891"/>
        <v>#DIV/0!</v>
      </c>
      <c r="AZ2031" s="1" t="b">
        <f t="shared" si="892"/>
        <v>0</v>
      </c>
      <c r="BA2031" s="1" t="e">
        <f t="shared" si="893"/>
        <v>#DIV/0!</v>
      </c>
      <c r="BB2031" s="1"/>
      <c r="BC2031" s="1"/>
      <c r="BD2031" s="1" t="e">
        <f t="shared" si="894"/>
        <v>#DIV/0!</v>
      </c>
      <c r="BE2031" s="1" t="b">
        <f t="shared" si="895"/>
        <v>0</v>
      </c>
    </row>
    <row r="2032" spans="1:57" x14ac:dyDescent="0.25">
      <c r="A2032" s="1" t="s">
        <v>7411</v>
      </c>
      <c r="B2032" s="1"/>
      <c r="C2032" s="1"/>
      <c r="D2032" s="2">
        <v>-1.422423225618207</v>
      </c>
      <c r="E2032" s="2">
        <v>-0.65857629125352157</v>
      </c>
      <c r="F2032" s="3">
        <v>0.24581005586591839</v>
      </c>
      <c r="G2032" s="4">
        <v>225</v>
      </c>
      <c r="H2032" s="4">
        <v>342</v>
      </c>
      <c r="I2032" s="3">
        <v>413</v>
      </c>
      <c r="J2032" s="6">
        <f t="shared" si="868"/>
        <v>117</v>
      </c>
      <c r="K2032" s="6">
        <f t="shared" si="869"/>
        <v>71</v>
      </c>
      <c r="L2032" s="7">
        <f t="shared" si="870"/>
        <v>0.52</v>
      </c>
      <c r="M2032" s="7">
        <f t="shared" si="871"/>
        <v>0.20760233918128654</v>
      </c>
      <c r="N2032" s="1">
        <v>0.18859999999999999</v>
      </c>
      <c r="O2032" s="1">
        <v>0.25440000000000002</v>
      </c>
      <c r="P2032" s="1">
        <v>0.36180000000000001</v>
      </c>
      <c r="Q2032" s="6">
        <f t="shared" si="872"/>
        <v>6.5800000000000025E-2</v>
      </c>
      <c r="R2032" s="6">
        <f t="shared" si="873"/>
        <v>0.1074</v>
      </c>
      <c r="S2032" s="7">
        <f t="shared" si="874"/>
        <v>0.34888653234358447</v>
      </c>
      <c r="T2032" s="7">
        <f t="shared" si="875"/>
        <v>0.42216981132075465</v>
      </c>
      <c r="U2032" s="1" t="s">
        <v>2859</v>
      </c>
      <c r="V2032" s="1" t="s">
        <v>3941</v>
      </c>
      <c r="W2032" s="1" t="s">
        <v>3093</v>
      </c>
      <c r="X2032" s="6">
        <f t="shared" si="876"/>
        <v>-309</v>
      </c>
      <c r="Y2032" s="6">
        <f t="shared" si="877"/>
        <v>282</v>
      </c>
      <c r="Z2032" s="7">
        <f t="shared" si="878"/>
        <v>-0.37228915662650602</v>
      </c>
      <c r="AA2032" s="7">
        <f t="shared" si="879"/>
        <v>0.5412667946257198</v>
      </c>
      <c r="AB2032" s="1"/>
      <c r="AC2032" s="1"/>
      <c r="AD2032" s="1"/>
      <c r="AE2032" s="1"/>
      <c r="AF2032" s="1"/>
      <c r="AG2032" s="6">
        <f t="shared" si="880"/>
        <v>0</v>
      </c>
      <c r="AH2032" s="6">
        <f t="shared" si="881"/>
        <v>0</v>
      </c>
      <c r="AI2032" s="7" t="e">
        <f t="shared" si="882"/>
        <v>#DIV/0!</v>
      </c>
      <c r="AJ2032" s="7" t="e">
        <f t="shared" si="883"/>
        <v>#DIV/0!</v>
      </c>
      <c r="AK2032" s="1"/>
      <c r="AL2032" s="1"/>
      <c r="AM2032" s="1"/>
      <c r="AN2032" s="1">
        <v>1351.4</v>
      </c>
      <c r="AO2032" s="1">
        <v>1342.5</v>
      </c>
      <c r="AP2032" s="1">
        <v>1345.8</v>
      </c>
      <c r="AQ2032" s="9">
        <f t="shared" si="884"/>
        <v>-1351.4</v>
      </c>
      <c r="AR2032" s="9">
        <f t="shared" si="885"/>
        <v>-1342.5</v>
      </c>
      <c r="AS2032" s="9">
        <f t="shared" si="886"/>
        <v>-1345.8</v>
      </c>
      <c r="AT2032" s="6">
        <f t="shared" si="887"/>
        <v>8.9000000000000909</v>
      </c>
      <c r="AU2032" s="6">
        <f t="shared" si="888"/>
        <v>-3.2999999999999545</v>
      </c>
      <c r="AV2032" s="7">
        <f t="shared" si="889"/>
        <v>-6.585762912535216E-3</v>
      </c>
      <c r="AW2032" s="7">
        <f t="shared" si="890"/>
        <v>2.458100558659184E-3</v>
      </c>
      <c r="AX2032" s="1"/>
      <c r="AY2032" s="1" t="e">
        <f t="shared" si="891"/>
        <v>#DIV/0!</v>
      </c>
      <c r="AZ2032" s="1" t="b">
        <f t="shared" si="892"/>
        <v>0</v>
      </c>
      <c r="BA2032" s="1" t="e">
        <f t="shared" si="893"/>
        <v>#DIV/0!</v>
      </c>
      <c r="BB2032" s="1"/>
      <c r="BC2032" s="1"/>
      <c r="BD2032" s="1" t="e">
        <f t="shared" si="894"/>
        <v>#DIV/0!</v>
      </c>
      <c r="BE2032" s="1" t="str">
        <f t="shared" si="895"/>
        <v>buy</v>
      </c>
    </row>
    <row r="2033" spans="1:57" x14ac:dyDescent="0.25">
      <c r="A2033" s="1" t="s">
        <v>7412</v>
      </c>
      <c r="B2033" s="1"/>
      <c r="C2033" s="1"/>
      <c r="D2033" s="2">
        <v>2.0873474630700071</v>
      </c>
      <c r="E2033" s="2">
        <v>2.0873474630700071</v>
      </c>
      <c r="F2033" s="3">
        <v>2.0873474630700071</v>
      </c>
      <c r="G2033" s="4">
        <v>23553</v>
      </c>
      <c r="H2033" s="4">
        <v>23553</v>
      </c>
      <c r="I2033" s="3">
        <v>23553</v>
      </c>
      <c r="J2033" s="6">
        <f t="shared" si="868"/>
        <v>0</v>
      </c>
      <c r="K2033" s="6">
        <f t="shared" si="869"/>
        <v>0</v>
      </c>
      <c r="L2033" s="7">
        <f t="shared" si="870"/>
        <v>0</v>
      </c>
      <c r="M2033" s="7">
        <f t="shared" si="871"/>
        <v>0</v>
      </c>
      <c r="N2033" s="1">
        <v>30.454599999999999</v>
      </c>
      <c r="O2033" s="1">
        <v>30.454599999999999</v>
      </c>
      <c r="P2033" s="1">
        <v>30.454599999999999</v>
      </c>
      <c r="Q2033" s="6">
        <f t="shared" si="872"/>
        <v>0</v>
      </c>
      <c r="R2033" s="6">
        <f t="shared" si="873"/>
        <v>0</v>
      </c>
      <c r="S2033" s="7">
        <f t="shared" si="874"/>
        <v>0</v>
      </c>
      <c r="T2033" s="7">
        <f t="shared" si="875"/>
        <v>0</v>
      </c>
      <c r="U2033" s="1" t="s">
        <v>7413</v>
      </c>
      <c r="V2033" s="1" t="s">
        <v>7413</v>
      </c>
      <c r="W2033" s="1" t="s">
        <v>7413</v>
      </c>
      <c r="X2033" s="6">
        <f t="shared" si="876"/>
        <v>0</v>
      </c>
      <c r="Y2033" s="6">
        <f t="shared" si="877"/>
        <v>0</v>
      </c>
      <c r="Z2033" s="7">
        <f t="shared" si="878"/>
        <v>0</v>
      </c>
      <c r="AA2033" s="7">
        <f t="shared" si="879"/>
        <v>0</v>
      </c>
      <c r="AB2033" s="1"/>
      <c r="AC2033" s="1"/>
      <c r="AD2033" s="1"/>
      <c r="AE2033" s="1"/>
      <c r="AF2033" s="1"/>
      <c r="AG2033" s="6">
        <f t="shared" si="880"/>
        <v>0</v>
      </c>
      <c r="AH2033" s="6">
        <f t="shared" si="881"/>
        <v>0</v>
      </c>
      <c r="AI2033" s="7" t="e">
        <f t="shared" si="882"/>
        <v>#DIV/0!</v>
      </c>
      <c r="AJ2033" s="7" t="e">
        <f t="shared" si="883"/>
        <v>#DIV/0!</v>
      </c>
      <c r="AK2033" s="1"/>
      <c r="AL2033" s="1"/>
      <c r="AM2033" s="1"/>
      <c r="AN2033" s="1">
        <v>158.94999999999999</v>
      </c>
      <c r="AO2033" s="1">
        <v>158.94999999999999</v>
      </c>
      <c r="AP2033" s="1">
        <v>158.94999999999999</v>
      </c>
      <c r="AQ2033" s="9">
        <f t="shared" si="884"/>
        <v>-158.94999999999999</v>
      </c>
      <c r="AR2033" s="9">
        <f t="shared" si="885"/>
        <v>-158.94999999999999</v>
      </c>
      <c r="AS2033" s="9">
        <f t="shared" si="886"/>
        <v>-158.94999999999999</v>
      </c>
      <c r="AT2033" s="6">
        <f t="shared" si="887"/>
        <v>0</v>
      </c>
      <c r="AU2033" s="6">
        <f t="shared" si="888"/>
        <v>0</v>
      </c>
      <c r="AV2033" s="7">
        <f t="shared" si="889"/>
        <v>0</v>
      </c>
      <c r="AW2033" s="7">
        <f t="shared" si="890"/>
        <v>0</v>
      </c>
      <c r="AX2033" s="1"/>
      <c r="AY2033" s="1" t="e">
        <f t="shared" si="891"/>
        <v>#DIV/0!</v>
      </c>
      <c r="AZ2033" s="1" t="b">
        <f t="shared" si="892"/>
        <v>0</v>
      </c>
      <c r="BA2033" s="1" t="e">
        <f t="shared" si="893"/>
        <v>#DIV/0!</v>
      </c>
      <c r="BB2033" s="1"/>
      <c r="BC2033" s="1"/>
      <c r="BD2033" s="1" t="e">
        <f t="shared" si="894"/>
        <v>#DIV/0!</v>
      </c>
      <c r="BE2033" s="1" t="b">
        <f t="shared" si="895"/>
        <v>0</v>
      </c>
    </row>
    <row r="2034" spans="1:57" x14ac:dyDescent="0.25">
      <c r="A2034" s="1" t="s">
        <v>7414</v>
      </c>
      <c r="B2034" s="1"/>
      <c r="C2034" s="1"/>
      <c r="D2034" s="2">
        <v>-0.67609096496619547</v>
      </c>
      <c r="E2034" s="2">
        <v>-0.78589108910891092</v>
      </c>
      <c r="F2034" s="3">
        <v>-0.67361067797667307</v>
      </c>
      <c r="G2034" s="4">
        <v>1564</v>
      </c>
      <c r="H2034" s="4">
        <v>1521</v>
      </c>
      <c r="I2034" s="3">
        <v>975</v>
      </c>
      <c r="J2034" s="6">
        <f t="shared" si="868"/>
        <v>-43</v>
      </c>
      <c r="K2034" s="6">
        <f t="shared" si="869"/>
        <v>-546</v>
      </c>
      <c r="L2034" s="7">
        <f t="shared" si="870"/>
        <v>-2.7493606138107418E-2</v>
      </c>
      <c r="M2034" s="7">
        <f t="shared" si="871"/>
        <v>-0.35897435897435898</v>
      </c>
      <c r="N2034" s="1">
        <v>4.1802999999999999</v>
      </c>
      <c r="O2034" s="1">
        <v>4.3155999999999999</v>
      </c>
      <c r="P2034" s="1">
        <v>2.4611999999999998</v>
      </c>
      <c r="Q2034" s="6">
        <f t="shared" si="872"/>
        <v>0.13529999999999998</v>
      </c>
      <c r="R2034" s="6">
        <f t="shared" si="873"/>
        <v>-1.8544</v>
      </c>
      <c r="S2034" s="7">
        <f t="shared" si="874"/>
        <v>3.2366098126928686E-2</v>
      </c>
      <c r="T2034" s="7">
        <f t="shared" si="875"/>
        <v>-0.42969691352303274</v>
      </c>
      <c r="U2034" s="1" t="s">
        <v>7415</v>
      </c>
      <c r="V2034" s="1" t="s">
        <v>7416</v>
      </c>
      <c r="W2034" s="1" t="s">
        <v>7417</v>
      </c>
      <c r="X2034" s="6">
        <f t="shared" si="876"/>
        <v>-269</v>
      </c>
      <c r="Y2034" s="6">
        <f t="shared" si="877"/>
        <v>-110</v>
      </c>
      <c r="Z2034" s="7">
        <f t="shared" si="878"/>
        <v>-0.10842402257154374</v>
      </c>
      <c r="AA2034" s="7">
        <f t="shared" si="879"/>
        <v>-4.9728752260397829E-2</v>
      </c>
      <c r="AB2034" s="1"/>
      <c r="AC2034" s="1"/>
      <c r="AD2034" s="1"/>
      <c r="AE2034" s="1"/>
      <c r="AF2034" s="1"/>
      <c r="AG2034" s="6">
        <f t="shared" si="880"/>
        <v>0</v>
      </c>
      <c r="AH2034" s="6">
        <f t="shared" si="881"/>
        <v>0</v>
      </c>
      <c r="AI2034" s="7" t="e">
        <f t="shared" si="882"/>
        <v>#DIV/0!</v>
      </c>
      <c r="AJ2034" s="7" t="e">
        <f t="shared" si="883"/>
        <v>#DIV/0!</v>
      </c>
      <c r="AK2034" s="1"/>
      <c r="AL2034" s="1"/>
      <c r="AM2034" s="1"/>
      <c r="AN2034" s="1">
        <v>8080</v>
      </c>
      <c r="AO2034" s="1">
        <v>8016.5</v>
      </c>
      <c r="AP2034" s="1">
        <v>7962.5</v>
      </c>
      <c r="AQ2034" s="9">
        <f t="shared" si="884"/>
        <v>-8080</v>
      </c>
      <c r="AR2034" s="9">
        <f t="shared" si="885"/>
        <v>-8016.5</v>
      </c>
      <c r="AS2034" s="9">
        <f t="shared" si="886"/>
        <v>-7962.5</v>
      </c>
      <c r="AT2034" s="6">
        <f t="shared" si="887"/>
        <v>63.5</v>
      </c>
      <c r="AU2034" s="6">
        <f t="shared" si="888"/>
        <v>54</v>
      </c>
      <c r="AV2034" s="7">
        <f t="shared" si="889"/>
        <v>-7.858910891089109E-3</v>
      </c>
      <c r="AW2034" s="7">
        <f t="shared" si="890"/>
        <v>-6.7361067797667307E-3</v>
      </c>
      <c r="AX2034" s="1"/>
      <c r="AY2034" s="1" t="e">
        <f t="shared" si="891"/>
        <v>#DIV/0!</v>
      </c>
      <c r="AZ2034" s="1" t="b">
        <f t="shared" si="892"/>
        <v>0</v>
      </c>
      <c r="BA2034" s="1" t="e">
        <f t="shared" si="893"/>
        <v>#DIV/0!</v>
      </c>
      <c r="BB2034" s="1"/>
      <c r="BC2034" s="1"/>
      <c r="BD2034" s="1" t="e">
        <f t="shared" si="894"/>
        <v>#DIV/0!</v>
      </c>
      <c r="BE2034" s="1" t="b">
        <f t="shared" si="895"/>
        <v>0</v>
      </c>
    </row>
    <row r="2035" spans="1:57" x14ac:dyDescent="0.25">
      <c r="A2035" s="1" t="s">
        <v>7418</v>
      </c>
      <c r="B2035" s="1"/>
      <c r="C2035" s="1"/>
      <c r="D2035" s="2">
        <v>0.29481692819780397</v>
      </c>
      <c r="E2035" s="2">
        <v>2.067134458562506</v>
      </c>
      <c r="F2035" s="3">
        <v>0.99405425492380317</v>
      </c>
      <c r="G2035" s="4">
        <v>4999</v>
      </c>
      <c r="H2035" s="4">
        <v>10716</v>
      </c>
      <c r="I2035" s="3">
        <v>3728</v>
      </c>
      <c r="J2035" s="6">
        <f t="shared" si="868"/>
        <v>5717</v>
      </c>
      <c r="K2035" s="6">
        <f t="shared" si="869"/>
        <v>-6988</v>
      </c>
      <c r="L2035" s="7">
        <f t="shared" si="870"/>
        <v>1.143628725745149</v>
      </c>
      <c r="M2035" s="7">
        <f t="shared" si="871"/>
        <v>-0.6521089958939903</v>
      </c>
      <c r="N2035" s="1">
        <v>2.0762999999999998</v>
      </c>
      <c r="O2035" s="1">
        <v>4.9802</v>
      </c>
      <c r="P2035" s="1">
        <v>1.4802999999999999</v>
      </c>
      <c r="Q2035" s="6">
        <f t="shared" si="872"/>
        <v>2.9039000000000001</v>
      </c>
      <c r="R2035" s="6">
        <f t="shared" si="873"/>
        <v>-3.4999000000000002</v>
      </c>
      <c r="S2035" s="7">
        <f t="shared" si="874"/>
        <v>1.3985936521697251</v>
      </c>
      <c r="T2035" s="7">
        <f t="shared" si="875"/>
        <v>-0.70276294124733951</v>
      </c>
      <c r="U2035" s="1" t="s">
        <v>7419</v>
      </c>
      <c r="V2035" s="1" t="s">
        <v>7420</v>
      </c>
      <c r="W2035" s="1" t="s">
        <v>7421</v>
      </c>
      <c r="X2035" s="6">
        <f t="shared" si="876"/>
        <v>26152</v>
      </c>
      <c r="Y2035" s="6">
        <f t="shared" si="877"/>
        <v>-26087</v>
      </c>
      <c r="Z2035" s="7">
        <f t="shared" si="878"/>
        <v>1.7385985906129504</v>
      </c>
      <c r="AA2035" s="7">
        <f t="shared" si="879"/>
        <v>-0.63327183570422874</v>
      </c>
      <c r="AB2035" s="1"/>
      <c r="AC2035" s="1"/>
      <c r="AD2035" s="1"/>
      <c r="AE2035" s="1"/>
      <c r="AF2035" s="1"/>
      <c r="AG2035" s="6">
        <f t="shared" si="880"/>
        <v>0</v>
      </c>
      <c r="AH2035" s="6">
        <f t="shared" si="881"/>
        <v>0</v>
      </c>
      <c r="AI2035" s="7" t="e">
        <f t="shared" si="882"/>
        <v>#DIV/0!</v>
      </c>
      <c r="AJ2035" s="7" t="e">
        <f t="shared" si="883"/>
        <v>#DIV/0!</v>
      </c>
      <c r="AK2035" s="1"/>
      <c r="AL2035" s="1"/>
      <c r="AM2035" s="1"/>
      <c r="AN2035" s="1">
        <v>527.29999999999995</v>
      </c>
      <c r="AO2035" s="1">
        <v>538.20000000000005</v>
      </c>
      <c r="AP2035" s="1">
        <v>543.54999999999995</v>
      </c>
      <c r="AQ2035" s="9">
        <f t="shared" si="884"/>
        <v>-527.29999999999995</v>
      </c>
      <c r="AR2035" s="9">
        <f t="shared" si="885"/>
        <v>-538.20000000000005</v>
      </c>
      <c r="AS2035" s="9">
        <f t="shared" si="886"/>
        <v>-543.54999999999995</v>
      </c>
      <c r="AT2035" s="6">
        <f t="shared" si="887"/>
        <v>-10.900000000000091</v>
      </c>
      <c r="AU2035" s="6">
        <f t="shared" si="888"/>
        <v>-5.3499999999999091</v>
      </c>
      <c r="AV2035" s="7">
        <f t="shared" si="889"/>
        <v>2.0671344585625057E-2</v>
      </c>
      <c r="AW2035" s="7">
        <f t="shared" si="890"/>
        <v>9.9405425492380319E-3</v>
      </c>
      <c r="AX2035" s="1"/>
      <c r="AY2035" s="1" t="e">
        <f t="shared" si="891"/>
        <v>#DIV/0!</v>
      </c>
      <c r="AZ2035" s="1" t="b">
        <f t="shared" si="892"/>
        <v>0</v>
      </c>
      <c r="BA2035" s="1" t="e">
        <f t="shared" si="893"/>
        <v>#DIV/0!</v>
      </c>
      <c r="BB2035" s="1"/>
      <c r="BC2035" s="1"/>
      <c r="BD2035" s="1" t="e">
        <f t="shared" si="894"/>
        <v>#DIV/0!</v>
      </c>
      <c r="BE2035" s="1" t="b">
        <f t="shared" si="895"/>
        <v>0</v>
      </c>
    </row>
    <row r="2036" spans="1:57" x14ac:dyDescent="0.25">
      <c r="A2036" s="1" t="s">
        <v>7422</v>
      </c>
      <c r="B2036" s="1"/>
      <c r="C2036" s="1"/>
      <c r="D2036" s="2">
        <v>-2.0949123557075762</v>
      </c>
      <c r="E2036" s="2">
        <v>-0.65502183406112913</v>
      </c>
      <c r="F2036" s="3">
        <v>-1.9560439560439571</v>
      </c>
      <c r="G2036" s="4">
        <v>13</v>
      </c>
      <c r="H2036" s="4">
        <v>13</v>
      </c>
      <c r="I2036" s="3">
        <v>38</v>
      </c>
      <c r="J2036" s="6">
        <f t="shared" si="868"/>
        <v>0</v>
      </c>
      <c r="K2036" s="6">
        <f t="shared" si="869"/>
        <v>25</v>
      </c>
      <c r="L2036" s="7">
        <f t="shared" si="870"/>
        <v>0</v>
      </c>
      <c r="M2036" s="7">
        <f t="shared" si="871"/>
        <v>1.9230769230769231</v>
      </c>
      <c r="N2036" s="1">
        <v>7.4000000000000003E-3</v>
      </c>
      <c r="O2036" s="1">
        <v>6.5000000000000006E-3</v>
      </c>
      <c r="P2036" s="1">
        <v>1.0699999999999999E-2</v>
      </c>
      <c r="Q2036" s="6">
        <f t="shared" si="872"/>
        <v>-8.9999999999999976E-4</v>
      </c>
      <c r="R2036" s="6">
        <f t="shared" si="873"/>
        <v>4.1999999999999989E-3</v>
      </c>
      <c r="S2036" s="7">
        <f t="shared" si="874"/>
        <v>-0.12162162162162159</v>
      </c>
      <c r="T2036" s="7">
        <f t="shared" si="875"/>
        <v>0.64615384615384597</v>
      </c>
      <c r="U2036" s="1" t="s">
        <v>80</v>
      </c>
      <c r="V2036" s="1" t="s">
        <v>80</v>
      </c>
      <c r="W2036" s="1" t="s">
        <v>80</v>
      </c>
      <c r="X2036" s="6" t="e">
        <f t="shared" si="876"/>
        <v>#VALUE!</v>
      </c>
      <c r="Y2036" s="6" t="e">
        <f t="shared" si="877"/>
        <v>#VALUE!</v>
      </c>
      <c r="Z2036" s="7" t="e">
        <f t="shared" si="878"/>
        <v>#VALUE!</v>
      </c>
      <c r="AA2036" s="7" t="e">
        <f t="shared" si="879"/>
        <v>#VALUE!</v>
      </c>
      <c r="AB2036" s="1"/>
      <c r="AC2036" s="1"/>
      <c r="AD2036" s="1"/>
      <c r="AE2036" s="1"/>
      <c r="AF2036" s="1"/>
      <c r="AG2036" s="6">
        <f t="shared" si="880"/>
        <v>0</v>
      </c>
      <c r="AH2036" s="6">
        <f t="shared" si="881"/>
        <v>0</v>
      </c>
      <c r="AI2036" s="7" t="e">
        <f t="shared" si="882"/>
        <v>#DIV/0!</v>
      </c>
      <c r="AJ2036" s="7" t="e">
        <f t="shared" si="883"/>
        <v>#DIV/0!</v>
      </c>
      <c r="AK2036" s="1"/>
      <c r="AL2036" s="1"/>
      <c r="AM2036" s="1"/>
      <c r="AN2036" s="1">
        <v>45.8</v>
      </c>
      <c r="AO2036" s="1">
        <v>45.5</v>
      </c>
      <c r="AP2036" s="1">
        <v>44.61</v>
      </c>
      <c r="AQ2036" s="9">
        <f t="shared" si="884"/>
        <v>-45.8</v>
      </c>
      <c r="AR2036" s="9">
        <f t="shared" si="885"/>
        <v>-45.5</v>
      </c>
      <c r="AS2036" s="9">
        <f t="shared" si="886"/>
        <v>-44.61</v>
      </c>
      <c r="AT2036" s="6">
        <f t="shared" si="887"/>
        <v>0.29999999999999716</v>
      </c>
      <c r="AU2036" s="6">
        <f t="shared" si="888"/>
        <v>0.89000000000000057</v>
      </c>
      <c r="AV2036" s="7">
        <f t="shared" si="889"/>
        <v>-6.5502183406112918E-3</v>
      </c>
      <c r="AW2036" s="7">
        <f t="shared" si="890"/>
        <v>-1.9560439560439572E-2</v>
      </c>
      <c r="AX2036" s="1"/>
      <c r="AY2036" s="1" t="e">
        <f t="shared" si="891"/>
        <v>#DIV/0!</v>
      </c>
      <c r="AZ2036" s="1" t="e">
        <f t="shared" si="892"/>
        <v>#VALUE!</v>
      </c>
      <c r="BA2036" s="1" t="e">
        <f t="shared" si="893"/>
        <v>#VALUE!</v>
      </c>
      <c r="BB2036" s="1"/>
      <c r="BC2036" s="1"/>
      <c r="BD2036" s="1" t="e">
        <f t="shared" si="894"/>
        <v>#DIV/0!</v>
      </c>
      <c r="BE2036" s="1" t="e">
        <f t="shared" si="895"/>
        <v>#VALUE!</v>
      </c>
    </row>
    <row r="2037" spans="1:57" x14ac:dyDescent="0.25">
      <c r="A2037" s="1" t="s">
        <v>7423</v>
      </c>
      <c r="B2037" s="1"/>
      <c r="C2037" s="1"/>
      <c r="D2037" s="2">
        <v>1.025911595732208</v>
      </c>
      <c r="E2037" s="2">
        <v>1.201183775314806</v>
      </c>
      <c r="F2037" s="3">
        <v>-1.324541284403665</v>
      </c>
      <c r="G2037" s="4">
        <v>4286</v>
      </c>
      <c r="H2037" s="4">
        <v>6035</v>
      </c>
      <c r="I2037" s="3">
        <v>1593</v>
      </c>
      <c r="J2037" s="6">
        <f t="shared" si="868"/>
        <v>1749</v>
      </c>
      <c r="K2037" s="6">
        <f t="shared" si="869"/>
        <v>-4442</v>
      </c>
      <c r="L2037" s="7">
        <f t="shared" si="870"/>
        <v>0.40807279514699019</v>
      </c>
      <c r="M2037" s="7">
        <f t="shared" si="871"/>
        <v>-0.73603976801988402</v>
      </c>
      <c r="N2037" s="1">
        <v>2.6638999999999999</v>
      </c>
      <c r="O2037" s="1">
        <v>6.8213999999999997</v>
      </c>
      <c r="P2037" s="1">
        <v>1.3259000000000001</v>
      </c>
      <c r="Q2037" s="6">
        <f t="shared" si="872"/>
        <v>4.1574999999999998</v>
      </c>
      <c r="R2037" s="6">
        <f t="shared" si="873"/>
        <v>-5.4954999999999998</v>
      </c>
      <c r="S2037" s="7">
        <f t="shared" si="874"/>
        <v>1.560681707271294</v>
      </c>
      <c r="T2037" s="7">
        <f t="shared" si="875"/>
        <v>-0.80562641100067434</v>
      </c>
      <c r="U2037" s="1" t="s">
        <v>7424</v>
      </c>
      <c r="V2037" s="1" t="s">
        <v>7425</v>
      </c>
      <c r="W2037" s="1" t="s">
        <v>7426</v>
      </c>
      <c r="X2037" s="6">
        <f t="shared" si="876"/>
        <v>14311</v>
      </c>
      <c r="Y2037" s="6">
        <f t="shared" si="877"/>
        <v>-17605</v>
      </c>
      <c r="Z2037" s="7">
        <f t="shared" si="878"/>
        <v>1.0640939846828761</v>
      </c>
      <c r="AA2037" s="7">
        <f t="shared" si="879"/>
        <v>-0.63418587896253598</v>
      </c>
      <c r="AB2037" s="1"/>
      <c r="AC2037" s="1"/>
      <c r="AD2037" s="1"/>
      <c r="AE2037" s="1"/>
      <c r="AF2037" s="1"/>
      <c r="AG2037" s="6">
        <f t="shared" si="880"/>
        <v>0</v>
      </c>
      <c r="AH2037" s="6">
        <f t="shared" si="881"/>
        <v>0</v>
      </c>
      <c r="AI2037" s="7" t="e">
        <f t="shared" si="882"/>
        <v>#DIV/0!</v>
      </c>
      <c r="AJ2037" s="7" t="e">
        <f t="shared" si="883"/>
        <v>#DIV/0!</v>
      </c>
      <c r="AK2037" s="1"/>
      <c r="AL2037" s="1"/>
      <c r="AM2037" s="1"/>
      <c r="AN2037" s="1">
        <v>861.65</v>
      </c>
      <c r="AO2037" s="1">
        <v>872</v>
      </c>
      <c r="AP2037" s="1">
        <v>860.45</v>
      </c>
      <c r="AQ2037" s="9">
        <f t="shared" si="884"/>
        <v>-861.65</v>
      </c>
      <c r="AR2037" s="9">
        <f t="shared" si="885"/>
        <v>-872</v>
      </c>
      <c r="AS2037" s="9">
        <f t="shared" si="886"/>
        <v>-860.45</v>
      </c>
      <c r="AT2037" s="6">
        <f t="shared" si="887"/>
        <v>-10.350000000000023</v>
      </c>
      <c r="AU2037" s="6">
        <f t="shared" si="888"/>
        <v>11.549999999999955</v>
      </c>
      <c r="AV2037" s="7">
        <f t="shared" si="889"/>
        <v>1.2011837753148057E-2</v>
      </c>
      <c r="AW2037" s="7">
        <f t="shared" si="890"/>
        <v>-1.3245412844036646E-2</v>
      </c>
      <c r="AX2037" s="1"/>
      <c r="AY2037" s="1" t="e">
        <f t="shared" si="891"/>
        <v>#DIV/0!</v>
      </c>
      <c r="AZ2037" s="1" t="b">
        <f t="shared" si="892"/>
        <v>0</v>
      </c>
      <c r="BA2037" s="1" t="e">
        <f t="shared" si="893"/>
        <v>#DIV/0!</v>
      </c>
      <c r="BB2037" s="1"/>
      <c r="BC2037" s="1"/>
      <c r="BD2037" s="1" t="e">
        <f t="shared" si="894"/>
        <v>#DIV/0!</v>
      </c>
      <c r="BE2037" s="1" t="b">
        <f t="shared" si="895"/>
        <v>0</v>
      </c>
    </row>
    <row r="2038" spans="1:57" x14ac:dyDescent="0.25">
      <c r="A2038" s="1" t="s">
        <v>7427</v>
      </c>
      <c r="B2038" s="1"/>
      <c r="C2038" s="1"/>
      <c r="D2038" s="2">
        <v>-1.597744360902263</v>
      </c>
      <c r="E2038" s="2">
        <v>-1.9526690013796011</v>
      </c>
      <c r="F2038" s="3">
        <v>-1.63437601472021</v>
      </c>
      <c r="G2038" s="4">
        <v>25836</v>
      </c>
      <c r="H2038" s="4">
        <v>23071</v>
      </c>
      <c r="I2038" s="3">
        <v>28910</v>
      </c>
      <c r="J2038" s="6">
        <f t="shared" si="868"/>
        <v>-2765</v>
      </c>
      <c r="K2038" s="6">
        <f t="shared" si="869"/>
        <v>5839</v>
      </c>
      <c r="L2038" s="7">
        <f t="shared" si="870"/>
        <v>-0.10702121071373277</v>
      </c>
      <c r="M2038" s="7">
        <f t="shared" si="871"/>
        <v>0.25308829266178318</v>
      </c>
      <c r="N2038" s="1">
        <v>23.937100000000001</v>
      </c>
      <c r="O2038" s="1">
        <v>21.2819</v>
      </c>
      <c r="P2038" s="1">
        <v>31.488900000000001</v>
      </c>
      <c r="Q2038" s="6">
        <f t="shared" si="872"/>
        <v>-2.6552000000000007</v>
      </c>
      <c r="R2038" s="6">
        <f t="shared" si="873"/>
        <v>10.207000000000001</v>
      </c>
      <c r="S2038" s="7">
        <f t="shared" si="874"/>
        <v>-0.11092404677258316</v>
      </c>
      <c r="T2038" s="7">
        <f t="shared" si="875"/>
        <v>0.47960943336826134</v>
      </c>
      <c r="U2038" s="1" t="s">
        <v>7428</v>
      </c>
      <c r="V2038" s="1" t="s">
        <v>7429</v>
      </c>
      <c r="W2038" s="1" t="s">
        <v>7430</v>
      </c>
      <c r="X2038" s="6">
        <f t="shared" si="876"/>
        <v>-29618</v>
      </c>
      <c r="Y2038" s="6">
        <f t="shared" si="877"/>
        <v>61370</v>
      </c>
      <c r="Z2038" s="7">
        <f t="shared" si="878"/>
        <v>-0.22165179907800994</v>
      </c>
      <c r="AA2038" s="7">
        <f t="shared" si="879"/>
        <v>0.59006211180124224</v>
      </c>
      <c r="AB2038" s="1"/>
      <c r="AC2038" s="1"/>
      <c r="AD2038" s="1"/>
      <c r="AE2038" s="1"/>
      <c r="AF2038" s="1"/>
      <c r="AG2038" s="6">
        <f t="shared" si="880"/>
        <v>0</v>
      </c>
      <c r="AH2038" s="6">
        <f t="shared" si="881"/>
        <v>0</v>
      </c>
      <c r="AI2038" s="7" t="e">
        <f t="shared" si="882"/>
        <v>#DIV/0!</v>
      </c>
      <c r="AJ2038" s="7" t="e">
        <f t="shared" si="883"/>
        <v>#DIV/0!</v>
      </c>
      <c r="AK2038" s="1"/>
      <c r="AL2038" s="1"/>
      <c r="AM2038" s="1"/>
      <c r="AN2038" s="1">
        <v>942.3</v>
      </c>
      <c r="AO2038" s="1">
        <v>923.9</v>
      </c>
      <c r="AP2038" s="1">
        <v>908.8</v>
      </c>
      <c r="AQ2038" s="9">
        <f t="shared" si="884"/>
        <v>-942.3</v>
      </c>
      <c r="AR2038" s="9">
        <f t="shared" si="885"/>
        <v>-923.9</v>
      </c>
      <c r="AS2038" s="9">
        <f t="shared" si="886"/>
        <v>-908.8</v>
      </c>
      <c r="AT2038" s="6">
        <f t="shared" si="887"/>
        <v>18.399999999999977</v>
      </c>
      <c r="AU2038" s="6">
        <f t="shared" si="888"/>
        <v>15.100000000000023</v>
      </c>
      <c r="AV2038" s="7">
        <f t="shared" si="889"/>
        <v>-1.9526690013796009E-2</v>
      </c>
      <c r="AW2038" s="7">
        <f t="shared" si="890"/>
        <v>-1.6343760147202104E-2</v>
      </c>
      <c r="AX2038" s="1"/>
      <c r="AY2038" s="1" t="e">
        <f t="shared" si="891"/>
        <v>#DIV/0!</v>
      </c>
      <c r="AZ2038" s="1" t="b">
        <f t="shared" si="892"/>
        <v>0</v>
      </c>
      <c r="BA2038" s="1" t="e">
        <f t="shared" si="893"/>
        <v>#DIV/0!</v>
      </c>
      <c r="BB2038" s="1"/>
      <c r="BC2038" s="1"/>
      <c r="BD2038" s="1" t="e">
        <f t="shared" si="894"/>
        <v>#DIV/0!</v>
      </c>
      <c r="BE2038" s="1" t="b">
        <f t="shared" si="895"/>
        <v>0</v>
      </c>
    </row>
    <row r="2039" spans="1:57" x14ac:dyDescent="0.25">
      <c r="A2039" s="1" t="s">
        <v>7431</v>
      </c>
      <c r="B2039" s="1"/>
      <c r="C2039" s="1"/>
      <c r="D2039" s="2">
        <v>-1.933333333333328</v>
      </c>
      <c r="E2039" s="2">
        <v>-4.0448674371176114</v>
      </c>
      <c r="F2039" s="3">
        <v>3.081827842720513</v>
      </c>
      <c r="G2039" s="4">
        <v>123</v>
      </c>
      <c r="H2039" s="4">
        <v>170</v>
      </c>
      <c r="I2039" s="3">
        <v>56</v>
      </c>
      <c r="J2039" s="6">
        <f t="shared" si="868"/>
        <v>47</v>
      </c>
      <c r="K2039" s="6">
        <f t="shared" si="869"/>
        <v>-114</v>
      </c>
      <c r="L2039" s="7">
        <f t="shared" si="870"/>
        <v>0.38211382113821141</v>
      </c>
      <c r="M2039" s="7">
        <f t="shared" si="871"/>
        <v>-0.6705882352941176</v>
      </c>
      <c r="N2039" s="1">
        <v>4.0999999999999986E-3</v>
      </c>
      <c r="O2039" s="1">
        <v>5.8000000000000003E-2</v>
      </c>
      <c r="P2039" s="1">
        <v>8.8999999999999999E-3</v>
      </c>
      <c r="Q2039" s="6">
        <f t="shared" si="872"/>
        <v>5.3900000000000003E-2</v>
      </c>
      <c r="R2039" s="6">
        <f t="shared" si="873"/>
        <v>-4.9100000000000005E-2</v>
      </c>
      <c r="S2039" s="7">
        <f t="shared" si="874"/>
        <v>13.14634146341464</v>
      </c>
      <c r="T2039" s="7">
        <f t="shared" si="875"/>
        <v>-0.84655172413793112</v>
      </c>
      <c r="U2039" s="1" t="s">
        <v>7432</v>
      </c>
      <c r="V2039" s="1" t="s">
        <v>1458</v>
      </c>
      <c r="W2039" s="1" t="s">
        <v>7433</v>
      </c>
      <c r="X2039" s="6">
        <f t="shared" si="876"/>
        <v>15219</v>
      </c>
      <c r="Y2039" s="6">
        <f t="shared" si="877"/>
        <v>-13749</v>
      </c>
      <c r="Z2039" s="7">
        <f t="shared" si="878"/>
        <v>13.860655737704919</v>
      </c>
      <c r="AA2039" s="7">
        <f t="shared" si="879"/>
        <v>-0.84261812833241401</v>
      </c>
      <c r="AB2039" s="1"/>
      <c r="AC2039" s="1"/>
      <c r="AD2039" s="1"/>
      <c r="AE2039" s="1"/>
      <c r="AF2039" s="1"/>
      <c r="AG2039" s="6">
        <f t="shared" si="880"/>
        <v>0</v>
      </c>
      <c r="AH2039" s="6">
        <f t="shared" si="881"/>
        <v>0</v>
      </c>
      <c r="AI2039" s="7" t="e">
        <f t="shared" si="882"/>
        <v>#DIV/0!</v>
      </c>
      <c r="AJ2039" s="7" t="e">
        <f t="shared" si="883"/>
        <v>#DIV/0!</v>
      </c>
      <c r="AK2039" s="1"/>
      <c r="AL2039" s="1"/>
      <c r="AM2039" s="1"/>
      <c r="AN2039" s="1">
        <v>29.42</v>
      </c>
      <c r="AO2039" s="1">
        <v>28.23</v>
      </c>
      <c r="AP2039" s="1">
        <v>29.1</v>
      </c>
      <c r="AQ2039" s="9">
        <f t="shared" si="884"/>
        <v>-29.42</v>
      </c>
      <c r="AR2039" s="9">
        <f t="shared" si="885"/>
        <v>-28.23</v>
      </c>
      <c r="AS2039" s="9">
        <f t="shared" si="886"/>
        <v>-29.1</v>
      </c>
      <c r="AT2039" s="6">
        <f t="shared" si="887"/>
        <v>1.1900000000000013</v>
      </c>
      <c r="AU2039" s="6">
        <f t="shared" si="888"/>
        <v>-0.87000000000000099</v>
      </c>
      <c r="AV2039" s="7">
        <f t="shared" si="889"/>
        <v>-4.0448674371176115E-2</v>
      </c>
      <c r="AW2039" s="7">
        <f t="shared" si="890"/>
        <v>3.0818278427205137E-2</v>
      </c>
      <c r="AX2039" s="1"/>
      <c r="AY2039" s="1" t="e">
        <f t="shared" si="891"/>
        <v>#DIV/0!</v>
      </c>
      <c r="AZ2039" s="1" t="b">
        <f t="shared" si="892"/>
        <v>0</v>
      </c>
      <c r="BA2039" s="1" t="e">
        <f t="shared" si="893"/>
        <v>#DIV/0!</v>
      </c>
      <c r="BB2039" s="1"/>
      <c r="BC2039" s="1"/>
      <c r="BD2039" s="1" t="e">
        <f t="shared" si="894"/>
        <v>#DIV/0!</v>
      </c>
      <c r="BE2039" s="1" t="b">
        <f t="shared" si="895"/>
        <v>0</v>
      </c>
    </row>
    <row r="2040" spans="1:57" x14ac:dyDescent="0.25">
      <c r="A2040" s="1" t="s">
        <v>7434</v>
      </c>
      <c r="B2040" s="1"/>
      <c r="C2040" s="1"/>
      <c r="D2040" s="2">
        <v>2.6157451390208339</v>
      </c>
      <c r="E2040" s="2">
        <v>-0.52462658930996164</v>
      </c>
      <c r="F2040" s="3">
        <v>-1.116833157535521</v>
      </c>
      <c r="G2040" s="4">
        <v>3156</v>
      </c>
      <c r="H2040" s="4">
        <v>1819</v>
      </c>
      <c r="I2040" s="3">
        <v>2089</v>
      </c>
      <c r="J2040" s="6">
        <f t="shared" si="868"/>
        <v>-1337</v>
      </c>
      <c r="K2040" s="6">
        <f t="shared" si="869"/>
        <v>270</v>
      </c>
      <c r="L2040" s="7">
        <f t="shared" si="870"/>
        <v>-0.42363751584283904</v>
      </c>
      <c r="M2040" s="7">
        <f t="shared" si="871"/>
        <v>0.14843320505772403</v>
      </c>
      <c r="N2040" s="1">
        <v>3.1928000000000001</v>
      </c>
      <c r="O2040" s="1">
        <v>1.5984</v>
      </c>
      <c r="P2040" s="1">
        <v>1.7161999999999999</v>
      </c>
      <c r="Q2040" s="6">
        <f t="shared" si="872"/>
        <v>-1.5944</v>
      </c>
      <c r="R2040" s="6">
        <f t="shared" si="873"/>
        <v>0.1177999999999999</v>
      </c>
      <c r="S2040" s="7">
        <f t="shared" si="874"/>
        <v>-0.49937359057880232</v>
      </c>
      <c r="T2040" s="7">
        <f t="shared" si="875"/>
        <v>7.3698698698698634E-2</v>
      </c>
      <c r="U2040" s="1" t="s">
        <v>7435</v>
      </c>
      <c r="V2040" s="1" t="s">
        <v>7436</v>
      </c>
      <c r="W2040" s="1" t="s">
        <v>7437</v>
      </c>
      <c r="X2040" s="6">
        <f t="shared" si="876"/>
        <v>-8792</v>
      </c>
      <c r="Y2040" s="6">
        <f t="shared" si="877"/>
        <v>994</v>
      </c>
      <c r="Z2040" s="7">
        <f t="shared" si="878"/>
        <v>-0.44964967012734619</v>
      </c>
      <c r="AA2040" s="7">
        <f t="shared" si="879"/>
        <v>9.2370597528110776E-2</v>
      </c>
      <c r="AB2040" s="1"/>
      <c r="AC2040" s="1"/>
      <c r="AD2040" s="1"/>
      <c r="AE2040" s="1"/>
      <c r="AF2040" s="1"/>
      <c r="AG2040" s="6">
        <f t="shared" si="880"/>
        <v>0</v>
      </c>
      <c r="AH2040" s="6">
        <f t="shared" si="881"/>
        <v>0</v>
      </c>
      <c r="AI2040" s="7" t="e">
        <f t="shared" si="882"/>
        <v>#DIV/0!</v>
      </c>
      <c r="AJ2040" s="7" t="e">
        <f t="shared" si="883"/>
        <v>#DIV/0!</v>
      </c>
      <c r="AK2040" s="1"/>
      <c r="AL2040" s="1"/>
      <c r="AM2040" s="1"/>
      <c r="AN2040" s="1">
        <v>810.1</v>
      </c>
      <c r="AO2040" s="1">
        <v>805.85</v>
      </c>
      <c r="AP2040" s="1">
        <v>796.85</v>
      </c>
      <c r="AQ2040" s="9">
        <f t="shared" si="884"/>
        <v>-810.1</v>
      </c>
      <c r="AR2040" s="9">
        <f t="shared" si="885"/>
        <v>-805.85</v>
      </c>
      <c r="AS2040" s="9">
        <f t="shared" si="886"/>
        <v>-796.85</v>
      </c>
      <c r="AT2040" s="6">
        <f t="shared" si="887"/>
        <v>4.25</v>
      </c>
      <c r="AU2040" s="6">
        <f t="shared" si="888"/>
        <v>9</v>
      </c>
      <c r="AV2040" s="7">
        <f t="shared" si="889"/>
        <v>-5.2462658930996168E-3</v>
      </c>
      <c r="AW2040" s="7">
        <f t="shared" si="890"/>
        <v>-1.1168331575355215E-2</v>
      </c>
      <c r="AX2040" s="1"/>
      <c r="AY2040" s="1" t="e">
        <f t="shared" si="891"/>
        <v>#DIV/0!</v>
      </c>
      <c r="AZ2040" s="1" t="b">
        <f t="shared" si="892"/>
        <v>0</v>
      </c>
      <c r="BA2040" s="1" t="e">
        <f t="shared" si="893"/>
        <v>#DIV/0!</v>
      </c>
      <c r="BB2040" s="1"/>
      <c r="BC2040" s="1"/>
      <c r="BD2040" s="1" t="e">
        <f t="shared" si="894"/>
        <v>#DIV/0!</v>
      </c>
      <c r="BE2040" s="1" t="b">
        <f t="shared" si="895"/>
        <v>0</v>
      </c>
    </row>
    <row r="2041" spans="1:57" x14ac:dyDescent="0.25">
      <c r="A2041" s="1" t="s">
        <v>7438</v>
      </c>
      <c r="B2041" s="1"/>
      <c r="C2041" s="1"/>
      <c r="D2041" s="2">
        <v>0.5156537753222753</v>
      </c>
      <c r="E2041" s="2">
        <v>-0.49468669842431878</v>
      </c>
      <c r="F2041" s="3">
        <v>0.77333824341740587</v>
      </c>
      <c r="G2041" s="4">
        <v>1023</v>
      </c>
      <c r="H2041" s="4">
        <v>1021</v>
      </c>
      <c r="I2041" s="3">
        <v>1129</v>
      </c>
      <c r="J2041" s="6">
        <f t="shared" si="868"/>
        <v>-2</v>
      </c>
      <c r="K2041" s="6">
        <f t="shared" si="869"/>
        <v>108</v>
      </c>
      <c r="L2041" s="7">
        <f t="shared" si="870"/>
        <v>-1.9550342130987292E-3</v>
      </c>
      <c r="M2041" s="7">
        <f t="shared" si="871"/>
        <v>0.10577864838393732</v>
      </c>
      <c r="N2041" s="1">
        <v>0.71</v>
      </c>
      <c r="O2041" s="1">
        <v>0.70840000000000003</v>
      </c>
      <c r="P2041" s="1">
        <v>0.7409</v>
      </c>
      <c r="Q2041" s="6">
        <f t="shared" si="872"/>
        <v>-1.5999999999999348E-3</v>
      </c>
      <c r="R2041" s="6">
        <f t="shared" si="873"/>
        <v>3.2499999999999973E-2</v>
      </c>
      <c r="S2041" s="7">
        <f t="shared" si="874"/>
        <v>-2.2535211267604716E-3</v>
      </c>
      <c r="T2041" s="7">
        <f t="shared" si="875"/>
        <v>4.587803500846975E-2</v>
      </c>
      <c r="U2041" s="1" t="s">
        <v>7439</v>
      </c>
      <c r="V2041" s="1" t="s">
        <v>7440</v>
      </c>
      <c r="W2041" s="1" t="s">
        <v>7441</v>
      </c>
      <c r="X2041" s="6">
        <f t="shared" si="876"/>
        <v>3827</v>
      </c>
      <c r="Y2041" s="6">
        <f t="shared" si="877"/>
        <v>1094</v>
      </c>
      <c r="Z2041" s="7">
        <f t="shared" si="878"/>
        <v>0.34249149812063717</v>
      </c>
      <c r="AA2041" s="7">
        <f t="shared" si="879"/>
        <v>7.2928471435237646E-2</v>
      </c>
      <c r="AB2041" s="1"/>
      <c r="AC2041" s="1"/>
      <c r="AD2041" s="1"/>
      <c r="AE2041" s="1"/>
      <c r="AF2041" s="1"/>
      <c r="AG2041" s="6">
        <f t="shared" si="880"/>
        <v>0</v>
      </c>
      <c r="AH2041" s="6">
        <f t="shared" si="881"/>
        <v>0</v>
      </c>
      <c r="AI2041" s="7" t="e">
        <f t="shared" si="882"/>
        <v>#DIV/0!</v>
      </c>
      <c r="AJ2041" s="7" t="e">
        <f t="shared" si="883"/>
        <v>#DIV/0!</v>
      </c>
      <c r="AK2041" s="1"/>
      <c r="AL2041" s="1"/>
      <c r="AM2041" s="1"/>
      <c r="AN2041" s="1">
        <v>272.89999999999998</v>
      </c>
      <c r="AO2041" s="1">
        <v>271.55</v>
      </c>
      <c r="AP2041" s="1">
        <v>273.64999999999998</v>
      </c>
      <c r="AQ2041" s="9">
        <f t="shared" si="884"/>
        <v>-272.89999999999998</v>
      </c>
      <c r="AR2041" s="9">
        <f t="shared" si="885"/>
        <v>-271.55</v>
      </c>
      <c r="AS2041" s="9">
        <f t="shared" si="886"/>
        <v>-273.64999999999998</v>
      </c>
      <c r="AT2041" s="6">
        <f t="shared" si="887"/>
        <v>1.3499999999999659</v>
      </c>
      <c r="AU2041" s="6">
        <f t="shared" si="888"/>
        <v>-2.0999999999999659</v>
      </c>
      <c r="AV2041" s="7">
        <f t="shared" si="889"/>
        <v>-4.9468669842431881E-3</v>
      </c>
      <c r="AW2041" s="7">
        <f t="shared" si="890"/>
        <v>7.7333824341740591E-3</v>
      </c>
      <c r="AX2041" s="1"/>
      <c r="AY2041" s="1" t="e">
        <f t="shared" si="891"/>
        <v>#DIV/0!</v>
      </c>
      <c r="AZ2041" s="1" t="b">
        <f t="shared" si="892"/>
        <v>0</v>
      </c>
      <c r="BA2041" s="1" t="e">
        <f t="shared" si="893"/>
        <v>#DIV/0!</v>
      </c>
      <c r="BB2041" s="1"/>
      <c r="BC2041" s="1"/>
      <c r="BD2041" s="1" t="e">
        <f t="shared" si="894"/>
        <v>#DIV/0!</v>
      </c>
      <c r="BE2041" s="1" t="str">
        <f t="shared" si="895"/>
        <v>buy</v>
      </c>
    </row>
    <row r="2042" spans="1:57" x14ac:dyDescent="0.25">
      <c r="A2042" s="1" t="s">
        <v>7442</v>
      </c>
      <c r="B2042" s="1"/>
      <c r="C2042" s="1"/>
      <c r="D2042" s="2">
        <v>-1.7994858611825271</v>
      </c>
      <c r="E2042" s="2">
        <v>-1.7994858611825271</v>
      </c>
      <c r="F2042" s="3">
        <v>-1.7994858611825271</v>
      </c>
      <c r="G2042" s="4">
        <v>51</v>
      </c>
      <c r="H2042" s="4">
        <v>51</v>
      </c>
      <c r="I2042" s="3">
        <v>51</v>
      </c>
      <c r="J2042" s="6">
        <f t="shared" si="868"/>
        <v>0</v>
      </c>
      <c r="K2042" s="6">
        <f t="shared" si="869"/>
        <v>0</v>
      </c>
      <c r="L2042" s="7">
        <f t="shared" si="870"/>
        <v>0</v>
      </c>
      <c r="M2042" s="7">
        <f t="shared" si="871"/>
        <v>0</v>
      </c>
      <c r="N2042" s="1">
        <v>4.7000000000000002E-3</v>
      </c>
      <c r="O2042" s="1">
        <v>4.7000000000000002E-3</v>
      </c>
      <c r="P2042" s="1">
        <v>4.7000000000000002E-3</v>
      </c>
      <c r="Q2042" s="6">
        <f t="shared" si="872"/>
        <v>0</v>
      </c>
      <c r="R2042" s="6">
        <f t="shared" si="873"/>
        <v>0</v>
      </c>
      <c r="S2042" s="7">
        <f t="shared" si="874"/>
        <v>0</v>
      </c>
      <c r="T2042" s="7">
        <f t="shared" si="875"/>
        <v>0</v>
      </c>
      <c r="U2042" s="1" t="s">
        <v>80</v>
      </c>
      <c r="V2042" s="1" t="s">
        <v>80</v>
      </c>
      <c r="W2042" s="1" t="s">
        <v>80</v>
      </c>
      <c r="X2042" s="6" t="e">
        <f t="shared" si="876"/>
        <v>#VALUE!</v>
      </c>
      <c r="Y2042" s="6" t="e">
        <f t="shared" si="877"/>
        <v>#VALUE!</v>
      </c>
      <c r="Z2042" s="7" t="e">
        <f t="shared" si="878"/>
        <v>#VALUE!</v>
      </c>
      <c r="AA2042" s="7" t="e">
        <f t="shared" si="879"/>
        <v>#VALUE!</v>
      </c>
      <c r="AB2042" s="1"/>
      <c r="AC2042" s="1"/>
      <c r="AD2042" s="1"/>
      <c r="AE2042" s="1"/>
      <c r="AF2042" s="1"/>
      <c r="AG2042" s="6">
        <f t="shared" si="880"/>
        <v>0</v>
      </c>
      <c r="AH2042" s="6">
        <f t="shared" si="881"/>
        <v>0</v>
      </c>
      <c r="AI2042" s="7" t="e">
        <f t="shared" si="882"/>
        <v>#DIV/0!</v>
      </c>
      <c r="AJ2042" s="7" t="e">
        <f t="shared" si="883"/>
        <v>#DIV/0!</v>
      </c>
      <c r="AK2042" s="1"/>
      <c r="AL2042" s="1"/>
      <c r="AM2042" s="1"/>
      <c r="AN2042" s="1">
        <v>3.82</v>
      </c>
      <c r="AO2042" s="1">
        <v>3.82</v>
      </c>
      <c r="AP2042" s="1">
        <v>3.82</v>
      </c>
      <c r="AQ2042" s="9">
        <f t="shared" si="884"/>
        <v>-3.82</v>
      </c>
      <c r="AR2042" s="9">
        <f t="shared" si="885"/>
        <v>-3.82</v>
      </c>
      <c r="AS2042" s="9">
        <f t="shared" si="886"/>
        <v>-3.82</v>
      </c>
      <c r="AT2042" s="6">
        <f t="shared" si="887"/>
        <v>0</v>
      </c>
      <c r="AU2042" s="6">
        <f t="shared" si="888"/>
        <v>0</v>
      </c>
      <c r="AV2042" s="7">
        <f t="shared" si="889"/>
        <v>0</v>
      </c>
      <c r="AW2042" s="7">
        <f t="shared" si="890"/>
        <v>0</v>
      </c>
      <c r="AX2042" s="1"/>
      <c r="AY2042" s="1" t="e">
        <f t="shared" si="891"/>
        <v>#DIV/0!</v>
      </c>
      <c r="AZ2042" s="1" t="e">
        <f t="shared" si="892"/>
        <v>#VALUE!</v>
      </c>
      <c r="BA2042" s="1" t="e">
        <f t="shared" si="893"/>
        <v>#VALUE!</v>
      </c>
      <c r="BB2042" s="1"/>
      <c r="BC2042" s="1"/>
      <c r="BD2042" s="1" t="e">
        <f t="shared" si="894"/>
        <v>#DIV/0!</v>
      </c>
      <c r="BE2042" s="1" t="e">
        <f t="shared" si="895"/>
        <v>#VALUE!</v>
      </c>
    </row>
    <row r="2043" spans="1:57" x14ac:dyDescent="0.25">
      <c r="A2043" s="1" t="s">
        <v>7443</v>
      </c>
      <c r="B2043" s="1"/>
      <c r="C2043" s="1"/>
      <c r="D2043" s="2">
        <v>0.42855229677245638</v>
      </c>
      <c r="E2043" s="2">
        <v>-0.32671022803039118</v>
      </c>
      <c r="F2043" s="3">
        <v>0.27426583717974218</v>
      </c>
      <c r="G2043" s="4">
        <v>105</v>
      </c>
      <c r="H2043" s="4">
        <v>103</v>
      </c>
      <c r="I2043" s="3">
        <v>28</v>
      </c>
      <c r="J2043" s="6">
        <f t="shared" si="868"/>
        <v>-2</v>
      </c>
      <c r="K2043" s="6">
        <f t="shared" si="869"/>
        <v>-75</v>
      </c>
      <c r="L2043" s="7">
        <f t="shared" si="870"/>
        <v>-1.9047619047619049E-2</v>
      </c>
      <c r="M2043" s="7">
        <f t="shared" si="871"/>
        <v>-0.72815533980582525</v>
      </c>
      <c r="N2043" s="1">
        <v>0.2064</v>
      </c>
      <c r="O2043" s="1">
        <v>7.8799999999999995E-2</v>
      </c>
      <c r="P2043" s="1">
        <v>2.29E-2</v>
      </c>
      <c r="Q2043" s="6">
        <f t="shared" si="872"/>
        <v>-0.12759999999999999</v>
      </c>
      <c r="R2043" s="6">
        <f t="shared" si="873"/>
        <v>-5.5899999999999991E-2</v>
      </c>
      <c r="S2043" s="7">
        <f t="shared" si="874"/>
        <v>-0.61821705426356588</v>
      </c>
      <c r="T2043" s="7">
        <f t="shared" si="875"/>
        <v>-0.70939086294416243</v>
      </c>
      <c r="U2043" s="1" t="s">
        <v>7444</v>
      </c>
      <c r="V2043" s="1" t="s">
        <v>7445</v>
      </c>
      <c r="W2043" s="1" t="s">
        <v>7446</v>
      </c>
      <c r="X2043" s="6">
        <f t="shared" si="876"/>
        <v>-8185</v>
      </c>
      <c r="Y2043" s="6">
        <f t="shared" si="877"/>
        <v>-3141</v>
      </c>
      <c r="Z2043" s="7">
        <f t="shared" si="878"/>
        <v>-0.63835595070971762</v>
      </c>
      <c r="AA2043" s="7">
        <f t="shared" si="879"/>
        <v>-0.67737761483717918</v>
      </c>
      <c r="AB2043" s="1"/>
      <c r="AC2043" s="1"/>
      <c r="AD2043" s="1"/>
      <c r="AE2043" s="1"/>
      <c r="AF2043" s="1"/>
      <c r="AG2043" s="6">
        <f t="shared" si="880"/>
        <v>0</v>
      </c>
      <c r="AH2043" s="6">
        <f t="shared" si="881"/>
        <v>0</v>
      </c>
      <c r="AI2043" s="7" t="e">
        <f t="shared" si="882"/>
        <v>#DIV/0!</v>
      </c>
      <c r="AJ2043" s="7" t="e">
        <f t="shared" si="883"/>
        <v>#DIV/0!</v>
      </c>
      <c r="AK2043" s="1"/>
      <c r="AL2043" s="1"/>
      <c r="AM2043" s="1"/>
      <c r="AN2043" s="1">
        <v>149.97999999999999</v>
      </c>
      <c r="AO2043" s="1">
        <v>149.49</v>
      </c>
      <c r="AP2043" s="1">
        <v>149.9</v>
      </c>
      <c r="AQ2043" s="9">
        <f t="shared" si="884"/>
        <v>-149.97999999999999</v>
      </c>
      <c r="AR2043" s="9">
        <f t="shared" si="885"/>
        <v>-149.49</v>
      </c>
      <c r="AS2043" s="9">
        <f t="shared" si="886"/>
        <v>-149.9</v>
      </c>
      <c r="AT2043" s="6">
        <f t="shared" si="887"/>
        <v>0.48999999999998067</v>
      </c>
      <c r="AU2043" s="6">
        <f t="shared" si="888"/>
        <v>-0.40999999999999659</v>
      </c>
      <c r="AV2043" s="7">
        <f t="shared" si="889"/>
        <v>-3.2671022803039121E-3</v>
      </c>
      <c r="AW2043" s="7">
        <f t="shared" si="890"/>
        <v>2.7426583717974217E-3</v>
      </c>
      <c r="AX2043" s="1"/>
      <c r="AY2043" s="1" t="e">
        <f t="shared" si="891"/>
        <v>#DIV/0!</v>
      </c>
      <c r="AZ2043" s="1" t="b">
        <f t="shared" si="892"/>
        <v>0</v>
      </c>
      <c r="BA2043" s="1" t="e">
        <f t="shared" si="893"/>
        <v>#DIV/0!</v>
      </c>
      <c r="BB2043" s="1"/>
      <c r="BC2043" s="1"/>
      <c r="BD2043" s="1" t="e">
        <f t="shared" si="894"/>
        <v>#DIV/0!</v>
      </c>
      <c r="BE2043" s="1" t="b">
        <f t="shared" si="895"/>
        <v>0</v>
      </c>
    </row>
    <row r="2044" spans="1:57" x14ac:dyDescent="0.25">
      <c r="A2044" s="1" t="s">
        <v>7447</v>
      </c>
      <c r="B2044" s="1"/>
      <c r="C2044" s="1">
        <v>6.6E-3</v>
      </c>
      <c r="D2044" s="2">
        <v>-0.46576447720689418</v>
      </c>
      <c r="E2044" s="2">
        <v>-1.2306558585114129</v>
      </c>
      <c r="F2044" s="3">
        <v>-0.65656942475564839</v>
      </c>
      <c r="G2044" s="4">
        <v>75683</v>
      </c>
      <c r="H2044" s="4">
        <v>62692</v>
      </c>
      <c r="I2044" s="3">
        <v>52478</v>
      </c>
      <c r="J2044" s="6">
        <f t="shared" si="868"/>
        <v>-12991</v>
      </c>
      <c r="K2044" s="6">
        <f t="shared" si="869"/>
        <v>-10214</v>
      </c>
      <c r="L2044" s="7">
        <f t="shared" si="870"/>
        <v>-0.17165017242973984</v>
      </c>
      <c r="M2044" s="7">
        <f t="shared" si="871"/>
        <v>-0.16292349901103809</v>
      </c>
      <c r="N2044" s="1">
        <v>205.4246</v>
      </c>
      <c r="O2044" s="1">
        <v>126.02160000000001</v>
      </c>
      <c r="P2044" s="1">
        <v>77.442999999999998</v>
      </c>
      <c r="Q2044" s="6">
        <f t="shared" si="872"/>
        <v>-79.402999999999992</v>
      </c>
      <c r="R2044" s="6">
        <f t="shared" si="873"/>
        <v>-48.578600000000009</v>
      </c>
      <c r="S2044" s="7">
        <f t="shared" si="874"/>
        <v>-0.386531116526453</v>
      </c>
      <c r="T2044" s="7">
        <f t="shared" si="875"/>
        <v>-0.38547836243945488</v>
      </c>
      <c r="U2044" s="1" t="s">
        <v>7448</v>
      </c>
      <c r="V2044" s="1" t="s">
        <v>7449</v>
      </c>
      <c r="W2044" s="1" t="s">
        <v>7450</v>
      </c>
      <c r="X2044" s="6">
        <f t="shared" si="876"/>
        <v>-1619184</v>
      </c>
      <c r="Y2044" s="6">
        <f t="shared" si="877"/>
        <v>-845614</v>
      </c>
      <c r="Z2044" s="7">
        <f t="shared" si="878"/>
        <v>-0.43736339011838532</v>
      </c>
      <c r="AA2044" s="7">
        <f t="shared" si="879"/>
        <v>-0.40596668977476325</v>
      </c>
      <c r="AB2044" s="1">
        <v>24291000</v>
      </c>
      <c r="AC2044" s="1">
        <v>23946000</v>
      </c>
      <c r="AD2044" s="1">
        <v>3622</v>
      </c>
      <c r="AE2044" s="1">
        <v>14865</v>
      </c>
      <c r="AF2044" s="1">
        <v>12370</v>
      </c>
      <c r="AG2044" s="6">
        <f t="shared" si="880"/>
        <v>11243</v>
      </c>
      <c r="AH2044" s="6">
        <f t="shared" si="881"/>
        <v>-2495</v>
      </c>
      <c r="AI2044" s="7">
        <f t="shared" si="882"/>
        <v>3.1040861402540032</v>
      </c>
      <c r="AJ2044" s="7">
        <f t="shared" si="883"/>
        <v>-0.16784392869155734</v>
      </c>
      <c r="AK2044" s="1">
        <v>270.54000000000002</v>
      </c>
      <c r="AL2044" s="1">
        <v>266.48</v>
      </c>
      <c r="AM2044" s="1">
        <v>264.83</v>
      </c>
      <c r="AN2044" s="1">
        <v>271.39999999999998</v>
      </c>
      <c r="AO2044" s="1">
        <v>268.06</v>
      </c>
      <c r="AP2044" s="1">
        <v>266.3</v>
      </c>
      <c r="AQ2044" s="9">
        <f t="shared" si="884"/>
        <v>-0.8599999999999568</v>
      </c>
      <c r="AR2044" s="9">
        <f t="shared" si="885"/>
        <v>-1.5799999999999841</v>
      </c>
      <c r="AS2044" s="9">
        <f t="shared" si="886"/>
        <v>-1.4700000000000273</v>
      </c>
      <c r="AT2044" s="6">
        <f t="shared" si="887"/>
        <v>-0.72000000000002728</v>
      </c>
      <c r="AU2044" s="6">
        <f t="shared" si="888"/>
        <v>0.1099999999999568</v>
      </c>
      <c r="AV2044" s="7">
        <f t="shared" si="889"/>
        <v>0.83720930232565516</v>
      </c>
      <c r="AW2044" s="7">
        <f t="shared" si="890"/>
        <v>-6.9620253164530327E-2</v>
      </c>
      <c r="AX2044" s="1"/>
      <c r="AY2044" s="1" t="b">
        <f t="shared" si="891"/>
        <v>0</v>
      </c>
      <c r="AZ2044" s="1" t="str">
        <f t="shared" si="892"/>
        <v>support Zone</v>
      </c>
      <c r="BA2044" s="1" t="b">
        <f t="shared" si="893"/>
        <v>0</v>
      </c>
      <c r="BB2044" s="1"/>
      <c r="BC2044" s="1"/>
      <c r="BD2044" s="1" t="b">
        <f t="shared" si="894"/>
        <v>0</v>
      </c>
      <c r="BE2044" s="1" t="b">
        <f t="shared" si="895"/>
        <v>0</v>
      </c>
    </row>
    <row r="2045" spans="1:57" x14ac:dyDescent="0.25">
      <c r="A2045" s="1" t="s">
        <v>7451</v>
      </c>
      <c r="B2045" s="1"/>
      <c r="C2045" s="1"/>
      <c r="D2045" s="2">
        <v>2.769124264451997E-2</v>
      </c>
      <c r="E2045" s="2">
        <v>-0.54675064018271791</v>
      </c>
      <c r="F2045" s="3">
        <v>-0.187891440501047</v>
      </c>
      <c r="G2045" s="4">
        <v>27682</v>
      </c>
      <c r="H2045" s="4">
        <v>18977</v>
      </c>
      <c r="I2045" s="3">
        <v>27163</v>
      </c>
      <c r="J2045" s="6">
        <f t="shared" si="868"/>
        <v>-8705</v>
      </c>
      <c r="K2045" s="6">
        <f t="shared" si="869"/>
        <v>8186</v>
      </c>
      <c r="L2045" s="7">
        <f t="shared" si="870"/>
        <v>-0.31446427281265804</v>
      </c>
      <c r="M2045" s="7">
        <f t="shared" si="871"/>
        <v>0.4313642830795173</v>
      </c>
      <c r="N2045" s="1">
        <v>82.434699999999992</v>
      </c>
      <c r="O2045" s="1">
        <v>62.3309</v>
      </c>
      <c r="P2045" s="1">
        <v>100.58499999999999</v>
      </c>
      <c r="Q2045" s="6">
        <f t="shared" si="872"/>
        <v>-20.103799999999993</v>
      </c>
      <c r="R2045" s="6">
        <f t="shared" si="873"/>
        <v>38.254099999999994</v>
      </c>
      <c r="S2045" s="7">
        <f t="shared" si="874"/>
        <v>-0.2438754553604246</v>
      </c>
      <c r="T2045" s="7">
        <f t="shared" si="875"/>
        <v>0.61372609732893302</v>
      </c>
      <c r="U2045" s="1" t="s">
        <v>7452</v>
      </c>
      <c r="V2045" s="1" t="s">
        <v>7453</v>
      </c>
      <c r="W2045" s="1" t="s">
        <v>7454</v>
      </c>
      <c r="X2045" s="6">
        <f t="shared" si="876"/>
        <v>-32750</v>
      </c>
      <c r="Y2045" s="6">
        <f t="shared" si="877"/>
        <v>128061</v>
      </c>
      <c r="Z2045" s="7">
        <f t="shared" si="878"/>
        <v>-0.15320562299721657</v>
      </c>
      <c r="AA2045" s="7">
        <f t="shared" si="879"/>
        <v>0.70746070767615943</v>
      </c>
      <c r="AB2045" s="1"/>
      <c r="AC2045" s="1"/>
      <c r="AD2045" s="1"/>
      <c r="AE2045" s="1"/>
      <c r="AF2045" s="1"/>
      <c r="AG2045" s="6">
        <f t="shared" si="880"/>
        <v>0</v>
      </c>
      <c r="AH2045" s="6">
        <f t="shared" si="881"/>
        <v>0</v>
      </c>
      <c r="AI2045" s="7" t="e">
        <f t="shared" si="882"/>
        <v>#DIV/0!</v>
      </c>
      <c r="AJ2045" s="7" t="e">
        <f t="shared" si="883"/>
        <v>#DIV/0!</v>
      </c>
      <c r="AK2045" s="1"/>
      <c r="AL2045" s="1"/>
      <c r="AM2045" s="1"/>
      <c r="AN2045" s="1">
        <v>1444.9</v>
      </c>
      <c r="AO2045" s="1">
        <v>1437</v>
      </c>
      <c r="AP2045" s="1">
        <v>1434.3</v>
      </c>
      <c r="AQ2045" s="9">
        <f t="shared" si="884"/>
        <v>-1444.9</v>
      </c>
      <c r="AR2045" s="9">
        <f t="shared" si="885"/>
        <v>-1437</v>
      </c>
      <c r="AS2045" s="9">
        <f t="shared" si="886"/>
        <v>-1434.3</v>
      </c>
      <c r="AT2045" s="6">
        <f t="shared" si="887"/>
        <v>7.9000000000000909</v>
      </c>
      <c r="AU2045" s="6">
        <f t="shared" si="888"/>
        <v>2.7000000000000455</v>
      </c>
      <c r="AV2045" s="7">
        <f t="shared" si="889"/>
        <v>-5.4675064018271788E-3</v>
      </c>
      <c r="AW2045" s="7">
        <f t="shared" si="890"/>
        <v>-1.87891440501047E-3</v>
      </c>
      <c r="AX2045" s="1"/>
      <c r="AY2045" s="1" t="e">
        <f t="shared" si="891"/>
        <v>#DIV/0!</v>
      </c>
      <c r="AZ2045" s="1" t="b">
        <f t="shared" si="892"/>
        <v>0</v>
      </c>
      <c r="BA2045" s="1" t="e">
        <f t="shared" si="893"/>
        <v>#DIV/0!</v>
      </c>
      <c r="BB2045" s="1"/>
      <c r="BC2045" s="1"/>
      <c r="BD2045" s="1" t="e">
        <f t="shared" si="894"/>
        <v>#DIV/0!</v>
      </c>
      <c r="BE2045" s="1" t="b">
        <f t="shared" si="895"/>
        <v>0</v>
      </c>
    </row>
    <row r="2046" spans="1:57" x14ac:dyDescent="0.25">
      <c r="A2046" s="1" t="s">
        <v>7455</v>
      </c>
      <c r="B2046" s="1"/>
      <c r="C2046" s="1"/>
      <c r="D2046" s="2">
        <v>-1.4795966449910301</v>
      </c>
      <c r="E2046" s="2">
        <v>-1.415726037880255</v>
      </c>
      <c r="F2046" s="3">
        <v>-1.795070832524732</v>
      </c>
      <c r="G2046" s="4">
        <v>6690</v>
      </c>
      <c r="H2046" s="4">
        <v>7849</v>
      </c>
      <c r="I2046" s="3">
        <v>7548</v>
      </c>
      <c r="J2046" s="6">
        <f t="shared" si="868"/>
        <v>1159</v>
      </c>
      <c r="K2046" s="6">
        <f t="shared" si="869"/>
        <v>-301</v>
      </c>
      <c r="L2046" s="7">
        <f t="shared" si="870"/>
        <v>0.17324364723467864</v>
      </c>
      <c r="M2046" s="7">
        <f t="shared" si="871"/>
        <v>-3.8348834246400815E-2</v>
      </c>
      <c r="N2046" s="1">
        <v>4.5674999999999999</v>
      </c>
      <c r="O2046" s="1">
        <v>6.5240999999999998</v>
      </c>
      <c r="P2046" s="1">
        <v>6.4482000000000008</v>
      </c>
      <c r="Q2046" s="6">
        <f t="shared" si="872"/>
        <v>1.9565999999999999</v>
      </c>
      <c r="R2046" s="6">
        <f t="shared" si="873"/>
        <v>-7.5899999999998968E-2</v>
      </c>
      <c r="S2046" s="7">
        <f t="shared" si="874"/>
        <v>0.42837438423645319</v>
      </c>
      <c r="T2046" s="7">
        <f t="shared" si="875"/>
        <v>-1.1633788568538032E-2</v>
      </c>
      <c r="U2046" s="1" t="s">
        <v>7456</v>
      </c>
      <c r="V2046" s="1" t="s">
        <v>7457</v>
      </c>
      <c r="W2046" s="1" t="s">
        <v>7458</v>
      </c>
      <c r="X2046" s="6">
        <f t="shared" si="876"/>
        <v>26013</v>
      </c>
      <c r="Y2046" s="6">
        <f t="shared" si="877"/>
        <v>-208</v>
      </c>
      <c r="Z2046" s="7">
        <f t="shared" si="878"/>
        <v>0.45725083494462998</v>
      </c>
      <c r="AA2046" s="7">
        <f t="shared" si="879"/>
        <v>-2.5089562500753893E-3</v>
      </c>
      <c r="AB2046" s="1"/>
      <c r="AC2046" s="1"/>
      <c r="AD2046" s="1"/>
      <c r="AE2046" s="1"/>
      <c r="AF2046" s="1"/>
      <c r="AG2046" s="6">
        <f t="shared" si="880"/>
        <v>0</v>
      </c>
      <c r="AH2046" s="6">
        <f t="shared" si="881"/>
        <v>0</v>
      </c>
      <c r="AI2046" s="7" t="e">
        <f t="shared" si="882"/>
        <v>#DIV/0!</v>
      </c>
      <c r="AJ2046" s="7" t="e">
        <f t="shared" si="883"/>
        <v>#DIV/0!</v>
      </c>
      <c r="AK2046" s="1"/>
      <c r="AL2046" s="1"/>
      <c r="AM2046" s="1"/>
      <c r="AN2046" s="1">
        <v>522.70000000000005</v>
      </c>
      <c r="AO2046" s="1">
        <v>515.29999999999995</v>
      </c>
      <c r="AP2046" s="1">
        <v>506.05</v>
      </c>
      <c r="AQ2046" s="9">
        <f t="shared" si="884"/>
        <v>-522.70000000000005</v>
      </c>
      <c r="AR2046" s="9">
        <f t="shared" si="885"/>
        <v>-515.29999999999995</v>
      </c>
      <c r="AS2046" s="9">
        <f t="shared" si="886"/>
        <v>-506.05</v>
      </c>
      <c r="AT2046" s="6">
        <f t="shared" si="887"/>
        <v>7.4000000000000909</v>
      </c>
      <c r="AU2046" s="6">
        <f t="shared" si="888"/>
        <v>9.2499999999999432</v>
      </c>
      <c r="AV2046" s="7">
        <f t="shared" si="889"/>
        <v>-1.4157260378802545E-2</v>
      </c>
      <c r="AW2046" s="7">
        <f t="shared" si="890"/>
        <v>-1.7950708325247321E-2</v>
      </c>
      <c r="AX2046" s="1"/>
      <c r="AY2046" s="1" t="e">
        <f t="shared" si="891"/>
        <v>#DIV/0!</v>
      </c>
      <c r="AZ2046" s="1" t="b">
        <f t="shared" si="892"/>
        <v>0</v>
      </c>
      <c r="BA2046" s="1" t="e">
        <f t="shared" si="893"/>
        <v>#DIV/0!</v>
      </c>
      <c r="BB2046" s="1"/>
      <c r="BC2046" s="1"/>
      <c r="BD2046" s="1" t="e">
        <f t="shared" si="894"/>
        <v>#DIV/0!</v>
      </c>
      <c r="BE2046" s="1" t="b">
        <f t="shared" si="895"/>
        <v>0</v>
      </c>
    </row>
    <row r="2047" spans="1:57" x14ac:dyDescent="0.25">
      <c r="A2047" s="1" t="s">
        <v>7459</v>
      </c>
      <c r="B2047" s="1"/>
      <c r="C2047" s="1"/>
      <c r="D2047" s="2">
        <v>2.0473653809126491</v>
      </c>
      <c r="E2047" s="2">
        <v>2.0473653809126491</v>
      </c>
      <c r="F2047" s="3">
        <v>2.0473653809126491</v>
      </c>
      <c r="G2047" s="4">
        <v>809</v>
      </c>
      <c r="H2047" s="4">
        <v>809</v>
      </c>
      <c r="I2047" s="3">
        <v>809</v>
      </c>
      <c r="J2047" s="6">
        <f t="shared" si="868"/>
        <v>0</v>
      </c>
      <c r="K2047" s="6">
        <f t="shared" si="869"/>
        <v>0</v>
      </c>
      <c r="L2047" s="7">
        <f t="shared" si="870"/>
        <v>0</v>
      </c>
      <c r="M2047" s="7">
        <f t="shared" si="871"/>
        <v>0</v>
      </c>
      <c r="N2047" s="1">
        <v>0.28220000000000001</v>
      </c>
      <c r="O2047" s="1">
        <v>0.28220000000000001</v>
      </c>
      <c r="P2047" s="1">
        <v>0.28220000000000001</v>
      </c>
      <c r="Q2047" s="6">
        <f t="shared" si="872"/>
        <v>0</v>
      </c>
      <c r="R2047" s="6">
        <f t="shared" si="873"/>
        <v>0</v>
      </c>
      <c r="S2047" s="7">
        <f t="shared" si="874"/>
        <v>0</v>
      </c>
      <c r="T2047" s="7">
        <f t="shared" si="875"/>
        <v>0</v>
      </c>
      <c r="U2047" s="1" t="s">
        <v>7460</v>
      </c>
      <c r="V2047" s="1" t="s">
        <v>7460</v>
      </c>
      <c r="W2047" s="1" t="s">
        <v>7460</v>
      </c>
      <c r="X2047" s="6">
        <f t="shared" si="876"/>
        <v>0</v>
      </c>
      <c r="Y2047" s="6">
        <f t="shared" si="877"/>
        <v>0</v>
      </c>
      <c r="Z2047" s="7">
        <f t="shared" si="878"/>
        <v>0</v>
      </c>
      <c r="AA2047" s="7">
        <f t="shared" si="879"/>
        <v>0</v>
      </c>
      <c r="AB2047" s="1"/>
      <c r="AC2047" s="1"/>
      <c r="AD2047" s="1"/>
      <c r="AE2047" s="1"/>
      <c r="AF2047" s="1"/>
      <c r="AG2047" s="6">
        <f t="shared" si="880"/>
        <v>0</v>
      </c>
      <c r="AH2047" s="6">
        <f t="shared" si="881"/>
        <v>0</v>
      </c>
      <c r="AI2047" s="7" t="e">
        <f t="shared" si="882"/>
        <v>#DIV/0!</v>
      </c>
      <c r="AJ2047" s="7" t="e">
        <f t="shared" si="883"/>
        <v>#DIV/0!</v>
      </c>
      <c r="AK2047" s="1"/>
      <c r="AL2047" s="1"/>
      <c r="AM2047" s="1"/>
      <c r="AN2047" s="1">
        <v>159</v>
      </c>
      <c r="AO2047" s="1">
        <v>159</v>
      </c>
      <c r="AP2047" s="1">
        <v>159</v>
      </c>
      <c r="AQ2047" s="9">
        <f t="shared" si="884"/>
        <v>-159</v>
      </c>
      <c r="AR2047" s="9">
        <f t="shared" si="885"/>
        <v>-159</v>
      </c>
      <c r="AS2047" s="9">
        <f t="shared" si="886"/>
        <v>-159</v>
      </c>
      <c r="AT2047" s="6">
        <f t="shared" si="887"/>
        <v>0</v>
      </c>
      <c r="AU2047" s="6">
        <f t="shared" si="888"/>
        <v>0</v>
      </c>
      <c r="AV2047" s="7">
        <f t="shared" si="889"/>
        <v>0</v>
      </c>
      <c r="AW2047" s="7">
        <f t="shared" si="890"/>
        <v>0</v>
      </c>
      <c r="AX2047" s="1"/>
      <c r="AY2047" s="1" t="e">
        <f t="shared" si="891"/>
        <v>#DIV/0!</v>
      </c>
      <c r="AZ2047" s="1" t="b">
        <f t="shared" si="892"/>
        <v>0</v>
      </c>
      <c r="BA2047" s="1" t="e">
        <f t="shared" si="893"/>
        <v>#DIV/0!</v>
      </c>
      <c r="BB2047" s="1"/>
      <c r="BC2047" s="1"/>
      <c r="BD2047" s="1" t="e">
        <f t="shared" si="894"/>
        <v>#DIV/0!</v>
      </c>
      <c r="BE2047" s="1" t="b">
        <f t="shared" si="895"/>
        <v>0</v>
      </c>
    </row>
    <row r="2048" spans="1:57" x14ac:dyDescent="0.25">
      <c r="A2048" s="1" t="s">
        <v>7461</v>
      </c>
      <c r="B2048" s="1"/>
      <c r="C2048" s="1"/>
      <c r="D2048" s="2">
        <v>2.819715808170522</v>
      </c>
      <c r="E2048" s="2">
        <v>-2.731591448931117</v>
      </c>
      <c r="F2048" s="3">
        <v>1.7649017649017691</v>
      </c>
      <c r="G2048" s="4">
        <v>1691</v>
      </c>
      <c r="H2048" s="4">
        <v>1435</v>
      </c>
      <c r="I2048" s="3">
        <v>1186</v>
      </c>
      <c r="J2048" s="6">
        <f t="shared" si="868"/>
        <v>-256</v>
      </c>
      <c r="K2048" s="6">
        <f t="shared" si="869"/>
        <v>-249</v>
      </c>
      <c r="L2048" s="7">
        <f t="shared" si="870"/>
        <v>-0.15138971023063277</v>
      </c>
      <c r="M2048" s="7">
        <f t="shared" si="871"/>
        <v>-0.1735191637630662</v>
      </c>
      <c r="N2048" s="1">
        <v>2.4350000000000001</v>
      </c>
      <c r="O2048" s="1">
        <v>1.3861000000000001</v>
      </c>
      <c r="P2048" s="1">
        <v>1.3880999999999999</v>
      </c>
      <c r="Q2048" s="6">
        <f t="shared" si="872"/>
        <v>-1.0488999999999999</v>
      </c>
      <c r="R2048" s="6">
        <f t="shared" si="873"/>
        <v>1.9999999999997797E-3</v>
      </c>
      <c r="S2048" s="7">
        <f t="shared" si="874"/>
        <v>-0.43075975359342911</v>
      </c>
      <c r="T2048" s="7">
        <f t="shared" si="875"/>
        <v>1.4428973378542527E-3</v>
      </c>
      <c r="U2048" s="1" t="s">
        <v>7462</v>
      </c>
      <c r="V2048" s="1" t="s">
        <v>7463</v>
      </c>
      <c r="W2048" s="1" t="s">
        <v>7464</v>
      </c>
      <c r="X2048" s="6">
        <f t="shared" si="876"/>
        <v>-87853</v>
      </c>
      <c r="Y2048" s="6">
        <f t="shared" si="877"/>
        <v>12660</v>
      </c>
      <c r="Z2048" s="7">
        <f t="shared" si="878"/>
        <v>-0.6247902028276392</v>
      </c>
      <c r="AA2048" s="7">
        <f t="shared" si="879"/>
        <v>0.23995905911787563</v>
      </c>
      <c r="AB2048" s="1"/>
      <c r="AC2048" s="1"/>
      <c r="AD2048" s="1"/>
      <c r="AE2048" s="1"/>
      <c r="AF2048" s="1"/>
      <c r="AG2048" s="6">
        <f t="shared" si="880"/>
        <v>0</v>
      </c>
      <c r="AH2048" s="6">
        <f t="shared" si="881"/>
        <v>0</v>
      </c>
      <c r="AI2048" s="7" t="e">
        <f t="shared" si="882"/>
        <v>#DIV/0!</v>
      </c>
      <c r="AJ2048" s="7" t="e">
        <f t="shared" si="883"/>
        <v>#DIV/0!</v>
      </c>
      <c r="AK2048" s="1"/>
      <c r="AL2048" s="1"/>
      <c r="AM2048" s="1"/>
      <c r="AN2048" s="1">
        <v>92.62</v>
      </c>
      <c r="AO2048" s="1">
        <v>90.09</v>
      </c>
      <c r="AP2048" s="1">
        <v>91.68</v>
      </c>
      <c r="AQ2048" s="9">
        <f t="shared" si="884"/>
        <v>-92.62</v>
      </c>
      <c r="AR2048" s="9">
        <f t="shared" si="885"/>
        <v>-90.09</v>
      </c>
      <c r="AS2048" s="9">
        <f t="shared" si="886"/>
        <v>-91.68</v>
      </c>
      <c r="AT2048" s="6">
        <f t="shared" si="887"/>
        <v>2.5300000000000011</v>
      </c>
      <c r="AU2048" s="6">
        <f t="shared" si="888"/>
        <v>-1.5900000000000034</v>
      </c>
      <c r="AV2048" s="7">
        <f t="shared" si="889"/>
        <v>-2.7315914489311175E-2</v>
      </c>
      <c r="AW2048" s="7">
        <f t="shared" si="890"/>
        <v>1.7649017649017686E-2</v>
      </c>
      <c r="AX2048" s="1"/>
      <c r="AY2048" s="1" t="e">
        <f t="shared" si="891"/>
        <v>#DIV/0!</v>
      </c>
      <c r="AZ2048" s="1" t="b">
        <f t="shared" si="892"/>
        <v>0</v>
      </c>
      <c r="BA2048" s="1" t="e">
        <f t="shared" si="893"/>
        <v>#DIV/0!</v>
      </c>
      <c r="BB2048" s="1"/>
      <c r="BC2048" s="1"/>
      <c r="BD2048" s="1" t="e">
        <f t="shared" si="894"/>
        <v>#DIV/0!</v>
      </c>
      <c r="BE2048" s="1" t="b">
        <f t="shared" si="895"/>
        <v>0</v>
      </c>
    </row>
    <row r="2049" spans="1:57" x14ac:dyDescent="0.25">
      <c r="A2049" s="1" t="s">
        <v>7465</v>
      </c>
      <c r="B2049" s="1"/>
      <c r="C2049" s="1"/>
      <c r="D2049" s="2">
        <v>1.166987487969193</v>
      </c>
      <c r="E2049" s="2">
        <v>0.39243667499108909</v>
      </c>
      <c r="F2049" s="3">
        <v>-1.314854299928929</v>
      </c>
      <c r="G2049" s="4">
        <v>1746</v>
      </c>
      <c r="H2049" s="4">
        <v>1399</v>
      </c>
      <c r="I2049" s="3">
        <v>821</v>
      </c>
      <c r="J2049" s="6">
        <f t="shared" si="868"/>
        <v>-347</v>
      </c>
      <c r="K2049" s="6">
        <f t="shared" si="869"/>
        <v>-578</v>
      </c>
      <c r="L2049" s="7">
        <f t="shared" si="870"/>
        <v>-0.19873997709049254</v>
      </c>
      <c r="M2049" s="7">
        <f t="shared" si="871"/>
        <v>-0.41315225160829161</v>
      </c>
      <c r="N2049" s="1">
        <v>1.6963999999999999</v>
      </c>
      <c r="O2049" s="1">
        <v>0.91349999999999998</v>
      </c>
      <c r="P2049" s="1">
        <v>0.53220000000000001</v>
      </c>
      <c r="Q2049" s="6">
        <f t="shared" si="872"/>
        <v>-0.78289999999999993</v>
      </c>
      <c r="R2049" s="6">
        <f t="shared" si="873"/>
        <v>-0.38129999999999997</v>
      </c>
      <c r="S2049" s="7">
        <f t="shared" si="874"/>
        <v>-0.46150672011318083</v>
      </c>
      <c r="T2049" s="7">
        <f t="shared" si="875"/>
        <v>-0.41740558292282426</v>
      </c>
      <c r="U2049" s="1" t="s">
        <v>7466</v>
      </c>
      <c r="V2049" s="1" t="s">
        <v>7467</v>
      </c>
      <c r="W2049" s="1" t="s">
        <v>7468</v>
      </c>
      <c r="X2049" s="6">
        <f t="shared" si="876"/>
        <v>-12933</v>
      </c>
      <c r="Y2049" s="6">
        <f t="shared" si="877"/>
        <v>-7794</v>
      </c>
      <c r="Z2049" s="7">
        <f t="shared" si="878"/>
        <v>-0.45119313424504603</v>
      </c>
      <c r="AA2049" s="7">
        <f t="shared" si="879"/>
        <v>-0.49545483440340726</v>
      </c>
      <c r="AB2049" s="1"/>
      <c r="AC2049" s="1"/>
      <c r="AD2049" s="1"/>
      <c r="AE2049" s="1"/>
      <c r="AF2049" s="1"/>
      <c r="AG2049" s="6">
        <f t="shared" si="880"/>
        <v>0</v>
      </c>
      <c r="AH2049" s="6">
        <f t="shared" si="881"/>
        <v>0</v>
      </c>
      <c r="AI2049" s="7" t="e">
        <f t="shared" si="882"/>
        <v>#DIV/0!</v>
      </c>
      <c r="AJ2049" s="7" t="e">
        <f t="shared" si="883"/>
        <v>#DIV/0!</v>
      </c>
      <c r="AK2049" s="1"/>
      <c r="AL2049" s="1"/>
      <c r="AM2049" s="1"/>
      <c r="AN2049" s="1">
        <v>420.45</v>
      </c>
      <c r="AO2049" s="1">
        <v>422.1</v>
      </c>
      <c r="AP2049" s="1">
        <v>416.55</v>
      </c>
      <c r="AQ2049" s="9">
        <f t="shared" si="884"/>
        <v>-420.45</v>
      </c>
      <c r="AR2049" s="9">
        <f t="shared" si="885"/>
        <v>-422.1</v>
      </c>
      <c r="AS2049" s="9">
        <f t="shared" si="886"/>
        <v>-416.55</v>
      </c>
      <c r="AT2049" s="6">
        <f t="shared" si="887"/>
        <v>-1.6500000000000341</v>
      </c>
      <c r="AU2049" s="6">
        <f t="shared" si="888"/>
        <v>5.5500000000000114</v>
      </c>
      <c r="AV2049" s="7">
        <f t="shared" si="889"/>
        <v>3.9243667499108906E-3</v>
      </c>
      <c r="AW2049" s="7">
        <f t="shared" si="890"/>
        <v>-1.3148542999289295E-2</v>
      </c>
      <c r="AX2049" s="1"/>
      <c r="AY2049" s="1" t="e">
        <f t="shared" si="891"/>
        <v>#DIV/0!</v>
      </c>
      <c r="AZ2049" s="1" t="b">
        <f t="shared" si="892"/>
        <v>0</v>
      </c>
      <c r="BA2049" s="1" t="e">
        <f t="shared" si="893"/>
        <v>#DIV/0!</v>
      </c>
      <c r="BB2049" s="1"/>
      <c r="BC2049" s="1"/>
      <c r="BD2049" s="1" t="e">
        <f t="shared" si="894"/>
        <v>#DIV/0!</v>
      </c>
      <c r="BE2049" s="1" t="b">
        <f t="shared" si="895"/>
        <v>0</v>
      </c>
    </row>
    <row r="2050" spans="1:57" x14ac:dyDescent="0.25">
      <c r="A2050" s="1" t="s">
        <v>7469</v>
      </c>
      <c r="B2050" s="1"/>
      <c r="C2050" s="1"/>
      <c r="D2050" s="2">
        <v>0.45893719806764449</v>
      </c>
      <c r="E2050" s="2">
        <v>-0.68526088001924423</v>
      </c>
      <c r="F2050" s="3">
        <v>-0.71419924948553859</v>
      </c>
      <c r="G2050" s="4">
        <v>938</v>
      </c>
      <c r="H2050" s="4">
        <v>894</v>
      </c>
      <c r="I2050" s="3">
        <v>1467</v>
      </c>
      <c r="J2050" s="6">
        <f t="shared" ref="J2050:J2079" si="896">+H2050-G2050</f>
        <v>-44</v>
      </c>
      <c r="K2050" s="6">
        <f t="shared" ref="K2050:K2079" si="897">+I2050-H2050</f>
        <v>573</v>
      </c>
      <c r="L2050" s="7">
        <f t="shared" ref="L2050:L2079" si="898">J2050/G2050</f>
        <v>-4.6908315565031986E-2</v>
      </c>
      <c r="M2050" s="7">
        <f t="shared" ref="M2050:M2079" si="899">K2050/H2050</f>
        <v>0.64093959731543626</v>
      </c>
      <c r="N2050" s="1">
        <v>0.35310000000000002</v>
      </c>
      <c r="O2050" s="1">
        <v>0.25590000000000002</v>
      </c>
      <c r="P2050" s="1">
        <v>0.46520000000000011</v>
      </c>
      <c r="Q2050" s="6">
        <f t="shared" ref="Q2050:Q2079" si="900">+O2050-N2050</f>
        <v>-9.7200000000000009E-2</v>
      </c>
      <c r="R2050" s="6">
        <f t="shared" ref="R2050:R2079" si="901">+P2050-O2050</f>
        <v>0.2093000000000001</v>
      </c>
      <c r="S2050" s="7">
        <f t="shared" ref="S2050:S2079" si="902">Q2050/N2050</f>
        <v>-0.27527612574341548</v>
      </c>
      <c r="T2050" s="7">
        <f t="shared" ref="T2050:T2079" si="903">R2050/O2050</f>
        <v>0.81789761625635049</v>
      </c>
      <c r="U2050" s="1" t="s">
        <v>7470</v>
      </c>
      <c r="V2050" s="1" t="s">
        <v>7471</v>
      </c>
      <c r="W2050" s="1" t="s">
        <v>7472</v>
      </c>
      <c r="X2050" s="6">
        <f t="shared" ref="X2050:X2079" si="904">+V2050-U2050</f>
        <v>-1848</v>
      </c>
      <c r="Y2050" s="6">
        <f t="shared" ref="Y2050:Y2079" si="905">+W2050-V2050</f>
        <v>21320</v>
      </c>
      <c r="Z2050" s="7">
        <f t="shared" ref="Z2050:Z2079" si="906">X2050/U2050</f>
        <v>-8.4603763219338005E-2</v>
      </c>
      <c r="AA2050" s="7">
        <f t="shared" ref="AA2050:AA2079" si="907">Y2050/V2050</f>
        <v>1.0662665666416604</v>
      </c>
      <c r="AB2050" s="1"/>
      <c r="AC2050" s="1"/>
      <c r="AD2050" s="1"/>
      <c r="AE2050" s="1"/>
      <c r="AF2050" s="1"/>
      <c r="AG2050" s="6">
        <f t="shared" ref="AG2050:AG2079" si="908">AE2050-AD2050</f>
        <v>0</v>
      </c>
      <c r="AH2050" s="6">
        <f t="shared" ref="AH2050:AH2079" si="909">+AF2050-AE2050</f>
        <v>0</v>
      </c>
      <c r="AI2050" s="7" t="e">
        <f t="shared" ref="AI2050:AI2079" si="910">AG2050/AD2050</f>
        <v>#DIV/0!</v>
      </c>
      <c r="AJ2050" s="7" t="e">
        <f t="shared" ref="AJ2050:AJ2079" si="911">AH2050/AE2050</f>
        <v>#DIV/0!</v>
      </c>
      <c r="AK2050" s="1"/>
      <c r="AL2050" s="1"/>
      <c r="AM2050" s="1"/>
      <c r="AN2050" s="1">
        <v>83.18</v>
      </c>
      <c r="AO2050" s="1">
        <v>82.61</v>
      </c>
      <c r="AP2050" s="1">
        <v>82.02</v>
      </c>
      <c r="AQ2050" s="9">
        <f t="shared" ref="AQ2050:AQ2079" si="912">+AK2050-AN2050</f>
        <v>-83.18</v>
      </c>
      <c r="AR2050" s="9">
        <f t="shared" ref="AR2050:AR2079" si="913">+AL2050-AO2050</f>
        <v>-82.61</v>
      </c>
      <c r="AS2050" s="9">
        <f t="shared" ref="AS2050:AS2079" si="914">+AM2050-AP2050</f>
        <v>-82.02</v>
      </c>
      <c r="AT2050" s="6">
        <f t="shared" ref="AT2050:AT2079" si="915">AR2050-AQ2050</f>
        <v>0.57000000000000739</v>
      </c>
      <c r="AU2050" s="6">
        <f t="shared" ref="AU2050:AU2079" si="916">+AS2050-AR2050</f>
        <v>0.59000000000000341</v>
      </c>
      <c r="AV2050" s="7">
        <f t="shared" ref="AV2050:AV2079" si="917">AT2050/AQ2050</f>
        <v>-6.8526088001924423E-3</v>
      </c>
      <c r="AW2050" s="7">
        <f t="shared" ref="AW2050:AW2079" si="918">AU2050/AR2050</f>
        <v>-7.1419924948553856E-3</v>
      </c>
      <c r="AX2050" s="1"/>
      <c r="AY2050" s="1" t="e">
        <f t="shared" ref="AY2050:AY2079" si="919"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>#DIV/0!</v>
      </c>
      <c r="AZ2050" s="1" t="b">
        <f t="shared" ref="AZ2050:AZ2079" si="920"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>0</v>
      </c>
      <c r="BA2050" s="1" t="e">
        <f t="shared" ref="BA2050:BA2079" si="921">IF(AND(D2050&gt;0,E2050&gt;0,F2050&gt;0,Z2050&gt;0,AA2050&gt;0,AB2050&gt;0,AC2050&gt;0,AI2050&gt;0,AJ2050&gt;0),"FII ENTERING")</f>
        <v>#DIV/0!</v>
      </c>
      <c r="BB2050" s="1"/>
      <c r="BC2050" s="1"/>
      <c r="BD2050" s="1" t="e">
        <f t="shared" ref="BD2050:BD2079" si="922">IF(AND(E2050&gt;0,F2050&gt;0,AB2050&gt;0,AC2050&gt;0,AI2050&gt;0,AJ2050&gt;0,AS2050&gt;AR2050,AR2050&gt;AQ2050),"long buildup",IF(AND(E2050&lt;0,F2050&lt;0,AB2050&gt;0,AC2050&gt;0,AI2050&gt;0,AJ2050&gt;0,AS2050&lt;AR2050,AR2050&lt;AQ2050),"Short buildup"))</f>
        <v>#DIV/0!</v>
      </c>
      <c r="BE2050" s="1" t="b">
        <f t="shared" ref="BE2050:BE2079" si="923">+IF(AND(F2050&gt;0,M2050&gt;0,T2050&gt;0,AA2050&gt;0),"buy")</f>
        <v>0</v>
      </c>
    </row>
    <row r="2051" spans="1:57" x14ac:dyDescent="0.25">
      <c r="A2051" s="1" t="s">
        <v>7473</v>
      </c>
      <c r="B2051" s="1"/>
      <c r="C2051" s="1"/>
      <c r="D2051" s="2">
        <v>-1.043452336587894</v>
      </c>
      <c r="E2051" s="2">
        <v>-1.167432401898028</v>
      </c>
      <c r="F2051" s="3">
        <v>-1.5546410608138941</v>
      </c>
      <c r="G2051" s="4">
        <v>162</v>
      </c>
      <c r="H2051" s="4">
        <v>88</v>
      </c>
      <c r="I2051" s="3">
        <v>84</v>
      </c>
      <c r="J2051" s="6">
        <f t="shared" si="896"/>
        <v>-74</v>
      </c>
      <c r="K2051" s="6">
        <f t="shared" si="897"/>
        <v>-4</v>
      </c>
      <c r="L2051" s="7">
        <f t="shared" si="898"/>
        <v>-0.4567901234567901</v>
      </c>
      <c r="M2051" s="7">
        <f t="shared" si="899"/>
        <v>-4.5454545454545456E-2</v>
      </c>
      <c r="N2051" s="1">
        <v>0.49580000000000002</v>
      </c>
      <c r="O2051" s="1">
        <v>7.8300000000000008E-2</v>
      </c>
      <c r="P2051" s="1">
        <v>6.7100000000000007E-2</v>
      </c>
      <c r="Q2051" s="6">
        <f t="shared" si="900"/>
        <v>-0.41749999999999998</v>
      </c>
      <c r="R2051" s="6">
        <f t="shared" si="901"/>
        <v>-1.1200000000000002E-2</v>
      </c>
      <c r="S2051" s="7">
        <f t="shared" si="902"/>
        <v>-0.84207341670028235</v>
      </c>
      <c r="T2051" s="7">
        <f t="shared" si="903"/>
        <v>-0.14303959131545338</v>
      </c>
      <c r="U2051" s="1" t="s">
        <v>80</v>
      </c>
      <c r="V2051" s="1" t="s">
        <v>80</v>
      </c>
      <c r="W2051" s="1" t="s">
        <v>80</v>
      </c>
      <c r="X2051" s="6" t="e">
        <f t="shared" si="904"/>
        <v>#VALUE!</v>
      </c>
      <c r="Y2051" s="6" t="e">
        <f t="shared" si="905"/>
        <v>#VALUE!</v>
      </c>
      <c r="Z2051" s="7" t="e">
        <f t="shared" si="906"/>
        <v>#VALUE!</v>
      </c>
      <c r="AA2051" s="7" t="e">
        <f t="shared" si="907"/>
        <v>#VALUE!</v>
      </c>
      <c r="AB2051" s="1"/>
      <c r="AC2051" s="1"/>
      <c r="AD2051" s="1"/>
      <c r="AE2051" s="1"/>
      <c r="AF2051" s="1"/>
      <c r="AG2051" s="6">
        <f t="shared" si="908"/>
        <v>0</v>
      </c>
      <c r="AH2051" s="6">
        <f t="shared" si="909"/>
        <v>0</v>
      </c>
      <c r="AI2051" s="7" t="e">
        <f t="shared" si="910"/>
        <v>#DIV/0!</v>
      </c>
      <c r="AJ2051" s="7" t="e">
        <f t="shared" si="911"/>
        <v>#DIV/0!</v>
      </c>
      <c r="AK2051" s="1"/>
      <c r="AL2051" s="1"/>
      <c r="AM2051" s="1"/>
      <c r="AN2051" s="1">
        <v>132.77000000000001</v>
      </c>
      <c r="AO2051" s="1">
        <v>131.22</v>
      </c>
      <c r="AP2051" s="1">
        <v>129.18</v>
      </c>
      <c r="AQ2051" s="9">
        <f t="shared" si="912"/>
        <v>-132.77000000000001</v>
      </c>
      <c r="AR2051" s="9">
        <f t="shared" si="913"/>
        <v>-131.22</v>
      </c>
      <c r="AS2051" s="9">
        <f t="shared" si="914"/>
        <v>-129.18</v>
      </c>
      <c r="AT2051" s="6">
        <f t="shared" si="915"/>
        <v>1.5500000000000114</v>
      </c>
      <c r="AU2051" s="6">
        <f t="shared" si="916"/>
        <v>2.039999999999992</v>
      </c>
      <c r="AV2051" s="7">
        <f t="shared" si="917"/>
        <v>-1.1674324018980275E-2</v>
      </c>
      <c r="AW2051" s="7">
        <f t="shared" si="918"/>
        <v>-1.5546410608138942E-2</v>
      </c>
      <c r="AX2051" s="1"/>
      <c r="AY2051" s="1" t="e">
        <f t="shared" si="919"/>
        <v>#DIV/0!</v>
      </c>
      <c r="AZ2051" s="1" t="e">
        <f t="shared" si="920"/>
        <v>#VALUE!</v>
      </c>
      <c r="BA2051" s="1" t="e">
        <f t="shared" si="921"/>
        <v>#VALUE!</v>
      </c>
      <c r="BB2051" s="1"/>
      <c r="BC2051" s="1"/>
      <c r="BD2051" s="1" t="e">
        <f t="shared" si="922"/>
        <v>#DIV/0!</v>
      </c>
      <c r="BE2051" s="1" t="e">
        <f t="shared" si="923"/>
        <v>#VALUE!</v>
      </c>
    </row>
    <row r="2052" spans="1:57" x14ac:dyDescent="0.25">
      <c r="A2052" s="1" t="s">
        <v>7474</v>
      </c>
      <c r="B2052" s="1"/>
      <c r="C2052" s="1"/>
      <c r="D2052" s="2">
        <v>0.89141004862236162</v>
      </c>
      <c r="E2052" s="2">
        <v>0.1506024096385542</v>
      </c>
      <c r="F2052" s="3">
        <v>-1.042606516290725</v>
      </c>
      <c r="G2052" s="4">
        <v>998</v>
      </c>
      <c r="H2052" s="4">
        <v>1297</v>
      </c>
      <c r="I2052" s="3">
        <v>673</v>
      </c>
      <c r="J2052" s="6">
        <f t="shared" si="896"/>
        <v>299</v>
      </c>
      <c r="K2052" s="6">
        <f t="shared" si="897"/>
        <v>-624</v>
      </c>
      <c r="L2052" s="7">
        <f t="shared" si="898"/>
        <v>0.29959919839679361</v>
      </c>
      <c r="M2052" s="7">
        <f t="shared" si="899"/>
        <v>-0.48111025443330763</v>
      </c>
      <c r="N2052" s="1">
        <v>1.1055999999999999</v>
      </c>
      <c r="O2052" s="1">
        <v>1.3957999999999999</v>
      </c>
      <c r="P2052" s="1">
        <v>0.65910000000000002</v>
      </c>
      <c r="Q2052" s="6">
        <f t="shared" si="900"/>
        <v>0.29020000000000001</v>
      </c>
      <c r="R2052" s="6">
        <f t="shared" si="901"/>
        <v>-0.73669999999999991</v>
      </c>
      <c r="S2052" s="7">
        <f t="shared" si="902"/>
        <v>0.26248191027496387</v>
      </c>
      <c r="T2052" s="7">
        <f t="shared" si="903"/>
        <v>-0.52779767875053729</v>
      </c>
      <c r="U2052" s="1" t="s">
        <v>7475</v>
      </c>
      <c r="V2052" s="1" t="s">
        <v>7476</v>
      </c>
      <c r="W2052" s="1" t="s">
        <v>7477</v>
      </c>
      <c r="X2052" s="6">
        <f t="shared" si="904"/>
        <v>2680</v>
      </c>
      <c r="Y2052" s="6">
        <f t="shared" si="905"/>
        <v>-5084</v>
      </c>
      <c r="Z2052" s="7">
        <f t="shared" si="906"/>
        <v>0.41199077632590314</v>
      </c>
      <c r="AA2052" s="7">
        <f t="shared" si="907"/>
        <v>-0.5535111594991835</v>
      </c>
      <c r="AB2052" s="1"/>
      <c r="AC2052" s="1"/>
      <c r="AD2052" s="1"/>
      <c r="AE2052" s="1"/>
      <c r="AF2052" s="1"/>
      <c r="AG2052" s="6">
        <f t="shared" si="908"/>
        <v>0</v>
      </c>
      <c r="AH2052" s="6">
        <f t="shared" si="909"/>
        <v>0</v>
      </c>
      <c r="AI2052" s="7" t="e">
        <f t="shared" si="910"/>
        <v>#DIV/0!</v>
      </c>
      <c r="AJ2052" s="7" t="e">
        <f t="shared" si="911"/>
        <v>#DIV/0!</v>
      </c>
      <c r="AK2052" s="1"/>
      <c r="AL2052" s="1"/>
      <c r="AM2052" s="1"/>
      <c r="AN2052" s="1">
        <v>996</v>
      </c>
      <c r="AO2052" s="1">
        <v>997.5</v>
      </c>
      <c r="AP2052" s="1">
        <v>987.1</v>
      </c>
      <c r="AQ2052" s="9">
        <f t="shared" si="912"/>
        <v>-996</v>
      </c>
      <c r="AR2052" s="9">
        <f t="shared" si="913"/>
        <v>-997.5</v>
      </c>
      <c r="AS2052" s="9">
        <f t="shared" si="914"/>
        <v>-987.1</v>
      </c>
      <c r="AT2052" s="6">
        <f t="shared" si="915"/>
        <v>-1.5</v>
      </c>
      <c r="AU2052" s="6">
        <f t="shared" si="916"/>
        <v>10.399999999999977</v>
      </c>
      <c r="AV2052" s="7">
        <f t="shared" si="917"/>
        <v>1.5060240963855422E-3</v>
      </c>
      <c r="AW2052" s="7">
        <f t="shared" si="918"/>
        <v>-1.0426065162907245E-2</v>
      </c>
      <c r="AX2052" s="1"/>
      <c r="AY2052" s="1" t="e">
        <f t="shared" si="919"/>
        <v>#DIV/0!</v>
      </c>
      <c r="AZ2052" s="1" t="b">
        <f t="shared" si="920"/>
        <v>0</v>
      </c>
      <c r="BA2052" s="1" t="e">
        <f t="shared" si="921"/>
        <v>#DIV/0!</v>
      </c>
      <c r="BB2052" s="1"/>
      <c r="BC2052" s="1"/>
      <c r="BD2052" s="1" t="e">
        <f t="shared" si="922"/>
        <v>#DIV/0!</v>
      </c>
      <c r="BE2052" s="1" t="b">
        <f t="shared" si="923"/>
        <v>0</v>
      </c>
    </row>
    <row r="2053" spans="1:57" x14ac:dyDescent="0.25">
      <c r="A2053" s="1" t="s">
        <v>7478</v>
      </c>
      <c r="B2053" s="1"/>
      <c r="C2053" s="1"/>
      <c r="D2053" s="2">
        <v>-0.89495996231748132</v>
      </c>
      <c r="E2053" s="2">
        <v>-0.89495996231748132</v>
      </c>
      <c r="F2053" s="3">
        <v>-0.89495996231748132</v>
      </c>
      <c r="G2053" s="4">
        <v>417</v>
      </c>
      <c r="H2053" s="4">
        <v>417</v>
      </c>
      <c r="I2053" s="3">
        <v>417</v>
      </c>
      <c r="J2053" s="6">
        <f t="shared" si="896"/>
        <v>0</v>
      </c>
      <c r="K2053" s="6">
        <f t="shared" si="897"/>
        <v>0</v>
      </c>
      <c r="L2053" s="7">
        <f t="shared" si="898"/>
        <v>0</v>
      </c>
      <c r="M2053" s="7">
        <f t="shared" si="899"/>
        <v>0</v>
      </c>
      <c r="N2053" s="1">
        <v>1.4278999999999999</v>
      </c>
      <c r="O2053" s="1">
        <v>1.4278999999999999</v>
      </c>
      <c r="P2053" s="1">
        <v>1.4278999999999999</v>
      </c>
      <c r="Q2053" s="6">
        <f t="shared" si="900"/>
        <v>0</v>
      </c>
      <c r="R2053" s="6">
        <f t="shared" si="901"/>
        <v>0</v>
      </c>
      <c r="S2053" s="7">
        <f t="shared" si="902"/>
        <v>0</v>
      </c>
      <c r="T2053" s="7">
        <f t="shared" si="903"/>
        <v>0</v>
      </c>
      <c r="U2053" s="1" t="s">
        <v>80</v>
      </c>
      <c r="V2053" s="1" t="s">
        <v>80</v>
      </c>
      <c r="W2053" s="1" t="s">
        <v>80</v>
      </c>
      <c r="X2053" s="6" t="e">
        <f t="shared" si="904"/>
        <v>#VALUE!</v>
      </c>
      <c r="Y2053" s="6" t="e">
        <f t="shared" si="905"/>
        <v>#VALUE!</v>
      </c>
      <c r="Z2053" s="7" t="e">
        <f t="shared" si="906"/>
        <v>#VALUE!</v>
      </c>
      <c r="AA2053" s="7" t="e">
        <f t="shared" si="907"/>
        <v>#VALUE!</v>
      </c>
      <c r="AB2053" s="1"/>
      <c r="AC2053" s="1"/>
      <c r="AD2053" s="1"/>
      <c r="AE2053" s="1"/>
      <c r="AF2053" s="1"/>
      <c r="AG2053" s="6">
        <f t="shared" si="908"/>
        <v>0</v>
      </c>
      <c r="AH2053" s="6">
        <f t="shared" si="909"/>
        <v>0</v>
      </c>
      <c r="AI2053" s="7" t="e">
        <f t="shared" si="910"/>
        <v>#DIV/0!</v>
      </c>
      <c r="AJ2053" s="7" t="e">
        <f t="shared" si="911"/>
        <v>#DIV/0!</v>
      </c>
      <c r="AK2053" s="1"/>
      <c r="AL2053" s="1"/>
      <c r="AM2053" s="1"/>
      <c r="AN2053" s="1">
        <v>21.04</v>
      </c>
      <c r="AO2053" s="1">
        <v>21.04</v>
      </c>
      <c r="AP2053" s="1">
        <v>21.04</v>
      </c>
      <c r="AQ2053" s="9">
        <f t="shared" si="912"/>
        <v>-21.04</v>
      </c>
      <c r="AR2053" s="9">
        <f t="shared" si="913"/>
        <v>-21.04</v>
      </c>
      <c r="AS2053" s="9">
        <f t="shared" si="914"/>
        <v>-21.04</v>
      </c>
      <c r="AT2053" s="6">
        <f t="shared" si="915"/>
        <v>0</v>
      </c>
      <c r="AU2053" s="6">
        <f t="shared" si="916"/>
        <v>0</v>
      </c>
      <c r="AV2053" s="7">
        <f t="shared" si="917"/>
        <v>0</v>
      </c>
      <c r="AW2053" s="7">
        <f t="shared" si="918"/>
        <v>0</v>
      </c>
      <c r="AX2053" s="1"/>
      <c r="AY2053" s="1" t="e">
        <f t="shared" si="919"/>
        <v>#DIV/0!</v>
      </c>
      <c r="AZ2053" s="1" t="e">
        <f t="shared" si="920"/>
        <v>#VALUE!</v>
      </c>
      <c r="BA2053" s="1" t="e">
        <f t="shared" si="921"/>
        <v>#VALUE!</v>
      </c>
      <c r="BB2053" s="1"/>
      <c r="BC2053" s="1"/>
      <c r="BD2053" s="1" t="e">
        <f t="shared" si="922"/>
        <v>#DIV/0!</v>
      </c>
      <c r="BE2053" s="1" t="e">
        <f t="shared" si="923"/>
        <v>#VALUE!</v>
      </c>
    </row>
    <row r="2054" spans="1:57" x14ac:dyDescent="0.25">
      <c r="A2054" s="1" t="s">
        <v>7479</v>
      </c>
      <c r="B2054" s="1"/>
      <c r="C2054" s="1"/>
      <c r="D2054" s="2">
        <v>0.63751645762594733</v>
      </c>
      <c r="E2054" s="2">
        <v>-6.8856296908289642E-3</v>
      </c>
      <c r="F2054" s="3">
        <v>0.2341275306431527</v>
      </c>
      <c r="G2054" s="4">
        <v>932</v>
      </c>
      <c r="H2054" s="4">
        <v>656</v>
      </c>
      <c r="I2054" s="3">
        <v>895</v>
      </c>
      <c r="J2054" s="6">
        <f t="shared" si="896"/>
        <v>-276</v>
      </c>
      <c r="K2054" s="6">
        <f t="shared" si="897"/>
        <v>239</v>
      </c>
      <c r="L2054" s="7">
        <f t="shared" si="898"/>
        <v>-0.29613733905579398</v>
      </c>
      <c r="M2054" s="7">
        <f t="shared" si="899"/>
        <v>0.36432926829268292</v>
      </c>
      <c r="N2054" s="1">
        <v>0.60050000000000003</v>
      </c>
      <c r="O2054" s="1">
        <v>0.51570000000000005</v>
      </c>
      <c r="P2054" s="1">
        <v>0.5494</v>
      </c>
      <c r="Q2054" s="6">
        <f t="shared" si="900"/>
        <v>-8.4799999999999986E-2</v>
      </c>
      <c r="R2054" s="6">
        <f t="shared" si="901"/>
        <v>3.3699999999999952E-2</v>
      </c>
      <c r="S2054" s="7">
        <f t="shared" si="902"/>
        <v>-0.14121565362198166</v>
      </c>
      <c r="T2054" s="7">
        <f t="shared" si="903"/>
        <v>6.5348070583672577E-2</v>
      </c>
      <c r="U2054" s="1" t="s">
        <v>7480</v>
      </c>
      <c r="V2054" s="1" t="s">
        <v>7481</v>
      </c>
      <c r="W2054" s="1" t="s">
        <v>7482</v>
      </c>
      <c r="X2054" s="6">
        <f t="shared" si="904"/>
        <v>-100</v>
      </c>
      <c r="Y2054" s="6">
        <f t="shared" si="905"/>
        <v>-415</v>
      </c>
      <c r="Z2054" s="7">
        <f t="shared" si="906"/>
        <v>-4.1858518208455424E-2</v>
      </c>
      <c r="AA2054" s="7">
        <f t="shared" si="907"/>
        <v>-0.18130187854958496</v>
      </c>
      <c r="AB2054" s="1"/>
      <c r="AC2054" s="1"/>
      <c r="AD2054" s="1"/>
      <c r="AE2054" s="1"/>
      <c r="AF2054" s="1"/>
      <c r="AG2054" s="6">
        <f t="shared" si="908"/>
        <v>0</v>
      </c>
      <c r="AH2054" s="6">
        <f t="shared" si="909"/>
        <v>0</v>
      </c>
      <c r="AI2054" s="7" t="e">
        <f t="shared" si="910"/>
        <v>#DIV/0!</v>
      </c>
      <c r="AJ2054" s="7" t="e">
        <f t="shared" si="911"/>
        <v>#DIV/0!</v>
      </c>
      <c r="AK2054" s="1"/>
      <c r="AL2054" s="1"/>
      <c r="AM2054" s="1"/>
      <c r="AN2054" s="1">
        <v>1452.3</v>
      </c>
      <c r="AO2054" s="1">
        <v>1452.2</v>
      </c>
      <c r="AP2054" s="1">
        <v>1455.6</v>
      </c>
      <c r="AQ2054" s="9">
        <f t="shared" si="912"/>
        <v>-1452.3</v>
      </c>
      <c r="AR2054" s="9">
        <f t="shared" si="913"/>
        <v>-1452.2</v>
      </c>
      <c r="AS2054" s="9">
        <f t="shared" si="914"/>
        <v>-1455.6</v>
      </c>
      <c r="AT2054" s="6">
        <f t="shared" si="915"/>
        <v>9.9999999999909051E-2</v>
      </c>
      <c r="AU2054" s="6">
        <f t="shared" si="916"/>
        <v>-3.3999999999998636</v>
      </c>
      <c r="AV2054" s="7">
        <f t="shared" si="917"/>
        <v>-6.8856296908289641E-5</v>
      </c>
      <c r="AW2054" s="7">
        <f t="shared" si="918"/>
        <v>2.3412753064315272E-3</v>
      </c>
      <c r="AX2054" s="1"/>
      <c r="AY2054" s="1" t="e">
        <f t="shared" si="919"/>
        <v>#DIV/0!</v>
      </c>
      <c r="AZ2054" s="1" t="b">
        <f t="shared" si="920"/>
        <v>0</v>
      </c>
      <c r="BA2054" s="1" t="e">
        <f t="shared" si="921"/>
        <v>#DIV/0!</v>
      </c>
      <c r="BB2054" s="1"/>
      <c r="BC2054" s="1"/>
      <c r="BD2054" s="1" t="e">
        <f t="shared" si="922"/>
        <v>#DIV/0!</v>
      </c>
      <c r="BE2054" s="1" t="b">
        <f t="shared" si="923"/>
        <v>0</v>
      </c>
    </row>
    <row r="2055" spans="1:57" x14ac:dyDescent="0.25">
      <c r="A2055" s="1" t="s">
        <v>7483</v>
      </c>
      <c r="B2055" s="1"/>
      <c r="C2055" s="1"/>
      <c r="D2055" s="2">
        <v>9.3431076613479547E-2</v>
      </c>
      <c r="E2055" s="2">
        <v>-1.0052416170029439</v>
      </c>
      <c r="F2055" s="3">
        <v>-0.51497787771089698</v>
      </c>
      <c r="G2055" s="4">
        <v>20438</v>
      </c>
      <c r="H2055" s="4">
        <v>10372</v>
      </c>
      <c r="I2055" s="3">
        <v>15342</v>
      </c>
      <c r="J2055" s="6">
        <f t="shared" si="896"/>
        <v>-10066</v>
      </c>
      <c r="K2055" s="6">
        <f t="shared" si="897"/>
        <v>4970</v>
      </c>
      <c r="L2055" s="7">
        <f t="shared" si="898"/>
        <v>-0.49251394461297582</v>
      </c>
      <c r="M2055" s="7">
        <f t="shared" si="899"/>
        <v>0.47917470111839566</v>
      </c>
      <c r="N2055" s="1">
        <v>30.1204</v>
      </c>
      <c r="O2055" s="1">
        <v>13.5501</v>
      </c>
      <c r="P2055" s="1">
        <v>15.701499999999999</v>
      </c>
      <c r="Q2055" s="6">
        <f t="shared" si="900"/>
        <v>-16.5703</v>
      </c>
      <c r="R2055" s="6">
        <f t="shared" si="901"/>
        <v>2.1513999999999989</v>
      </c>
      <c r="S2055" s="7">
        <f t="shared" si="902"/>
        <v>-0.5501354563684413</v>
      </c>
      <c r="T2055" s="7">
        <f t="shared" si="903"/>
        <v>0.15877373598718819</v>
      </c>
      <c r="U2055" s="1" t="s">
        <v>7484</v>
      </c>
      <c r="V2055" s="1" t="s">
        <v>7485</v>
      </c>
      <c r="W2055" s="1" t="s">
        <v>7486</v>
      </c>
      <c r="X2055" s="6">
        <f t="shared" si="904"/>
        <v>-115930</v>
      </c>
      <c r="Y2055" s="6">
        <f t="shared" si="905"/>
        <v>23868</v>
      </c>
      <c r="Z2055" s="7">
        <f t="shared" si="906"/>
        <v>-0.51136714511305392</v>
      </c>
      <c r="AA2055" s="7">
        <f t="shared" si="907"/>
        <v>0.21546183288799017</v>
      </c>
      <c r="AB2055" s="1"/>
      <c r="AC2055" s="1"/>
      <c r="AD2055" s="1"/>
      <c r="AE2055" s="1"/>
      <c r="AF2055" s="1"/>
      <c r="AG2055" s="6">
        <f t="shared" si="908"/>
        <v>0</v>
      </c>
      <c r="AH2055" s="6">
        <f t="shared" si="909"/>
        <v>0</v>
      </c>
      <c r="AI2055" s="7" t="e">
        <f t="shared" si="910"/>
        <v>#DIV/0!</v>
      </c>
      <c r="AJ2055" s="7" t="e">
        <f t="shared" si="911"/>
        <v>#DIV/0!</v>
      </c>
      <c r="AK2055" s="1"/>
      <c r="AL2055" s="1"/>
      <c r="AM2055" s="1"/>
      <c r="AN2055" s="1">
        <v>696.35</v>
      </c>
      <c r="AO2055" s="1">
        <v>689.35</v>
      </c>
      <c r="AP2055" s="1">
        <v>685.8</v>
      </c>
      <c r="AQ2055" s="9">
        <f t="shared" si="912"/>
        <v>-696.35</v>
      </c>
      <c r="AR2055" s="9">
        <f t="shared" si="913"/>
        <v>-689.35</v>
      </c>
      <c r="AS2055" s="9">
        <f t="shared" si="914"/>
        <v>-685.8</v>
      </c>
      <c r="AT2055" s="6">
        <f t="shared" si="915"/>
        <v>7</v>
      </c>
      <c r="AU2055" s="6">
        <f t="shared" si="916"/>
        <v>3.5500000000000682</v>
      </c>
      <c r="AV2055" s="7">
        <f t="shared" si="917"/>
        <v>-1.0052416170029438E-2</v>
      </c>
      <c r="AW2055" s="7">
        <f t="shared" si="918"/>
        <v>-5.1497787771089699E-3</v>
      </c>
      <c r="AX2055" s="1"/>
      <c r="AY2055" s="1" t="e">
        <f t="shared" si="919"/>
        <v>#DIV/0!</v>
      </c>
      <c r="AZ2055" s="1" t="b">
        <f t="shared" si="920"/>
        <v>0</v>
      </c>
      <c r="BA2055" s="1" t="e">
        <f t="shared" si="921"/>
        <v>#DIV/0!</v>
      </c>
      <c r="BB2055" s="1"/>
      <c r="BC2055" s="1"/>
      <c r="BD2055" s="1" t="e">
        <f t="shared" si="922"/>
        <v>#DIV/0!</v>
      </c>
      <c r="BE2055" s="1" t="b">
        <f t="shared" si="923"/>
        <v>0</v>
      </c>
    </row>
    <row r="2056" spans="1:57" x14ac:dyDescent="0.25">
      <c r="A2056" s="1" t="s">
        <v>7487</v>
      </c>
      <c r="B2056" s="1"/>
      <c r="C2056" s="1"/>
      <c r="D2056" s="2">
        <v>0.53835800807537459</v>
      </c>
      <c r="E2056" s="2">
        <v>0.1115573404729968</v>
      </c>
      <c r="F2056" s="3">
        <v>-0.54602184087362926</v>
      </c>
      <c r="G2056" s="4">
        <v>18210</v>
      </c>
      <c r="H2056" s="4">
        <v>35520</v>
      </c>
      <c r="I2056" s="3">
        <v>11525</v>
      </c>
      <c r="J2056" s="6">
        <f t="shared" si="896"/>
        <v>17310</v>
      </c>
      <c r="K2056" s="6">
        <f t="shared" si="897"/>
        <v>-23995</v>
      </c>
      <c r="L2056" s="7">
        <f t="shared" si="898"/>
        <v>0.9505766062602965</v>
      </c>
      <c r="M2056" s="7">
        <f t="shared" si="899"/>
        <v>-0.67553490990990994</v>
      </c>
      <c r="N2056" s="1">
        <v>20.387599999999999</v>
      </c>
      <c r="O2056" s="1">
        <v>82.766200000000012</v>
      </c>
      <c r="P2056" s="1">
        <v>19.177499999999998</v>
      </c>
      <c r="Q2056" s="6">
        <f t="shared" si="900"/>
        <v>62.378600000000013</v>
      </c>
      <c r="R2056" s="6">
        <f t="shared" si="901"/>
        <v>-63.588700000000017</v>
      </c>
      <c r="S2056" s="7">
        <f t="shared" si="902"/>
        <v>3.0596342875080937</v>
      </c>
      <c r="T2056" s="7">
        <f t="shared" si="903"/>
        <v>-0.76829309549067137</v>
      </c>
      <c r="U2056" s="1" t="s">
        <v>7488</v>
      </c>
      <c r="V2056" s="1" t="s">
        <v>7489</v>
      </c>
      <c r="W2056" s="1" t="s">
        <v>7490</v>
      </c>
      <c r="X2056" s="6">
        <f t="shared" si="904"/>
        <v>694135</v>
      </c>
      <c r="Y2056" s="6">
        <f t="shared" si="905"/>
        <v>-702833</v>
      </c>
      <c r="Z2056" s="7">
        <f t="shared" si="906"/>
        <v>2.0625508851792644</v>
      </c>
      <c r="AA2056" s="7">
        <f t="shared" si="907"/>
        <v>-0.68191392647745119</v>
      </c>
      <c r="AB2056" s="1"/>
      <c r="AC2056" s="1"/>
      <c r="AD2056" s="1"/>
      <c r="AE2056" s="1"/>
      <c r="AF2056" s="1"/>
      <c r="AG2056" s="6">
        <f t="shared" si="908"/>
        <v>0</v>
      </c>
      <c r="AH2056" s="6">
        <f t="shared" si="909"/>
        <v>0</v>
      </c>
      <c r="AI2056" s="7" t="e">
        <f t="shared" si="910"/>
        <v>#DIV/0!</v>
      </c>
      <c r="AJ2056" s="7" t="e">
        <f t="shared" si="911"/>
        <v>#DIV/0!</v>
      </c>
      <c r="AK2056" s="1"/>
      <c r="AL2056" s="1"/>
      <c r="AM2056" s="1"/>
      <c r="AN2056" s="1">
        <v>179.28</v>
      </c>
      <c r="AO2056" s="1">
        <v>179.48</v>
      </c>
      <c r="AP2056" s="1">
        <v>178.5</v>
      </c>
      <c r="AQ2056" s="9">
        <f t="shared" si="912"/>
        <v>-179.28</v>
      </c>
      <c r="AR2056" s="9">
        <f t="shared" si="913"/>
        <v>-179.48</v>
      </c>
      <c r="AS2056" s="9">
        <f t="shared" si="914"/>
        <v>-178.5</v>
      </c>
      <c r="AT2056" s="6">
        <f t="shared" si="915"/>
        <v>-0.19999999999998863</v>
      </c>
      <c r="AU2056" s="6">
        <f t="shared" si="916"/>
        <v>0.97999999999998977</v>
      </c>
      <c r="AV2056" s="7">
        <f t="shared" si="917"/>
        <v>1.1155734047299678E-3</v>
      </c>
      <c r="AW2056" s="7">
        <f t="shared" si="918"/>
        <v>-5.4602184087362924E-3</v>
      </c>
      <c r="AX2056" s="1"/>
      <c r="AY2056" s="1" t="e">
        <f t="shared" si="919"/>
        <v>#DIV/0!</v>
      </c>
      <c r="AZ2056" s="1" t="b">
        <f t="shared" si="920"/>
        <v>0</v>
      </c>
      <c r="BA2056" s="1" t="e">
        <f t="shared" si="921"/>
        <v>#DIV/0!</v>
      </c>
      <c r="BB2056" s="1"/>
      <c r="BC2056" s="1"/>
      <c r="BD2056" s="1" t="e">
        <f t="shared" si="922"/>
        <v>#DIV/0!</v>
      </c>
      <c r="BE2056" s="1" t="b">
        <f t="shared" si="923"/>
        <v>0</v>
      </c>
    </row>
    <row r="2057" spans="1:57" x14ac:dyDescent="0.25">
      <c r="A2057" s="1" t="s">
        <v>7491</v>
      </c>
      <c r="B2057" s="1"/>
      <c r="C2057" s="1"/>
      <c r="D2057" s="2">
        <v>-0.1836547291092869</v>
      </c>
      <c r="E2057" s="2">
        <v>-0.2299908003679722</v>
      </c>
      <c r="F2057" s="3">
        <v>-0.78377132319041809</v>
      </c>
      <c r="G2057" s="4">
        <v>62474</v>
      </c>
      <c r="H2057" s="4">
        <v>58113</v>
      </c>
      <c r="I2057" s="3">
        <v>58713</v>
      </c>
      <c r="J2057" s="6">
        <f t="shared" si="896"/>
        <v>-4361</v>
      </c>
      <c r="K2057" s="6">
        <f t="shared" si="897"/>
        <v>600</v>
      </c>
      <c r="L2057" s="7">
        <f t="shared" si="898"/>
        <v>-6.980503889618081E-2</v>
      </c>
      <c r="M2057" s="7">
        <f t="shared" si="899"/>
        <v>1.0324712198647463E-2</v>
      </c>
      <c r="N2057" s="1">
        <v>90.552199999999999</v>
      </c>
      <c r="O2057" s="1">
        <v>99.094500000000011</v>
      </c>
      <c r="P2057" s="1">
        <v>80.697500000000005</v>
      </c>
      <c r="Q2057" s="6">
        <f t="shared" si="900"/>
        <v>8.5423000000000116</v>
      </c>
      <c r="R2057" s="6">
        <f t="shared" si="901"/>
        <v>-18.397000000000006</v>
      </c>
      <c r="S2057" s="7">
        <f t="shared" si="902"/>
        <v>9.4335642866766475E-2</v>
      </c>
      <c r="T2057" s="7">
        <f t="shared" si="903"/>
        <v>-0.18565107044286014</v>
      </c>
      <c r="U2057" s="1" t="s">
        <v>7492</v>
      </c>
      <c r="V2057" s="1" t="s">
        <v>7493</v>
      </c>
      <c r="W2057" s="1" t="s">
        <v>7494</v>
      </c>
      <c r="X2057" s="6">
        <f t="shared" si="904"/>
        <v>2729088</v>
      </c>
      <c r="Y2057" s="6">
        <f t="shared" si="905"/>
        <v>-5794815</v>
      </c>
      <c r="Z2057" s="7">
        <f t="shared" si="906"/>
        <v>0.13481385025623191</v>
      </c>
      <c r="AA2057" s="7">
        <f t="shared" si="907"/>
        <v>-0.25225043299657662</v>
      </c>
      <c r="AB2057" s="1">
        <v>156184200</v>
      </c>
      <c r="AC2057" s="1">
        <v>194188400</v>
      </c>
      <c r="AD2057" s="1">
        <v>2739</v>
      </c>
      <c r="AE2057" s="1">
        <v>6372</v>
      </c>
      <c r="AF2057" s="1">
        <v>8042</v>
      </c>
      <c r="AG2057" s="6">
        <f t="shared" si="908"/>
        <v>3633</v>
      </c>
      <c r="AH2057" s="6">
        <f t="shared" si="909"/>
        <v>1670</v>
      </c>
      <c r="AI2057" s="7">
        <f t="shared" si="910"/>
        <v>1.3263964950711939</v>
      </c>
      <c r="AJ2057" s="7">
        <f t="shared" si="911"/>
        <v>0.26208411801632142</v>
      </c>
      <c r="AK2057" s="1">
        <v>21.92</v>
      </c>
      <c r="AL2057" s="1">
        <v>21.82</v>
      </c>
      <c r="AM2057" s="1">
        <v>21.65</v>
      </c>
      <c r="AN2057" s="1">
        <v>21.74</v>
      </c>
      <c r="AO2057" s="1">
        <v>21.69</v>
      </c>
      <c r="AP2057" s="1">
        <v>21.52</v>
      </c>
      <c r="AQ2057" s="9">
        <f t="shared" si="912"/>
        <v>0.18000000000000327</v>
      </c>
      <c r="AR2057" s="9">
        <f t="shared" si="913"/>
        <v>0.12999999999999901</v>
      </c>
      <c r="AS2057" s="9">
        <f t="shared" si="914"/>
        <v>0.12999999999999901</v>
      </c>
      <c r="AT2057" s="6">
        <f t="shared" si="915"/>
        <v>-5.0000000000004263E-2</v>
      </c>
      <c r="AU2057" s="6">
        <f t="shared" si="916"/>
        <v>0</v>
      </c>
      <c r="AV2057" s="7">
        <f t="shared" si="917"/>
        <v>-0.27777777777779644</v>
      </c>
      <c r="AW2057" s="7">
        <f t="shared" si="918"/>
        <v>0</v>
      </c>
      <c r="AX2057" s="1"/>
      <c r="AY2057" s="1" t="b">
        <f t="shared" si="919"/>
        <v>0</v>
      </c>
      <c r="AZ2057" s="1" t="b">
        <f t="shared" si="920"/>
        <v>0</v>
      </c>
      <c r="BA2057" s="1" t="b">
        <f t="shared" si="921"/>
        <v>0</v>
      </c>
      <c r="BB2057" s="1"/>
      <c r="BC2057" s="1"/>
      <c r="BD2057" s="1" t="b">
        <f t="shared" si="922"/>
        <v>0</v>
      </c>
      <c r="BE2057" s="1" t="b">
        <f t="shared" si="923"/>
        <v>0</v>
      </c>
    </row>
    <row r="2058" spans="1:57" x14ac:dyDescent="0.25">
      <c r="A2058" s="1" t="s">
        <v>7495</v>
      </c>
      <c r="B2058" s="1"/>
      <c r="C2058" s="1"/>
      <c r="D2058" s="2">
        <v>1.2469128365761131</v>
      </c>
      <c r="E2058" s="2">
        <v>0.53545930509281292</v>
      </c>
      <c r="F2058" s="3">
        <v>1.645165108296837</v>
      </c>
      <c r="G2058" s="4">
        <v>784</v>
      </c>
      <c r="H2058" s="4">
        <v>236</v>
      </c>
      <c r="I2058" s="3">
        <v>526</v>
      </c>
      <c r="J2058" s="6">
        <f t="shared" si="896"/>
        <v>-548</v>
      </c>
      <c r="K2058" s="6">
        <f t="shared" si="897"/>
        <v>290</v>
      </c>
      <c r="L2058" s="7">
        <f t="shared" si="898"/>
        <v>-0.69897959183673475</v>
      </c>
      <c r="M2058" s="7">
        <f t="shared" si="899"/>
        <v>1.228813559322034</v>
      </c>
      <c r="N2058" s="1">
        <v>0.8145</v>
      </c>
      <c r="O2058" s="1">
        <v>0.13619999999999999</v>
      </c>
      <c r="P2058" s="1">
        <v>0.80209999999999992</v>
      </c>
      <c r="Q2058" s="6">
        <f t="shared" si="900"/>
        <v>-0.67830000000000001</v>
      </c>
      <c r="R2058" s="6">
        <f t="shared" si="901"/>
        <v>0.66589999999999994</v>
      </c>
      <c r="S2058" s="7">
        <f t="shared" si="902"/>
        <v>-0.83278084714548806</v>
      </c>
      <c r="T2058" s="7">
        <f t="shared" si="903"/>
        <v>4.8891336270190893</v>
      </c>
      <c r="U2058" s="1" t="s">
        <v>7496</v>
      </c>
      <c r="V2058" s="1" t="s">
        <v>7497</v>
      </c>
      <c r="W2058" s="1" t="s">
        <v>7498</v>
      </c>
      <c r="X2058" s="6">
        <f t="shared" si="904"/>
        <v>-3889</v>
      </c>
      <c r="Y2058" s="6">
        <f t="shared" si="905"/>
        <v>6881</v>
      </c>
      <c r="Z2058" s="7">
        <f t="shared" si="906"/>
        <v>-0.78613300990499291</v>
      </c>
      <c r="AA2058" s="7">
        <f t="shared" si="907"/>
        <v>6.5037807183364835</v>
      </c>
      <c r="AB2058" s="1"/>
      <c r="AC2058" s="1"/>
      <c r="AD2058" s="1"/>
      <c r="AE2058" s="1"/>
      <c r="AF2058" s="1"/>
      <c r="AG2058" s="6">
        <f t="shared" si="908"/>
        <v>0</v>
      </c>
      <c r="AH2058" s="6">
        <f t="shared" si="909"/>
        <v>0</v>
      </c>
      <c r="AI2058" s="7" t="e">
        <f t="shared" si="910"/>
        <v>#DIV/0!</v>
      </c>
      <c r="AJ2058" s="7" t="e">
        <f t="shared" si="911"/>
        <v>#DIV/0!</v>
      </c>
      <c r="AK2058" s="1"/>
      <c r="AL2058" s="1"/>
      <c r="AM2058" s="1"/>
      <c r="AN2058" s="1">
        <v>840.4</v>
      </c>
      <c r="AO2058" s="1">
        <v>844.9</v>
      </c>
      <c r="AP2058" s="1">
        <v>858.8</v>
      </c>
      <c r="AQ2058" s="9">
        <f t="shared" si="912"/>
        <v>-840.4</v>
      </c>
      <c r="AR2058" s="9">
        <f t="shared" si="913"/>
        <v>-844.9</v>
      </c>
      <c r="AS2058" s="9">
        <f t="shared" si="914"/>
        <v>-858.8</v>
      </c>
      <c r="AT2058" s="6">
        <f t="shared" si="915"/>
        <v>-4.5</v>
      </c>
      <c r="AU2058" s="6">
        <f t="shared" si="916"/>
        <v>-13.899999999999977</v>
      </c>
      <c r="AV2058" s="7">
        <f t="shared" si="917"/>
        <v>5.3545930509281293E-3</v>
      </c>
      <c r="AW2058" s="7">
        <f t="shared" si="918"/>
        <v>1.6451651082968373E-2</v>
      </c>
      <c r="AX2058" s="1"/>
      <c r="AY2058" s="1" t="e">
        <f t="shared" si="919"/>
        <v>#DIV/0!</v>
      </c>
      <c r="AZ2058" s="1" t="b">
        <f t="shared" si="920"/>
        <v>0</v>
      </c>
      <c r="BA2058" s="1" t="e">
        <f t="shared" si="921"/>
        <v>#DIV/0!</v>
      </c>
      <c r="BB2058" s="1"/>
      <c r="BC2058" s="1"/>
      <c r="BD2058" s="1" t="e">
        <f t="shared" si="922"/>
        <v>#DIV/0!</v>
      </c>
      <c r="BE2058" s="1" t="str">
        <f t="shared" si="923"/>
        <v>buy</v>
      </c>
    </row>
    <row r="2059" spans="1:57" x14ac:dyDescent="0.25">
      <c r="A2059" s="1" t="s">
        <v>7499</v>
      </c>
      <c r="B2059" s="1"/>
      <c r="C2059" s="1"/>
      <c r="D2059" s="2">
        <v>-1.7265004110715141</v>
      </c>
      <c r="E2059" s="2">
        <v>-1.6871165644171811</v>
      </c>
      <c r="F2059" s="3">
        <v>-0.51056587718054502</v>
      </c>
      <c r="G2059" s="4">
        <v>7422</v>
      </c>
      <c r="H2059" s="4">
        <v>8254</v>
      </c>
      <c r="I2059" s="3">
        <v>11619</v>
      </c>
      <c r="J2059" s="6">
        <f t="shared" si="896"/>
        <v>832</v>
      </c>
      <c r="K2059" s="6">
        <f t="shared" si="897"/>
        <v>3365</v>
      </c>
      <c r="L2059" s="7">
        <f t="shared" si="898"/>
        <v>0.11209916464564808</v>
      </c>
      <c r="M2059" s="7">
        <f t="shared" si="899"/>
        <v>0.40768112430336806</v>
      </c>
      <c r="N2059" s="1">
        <v>11.512700000000001</v>
      </c>
      <c r="O2059" s="1">
        <v>16.278400000000001</v>
      </c>
      <c r="P2059" s="1">
        <v>18.191299999999998</v>
      </c>
      <c r="Q2059" s="6">
        <f t="shared" si="900"/>
        <v>4.7657000000000007</v>
      </c>
      <c r="R2059" s="6">
        <f t="shared" si="901"/>
        <v>1.9128999999999969</v>
      </c>
      <c r="S2059" s="7">
        <f t="shared" si="902"/>
        <v>0.41395154915875515</v>
      </c>
      <c r="T2059" s="7">
        <f t="shared" si="903"/>
        <v>0.11751154904658914</v>
      </c>
      <c r="U2059" s="1" t="s">
        <v>7500</v>
      </c>
      <c r="V2059" s="1" t="s">
        <v>7501</v>
      </c>
      <c r="W2059" s="1" t="s">
        <v>7502</v>
      </c>
      <c r="X2059" s="6">
        <f t="shared" si="904"/>
        <v>68674</v>
      </c>
      <c r="Y2059" s="6">
        <f t="shared" si="905"/>
        <v>-6980</v>
      </c>
      <c r="Z2059" s="7">
        <f t="shared" si="906"/>
        <v>0.37052184046961328</v>
      </c>
      <c r="AA2059" s="7">
        <f t="shared" si="907"/>
        <v>-2.7478367674731712E-2</v>
      </c>
      <c r="AB2059" s="1"/>
      <c r="AC2059" s="1"/>
      <c r="AD2059" s="1"/>
      <c r="AE2059" s="1"/>
      <c r="AF2059" s="1"/>
      <c r="AG2059" s="6">
        <f t="shared" si="908"/>
        <v>0</v>
      </c>
      <c r="AH2059" s="6">
        <f t="shared" si="909"/>
        <v>0</v>
      </c>
      <c r="AI2059" s="7" t="e">
        <f t="shared" si="910"/>
        <v>#DIV/0!</v>
      </c>
      <c r="AJ2059" s="7" t="e">
        <f t="shared" si="911"/>
        <v>#DIV/0!</v>
      </c>
      <c r="AK2059" s="1"/>
      <c r="AL2059" s="1"/>
      <c r="AM2059" s="1"/>
      <c r="AN2059" s="1">
        <v>358.6</v>
      </c>
      <c r="AO2059" s="1">
        <v>352.55</v>
      </c>
      <c r="AP2059" s="1">
        <v>350.75</v>
      </c>
      <c r="AQ2059" s="9">
        <f t="shared" si="912"/>
        <v>-358.6</v>
      </c>
      <c r="AR2059" s="9">
        <f t="shared" si="913"/>
        <v>-352.55</v>
      </c>
      <c r="AS2059" s="9">
        <f t="shared" si="914"/>
        <v>-350.75</v>
      </c>
      <c r="AT2059" s="6">
        <f t="shared" si="915"/>
        <v>6.0500000000000114</v>
      </c>
      <c r="AU2059" s="6">
        <f t="shared" si="916"/>
        <v>1.8000000000000114</v>
      </c>
      <c r="AV2059" s="7">
        <f t="shared" si="917"/>
        <v>-1.687116564417181E-2</v>
      </c>
      <c r="AW2059" s="7">
        <f t="shared" si="918"/>
        <v>-5.1056587718054502E-3</v>
      </c>
      <c r="AX2059" s="1"/>
      <c r="AY2059" s="1" t="e">
        <f t="shared" si="919"/>
        <v>#DIV/0!</v>
      </c>
      <c r="AZ2059" s="1" t="b">
        <f t="shared" si="920"/>
        <v>0</v>
      </c>
      <c r="BA2059" s="1" t="e">
        <f t="shared" si="921"/>
        <v>#DIV/0!</v>
      </c>
      <c r="BB2059" s="1"/>
      <c r="BC2059" s="1"/>
      <c r="BD2059" s="1" t="e">
        <f t="shared" si="922"/>
        <v>#DIV/0!</v>
      </c>
      <c r="BE2059" s="1" t="b">
        <f t="shared" si="923"/>
        <v>0</v>
      </c>
    </row>
    <row r="2060" spans="1:57" x14ac:dyDescent="0.25">
      <c r="A2060" s="1" t="s">
        <v>7503</v>
      </c>
      <c r="B2060" s="1"/>
      <c r="C2060" s="1"/>
      <c r="D2060" s="2">
        <v>-6.5274151436033809E-2</v>
      </c>
      <c r="E2060" s="2">
        <v>-5.4430655345087273E-2</v>
      </c>
      <c r="F2060" s="3">
        <v>-0.65352358130923482</v>
      </c>
      <c r="G2060" s="4">
        <v>35823</v>
      </c>
      <c r="H2060" s="4">
        <v>29091</v>
      </c>
      <c r="I2060" s="3">
        <v>31439</v>
      </c>
      <c r="J2060" s="6">
        <f t="shared" si="896"/>
        <v>-6732</v>
      </c>
      <c r="K2060" s="6">
        <f t="shared" si="897"/>
        <v>2348</v>
      </c>
      <c r="L2060" s="7">
        <f t="shared" si="898"/>
        <v>-0.1879239594673813</v>
      </c>
      <c r="M2060" s="7">
        <f t="shared" si="899"/>
        <v>8.0712247774225712E-2</v>
      </c>
      <c r="N2060" s="1">
        <v>50.298499999999997</v>
      </c>
      <c r="O2060" s="1">
        <v>81.190299999999993</v>
      </c>
      <c r="P2060" s="1">
        <v>45.969700000000003</v>
      </c>
      <c r="Q2060" s="6">
        <f t="shared" si="900"/>
        <v>30.891799999999996</v>
      </c>
      <c r="R2060" s="6">
        <f t="shared" si="901"/>
        <v>-35.22059999999999</v>
      </c>
      <c r="S2060" s="7">
        <f t="shared" si="902"/>
        <v>0.61416940863047598</v>
      </c>
      <c r="T2060" s="7">
        <f t="shared" si="903"/>
        <v>-0.43380305282773918</v>
      </c>
      <c r="U2060" s="1" t="s">
        <v>7504</v>
      </c>
      <c r="V2060" s="1" t="s">
        <v>7505</v>
      </c>
      <c r="W2060" s="1" t="s">
        <v>7506</v>
      </c>
      <c r="X2060" s="6">
        <f t="shared" si="904"/>
        <v>2405314</v>
      </c>
      <c r="Y2060" s="6">
        <f t="shared" si="905"/>
        <v>-2365040</v>
      </c>
      <c r="Z2060" s="7">
        <f t="shared" si="906"/>
        <v>0.98096403329540494</v>
      </c>
      <c r="AA2060" s="7">
        <f t="shared" si="907"/>
        <v>-0.48690384624886562</v>
      </c>
      <c r="AB2060" s="1">
        <v>-2250000</v>
      </c>
      <c r="AC2060" s="1">
        <v>-2250000</v>
      </c>
      <c r="AD2060" s="1">
        <v>3640</v>
      </c>
      <c r="AE2060" s="1">
        <v>3640</v>
      </c>
      <c r="AF2060" s="1">
        <v>3640</v>
      </c>
      <c r="AG2060" s="6">
        <f t="shared" si="908"/>
        <v>0</v>
      </c>
      <c r="AH2060" s="6">
        <f t="shared" si="909"/>
        <v>0</v>
      </c>
      <c r="AI2060" s="7">
        <f t="shared" si="910"/>
        <v>0</v>
      </c>
      <c r="AJ2060" s="7">
        <f t="shared" si="911"/>
        <v>0</v>
      </c>
      <c r="AK2060" s="1">
        <v>154.4</v>
      </c>
      <c r="AL2060" s="1">
        <v>154.4</v>
      </c>
      <c r="AM2060" s="1">
        <v>154.4</v>
      </c>
      <c r="AN2060" s="1">
        <v>91.86</v>
      </c>
      <c r="AO2060" s="1">
        <v>91.81</v>
      </c>
      <c r="AP2060" s="1">
        <v>91.21</v>
      </c>
      <c r="AQ2060" s="9">
        <f t="shared" si="912"/>
        <v>62.540000000000006</v>
      </c>
      <c r="AR2060" s="9">
        <f t="shared" si="913"/>
        <v>62.59</v>
      </c>
      <c r="AS2060" s="9">
        <f t="shared" si="914"/>
        <v>63.190000000000012</v>
      </c>
      <c r="AT2060" s="6">
        <f t="shared" si="915"/>
        <v>4.9999999999997158E-2</v>
      </c>
      <c r="AU2060" s="6">
        <f t="shared" si="916"/>
        <v>0.60000000000000853</v>
      </c>
      <c r="AV2060" s="7">
        <f t="shared" si="917"/>
        <v>7.9948832747037341E-4</v>
      </c>
      <c r="AW2060" s="7">
        <f t="shared" si="918"/>
        <v>9.5861958779359085E-3</v>
      </c>
      <c r="AX2060" s="1"/>
      <c r="AY2060" s="1" t="b">
        <f t="shared" si="919"/>
        <v>0</v>
      </c>
      <c r="AZ2060" s="1" t="b">
        <f t="shared" si="920"/>
        <v>0</v>
      </c>
      <c r="BA2060" s="1" t="b">
        <f t="shared" si="921"/>
        <v>0</v>
      </c>
      <c r="BB2060" s="1"/>
      <c r="BC2060" s="1"/>
      <c r="BD2060" s="1" t="b">
        <f t="shared" si="922"/>
        <v>0</v>
      </c>
      <c r="BE2060" s="1" t="b">
        <f t="shared" si="923"/>
        <v>0</v>
      </c>
    </row>
    <row r="2061" spans="1:57" x14ac:dyDescent="0.25">
      <c r="A2061" s="1" t="s">
        <v>7507</v>
      </c>
      <c r="B2061" s="1"/>
      <c r="C2061" s="1"/>
      <c r="D2061" s="2">
        <v>-4.4155844155844139</v>
      </c>
      <c r="E2061" s="2">
        <v>-0.95108695652174302</v>
      </c>
      <c r="F2061" s="3">
        <v>4.1152263374485569</v>
      </c>
      <c r="G2061" s="4">
        <v>1467</v>
      </c>
      <c r="H2061" s="4">
        <v>891</v>
      </c>
      <c r="I2061" s="3">
        <v>953</v>
      </c>
      <c r="J2061" s="6">
        <f t="shared" si="896"/>
        <v>-576</v>
      </c>
      <c r="K2061" s="6">
        <f t="shared" si="897"/>
        <v>62</v>
      </c>
      <c r="L2061" s="7">
        <f t="shared" si="898"/>
        <v>-0.39263803680981596</v>
      </c>
      <c r="M2061" s="7">
        <f t="shared" si="899"/>
        <v>6.9584736251402921E-2</v>
      </c>
      <c r="N2061" s="1">
        <v>0.32500000000000001</v>
      </c>
      <c r="O2061" s="1">
        <v>0.28000000000000003</v>
      </c>
      <c r="P2061" s="1">
        <v>0.27</v>
      </c>
      <c r="Q2061" s="6">
        <f t="shared" si="900"/>
        <v>-4.4999999999999984E-2</v>
      </c>
      <c r="R2061" s="6">
        <f t="shared" si="901"/>
        <v>-1.0000000000000009E-2</v>
      </c>
      <c r="S2061" s="7">
        <f t="shared" si="902"/>
        <v>-0.13846153846153841</v>
      </c>
      <c r="T2061" s="7">
        <f t="shared" si="903"/>
        <v>-3.571428571428574E-2</v>
      </c>
      <c r="U2061" s="1" t="s">
        <v>7508</v>
      </c>
      <c r="V2061" s="1" t="s">
        <v>7509</v>
      </c>
      <c r="W2061" s="1" t="s">
        <v>7510</v>
      </c>
      <c r="X2061" s="6">
        <f t="shared" si="904"/>
        <v>26772</v>
      </c>
      <c r="Y2061" s="6">
        <f t="shared" si="905"/>
        <v>-13828</v>
      </c>
      <c r="Z2061" s="7">
        <f t="shared" si="906"/>
        <v>9.8978128096301451E-2</v>
      </c>
      <c r="AA2061" s="7">
        <f t="shared" si="907"/>
        <v>-4.6518825524127352E-2</v>
      </c>
      <c r="AB2061" s="1"/>
      <c r="AC2061" s="1"/>
      <c r="AD2061" s="1"/>
      <c r="AE2061" s="1"/>
      <c r="AF2061" s="1"/>
      <c r="AG2061" s="6">
        <f t="shared" si="908"/>
        <v>0</v>
      </c>
      <c r="AH2061" s="6">
        <f t="shared" si="909"/>
        <v>0</v>
      </c>
      <c r="AI2061" s="7" t="e">
        <f t="shared" si="910"/>
        <v>#DIV/0!</v>
      </c>
      <c r="AJ2061" s="7" t="e">
        <f t="shared" si="911"/>
        <v>#DIV/0!</v>
      </c>
      <c r="AK2061" s="1"/>
      <c r="AL2061" s="1"/>
      <c r="AM2061" s="1"/>
      <c r="AN2061" s="1">
        <v>7.36</v>
      </c>
      <c r="AO2061" s="1">
        <v>7.29</v>
      </c>
      <c r="AP2061" s="1">
        <v>7.59</v>
      </c>
      <c r="AQ2061" s="9">
        <f t="shared" si="912"/>
        <v>-7.36</v>
      </c>
      <c r="AR2061" s="9">
        <f t="shared" si="913"/>
        <v>-7.29</v>
      </c>
      <c r="AS2061" s="9">
        <f t="shared" si="914"/>
        <v>-7.59</v>
      </c>
      <c r="AT2061" s="6">
        <f t="shared" si="915"/>
        <v>7.0000000000000284E-2</v>
      </c>
      <c r="AU2061" s="6">
        <f t="shared" si="916"/>
        <v>-0.29999999999999982</v>
      </c>
      <c r="AV2061" s="7">
        <f t="shared" si="917"/>
        <v>-9.5108695652174301E-3</v>
      </c>
      <c r="AW2061" s="7">
        <f t="shared" si="918"/>
        <v>4.1152263374485569E-2</v>
      </c>
      <c r="AX2061" s="1"/>
      <c r="AY2061" s="1" t="e">
        <f t="shared" si="919"/>
        <v>#DIV/0!</v>
      </c>
      <c r="AZ2061" s="1" t="b">
        <f t="shared" si="920"/>
        <v>0</v>
      </c>
      <c r="BA2061" s="1" t="e">
        <f t="shared" si="921"/>
        <v>#DIV/0!</v>
      </c>
      <c r="BB2061" s="1"/>
      <c r="BC2061" s="1"/>
      <c r="BD2061" s="1" t="e">
        <f t="shared" si="922"/>
        <v>#DIV/0!</v>
      </c>
      <c r="BE2061" s="1" t="b">
        <f t="shared" si="923"/>
        <v>0</v>
      </c>
    </row>
    <row r="2062" spans="1:57" x14ac:dyDescent="0.25">
      <c r="A2062" s="1" t="s">
        <v>7511</v>
      </c>
      <c r="B2062" s="1"/>
      <c r="C2062" s="1"/>
      <c r="D2062" s="2">
        <v>2.7262813522355511</v>
      </c>
      <c r="E2062" s="2">
        <v>0.84925690021231492</v>
      </c>
      <c r="F2062" s="3">
        <v>-0.2105263157894692</v>
      </c>
      <c r="G2062" s="4">
        <v>2975</v>
      </c>
      <c r="H2062" s="4">
        <v>2079</v>
      </c>
      <c r="I2062" s="3">
        <v>3181</v>
      </c>
      <c r="J2062" s="6">
        <f t="shared" si="896"/>
        <v>-896</v>
      </c>
      <c r="K2062" s="6">
        <f t="shared" si="897"/>
        <v>1102</v>
      </c>
      <c r="L2062" s="7">
        <f t="shared" si="898"/>
        <v>-0.30117647058823527</v>
      </c>
      <c r="M2062" s="7">
        <f t="shared" si="899"/>
        <v>0.53006253006253001</v>
      </c>
      <c r="N2062" s="1">
        <v>2.7755999999999998</v>
      </c>
      <c r="O2062" s="1">
        <v>16.040700000000001</v>
      </c>
      <c r="P2062" s="1">
        <v>2.3864000000000001</v>
      </c>
      <c r="Q2062" s="6">
        <f t="shared" si="900"/>
        <v>13.2651</v>
      </c>
      <c r="R2062" s="6">
        <f t="shared" si="901"/>
        <v>-13.654300000000001</v>
      </c>
      <c r="S2062" s="7">
        <f t="shared" si="902"/>
        <v>4.7791828793774327</v>
      </c>
      <c r="T2062" s="7">
        <f t="shared" si="903"/>
        <v>-0.85122843766169809</v>
      </c>
      <c r="U2062" s="1" t="s">
        <v>7512</v>
      </c>
      <c r="V2062" s="1" t="s">
        <v>7513</v>
      </c>
      <c r="W2062" s="1" t="s">
        <v>7514</v>
      </c>
      <c r="X2062" s="6">
        <f t="shared" si="904"/>
        <v>14274037</v>
      </c>
      <c r="Y2062" s="6">
        <f t="shared" si="905"/>
        <v>-14828877</v>
      </c>
      <c r="Z2062" s="7">
        <f t="shared" si="906"/>
        <v>7.8663468480135794</v>
      </c>
      <c r="AA2062" s="7">
        <f t="shared" si="907"/>
        <v>-0.92170049277728017</v>
      </c>
      <c r="AB2062" s="1"/>
      <c r="AC2062" s="1"/>
      <c r="AD2062" s="1"/>
      <c r="AE2062" s="1"/>
      <c r="AF2062" s="1"/>
      <c r="AG2062" s="6">
        <f t="shared" si="908"/>
        <v>0</v>
      </c>
      <c r="AH2062" s="6">
        <f t="shared" si="909"/>
        <v>0</v>
      </c>
      <c r="AI2062" s="7" t="e">
        <f t="shared" si="910"/>
        <v>#DIV/0!</v>
      </c>
      <c r="AJ2062" s="7" t="e">
        <f t="shared" si="911"/>
        <v>#DIV/0!</v>
      </c>
      <c r="AK2062" s="1"/>
      <c r="AL2062" s="1"/>
      <c r="AM2062" s="1"/>
      <c r="AN2062" s="1">
        <v>9.42</v>
      </c>
      <c r="AO2062" s="1">
        <v>9.5</v>
      </c>
      <c r="AP2062" s="1">
        <v>9.48</v>
      </c>
      <c r="AQ2062" s="9">
        <f t="shared" si="912"/>
        <v>-9.42</v>
      </c>
      <c r="AR2062" s="9">
        <f t="shared" si="913"/>
        <v>-9.5</v>
      </c>
      <c r="AS2062" s="9">
        <f t="shared" si="914"/>
        <v>-9.48</v>
      </c>
      <c r="AT2062" s="6">
        <f t="shared" si="915"/>
        <v>-8.0000000000000071E-2</v>
      </c>
      <c r="AU2062" s="6">
        <f t="shared" si="916"/>
        <v>1.9999999999999574E-2</v>
      </c>
      <c r="AV2062" s="7">
        <f t="shared" si="917"/>
        <v>8.492569002123149E-3</v>
      </c>
      <c r="AW2062" s="7">
        <f t="shared" si="918"/>
        <v>-2.1052631578946921E-3</v>
      </c>
      <c r="AX2062" s="1"/>
      <c r="AY2062" s="1" t="e">
        <f t="shared" si="919"/>
        <v>#DIV/0!</v>
      </c>
      <c r="AZ2062" s="1" t="b">
        <f t="shared" si="920"/>
        <v>0</v>
      </c>
      <c r="BA2062" s="1" t="e">
        <f t="shared" si="921"/>
        <v>#DIV/0!</v>
      </c>
      <c r="BB2062" s="1"/>
      <c r="BC2062" s="1"/>
      <c r="BD2062" s="1" t="e">
        <f t="shared" si="922"/>
        <v>#DIV/0!</v>
      </c>
      <c r="BE2062" s="1" t="b">
        <f t="shared" si="923"/>
        <v>0</v>
      </c>
    </row>
    <row r="2063" spans="1:57" x14ac:dyDescent="0.25">
      <c r="A2063" s="1" t="s">
        <v>7515</v>
      </c>
      <c r="B2063" s="1"/>
      <c r="C2063" s="1"/>
      <c r="D2063" s="2">
        <v>-1.851443685254569</v>
      </c>
      <c r="E2063" s="2">
        <v>-1.52706040871323</v>
      </c>
      <c r="F2063" s="3">
        <v>-2.690992018244017</v>
      </c>
      <c r="G2063" s="4">
        <v>49</v>
      </c>
      <c r="H2063" s="4">
        <v>53</v>
      </c>
      <c r="I2063" s="3">
        <v>72</v>
      </c>
      <c r="J2063" s="6">
        <f t="shared" si="896"/>
        <v>4</v>
      </c>
      <c r="K2063" s="6">
        <f t="shared" si="897"/>
        <v>19</v>
      </c>
      <c r="L2063" s="7">
        <f t="shared" si="898"/>
        <v>8.1632653061224483E-2</v>
      </c>
      <c r="M2063" s="7">
        <f t="shared" si="899"/>
        <v>0.35849056603773582</v>
      </c>
      <c r="N2063" s="1">
        <v>9.7999999999999997E-3</v>
      </c>
      <c r="O2063" s="1">
        <v>1.17E-2</v>
      </c>
      <c r="P2063" s="1">
        <v>1.6400000000000001E-2</v>
      </c>
      <c r="Q2063" s="6">
        <f t="shared" si="900"/>
        <v>1.9000000000000006E-3</v>
      </c>
      <c r="R2063" s="6">
        <f t="shared" si="901"/>
        <v>4.7000000000000011E-3</v>
      </c>
      <c r="S2063" s="7">
        <f t="shared" si="902"/>
        <v>0.19387755102040824</v>
      </c>
      <c r="T2063" s="7">
        <f t="shared" si="903"/>
        <v>0.40170940170940178</v>
      </c>
      <c r="U2063" s="1" t="s">
        <v>7516</v>
      </c>
      <c r="V2063" s="1" t="s">
        <v>5872</v>
      </c>
      <c r="W2063" s="1" t="s">
        <v>7517</v>
      </c>
      <c r="X2063" s="6">
        <f t="shared" si="904"/>
        <v>95</v>
      </c>
      <c r="Y2063" s="6">
        <f t="shared" si="905"/>
        <v>-55</v>
      </c>
      <c r="Z2063" s="7">
        <f t="shared" si="906"/>
        <v>0.29503105590062112</v>
      </c>
      <c r="AA2063" s="7">
        <f t="shared" si="907"/>
        <v>-0.13189448441247004</v>
      </c>
      <c r="AB2063" s="1"/>
      <c r="AC2063" s="1"/>
      <c r="AD2063" s="1"/>
      <c r="AE2063" s="1"/>
      <c r="AF2063" s="1"/>
      <c r="AG2063" s="6">
        <f t="shared" si="908"/>
        <v>0</v>
      </c>
      <c r="AH2063" s="6">
        <f t="shared" si="909"/>
        <v>0</v>
      </c>
      <c r="AI2063" s="7" t="e">
        <f t="shared" si="910"/>
        <v>#DIV/0!</v>
      </c>
      <c r="AJ2063" s="7" t="e">
        <f t="shared" si="911"/>
        <v>#DIV/0!</v>
      </c>
      <c r="AK2063" s="1"/>
      <c r="AL2063" s="1"/>
      <c r="AM2063" s="1"/>
      <c r="AN2063" s="1">
        <v>222.65</v>
      </c>
      <c r="AO2063" s="1">
        <v>219.25</v>
      </c>
      <c r="AP2063" s="1">
        <v>213.35</v>
      </c>
      <c r="AQ2063" s="9">
        <f t="shared" si="912"/>
        <v>-222.65</v>
      </c>
      <c r="AR2063" s="9">
        <f t="shared" si="913"/>
        <v>-219.25</v>
      </c>
      <c r="AS2063" s="9">
        <f t="shared" si="914"/>
        <v>-213.35</v>
      </c>
      <c r="AT2063" s="6">
        <f t="shared" si="915"/>
        <v>3.4000000000000057</v>
      </c>
      <c r="AU2063" s="6">
        <f t="shared" si="916"/>
        <v>5.9000000000000057</v>
      </c>
      <c r="AV2063" s="7">
        <f t="shared" si="917"/>
        <v>-1.5270604087132296E-2</v>
      </c>
      <c r="AW2063" s="7">
        <f t="shared" si="918"/>
        <v>-2.6909920182440164E-2</v>
      </c>
      <c r="AX2063" s="1"/>
      <c r="AY2063" s="1" t="e">
        <f t="shared" si="919"/>
        <v>#DIV/0!</v>
      </c>
      <c r="AZ2063" s="1" t="b">
        <f t="shared" si="920"/>
        <v>0</v>
      </c>
      <c r="BA2063" s="1" t="e">
        <f t="shared" si="921"/>
        <v>#DIV/0!</v>
      </c>
      <c r="BB2063" s="1"/>
      <c r="BC2063" s="1"/>
      <c r="BD2063" s="1" t="e">
        <f t="shared" si="922"/>
        <v>#DIV/0!</v>
      </c>
      <c r="BE2063" s="1" t="b">
        <f t="shared" si="923"/>
        <v>0</v>
      </c>
    </row>
    <row r="2064" spans="1:57" x14ac:dyDescent="0.25">
      <c r="A2064" s="1" t="s">
        <v>7518</v>
      </c>
      <c r="B2064" s="1"/>
      <c r="C2064" s="1"/>
      <c r="D2064" s="2">
        <v>2.136752136752142</v>
      </c>
      <c r="E2064" s="2">
        <v>-0.55788005578800604</v>
      </c>
      <c r="F2064" s="3">
        <v>0.70126227208975911</v>
      </c>
      <c r="G2064" s="4">
        <v>208</v>
      </c>
      <c r="H2064" s="4">
        <v>395</v>
      </c>
      <c r="I2064" s="3">
        <v>260</v>
      </c>
      <c r="J2064" s="6">
        <f t="shared" si="896"/>
        <v>187</v>
      </c>
      <c r="K2064" s="6">
        <f t="shared" si="897"/>
        <v>-135</v>
      </c>
      <c r="L2064" s="7">
        <f t="shared" si="898"/>
        <v>0.89903846153846156</v>
      </c>
      <c r="M2064" s="7">
        <f t="shared" si="899"/>
        <v>-0.34177215189873417</v>
      </c>
      <c r="N2064" s="1">
        <v>3.3300000000000003E-2</v>
      </c>
      <c r="O2064" s="1">
        <v>6.1100000000000002E-2</v>
      </c>
      <c r="P2064" s="1">
        <v>6.480000000000001E-2</v>
      </c>
      <c r="Q2064" s="6">
        <f t="shared" si="900"/>
        <v>2.7799999999999998E-2</v>
      </c>
      <c r="R2064" s="6">
        <f t="shared" si="901"/>
        <v>3.7000000000000088E-3</v>
      </c>
      <c r="S2064" s="7">
        <f t="shared" si="902"/>
        <v>0.83483483483483467</v>
      </c>
      <c r="T2064" s="7">
        <f t="shared" si="903"/>
        <v>6.0556464811784103E-2</v>
      </c>
      <c r="U2064" s="1" t="s">
        <v>7519</v>
      </c>
      <c r="V2064" s="1" t="s">
        <v>7520</v>
      </c>
      <c r="W2064" s="1" t="s">
        <v>7521</v>
      </c>
      <c r="X2064" s="6">
        <f t="shared" si="904"/>
        <v>26223</v>
      </c>
      <c r="Y2064" s="6">
        <f t="shared" si="905"/>
        <v>8088</v>
      </c>
      <c r="Z2064" s="7">
        <f t="shared" si="906"/>
        <v>0.68891866330390916</v>
      </c>
      <c r="AA2064" s="7">
        <f t="shared" si="907"/>
        <v>0.12581081711699099</v>
      </c>
      <c r="AB2064" s="1"/>
      <c r="AC2064" s="1"/>
      <c r="AD2064" s="1"/>
      <c r="AE2064" s="1"/>
      <c r="AF2064" s="1"/>
      <c r="AG2064" s="6">
        <f t="shared" si="908"/>
        <v>0</v>
      </c>
      <c r="AH2064" s="6">
        <f t="shared" si="909"/>
        <v>0</v>
      </c>
      <c r="AI2064" s="7" t="e">
        <f t="shared" si="910"/>
        <v>#DIV/0!</v>
      </c>
      <c r="AJ2064" s="7" t="e">
        <f t="shared" si="911"/>
        <v>#DIV/0!</v>
      </c>
      <c r="AK2064" s="1"/>
      <c r="AL2064" s="1"/>
      <c r="AM2064" s="1"/>
      <c r="AN2064" s="1">
        <v>7.17</v>
      </c>
      <c r="AO2064" s="1">
        <v>7.13</v>
      </c>
      <c r="AP2064" s="1">
        <v>7.18</v>
      </c>
      <c r="AQ2064" s="9">
        <f t="shared" si="912"/>
        <v>-7.17</v>
      </c>
      <c r="AR2064" s="9">
        <f t="shared" si="913"/>
        <v>-7.13</v>
      </c>
      <c r="AS2064" s="9">
        <f t="shared" si="914"/>
        <v>-7.18</v>
      </c>
      <c r="AT2064" s="6">
        <f t="shared" si="915"/>
        <v>4.0000000000000036E-2</v>
      </c>
      <c r="AU2064" s="6">
        <f t="shared" si="916"/>
        <v>-4.9999999999999822E-2</v>
      </c>
      <c r="AV2064" s="7">
        <f t="shared" si="917"/>
        <v>-5.5788005578800608E-3</v>
      </c>
      <c r="AW2064" s="7">
        <f t="shared" si="918"/>
        <v>7.0126227208975912E-3</v>
      </c>
      <c r="AX2064" s="1"/>
      <c r="AY2064" s="1" t="e">
        <f t="shared" si="919"/>
        <v>#DIV/0!</v>
      </c>
      <c r="AZ2064" s="1" t="b">
        <f t="shared" si="920"/>
        <v>0</v>
      </c>
      <c r="BA2064" s="1" t="e">
        <f t="shared" si="921"/>
        <v>#DIV/0!</v>
      </c>
      <c r="BB2064" s="1"/>
      <c r="BC2064" s="1"/>
      <c r="BD2064" s="1" t="e">
        <f t="shared" si="922"/>
        <v>#DIV/0!</v>
      </c>
      <c r="BE2064" s="1" t="b">
        <f t="shared" si="923"/>
        <v>0</v>
      </c>
    </row>
    <row r="2065" spans="1:57" x14ac:dyDescent="0.25">
      <c r="A2065" s="1" t="s">
        <v>7522</v>
      </c>
      <c r="B2065" s="1"/>
      <c r="C2065" s="1"/>
      <c r="D2065" s="2">
        <v>-1.010168584426004</v>
      </c>
      <c r="E2065" s="2">
        <v>-2.027437994187704E-2</v>
      </c>
      <c r="F2065" s="3">
        <v>-2.223874543733952</v>
      </c>
      <c r="G2065" s="4">
        <v>11417</v>
      </c>
      <c r="H2065" s="4">
        <v>10454</v>
      </c>
      <c r="I2065" s="3">
        <v>10005</v>
      </c>
      <c r="J2065" s="6">
        <f t="shared" si="896"/>
        <v>-963</v>
      </c>
      <c r="K2065" s="6">
        <f t="shared" si="897"/>
        <v>-449</v>
      </c>
      <c r="L2065" s="7">
        <f t="shared" si="898"/>
        <v>-8.4347902251029172E-2</v>
      </c>
      <c r="M2065" s="7">
        <f t="shared" si="899"/>
        <v>-4.2950066960015305E-2</v>
      </c>
      <c r="N2065" s="1">
        <v>17.881499999999999</v>
      </c>
      <c r="O2065" s="1">
        <v>21.6602</v>
      </c>
      <c r="P2065" s="1">
        <v>9.4227000000000007</v>
      </c>
      <c r="Q2065" s="6">
        <f t="shared" si="900"/>
        <v>3.7787000000000006</v>
      </c>
      <c r="R2065" s="6">
        <f t="shared" si="901"/>
        <v>-12.237499999999999</v>
      </c>
      <c r="S2065" s="7">
        <f t="shared" si="902"/>
        <v>0.21131896093728159</v>
      </c>
      <c r="T2065" s="7">
        <f t="shared" si="903"/>
        <v>-0.56497631600816245</v>
      </c>
      <c r="U2065" s="1" t="s">
        <v>7523</v>
      </c>
      <c r="V2065" s="1" t="s">
        <v>7524</v>
      </c>
      <c r="W2065" s="1" t="s">
        <v>7525</v>
      </c>
      <c r="X2065" s="6">
        <f t="shared" si="904"/>
        <v>94818</v>
      </c>
      <c r="Y2065" s="6">
        <f t="shared" si="905"/>
        <v>-149451</v>
      </c>
      <c r="Z2065" s="7">
        <f t="shared" si="906"/>
        <v>0.73257565807264102</v>
      </c>
      <c r="AA2065" s="7">
        <f t="shared" si="907"/>
        <v>-0.66645113244652154</v>
      </c>
      <c r="AB2065" s="1"/>
      <c r="AC2065" s="1"/>
      <c r="AD2065" s="1"/>
      <c r="AE2065" s="1"/>
      <c r="AF2065" s="1"/>
      <c r="AG2065" s="6">
        <f t="shared" si="908"/>
        <v>0</v>
      </c>
      <c r="AH2065" s="6">
        <f t="shared" si="909"/>
        <v>0</v>
      </c>
      <c r="AI2065" s="7" t="e">
        <f t="shared" si="910"/>
        <v>#DIV/0!</v>
      </c>
      <c r="AJ2065" s="7" t="e">
        <f t="shared" si="911"/>
        <v>#DIV/0!</v>
      </c>
      <c r="AK2065" s="1"/>
      <c r="AL2065" s="1"/>
      <c r="AM2065" s="1"/>
      <c r="AN2065" s="1">
        <v>739.85</v>
      </c>
      <c r="AO2065" s="1">
        <v>739.7</v>
      </c>
      <c r="AP2065" s="1">
        <v>723.25</v>
      </c>
      <c r="AQ2065" s="9">
        <f t="shared" si="912"/>
        <v>-739.85</v>
      </c>
      <c r="AR2065" s="9">
        <f t="shared" si="913"/>
        <v>-739.7</v>
      </c>
      <c r="AS2065" s="9">
        <f t="shared" si="914"/>
        <v>-723.25</v>
      </c>
      <c r="AT2065" s="6">
        <f t="shared" si="915"/>
        <v>0.14999999999997726</v>
      </c>
      <c r="AU2065" s="6">
        <f t="shared" si="916"/>
        <v>16.450000000000045</v>
      </c>
      <c r="AV2065" s="7">
        <f t="shared" si="917"/>
        <v>-2.0274379941877038E-4</v>
      </c>
      <c r="AW2065" s="7">
        <f t="shared" si="918"/>
        <v>-2.2238745437339523E-2</v>
      </c>
      <c r="AX2065" s="1"/>
      <c r="AY2065" s="1" t="e">
        <f t="shared" si="919"/>
        <v>#DIV/0!</v>
      </c>
      <c r="AZ2065" s="1" t="b">
        <f t="shared" si="920"/>
        <v>0</v>
      </c>
      <c r="BA2065" s="1" t="e">
        <f t="shared" si="921"/>
        <v>#DIV/0!</v>
      </c>
      <c r="BB2065" s="1"/>
      <c r="BC2065" s="1"/>
      <c r="BD2065" s="1" t="e">
        <f t="shared" si="922"/>
        <v>#DIV/0!</v>
      </c>
      <c r="BE2065" s="1" t="b">
        <f t="shared" si="923"/>
        <v>0</v>
      </c>
    </row>
    <row r="2066" spans="1:57" x14ac:dyDescent="0.25">
      <c r="A2066" s="1" t="s">
        <v>7526</v>
      </c>
      <c r="B2066" s="1"/>
      <c r="C2066" s="1"/>
      <c r="D2066" s="2">
        <v>2.868205937186942E-2</v>
      </c>
      <c r="E2066" s="2">
        <v>-0.24372759856631479</v>
      </c>
      <c r="F2066" s="3">
        <v>-1.2072434607645841</v>
      </c>
      <c r="G2066" s="4">
        <v>20459</v>
      </c>
      <c r="H2066" s="4">
        <v>16845</v>
      </c>
      <c r="I2066" s="3">
        <v>20052</v>
      </c>
      <c r="J2066" s="6">
        <f t="shared" si="896"/>
        <v>-3614</v>
      </c>
      <c r="K2066" s="6">
        <f t="shared" si="897"/>
        <v>3207</v>
      </c>
      <c r="L2066" s="7">
        <f t="shared" si="898"/>
        <v>-0.17664597487658243</v>
      </c>
      <c r="M2066" s="7">
        <f t="shared" si="899"/>
        <v>0.19038290293855745</v>
      </c>
      <c r="N2066" s="1">
        <v>48.275100000000002</v>
      </c>
      <c r="O2066" s="1">
        <v>36.625799999999998</v>
      </c>
      <c r="P2066" s="1">
        <v>42.716299999999997</v>
      </c>
      <c r="Q2066" s="6">
        <f t="shared" si="900"/>
        <v>-11.649300000000004</v>
      </c>
      <c r="R2066" s="6">
        <f t="shared" si="901"/>
        <v>6.0904999999999987</v>
      </c>
      <c r="S2066" s="7">
        <f t="shared" si="902"/>
        <v>-0.24131073783379015</v>
      </c>
      <c r="T2066" s="7">
        <f t="shared" si="903"/>
        <v>0.16628988308787793</v>
      </c>
      <c r="U2066" s="1" t="s">
        <v>7527</v>
      </c>
      <c r="V2066" s="1" t="s">
        <v>7528</v>
      </c>
      <c r="W2066" s="1" t="s">
        <v>7529</v>
      </c>
      <c r="X2066" s="6">
        <f t="shared" si="904"/>
        <v>-27381</v>
      </c>
      <c r="Y2066" s="6">
        <f t="shared" si="905"/>
        <v>38238</v>
      </c>
      <c r="Z2066" s="7">
        <f t="shared" si="906"/>
        <v>-0.24445357069521198</v>
      </c>
      <c r="AA2066" s="7">
        <f t="shared" si="907"/>
        <v>0.4518362716831309</v>
      </c>
      <c r="AB2066" s="1"/>
      <c r="AC2066" s="1"/>
      <c r="AD2066" s="1"/>
      <c r="AE2066" s="1"/>
      <c r="AF2066" s="1"/>
      <c r="AG2066" s="6">
        <f t="shared" si="908"/>
        <v>0</v>
      </c>
      <c r="AH2066" s="6">
        <f t="shared" si="909"/>
        <v>0</v>
      </c>
      <c r="AI2066" s="7" t="e">
        <f t="shared" si="910"/>
        <v>#DIV/0!</v>
      </c>
      <c r="AJ2066" s="7" t="e">
        <f t="shared" si="911"/>
        <v>#DIV/0!</v>
      </c>
      <c r="AK2066" s="1"/>
      <c r="AL2066" s="1"/>
      <c r="AM2066" s="1"/>
      <c r="AN2066" s="1">
        <v>1395</v>
      </c>
      <c r="AO2066" s="1">
        <v>1391.6</v>
      </c>
      <c r="AP2066" s="1">
        <v>1374.8</v>
      </c>
      <c r="AQ2066" s="9">
        <f t="shared" si="912"/>
        <v>-1395</v>
      </c>
      <c r="AR2066" s="9">
        <f t="shared" si="913"/>
        <v>-1391.6</v>
      </c>
      <c r="AS2066" s="9">
        <f t="shared" si="914"/>
        <v>-1374.8</v>
      </c>
      <c r="AT2066" s="6">
        <f t="shared" si="915"/>
        <v>3.4000000000000909</v>
      </c>
      <c r="AU2066" s="6">
        <f t="shared" si="916"/>
        <v>16.799999999999955</v>
      </c>
      <c r="AV2066" s="7">
        <f t="shared" si="917"/>
        <v>-2.4372759856631475E-3</v>
      </c>
      <c r="AW2066" s="7">
        <f t="shared" si="918"/>
        <v>-1.2072434607645843E-2</v>
      </c>
      <c r="AX2066" s="1"/>
      <c r="AY2066" s="1" t="e">
        <f t="shared" si="919"/>
        <v>#DIV/0!</v>
      </c>
      <c r="AZ2066" s="1" t="b">
        <f t="shared" si="920"/>
        <v>0</v>
      </c>
      <c r="BA2066" s="1" t="e">
        <f t="shared" si="921"/>
        <v>#DIV/0!</v>
      </c>
      <c r="BB2066" s="1"/>
      <c r="BC2066" s="1"/>
      <c r="BD2066" s="1" t="e">
        <f t="shared" si="922"/>
        <v>#DIV/0!</v>
      </c>
      <c r="BE2066" s="1" t="b">
        <f t="shared" si="923"/>
        <v>0</v>
      </c>
    </row>
    <row r="2067" spans="1:57" x14ac:dyDescent="0.25">
      <c r="A2067" s="1" t="s">
        <v>7530</v>
      </c>
      <c r="B2067" s="1"/>
      <c r="C2067" s="1"/>
      <c r="D2067" s="2">
        <v>-2.2375888838149911</v>
      </c>
      <c r="E2067" s="2">
        <v>-1.227812625116776</v>
      </c>
      <c r="F2067" s="3">
        <v>-0.23645453317119311</v>
      </c>
      <c r="G2067" s="4">
        <v>3340</v>
      </c>
      <c r="H2067" s="4">
        <v>6551</v>
      </c>
      <c r="I2067" s="3">
        <v>3697</v>
      </c>
      <c r="J2067" s="6">
        <f t="shared" si="896"/>
        <v>3211</v>
      </c>
      <c r="K2067" s="6">
        <f t="shared" si="897"/>
        <v>-2854</v>
      </c>
      <c r="L2067" s="7">
        <f t="shared" si="898"/>
        <v>0.96137724550898207</v>
      </c>
      <c r="M2067" s="7">
        <f t="shared" si="899"/>
        <v>-0.43565867806441766</v>
      </c>
      <c r="N2067" s="1">
        <v>11.5145</v>
      </c>
      <c r="O2067" s="1">
        <v>34.334499999999998</v>
      </c>
      <c r="P2067" s="1">
        <v>21.3384</v>
      </c>
      <c r="Q2067" s="6">
        <f t="shared" si="900"/>
        <v>22.82</v>
      </c>
      <c r="R2067" s="6">
        <f t="shared" si="901"/>
        <v>-12.996099999999998</v>
      </c>
      <c r="S2067" s="7">
        <f t="shared" si="902"/>
        <v>1.9818489730340005</v>
      </c>
      <c r="T2067" s="7">
        <f t="shared" si="903"/>
        <v>-0.37851432232885285</v>
      </c>
      <c r="U2067" s="1" t="s">
        <v>7531</v>
      </c>
      <c r="V2067" s="1" t="s">
        <v>7532</v>
      </c>
      <c r="W2067" s="1" t="s">
        <v>7533</v>
      </c>
      <c r="X2067" s="6">
        <f t="shared" si="904"/>
        <v>9364</v>
      </c>
      <c r="Y2067" s="6">
        <f t="shared" si="905"/>
        <v>-4101</v>
      </c>
      <c r="Z2067" s="7">
        <f t="shared" si="906"/>
        <v>2.986921850079745</v>
      </c>
      <c r="AA2067" s="7">
        <f t="shared" si="907"/>
        <v>-0.32810624849988002</v>
      </c>
      <c r="AB2067" s="1"/>
      <c r="AC2067" s="1"/>
      <c r="AD2067" s="1"/>
      <c r="AE2067" s="1"/>
      <c r="AF2067" s="1"/>
      <c r="AG2067" s="6">
        <f t="shared" si="908"/>
        <v>0</v>
      </c>
      <c r="AH2067" s="6">
        <f t="shared" si="909"/>
        <v>0</v>
      </c>
      <c r="AI2067" s="7" t="e">
        <f t="shared" si="910"/>
        <v>#DIV/0!</v>
      </c>
      <c r="AJ2067" s="7" t="e">
        <f t="shared" si="911"/>
        <v>#DIV/0!</v>
      </c>
      <c r="AK2067" s="1"/>
      <c r="AL2067" s="1"/>
      <c r="AM2067" s="1"/>
      <c r="AN2067" s="1">
        <v>14986</v>
      </c>
      <c r="AO2067" s="1">
        <v>14802</v>
      </c>
      <c r="AP2067" s="1">
        <v>14767</v>
      </c>
      <c r="AQ2067" s="9">
        <f t="shared" si="912"/>
        <v>-14986</v>
      </c>
      <c r="AR2067" s="9">
        <f t="shared" si="913"/>
        <v>-14802</v>
      </c>
      <c r="AS2067" s="9">
        <f t="shared" si="914"/>
        <v>-14767</v>
      </c>
      <c r="AT2067" s="6">
        <f t="shared" si="915"/>
        <v>184</v>
      </c>
      <c r="AU2067" s="6">
        <f t="shared" si="916"/>
        <v>35</v>
      </c>
      <c r="AV2067" s="7">
        <f t="shared" si="917"/>
        <v>-1.2278126251167757E-2</v>
      </c>
      <c r="AW2067" s="7">
        <f t="shared" si="918"/>
        <v>-2.3645453317119309E-3</v>
      </c>
      <c r="AX2067" s="1"/>
      <c r="AY2067" s="1" t="e">
        <f t="shared" si="919"/>
        <v>#DIV/0!</v>
      </c>
      <c r="AZ2067" s="1" t="b">
        <f t="shared" si="920"/>
        <v>0</v>
      </c>
      <c r="BA2067" s="1" t="e">
        <f t="shared" si="921"/>
        <v>#DIV/0!</v>
      </c>
      <c r="BB2067" s="1"/>
      <c r="BC2067" s="1"/>
      <c r="BD2067" s="1" t="e">
        <f t="shared" si="922"/>
        <v>#DIV/0!</v>
      </c>
      <c r="BE2067" s="1" t="b">
        <f t="shared" si="923"/>
        <v>0</v>
      </c>
    </row>
    <row r="2068" spans="1:57" x14ac:dyDescent="0.25">
      <c r="A2068" s="1" t="s">
        <v>7534</v>
      </c>
      <c r="B2068" s="1"/>
      <c r="C2068" s="1"/>
      <c r="D2068" s="2">
        <v>0.2244354046850843</v>
      </c>
      <c r="E2068" s="2">
        <v>-1.441567529741079</v>
      </c>
      <c r="F2068" s="3">
        <v>-2.5986935529679038</v>
      </c>
      <c r="G2068" s="4">
        <v>373</v>
      </c>
      <c r="H2068" s="4">
        <v>591</v>
      </c>
      <c r="I2068" s="3">
        <v>661</v>
      </c>
      <c r="J2068" s="6">
        <f t="shared" si="896"/>
        <v>218</v>
      </c>
      <c r="K2068" s="6">
        <f t="shared" si="897"/>
        <v>70</v>
      </c>
      <c r="L2068" s="7">
        <f t="shared" si="898"/>
        <v>0.58445040214477206</v>
      </c>
      <c r="M2068" s="7">
        <f t="shared" si="899"/>
        <v>0.11844331641285956</v>
      </c>
      <c r="N2068" s="1">
        <v>0.1152</v>
      </c>
      <c r="O2068" s="1">
        <v>0.21340000000000001</v>
      </c>
      <c r="P2068" s="1">
        <v>0.42409999999999998</v>
      </c>
      <c r="Q2068" s="6">
        <f t="shared" si="900"/>
        <v>9.820000000000001E-2</v>
      </c>
      <c r="R2068" s="6">
        <f t="shared" si="901"/>
        <v>0.21069999999999997</v>
      </c>
      <c r="S2068" s="7">
        <f t="shared" si="902"/>
        <v>0.85243055555555569</v>
      </c>
      <c r="T2068" s="7">
        <f t="shared" si="903"/>
        <v>0.987347703842549</v>
      </c>
      <c r="U2068" s="1" t="s">
        <v>7535</v>
      </c>
      <c r="V2068" s="1" t="s">
        <v>7536</v>
      </c>
      <c r="W2068" s="1" t="s">
        <v>7537</v>
      </c>
      <c r="X2068" s="6">
        <f t="shared" si="904"/>
        <v>9081</v>
      </c>
      <c r="Y2068" s="6">
        <f t="shared" si="905"/>
        <v>23597</v>
      </c>
      <c r="Z2068" s="7">
        <f t="shared" si="906"/>
        <v>0.99029443838604148</v>
      </c>
      <c r="AA2068" s="7">
        <f t="shared" si="907"/>
        <v>1.2929154566873049</v>
      </c>
      <c r="AB2068" s="1"/>
      <c r="AC2068" s="1"/>
      <c r="AD2068" s="1"/>
      <c r="AE2068" s="1"/>
      <c r="AF2068" s="1"/>
      <c r="AG2068" s="6">
        <f t="shared" si="908"/>
        <v>0</v>
      </c>
      <c r="AH2068" s="6">
        <f t="shared" si="909"/>
        <v>0</v>
      </c>
      <c r="AI2068" s="7" t="e">
        <f t="shared" si="910"/>
        <v>#DIV/0!</v>
      </c>
      <c r="AJ2068" s="7" t="e">
        <f t="shared" si="911"/>
        <v>#DIV/0!</v>
      </c>
      <c r="AK2068" s="1"/>
      <c r="AL2068" s="1"/>
      <c r="AM2068" s="1"/>
      <c r="AN2068" s="1">
        <v>71.45</v>
      </c>
      <c r="AO2068" s="1">
        <v>70.42</v>
      </c>
      <c r="AP2068" s="1">
        <v>68.59</v>
      </c>
      <c r="AQ2068" s="9">
        <f t="shared" si="912"/>
        <v>-71.45</v>
      </c>
      <c r="AR2068" s="9">
        <f t="shared" si="913"/>
        <v>-70.42</v>
      </c>
      <c r="AS2068" s="9">
        <f t="shared" si="914"/>
        <v>-68.59</v>
      </c>
      <c r="AT2068" s="6">
        <f t="shared" si="915"/>
        <v>1.0300000000000011</v>
      </c>
      <c r="AU2068" s="6">
        <f t="shared" si="916"/>
        <v>1.8299999999999983</v>
      </c>
      <c r="AV2068" s="7">
        <f t="shared" si="917"/>
        <v>-1.4415675297410791E-2</v>
      </c>
      <c r="AW2068" s="7">
        <f t="shared" si="918"/>
        <v>-2.5986935529679043E-2</v>
      </c>
      <c r="AX2068" s="1"/>
      <c r="AY2068" s="1" t="e">
        <f t="shared" si="919"/>
        <v>#DIV/0!</v>
      </c>
      <c r="AZ2068" s="1" t="b">
        <f t="shared" si="920"/>
        <v>0</v>
      </c>
      <c r="BA2068" s="1" t="e">
        <f t="shared" si="921"/>
        <v>#DIV/0!</v>
      </c>
      <c r="BB2068" s="1"/>
      <c r="BC2068" s="1"/>
      <c r="BD2068" s="1" t="e">
        <f t="shared" si="922"/>
        <v>#DIV/0!</v>
      </c>
      <c r="BE2068" s="1" t="b">
        <f t="shared" si="923"/>
        <v>0</v>
      </c>
    </row>
    <row r="2069" spans="1:57" x14ac:dyDescent="0.25">
      <c r="A2069" s="1" t="s">
        <v>7538</v>
      </c>
      <c r="B2069" s="1"/>
      <c r="C2069" s="1"/>
      <c r="D2069" s="2">
        <v>-0.98929614012326017</v>
      </c>
      <c r="E2069" s="2">
        <v>-1.769041769041761</v>
      </c>
      <c r="F2069" s="3">
        <v>0.10005002501249111</v>
      </c>
      <c r="G2069" s="4">
        <v>1127</v>
      </c>
      <c r="H2069" s="4">
        <v>1460</v>
      </c>
      <c r="I2069" s="3">
        <v>789</v>
      </c>
      <c r="J2069" s="6">
        <f t="shared" si="896"/>
        <v>333</v>
      </c>
      <c r="K2069" s="6">
        <f t="shared" si="897"/>
        <v>-671</v>
      </c>
      <c r="L2069" s="7">
        <f t="shared" si="898"/>
        <v>0.29547471162377997</v>
      </c>
      <c r="M2069" s="7">
        <f t="shared" si="899"/>
        <v>-0.45958904109589044</v>
      </c>
      <c r="N2069" s="1">
        <v>0.4864</v>
      </c>
      <c r="O2069" s="1">
        <v>0.55930000000000002</v>
      </c>
      <c r="P2069" s="1">
        <v>0.41660000000000003</v>
      </c>
      <c r="Q2069" s="6">
        <f t="shared" si="900"/>
        <v>7.290000000000002E-2</v>
      </c>
      <c r="R2069" s="6">
        <f t="shared" si="901"/>
        <v>-0.14269999999999999</v>
      </c>
      <c r="S2069" s="7">
        <f t="shared" si="902"/>
        <v>0.14987664473684215</v>
      </c>
      <c r="T2069" s="7">
        <f t="shared" si="903"/>
        <v>-0.25514035401394597</v>
      </c>
      <c r="U2069" s="1" t="s">
        <v>7539</v>
      </c>
      <c r="V2069" s="1" t="s">
        <v>7540</v>
      </c>
      <c r="W2069" s="1" t="s">
        <v>7541</v>
      </c>
      <c r="X2069" s="6">
        <f t="shared" si="904"/>
        <v>1786</v>
      </c>
      <c r="Y2069" s="6">
        <f t="shared" si="905"/>
        <v>-480</v>
      </c>
      <c r="Z2069" s="7">
        <f t="shared" si="906"/>
        <v>0.2359001452912429</v>
      </c>
      <c r="AA2069" s="7">
        <f t="shared" si="907"/>
        <v>-5.1298493106764986E-2</v>
      </c>
      <c r="AB2069" s="1"/>
      <c r="AC2069" s="1"/>
      <c r="AD2069" s="1"/>
      <c r="AE2069" s="1"/>
      <c r="AF2069" s="1"/>
      <c r="AG2069" s="6">
        <f t="shared" si="908"/>
        <v>0</v>
      </c>
      <c r="AH2069" s="6">
        <f t="shared" si="909"/>
        <v>0</v>
      </c>
      <c r="AI2069" s="7" t="e">
        <f t="shared" si="910"/>
        <v>#DIV/0!</v>
      </c>
      <c r="AJ2069" s="7" t="e">
        <f t="shared" si="911"/>
        <v>#DIV/0!</v>
      </c>
      <c r="AK2069" s="1"/>
      <c r="AL2069" s="1"/>
      <c r="AM2069" s="1"/>
      <c r="AN2069" s="1">
        <v>305.25</v>
      </c>
      <c r="AO2069" s="1">
        <v>299.85000000000002</v>
      </c>
      <c r="AP2069" s="1">
        <v>300.14999999999998</v>
      </c>
      <c r="AQ2069" s="9">
        <f t="shared" si="912"/>
        <v>-305.25</v>
      </c>
      <c r="AR2069" s="9">
        <f t="shared" si="913"/>
        <v>-299.85000000000002</v>
      </c>
      <c r="AS2069" s="9">
        <f t="shared" si="914"/>
        <v>-300.14999999999998</v>
      </c>
      <c r="AT2069" s="6">
        <f t="shared" si="915"/>
        <v>5.3999999999999773</v>
      </c>
      <c r="AU2069" s="6">
        <f t="shared" si="916"/>
        <v>-0.29999999999995453</v>
      </c>
      <c r="AV2069" s="7">
        <f t="shared" si="917"/>
        <v>-1.7690417690417615E-2</v>
      </c>
      <c r="AW2069" s="7">
        <f t="shared" si="918"/>
        <v>1.0005002501249109E-3</v>
      </c>
      <c r="AX2069" s="1"/>
      <c r="AY2069" s="1" t="e">
        <f t="shared" si="919"/>
        <v>#DIV/0!</v>
      </c>
      <c r="AZ2069" s="1" t="b">
        <f t="shared" si="920"/>
        <v>0</v>
      </c>
      <c r="BA2069" s="1" t="e">
        <f t="shared" si="921"/>
        <v>#DIV/0!</v>
      </c>
      <c r="BB2069" s="1"/>
      <c r="BC2069" s="1"/>
      <c r="BD2069" s="1" t="e">
        <f t="shared" si="922"/>
        <v>#DIV/0!</v>
      </c>
      <c r="BE2069" s="1" t="b">
        <f t="shared" si="923"/>
        <v>0</v>
      </c>
    </row>
    <row r="2070" spans="1:57" x14ac:dyDescent="0.25">
      <c r="A2070" s="1" t="s">
        <v>7542</v>
      </c>
      <c r="B2070" s="1"/>
      <c r="C2070" s="1"/>
      <c r="D2070" s="2">
        <v>0.12678653757491859</v>
      </c>
      <c r="E2070" s="2">
        <v>0.82882468055715308</v>
      </c>
      <c r="F2070" s="3">
        <v>-0.57084142025345352</v>
      </c>
      <c r="G2070" s="4">
        <v>127</v>
      </c>
      <c r="H2070" s="4">
        <v>133</v>
      </c>
      <c r="I2070" s="3">
        <v>258</v>
      </c>
      <c r="J2070" s="6">
        <f t="shared" si="896"/>
        <v>6</v>
      </c>
      <c r="K2070" s="6">
        <f t="shared" si="897"/>
        <v>125</v>
      </c>
      <c r="L2070" s="7">
        <f t="shared" si="898"/>
        <v>4.7244094488188976E-2</v>
      </c>
      <c r="M2070" s="7">
        <f t="shared" si="899"/>
        <v>0.93984962406015038</v>
      </c>
      <c r="N2070" s="1">
        <v>2.4400000000000002E-2</v>
      </c>
      <c r="O2070" s="1">
        <v>1.24E-2</v>
      </c>
      <c r="P2070" s="1">
        <v>3.5200000000000002E-2</v>
      </c>
      <c r="Q2070" s="6">
        <f t="shared" si="900"/>
        <v>-1.2000000000000002E-2</v>
      </c>
      <c r="R2070" s="6">
        <f t="shared" si="901"/>
        <v>2.2800000000000001E-2</v>
      </c>
      <c r="S2070" s="7">
        <f t="shared" si="902"/>
        <v>-0.49180327868852464</v>
      </c>
      <c r="T2070" s="7">
        <f t="shared" si="903"/>
        <v>1.838709677419355</v>
      </c>
      <c r="U2070" s="1" t="s">
        <v>5871</v>
      </c>
      <c r="V2070" s="1" t="s">
        <v>7543</v>
      </c>
      <c r="W2070" s="1" t="s">
        <v>7544</v>
      </c>
      <c r="X2070" s="6">
        <f t="shared" si="904"/>
        <v>-359</v>
      </c>
      <c r="Y2070" s="6">
        <f t="shared" si="905"/>
        <v>1602</v>
      </c>
      <c r="Z2070" s="7">
        <f t="shared" si="906"/>
        <v>-0.23191214470284238</v>
      </c>
      <c r="AA2070" s="7">
        <f t="shared" si="907"/>
        <v>1.3473507148864592</v>
      </c>
      <c r="AB2070" s="1"/>
      <c r="AC2070" s="1"/>
      <c r="AD2070" s="1"/>
      <c r="AE2070" s="1"/>
      <c r="AF2070" s="1"/>
      <c r="AG2070" s="6">
        <f t="shared" si="908"/>
        <v>0</v>
      </c>
      <c r="AH2070" s="6">
        <f t="shared" si="909"/>
        <v>0</v>
      </c>
      <c r="AI2070" s="7" t="e">
        <f t="shared" si="910"/>
        <v>#DIV/0!</v>
      </c>
      <c r="AJ2070" s="7" t="e">
        <f t="shared" si="911"/>
        <v>#DIV/0!</v>
      </c>
      <c r="AK2070" s="1"/>
      <c r="AL2070" s="1"/>
      <c r="AM2070" s="1"/>
      <c r="AN2070" s="1">
        <v>86.87</v>
      </c>
      <c r="AO2070" s="1">
        <v>87.59</v>
      </c>
      <c r="AP2070" s="1">
        <v>87.09</v>
      </c>
      <c r="AQ2070" s="9">
        <f t="shared" si="912"/>
        <v>-86.87</v>
      </c>
      <c r="AR2070" s="9">
        <f t="shared" si="913"/>
        <v>-87.59</v>
      </c>
      <c r="AS2070" s="9">
        <f t="shared" si="914"/>
        <v>-87.09</v>
      </c>
      <c r="AT2070" s="6">
        <f t="shared" si="915"/>
        <v>-0.71999999999999886</v>
      </c>
      <c r="AU2070" s="6">
        <f t="shared" si="916"/>
        <v>0.5</v>
      </c>
      <c r="AV2070" s="7">
        <f t="shared" si="917"/>
        <v>8.2882468055715305E-3</v>
      </c>
      <c r="AW2070" s="7">
        <f t="shared" si="918"/>
        <v>-5.7084142025345353E-3</v>
      </c>
      <c r="AX2070" s="1"/>
      <c r="AY2070" s="1" t="e">
        <f t="shared" si="919"/>
        <v>#DIV/0!</v>
      </c>
      <c r="AZ2070" s="1" t="b">
        <f t="shared" si="920"/>
        <v>0</v>
      </c>
      <c r="BA2070" s="1" t="e">
        <f t="shared" si="921"/>
        <v>#DIV/0!</v>
      </c>
      <c r="BB2070" s="1"/>
      <c r="BC2070" s="1"/>
      <c r="BD2070" s="1" t="e">
        <f t="shared" si="922"/>
        <v>#DIV/0!</v>
      </c>
      <c r="BE2070" s="1" t="b">
        <f t="shared" si="923"/>
        <v>0</v>
      </c>
    </row>
    <row r="2071" spans="1:57" x14ac:dyDescent="0.25">
      <c r="A2071" s="1" t="s">
        <v>7864</v>
      </c>
      <c r="B2071" s="1"/>
      <c r="C2071" s="1"/>
      <c r="D2071" s="2">
        <v>2.6522921337594818</v>
      </c>
      <c r="E2071" s="2">
        <v>2.6522921337594818</v>
      </c>
      <c r="F2071" s="3">
        <v>2.6522921337594818</v>
      </c>
      <c r="G2071" s="4">
        <v>362486</v>
      </c>
      <c r="H2071" s="4">
        <v>362486</v>
      </c>
      <c r="I2071" s="3">
        <v>362486</v>
      </c>
      <c r="J2071" s="6">
        <f t="shared" si="896"/>
        <v>0</v>
      </c>
      <c r="K2071" s="6">
        <f t="shared" si="897"/>
        <v>0</v>
      </c>
      <c r="L2071" s="7">
        <f t="shared" si="898"/>
        <v>0</v>
      </c>
      <c r="M2071" s="7">
        <f t="shared" si="899"/>
        <v>0</v>
      </c>
      <c r="N2071" s="1">
        <v>1335.1194</v>
      </c>
      <c r="O2071" s="1">
        <v>1335.1194</v>
      </c>
      <c r="P2071" s="1">
        <v>1335.1194</v>
      </c>
      <c r="Q2071" s="6">
        <f t="shared" si="900"/>
        <v>0</v>
      </c>
      <c r="R2071" s="6">
        <f t="shared" si="901"/>
        <v>0</v>
      </c>
      <c r="S2071" s="7">
        <f t="shared" si="902"/>
        <v>0</v>
      </c>
      <c r="T2071" s="7">
        <f t="shared" si="903"/>
        <v>0</v>
      </c>
      <c r="U2071" s="1" t="s">
        <v>7546</v>
      </c>
      <c r="V2071" s="1" t="s">
        <v>7546</v>
      </c>
      <c r="W2071" s="1" t="s">
        <v>7546</v>
      </c>
      <c r="X2071" s="6">
        <f t="shared" si="904"/>
        <v>0</v>
      </c>
      <c r="Y2071" s="6">
        <f t="shared" si="905"/>
        <v>0</v>
      </c>
      <c r="Z2071" s="7">
        <f t="shared" si="906"/>
        <v>0</v>
      </c>
      <c r="AA2071" s="7">
        <f t="shared" si="907"/>
        <v>0</v>
      </c>
      <c r="AB2071" s="1">
        <v>122000</v>
      </c>
      <c r="AC2071" s="1">
        <v>122000</v>
      </c>
      <c r="AD2071" s="1">
        <v>1504</v>
      </c>
      <c r="AE2071" s="1">
        <v>1504</v>
      </c>
      <c r="AF2071" s="1">
        <v>1504</v>
      </c>
      <c r="AG2071" s="6">
        <f t="shared" si="908"/>
        <v>0</v>
      </c>
      <c r="AH2071" s="6">
        <f t="shared" si="909"/>
        <v>0</v>
      </c>
      <c r="AI2071" s="7">
        <f t="shared" si="910"/>
        <v>0</v>
      </c>
      <c r="AJ2071" s="7">
        <f t="shared" si="911"/>
        <v>0</v>
      </c>
      <c r="AK2071" s="1">
        <v>214.65</v>
      </c>
      <c r="AL2071" s="1">
        <v>214.65</v>
      </c>
      <c r="AM2071" s="1">
        <v>214.65</v>
      </c>
      <c r="AN2071" s="1">
        <v>215.19</v>
      </c>
      <c r="AO2071" s="1">
        <v>215.19</v>
      </c>
      <c r="AP2071" s="1">
        <v>215.19</v>
      </c>
      <c r="AQ2071" s="9">
        <f t="shared" si="912"/>
        <v>-0.53999999999999204</v>
      </c>
      <c r="AR2071" s="9">
        <f t="shared" si="913"/>
        <v>-0.53999999999999204</v>
      </c>
      <c r="AS2071" s="9">
        <f t="shared" si="914"/>
        <v>-0.53999999999999204</v>
      </c>
      <c r="AT2071" s="6">
        <f t="shared" si="915"/>
        <v>0</v>
      </c>
      <c r="AU2071" s="6">
        <f t="shared" si="916"/>
        <v>0</v>
      </c>
      <c r="AV2071" s="7">
        <f t="shared" si="917"/>
        <v>0</v>
      </c>
      <c r="AW2071" s="7">
        <f t="shared" si="918"/>
        <v>0</v>
      </c>
      <c r="AX2071" s="1"/>
      <c r="AY2071" s="1" t="b">
        <f t="shared" si="919"/>
        <v>0</v>
      </c>
      <c r="AZ2071" s="1" t="b">
        <f t="shared" si="920"/>
        <v>0</v>
      </c>
      <c r="BA2071" s="1" t="b">
        <f t="shared" si="921"/>
        <v>0</v>
      </c>
      <c r="BB2071" s="1"/>
      <c r="BC2071" s="1"/>
      <c r="BD2071" s="1" t="b">
        <f t="shared" si="922"/>
        <v>0</v>
      </c>
      <c r="BE2071" s="1" t="b">
        <f t="shared" si="923"/>
        <v>0</v>
      </c>
    </row>
    <row r="2072" spans="1:57" x14ac:dyDescent="0.25">
      <c r="A2072" s="1" t="s">
        <v>7547</v>
      </c>
      <c r="B2072" s="1"/>
      <c r="C2072" s="1"/>
      <c r="D2072" s="2">
        <v>1.328432320887335</v>
      </c>
      <c r="E2072" s="2">
        <v>-0.94825940304205847</v>
      </c>
      <c r="F2072" s="3">
        <v>-1.272166538165008</v>
      </c>
      <c r="G2072" s="4">
        <v>4721</v>
      </c>
      <c r="H2072" s="4">
        <v>3951</v>
      </c>
      <c r="I2072" s="3">
        <v>3404</v>
      </c>
      <c r="J2072" s="6">
        <f t="shared" si="896"/>
        <v>-770</v>
      </c>
      <c r="K2072" s="6">
        <f t="shared" si="897"/>
        <v>-547</v>
      </c>
      <c r="L2072" s="7">
        <f t="shared" si="898"/>
        <v>-0.16310103791569583</v>
      </c>
      <c r="M2072" s="7">
        <f t="shared" si="899"/>
        <v>-0.13844596304732978</v>
      </c>
      <c r="N2072" s="1">
        <v>10.071099999999999</v>
      </c>
      <c r="O2072" s="1">
        <v>7.9626000000000001</v>
      </c>
      <c r="P2072" s="1">
        <v>9.5824999999999996</v>
      </c>
      <c r="Q2072" s="6">
        <f t="shared" si="900"/>
        <v>-2.1084999999999994</v>
      </c>
      <c r="R2072" s="6">
        <f t="shared" si="901"/>
        <v>1.6198999999999995</v>
      </c>
      <c r="S2072" s="7">
        <f t="shared" si="902"/>
        <v>-0.20936144016045907</v>
      </c>
      <c r="T2072" s="7">
        <f t="shared" si="903"/>
        <v>0.20343857533971307</v>
      </c>
      <c r="U2072" s="1" t="s">
        <v>7548</v>
      </c>
      <c r="V2072" s="1" t="s">
        <v>7549</v>
      </c>
      <c r="W2072" s="1" t="s">
        <v>7550</v>
      </c>
      <c r="X2072" s="6">
        <f t="shared" si="904"/>
        <v>-8584</v>
      </c>
      <c r="Y2072" s="6">
        <f t="shared" si="905"/>
        <v>4832</v>
      </c>
      <c r="Z2072" s="7">
        <f t="shared" si="906"/>
        <v>-0.19883718236779319</v>
      </c>
      <c r="AA2072" s="7">
        <f t="shared" si="907"/>
        <v>0.13970566976031457</v>
      </c>
      <c r="AB2072" s="1"/>
      <c r="AC2072" s="1"/>
      <c r="AD2072" s="1"/>
      <c r="AE2072" s="1"/>
      <c r="AF2072" s="1"/>
      <c r="AG2072" s="6">
        <f t="shared" si="908"/>
        <v>0</v>
      </c>
      <c r="AH2072" s="6">
        <f t="shared" si="909"/>
        <v>0</v>
      </c>
      <c r="AI2072" s="7" t="e">
        <f t="shared" si="910"/>
        <v>#DIV/0!</v>
      </c>
      <c r="AJ2072" s="7" t="e">
        <f t="shared" si="911"/>
        <v>#DIV/0!</v>
      </c>
      <c r="AK2072" s="1"/>
      <c r="AL2072" s="1"/>
      <c r="AM2072" s="1"/>
      <c r="AN2072" s="1">
        <v>1571.3</v>
      </c>
      <c r="AO2072" s="1">
        <v>1556.4</v>
      </c>
      <c r="AP2072" s="1">
        <v>1536.6</v>
      </c>
      <c r="AQ2072" s="9">
        <f t="shared" si="912"/>
        <v>-1571.3</v>
      </c>
      <c r="AR2072" s="9">
        <f t="shared" si="913"/>
        <v>-1556.4</v>
      </c>
      <c r="AS2072" s="9">
        <f t="shared" si="914"/>
        <v>-1536.6</v>
      </c>
      <c r="AT2072" s="6">
        <f t="shared" si="915"/>
        <v>14.899999999999864</v>
      </c>
      <c r="AU2072" s="6">
        <f t="shared" si="916"/>
        <v>19.800000000000182</v>
      </c>
      <c r="AV2072" s="7">
        <f t="shared" si="917"/>
        <v>-9.4825940304205849E-3</v>
      </c>
      <c r="AW2072" s="7">
        <f t="shared" si="918"/>
        <v>-1.2721665381650078E-2</v>
      </c>
      <c r="AX2072" s="1"/>
      <c r="AY2072" s="1" t="e">
        <f t="shared" si="919"/>
        <v>#DIV/0!</v>
      </c>
      <c r="AZ2072" s="1" t="b">
        <f t="shared" si="920"/>
        <v>0</v>
      </c>
      <c r="BA2072" s="1" t="e">
        <f t="shared" si="921"/>
        <v>#DIV/0!</v>
      </c>
      <c r="BB2072" s="1"/>
      <c r="BC2072" s="1"/>
      <c r="BD2072" s="1" t="e">
        <f t="shared" si="922"/>
        <v>#DIV/0!</v>
      </c>
      <c r="BE2072" s="1" t="b">
        <f t="shared" si="923"/>
        <v>0</v>
      </c>
    </row>
    <row r="2073" spans="1:57" x14ac:dyDescent="0.25">
      <c r="A2073" s="1" t="s">
        <v>7551</v>
      </c>
      <c r="B2073" s="1"/>
      <c r="C2073" s="1"/>
      <c r="D2073" s="2">
        <v>0.50007813720894601</v>
      </c>
      <c r="E2073" s="2">
        <v>-2.705644534287043</v>
      </c>
      <c r="F2073" s="3">
        <v>-1.5982100047946299</v>
      </c>
      <c r="G2073" s="4">
        <v>16551</v>
      </c>
      <c r="H2073" s="4">
        <v>9263</v>
      </c>
      <c r="I2073" s="3">
        <v>5983</v>
      </c>
      <c r="J2073" s="6">
        <f t="shared" si="896"/>
        <v>-7288</v>
      </c>
      <c r="K2073" s="6">
        <f t="shared" si="897"/>
        <v>-3280</v>
      </c>
      <c r="L2073" s="7">
        <f t="shared" si="898"/>
        <v>-0.44033593136366384</v>
      </c>
      <c r="M2073" s="7">
        <f t="shared" si="899"/>
        <v>-0.35409694483428694</v>
      </c>
      <c r="N2073" s="1">
        <v>26.072099999999999</v>
      </c>
      <c r="O2073" s="1">
        <v>9.8398000000000003</v>
      </c>
      <c r="P2073" s="1">
        <v>6.6139999999999999</v>
      </c>
      <c r="Q2073" s="6">
        <f t="shared" si="900"/>
        <v>-16.232299999999999</v>
      </c>
      <c r="R2073" s="6">
        <f t="shared" si="901"/>
        <v>-3.2258000000000004</v>
      </c>
      <c r="S2073" s="7">
        <f t="shared" si="902"/>
        <v>-0.62259273322824016</v>
      </c>
      <c r="T2073" s="7">
        <f t="shared" si="903"/>
        <v>-0.32783186650135171</v>
      </c>
      <c r="U2073" s="1" t="s">
        <v>7552</v>
      </c>
      <c r="V2073" s="1" t="s">
        <v>7553</v>
      </c>
      <c r="W2073" s="1" t="s">
        <v>7554</v>
      </c>
      <c r="X2073" s="6">
        <f t="shared" si="904"/>
        <v>-95230</v>
      </c>
      <c r="Y2073" s="6">
        <f t="shared" si="905"/>
        <v>-56614</v>
      </c>
      <c r="Z2073" s="7">
        <f t="shared" si="906"/>
        <v>-0.39263626618289765</v>
      </c>
      <c r="AA2073" s="7">
        <f t="shared" si="907"/>
        <v>-0.38431878351775167</v>
      </c>
      <c r="AB2073" s="1"/>
      <c r="AC2073" s="1"/>
      <c r="AD2073" s="1"/>
      <c r="AE2073" s="1"/>
      <c r="AF2073" s="1"/>
      <c r="AG2073" s="6">
        <f t="shared" si="908"/>
        <v>0</v>
      </c>
      <c r="AH2073" s="6">
        <f t="shared" si="909"/>
        <v>0</v>
      </c>
      <c r="AI2073" s="7" t="e">
        <f t="shared" si="910"/>
        <v>#DIV/0!</v>
      </c>
      <c r="AJ2073" s="7" t="e">
        <f t="shared" si="911"/>
        <v>#DIV/0!</v>
      </c>
      <c r="AK2073" s="1"/>
      <c r="AL2073" s="1"/>
      <c r="AM2073" s="1"/>
      <c r="AN2073" s="1">
        <v>321.55</v>
      </c>
      <c r="AO2073" s="1">
        <v>312.85000000000002</v>
      </c>
      <c r="AP2073" s="1">
        <v>307.85000000000002</v>
      </c>
      <c r="AQ2073" s="9">
        <f t="shared" si="912"/>
        <v>-321.55</v>
      </c>
      <c r="AR2073" s="9">
        <f t="shared" si="913"/>
        <v>-312.85000000000002</v>
      </c>
      <c r="AS2073" s="9">
        <f t="shared" si="914"/>
        <v>-307.85000000000002</v>
      </c>
      <c r="AT2073" s="6">
        <f t="shared" si="915"/>
        <v>8.6999999999999886</v>
      </c>
      <c r="AU2073" s="6">
        <f t="shared" si="916"/>
        <v>5</v>
      </c>
      <c r="AV2073" s="7">
        <f t="shared" si="917"/>
        <v>-2.7056445342870435E-2</v>
      </c>
      <c r="AW2073" s="7">
        <f t="shared" si="918"/>
        <v>-1.5982100047946299E-2</v>
      </c>
      <c r="AX2073" s="1"/>
      <c r="AY2073" s="1" t="e">
        <f t="shared" si="919"/>
        <v>#DIV/0!</v>
      </c>
      <c r="AZ2073" s="1" t="b">
        <f t="shared" si="920"/>
        <v>0</v>
      </c>
      <c r="BA2073" s="1" t="e">
        <f t="shared" si="921"/>
        <v>#DIV/0!</v>
      </c>
      <c r="BB2073" s="1"/>
      <c r="BC2073" s="1"/>
      <c r="BD2073" s="1" t="e">
        <f t="shared" si="922"/>
        <v>#DIV/0!</v>
      </c>
      <c r="BE2073" s="1" t="b">
        <f t="shared" si="923"/>
        <v>0</v>
      </c>
    </row>
    <row r="2074" spans="1:57" x14ac:dyDescent="0.25">
      <c r="A2074" s="1" t="s">
        <v>7555</v>
      </c>
      <c r="B2074" s="1"/>
      <c r="C2074" s="1"/>
      <c r="D2074" s="2">
        <v>-0.39357682619647361</v>
      </c>
      <c r="E2074" s="2">
        <v>-0.80606922712186213</v>
      </c>
      <c r="F2074" s="3">
        <v>-0.78075207138304292</v>
      </c>
      <c r="G2074" s="4">
        <v>3795</v>
      </c>
      <c r="H2074" s="4">
        <v>2408</v>
      </c>
      <c r="I2074" s="3">
        <v>2164</v>
      </c>
      <c r="J2074" s="6">
        <f t="shared" si="896"/>
        <v>-1387</v>
      </c>
      <c r="K2074" s="6">
        <f t="shared" si="897"/>
        <v>-244</v>
      </c>
      <c r="L2074" s="7">
        <f t="shared" si="898"/>
        <v>-0.36548089591567851</v>
      </c>
      <c r="M2074" s="7">
        <f t="shared" si="899"/>
        <v>-0.10132890365448505</v>
      </c>
      <c r="N2074" s="1">
        <v>2.8702000000000001</v>
      </c>
      <c r="O2074" s="1">
        <v>1.8491</v>
      </c>
      <c r="P2074" s="1">
        <v>1.6525000000000001</v>
      </c>
      <c r="Q2074" s="6">
        <f t="shared" si="900"/>
        <v>-1.0211000000000001</v>
      </c>
      <c r="R2074" s="6">
        <f t="shared" si="901"/>
        <v>-0.19659999999999989</v>
      </c>
      <c r="S2074" s="7">
        <f t="shared" si="902"/>
        <v>-0.35575918054490979</v>
      </c>
      <c r="T2074" s="7">
        <f t="shared" si="903"/>
        <v>-0.10632199448380288</v>
      </c>
      <c r="U2074" s="1" t="s">
        <v>7556</v>
      </c>
      <c r="V2074" s="1" t="s">
        <v>7557</v>
      </c>
      <c r="W2074" s="1" t="s">
        <v>7558</v>
      </c>
      <c r="X2074" s="6">
        <f t="shared" si="904"/>
        <v>-5851</v>
      </c>
      <c r="Y2074" s="6">
        <f t="shared" si="905"/>
        <v>1361</v>
      </c>
      <c r="Z2074" s="7">
        <f t="shared" si="906"/>
        <v>-0.17564241114313162</v>
      </c>
      <c r="AA2074" s="7">
        <f t="shared" si="907"/>
        <v>4.9561195877790322E-2</v>
      </c>
      <c r="AB2074" s="1"/>
      <c r="AC2074" s="1"/>
      <c r="AD2074" s="1"/>
      <c r="AE2074" s="1"/>
      <c r="AF2074" s="1"/>
      <c r="AG2074" s="6">
        <f t="shared" si="908"/>
        <v>0</v>
      </c>
      <c r="AH2074" s="6">
        <f t="shared" si="909"/>
        <v>0</v>
      </c>
      <c r="AI2074" s="7" t="e">
        <f t="shared" si="910"/>
        <v>#DIV/0!</v>
      </c>
      <c r="AJ2074" s="7" t="e">
        <f t="shared" si="911"/>
        <v>#DIV/0!</v>
      </c>
      <c r="AK2074" s="1"/>
      <c r="AL2074" s="1"/>
      <c r="AM2074" s="1"/>
      <c r="AN2074" s="1">
        <v>316.35000000000002</v>
      </c>
      <c r="AO2074" s="1">
        <v>313.8</v>
      </c>
      <c r="AP2074" s="1">
        <v>311.35000000000002</v>
      </c>
      <c r="AQ2074" s="9">
        <f t="shared" si="912"/>
        <v>-316.35000000000002</v>
      </c>
      <c r="AR2074" s="9">
        <f t="shared" si="913"/>
        <v>-313.8</v>
      </c>
      <c r="AS2074" s="9">
        <f t="shared" si="914"/>
        <v>-311.35000000000002</v>
      </c>
      <c r="AT2074" s="6">
        <f t="shared" si="915"/>
        <v>2.5500000000000114</v>
      </c>
      <c r="AU2074" s="6">
        <f t="shared" si="916"/>
        <v>2.4499999999999886</v>
      </c>
      <c r="AV2074" s="7">
        <f t="shared" si="917"/>
        <v>-8.0606922712186217E-3</v>
      </c>
      <c r="AW2074" s="7">
        <f t="shared" si="918"/>
        <v>-7.8075207138304289E-3</v>
      </c>
      <c r="AX2074" s="1"/>
      <c r="AY2074" s="1" t="e">
        <f t="shared" si="919"/>
        <v>#DIV/0!</v>
      </c>
      <c r="AZ2074" s="1" t="b">
        <f t="shared" si="920"/>
        <v>0</v>
      </c>
      <c r="BA2074" s="1" t="e">
        <f t="shared" si="921"/>
        <v>#DIV/0!</v>
      </c>
      <c r="BB2074" s="1"/>
      <c r="BC2074" s="1"/>
      <c r="BD2074" s="1" t="e">
        <f t="shared" si="922"/>
        <v>#DIV/0!</v>
      </c>
      <c r="BE2074" s="1" t="b">
        <f t="shared" si="923"/>
        <v>0</v>
      </c>
    </row>
    <row r="2075" spans="1:57" x14ac:dyDescent="0.25">
      <c r="A2075" s="1" t="s">
        <v>7559</v>
      </c>
      <c r="B2075" s="1"/>
      <c r="C2075" s="1"/>
      <c r="D2075" s="2">
        <v>1.0455238510128411</v>
      </c>
      <c r="E2075" s="2">
        <v>-1.07781849536538</v>
      </c>
      <c r="F2075" s="3">
        <v>-0.68097624754848551</v>
      </c>
      <c r="G2075" s="4">
        <v>18208</v>
      </c>
      <c r="H2075" s="4">
        <v>24625</v>
      </c>
      <c r="I2075" s="3">
        <v>16818</v>
      </c>
      <c r="J2075" s="6">
        <f t="shared" si="896"/>
        <v>6417</v>
      </c>
      <c r="K2075" s="6">
        <f t="shared" si="897"/>
        <v>-7807</v>
      </c>
      <c r="L2075" s="7">
        <f t="shared" si="898"/>
        <v>0.3524275043936731</v>
      </c>
      <c r="M2075" s="7">
        <f t="shared" si="899"/>
        <v>-0.31703553299492387</v>
      </c>
      <c r="N2075" s="1">
        <v>29.617100000000001</v>
      </c>
      <c r="O2075" s="1">
        <v>68.694699999999997</v>
      </c>
      <c r="P2075" s="1">
        <v>27.795300000000001</v>
      </c>
      <c r="Q2075" s="6">
        <f t="shared" si="900"/>
        <v>39.077599999999997</v>
      </c>
      <c r="R2075" s="6">
        <f t="shared" si="901"/>
        <v>-40.8994</v>
      </c>
      <c r="S2075" s="7">
        <f t="shared" si="902"/>
        <v>1.3194269526726112</v>
      </c>
      <c r="T2075" s="7">
        <f t="shared" si="903"/>
        <v>-0.59537926506702843</v>
      </c>
      <c r="U2075" s="1" t="s">
        <v>7560</v>
      </c>
      <c r="V2075" s="1" t="s">
        <v>7561</v>
      </c>
      <c r="W2075" s="1" t="s">
        <v>7562</v>
      </c>
      <c r="X2075" s="6">
        <f t="shared" si="904"/>
        <v>144854</v>
      </c>
      <c r="Y2075" s="6">
        <f t="shared" si="905"/>
        <v>-115791</v>
      </c>
      <c r="Z2075" s="7">
        <f t="shared" si="906"/>
        <v>1.1228644073051999</v>
      </c>
      <c r="AA2075" s="7">
        <f t="shared" si="907"/>
        <v>-0.42281401310168043</v>
      </c>
      <c r="AB2075" s="1">
        <v>1988100</v>
      </c>
      <c r="AC2075" s="1">
        <v>1554300</v>
      </c>
      <c r="AD2075" s="1">
        <v>1395</v>
      </c>
      <c r="AE2075" s="1">
        <v>4058</v>
      </c>
      <c r="AF2075" s="1">
        <v>3078</v>
      </c>
      <c r="AG2075" s="6">
        <f t="shared" si="908"/>
        <v>2663</v>
      </c>
      <c r="AH2075" s="6">
        <f t="shared" si="909"/>
        <v>-980</v>
      </c>
      <c r="AI2075" s="7">
        <f t="shared" si="910"/>
        <v>1.9089605734767026</v>
      </c>
      <c r="AJ2075" s="7">
        <f t="shared" si="911"/>
        <v>-0.24149827501232135</v>
      </c>
      <c r="AK2075" s="1">
        <v>936.6</v>
      </c>
      <c r="AL2075" s="1">
        <v>922.65</v>
      </c>
      <c r="AM2075" s="1">
        <v>916.65</v>
      </c>
      <c r="AN2075" s="1">
        <v>927.8</v>
      </c>
      <c r="AO2075" s="1">
        <v>917.8</v>
      </c>
      <c r="AP2075" s="1">
        <v>911.55</v>
      </c>
      <c r="AQ2075" s="9">
        <f t="shared" si="912"/>
        <v>8.8000000000000682</v>
      </c>
      <c r="AR2075" s="9">
        <f t="shared" si="913"/>
        <v>4.8500000000000227</v>
      </c>
      <c r="AS2075" s="9">
        <f t="shared" si="914"/>
        <v>5.1000000000000227</v>
      </c>
      <c r="AT2075" s="6">
        <f t="shared" si="915"/>
        <v>-3.9500000000000455</v>
      </c>
      <c r="AU2075" s="6">
        <f t="shared" si="916"/>
        <v>0.25</v>
      </c>
      <c r="AV2075" s="7">
        <f t="shared" si="917"/>
        <v>-0.44886363636363807</v>
      </c>
      <c r="AW2075" s="7">
        <f t="shared" si="918"/>
        <v>5.1546391752577081E-2</v>
      </c>
      <c r="AX2075" s="1"/>
      <c r="AY2075" s="1" t="b">
        <f t="shared" si="919"/>
        <v>0</v>
      </c>
      <c r="AZ2075" s="1" t="b">
        <f t="shared" si="920"/>
        <v>0</v>
      </c>
      <c r="BA2075" s="1" t="b">
        <f t="shared" si="921"/>
        <v>0</v>
      </c>
      <c r="BB2075" s="1"/>
      <c r="BC2075" s="1"/>
      <c r="BD2075" s="1" t="b">
        <f t="shared" si="922"/>
        <v>0</v>
      </c>
      <c r="BE2075" s="1" t="b">
        <f t="shared" si="923"/>
        <v>0</v>
      </c>
    </row>
    <row r="2076" spans="1:57" x14ac:dyDescent="0.25">
      <c r="A2076" s="1" t="s">
        <v>7563</v>
      </c>
      <c r="B2076" s="1"/>
      <c r="C2076" s="1"/>
      <c r="D2076" s="2">
        <v>-0.55703841244053243</v>
      </c>
      <c r="E2076" s="2">
        <v>-0.47846889952153382</v>
      </c>
      <c r="F2076" s="3">
        <v>-0.46904315196998131</v>
      </c>
      <c r="G2076" s="4">
        <v>6701</v>
      </c>
      <c r="H2076" s="4">
        <v>7221</v>
      </c>
      <c r="I2076" s="3">
        <v>6826</v>
      </c>
      <c r="J2076" s="6">
        <f t="shared" si="896"/>
        <v>520</v>
      </c>
      <c r="K2076" s="6">
        <f t="shared" si="897"/>
        <v>-395</v>
      </c>
      <c r="L2076" s="7">
        <f t="shared" si="898"/>
        <v>7.7600358155499177E-2</v>
      </c>
      <c r="M2076" s="7">
        <f t="shared" si="899"/>
        <v>-5.4701564880210496E-2</v>
      </c>
      <c r="N2076" s="1">
        <v>4.7697000000000003</v>
      </c>
      <c r="O2076" s="1">
        <v>3.0137</v>
      </c>
      <c r="P2076" s="1">
        <v>3.3003999999999998</v>
      </c>
      <c r="Q2076" s="6">
        <f t="shared" si="900"/>
        <v>-1.7560000000000002</v>
      </c>
      <c r="R2076" s="6">
        <f t="shared" si="901"/>
        <v>0.28669999999999973</v>
      </c>
      <c r="S2076" s="7">
        <f t="shared" si="902"/>
        <v>-0.36815732645659061</v>
      </c>
      <c r="T2076" s="7">
        <f t="shared" si="903"/>
        <v>9.5132229485350148E-2</v>
      </c>
      <c r="U2076" s="1" t="s">
        <v>7564</v>
      </c>
      <c r="V2076" s="1" t="s">
        <v>7565</v>
      </c>
      <c r="W2076" s="1" t="s">
        <v>7566</v>
      </c>
      <c r="X2076" s="6">
        <f t="shared" si="904"/>
        <v>-21754</v>
      </c>
      <c r="Y2076" s="6">
        <f t="shared" si="905"/>
        <v>10118</v>
      </c>
      <c r="Z2076" s="7">
        <f t="shared" si="906"/>
        <v>-0.40732488250603854</v>
      </c>
      <c r="AA2076" s="7">
        <f t="shared" si="907"/>
        <v>0.31965374530060342</v>
      </c>
      <c r="AB2076" s="1"/>
      <c r="AC2076" s="1"/>
      <c r="AD2076" s="1"/>
      <c r="AE2076" s="1"/>
      <c r="AF2076" s="1"/>
      <c r="AG2076" s="6">
        <f t="shared" si="908"/>
        <v>0</v>
      </c>
      <c r="AH2076" s="6">
        <f t="shared" si="909"/>
        <v>0</v>
      </c>
      <c r="AI2076" s="7" t="e">
        <f t="shared" si="910"/>
        <v>#DIV/0!</v>
      </c>
      <c r="AJ2076" s="7" t="e">
        <f t="shared" si="911"/>
        <v>#DIV/0!</v>
      </c>
      <c r="AK2076" s="1"/>
      <c r="AL2076" s="1"/>
      <c r="AM2076" s="1"/>
      <c r="AN2076" s="1">
        <v>428.45</v>
      </c>
      <c r="AO2076" s="1">
        <v>426.4</v>
      </c>
      <c r="AP2076" s="1">
        <v>424.4</v>
      </c>
      <c r="AQ2076" s="9">
        <f t="shared" si="912"/>
        <v>-428.45</v>
      </c>
      <c r="AR2076" s="9">
        <f t="shared" si="913"/>
        <v>-426.4</v>
      </c>
      <c r="AS2076" s="9">
        <f t="shared" si="914"/>
        <v>-424.4</v>
      </c>
      <c r="AT2076" s="6">
        <f t="shared" si="915"/>
        <v>2.0500000000000114</v>
      </c>
      <c r="AU2076" s="6">
        <f t="shared" si="916"/>
        <v>2</v>
      </c>
      <c r="AV2076" s="7">
        <f t="shared" si="917"/>
        <v>-4.7846889952153377E-3</v>
      </c>
      <c r="AW2076" s="7">
        <f t="shared" si="918"/>
        <v>-4.6904315196998128E-3</v>
      </c>
      <c r="AX2076" s="1"/>
      <c r="AY2076" s="1" t="e">
        <f t="shared" si="919"/>
        <v>#DIV/0!</v>
      </c>
      <c r="AZ2076" s="1" t="b">
        <f t="shared" si="920"/>
        <v>0</v>
      </c>
      <c r="BA2076" s="1" t="e">
        <f t="shared" si="921"/>
        <v>#DIV/0!</v>
      </c>
      <c r="BB2076" s="1"/>
      <c r="BC2076" s="1"/>
      <c r="BD2076" s="1" t="e">
        <f t="shared" si="922"/>
        <v>#DIV/0!</v>
      </c>
      <c r="BE2076" s="1" t="b">
        <f t="shared" si="923"/>
        <v>0</v>
      </c>
    </row>
    <row r="2077" spans="1:57" x14ac:dyDescent="0.25">
      <c r="A2077" s="1" t="s">
        <v>7567</v>
      </c>
      <c r="B2077" s="1"/>
      <c r="C2077" s="1"/>
      <c r="D2077" s="2">
        <v>-0.45248868778280721</v>
      </c>
      <c r="E2077" s="2">
        <v>0.22727272727272821</v>
      </c>
      <c r="F2077" s="3">
        <v>1.6196954972461951E-2</v>
      </c>
      <c r="G2077" s="4">
        <v>3007</v>
      </c>
      <c r="H2077" s="4">
        <v>3097</v>
      </c>
      <c r="I2077" s="3">
        <v>3154</v>
      </c>
      <c r="J2077" s="6">
        <f t="shared" si="896"/>
        <v>90</v>
      </c>
      <c r="K2077" s="6">
        <f t="shared" si="897"/>
        <v>57</v>
      </c>
      <c r="L2077" s="7">
        <f t="shared" si="898"/>
        <v>2.9930162953109411E-2</v>
      </c>
      <c r="M2077" s="7">
        <f t="shared" si="899"/>
        <v>1.8404907975460124E-2</v>
      </c>
      <c r="N2077" s="1">
        <v>1.4668000000000001</v>
      </c>
      <c r="O2077" s="1">
        <v>2.0143</v>
      </c>
      <c r="P2077" s="1">
        <v>2.3328000000000002</v>
      </c>
      <c r="Q2077" s="6">
        <f t="shared" si="900"/>
        <v>0.54749999999999988</v>
      </c>
      <c r="R2077" s="6">
        <f t="shared" si="901"/>
        <v>0.31850000000000023</v>
      </c>
      <c r="S2077" s="7">
        <f t="shared" si="902"/>
        <v>0.37326152167984716</v>
      </c>
      <c r="T2077" s="7">
        <f t="shared" si="903"/>
        <v>0.15811944596137628</v>
      </c>
      <c r="U2077" s="1" t="s">
        <v>7568</v>
      </c>
      <c r="V2077" s="1" t="s">
        <v>7569</v>
      </c>
      <c r="W2077" s="1" t="s">
        <v>7570</v>
      </c>
      <c r="X2077" s="6">
        <f t="shared" si="904"/>
        <v>59499</v>
      </c>
      <c r="Y2077" s="6">
        <f t="shared" si="905"/>
        <v>48122</v>
      </c>
      <c r="Z2077" s="7">
        <f t="shared" si="906"/>
        <v>0.28759872777718698</v>
      </c>
      <c r="AA2077" s="7">
        <f t="shared" si="907"/>
        <v>0.1806510224077543</v>
      </c>
      <c r="AB2077" s="1"/>
      <c r="AC2077" s="1"/>
      <c r="AD2077" s="1"/>
      <c r="AE2077" s="1"/>
      <c r="AF2077" s="1"/>
      <c r="AG2077" s="6">
        <f t="shared" si="908"/>
        <v>0</v>
      </c>
      <c r="AH2077" s="6">
        <f t="shared" si="909"/>
        <v>0</v>
      </c>
      <c r="AI2077" s="7" t="e">
        <f t="shared" si="910"/>
        <v>#DIV/0!</v>
      </c>
      <c r="AJ2077" s="7" t="e">
        <f t="shared" si="911"/>
        <v>#DIV/0!</v>
      </c>
      <c r="AK2077" s="1"/>
      <c r="AL2077" s="1"/>
      <c r="AM2077" s="1"/>
      <c r="AN2077" s="1">
        <v>61.6</v>
      </c>
      <c r="AO2077" s="1">
        <v>61.74</v>
      </c>
      <c r="AP2077" s="1">
        <v>61.75</v>
      </c>
      <c r="AQ2077" s="9">
        <f t="shared" si="912"/>
        <v>-61.6</v>
      </c>
      <c r="AR2077" s="9">
        <f t="shared" si="913"/>
        <v>-61.74</v>
      </c>
      <c r="AS2077" s="9">
        <f t="shared" si="914"/>
        <v>-61.75</v>
      </c>
      <c r="AT2077" s="6">
        <f t="shared" si="915"/>
        <v>-0.14000000000000057</v>
      </c>
      <c r="AU2077" s="6">
        <f t="shared" si="916"/>
        <v>-9.9999999999980105E-3</v>
      </c>
      <c r="AV2077" s="7">
        <f t="shared" si="917"/>
        <v>2.2727272727272817E-3</v>
      </c>
      <c r="AW2077" s="7">
        <f t="shared" si="918"/>
        <v>1.6196954972461954E-4</v>
      </c>
      <c r="AX2077" s="1"/>
      <c r="AY2077" s="1" t="e">
        <f t="shared" si="919"/>
        <v>#DIV/0!</v>
      </c>
      <c r="AZ2077" s="1" t="b">
        <f t="shared" si="920"/>
        <v>0</v>
      </c>
      <c r="BA2077" s="1" t="e">
        <f t="shared" si="921"/>
        <v>#DIV/0!</v>
      </c>
      <c r="BB2077" s="1"/>
      <c r="BC2077" s="1"/>
      <c r="BD2077" s="1" t="e">
        <f t="shared" si="922"/>
        <v>#DIV/0!</v>
      </c>
      <c r="BE2077" s="1" t="str">
        <f t="shared" si="923"/>
        <v>buy</v>
      </c>
    </row>
    <row r="2078" spans="1:57" x14ac:dyDescent="0.25">
      <c r="A2078" s="1" t="s">
        <v>7571</v>
      </c>
      <c r="B2078" s="1"/>
      <c r="C2078" s="1"/>
      <c r="D2078" s="2">
        <v>1.149294492489765</v>
      </c>
      <c r="E2078" s="2">
        <v>0.85498931263359779</v>
      </c>
      <c r="F2078" s="3">
        <v>0.31232571109871848</v>
      </c>
      <c r="G2078" s="4">
        <v>32179</v>
      </c>
      <c r="H2078" s="4">
        <v>26550</v>
      </c>
      <c r="I2078" s="3">
        <v>9400</v>
      </c>
      <c r="J2078" s="6">
        <f t="shared" si="896"/>
        <v>-5629</v>
      </c>
      <c r="K2078" s="6">
        <f t="shared" si="897"/>
        <v>-17150</v>
      </c>
      <c r="L2078" s="7">
        <f t="shared" si="898"/>
        <v>-0.17492774791012772</v>
      </c>
      <c r="M2078" s="7">
        <f t="shared" si="899"/>
        <v>-0.64595103578154422</v>
      </c>
      <c r="N2078" s="1">
        <v>32.302399999999999</v>
      </c>
      <c r="O2078" s="1">
        <v>15.8179</v>
      </c>
      <c r="P2078" s="1">
        <v>12.8592</v>
      </c>
      <c r="Q2078" s="6">
        <f t="shared" si="900"/>
        <v>-16.484499999999997</v>
      </c>
      <c r="R2078" s="6">
        <f t="shared" si="901"/>
        <v>-2.9587000000000003</v>
      </c>
      <c r="S2078" s="7">
        <f t="shared" si="902"/>
        <v>-0.51031811877755207</v>
      </c>
      <c r="T2078" s="7">
        <f t="shared" si="903"/>
        <v>-0.18704758533054328</v>
      </c>
      <c r="U2078" s="1" t="s">
        <v>7572</v>
      </c>
      <c r="V2078" s="1" t="s">
        <v>7573</v>
      </c>
      <c r="W2078" s="1" t="s">
        <v>7574</v>
      </c>
      <c r="X2078" s="6">
        <f t="shared" si="904"/>
        <v>-1757570</v>
      </c>
      <c r="Y2078" s="6">
        <f t="shared" si="905"/>
        <v>-208600</v>
      </c>
      <c r="Z2078" s="7">
        <f t="shared" si="906"/>
        <v>-0.53314546328723034</v>
      </c>
      <c r="AA2078" s="7">
        <f t="shared" si="907"/>
        <v>-0.13553947765970234</v>
      </c>
      <c r="AB2078" s="1"/>
      <c r="AC2078" s="1"/>
      <c r="AD2078" s="1"/>
      <c r="AE2078" s="1"/>
      <c r="AF2078" s="1"/>
      <c r="AG2078" s="6">
        <f t="shared" si="908"/>
        <v>0</v>
      </c>
      <c r="AH2078" s="6">
        <f t="shared" si="909"/>
        <v>0</v>
      </c>
      <c r="AI2078" s="7" t="e">
        <f t="shared" si="910"/>
        <v>#DIV/0!</v>
      </c>
      <c r="AJ2078" s="7" t="e">
        <f t="shared" si="911"/>
        <v>#DIV/0!</v>
      </c>
      <c r="AK2078" s="1"/>
      <c r="AL2078" s="1"/>
      <c r="AM2078" s="1"/>
      <c r="AN2078" s="1">
        <v>88.89</v>
      </c>
      <c r="AO2078" s="1">
        <v>89.65</v>
      </c>
      <c r="AP2078" s="1">
        <v>89.93</v>
      </c>
      <c r="AQ2078" s="9">
        <f t="shared" si="912"/>
        <v>-88.89</v>
      </c>
      <c r="AR2078" s="9">
        <f t="shared" si="913"/>
        <v>-89.65</v>
      </c>
      <c r="AS2078" s="9">
        <f t="shared" si="914"/>
        <v>-89.93</v>
      </c>
      <c r="AT2078" s="6">
        <f t="shared" si="915"/>
        <v>-0.76000000000000512</v>
      </c>
      <c r="AU2078" s="6">
        <f t="shared" si="916"/>
        <v>-0.28000000000000114</v>
      </c>
      <c r="AV2078" s="7">
        <f t="shared" si="917"/>
        <v>8.5498931263359775E-3</v>
      </c>
      <c r="AW2078" s="7">
        <f t="shared" si="918"/>
        <v>3.1232571109871847E-3</v>
      </c>
      <c r="AX2078" s="1"/>
      <c r="AY2078" s="1" t="e">
        <f t="shared" si="919"/>
        <v>#DIV/0!</v>
      </c>
      <c r="AZ2078" s="1" t="b">
        <f t="shared" si="920"/>
        <v>0</v>
      </c>
      <c r="BA2078" s="1" t="e">
        <f t="shared" si="921"/>
        <v>#DIV/0!</v>
      </c>
      <c r="BB2078" s="1"/>
      <c r="BC2078" s="1"/>
      <c r="BD2078" s="1" t="e">
        <f t="shared" si="922"/>
        <v>#DIV/0!</v>
      </c>
      <c r="BE2078" s="1" t="b">
        <f t="shared" si="923"/>
        <v>0</v>
      </c>
    </row>
    <row r="2079" spans="1:57" x14ac:dyDescent="0.25">
      <c r="A2079" s="1" t="s">
        <v>7575</v>
      </c>
      <c r="B2079" s="1"/>
      <c r="C2079" s="1"/>
      <c r="D2079" s="2">
        <v>2.2554728385051979</v>
      </c>
      <c r="E2079" s="2">
        <v>-0.45411951272255141</v>
      </c>
      <c r="F2079" s="3">
        <v>2.092686459087628</v>
      </c>
      <c r="G2079" s="4">
        <v>62122</v>
      </c>
      <c r="H2079" s="4">
        <v>33973</v>
      </c>
      <c r="I2079" s="3">
        <v>78553</v>
      </c>
      <c r="J2079" s="6">
        <f t="shared" si="896"/>
        <v>-28149</v>
      </c>
      <c r="K2079" s="6">
        <f t="shared" si="897"/>
        <v>44580</v>
      </c>
      <c r="L2079" s="7">
        <f t="shared" si="898"/>
        <v>-0.45312449695759954</v>
      </c>
      <c r="M2079" s="7">
        <f t="shared" si="899"/>
        <v>1.3122185264769082</v>
      </c>
      <c r="N2079" s="1">
        <v>191.10769999999999</v>
      </c>
      <c r="O2079" s="1">
        <v>76.037800000000004</v>
      </c>
      <c r="P2079" s="1">
        <v>312.36700000000002</v>
      </c>
      <c r="Q2079" s="6">
        <f t="shared" si="900"/>
        <v>-115.06989999999999</v>
      </c>
      <c r="R2079" s="6">
        <f t="shared" si="901"/>
        <v>236.32920000000001</v>
      </c>
      <c r="S2079" s="7">
        <f t="shared" si="902"/>
        <v>-0.60212068901462368</v>
      </c>
      <c r="T2079" s="7">
        <f t="shared" si="903"/>
        <v>3.1080488914723992</v>
      </c>
      <c r="U2079" s="1" t="s">
        <v>7576</v>
      </c>
      <c r="V2079" s="1" t="s">
        <v>7577</v>
      </c>
      <c r="W2079" s="1" t="s">
        <v>7578</v>
      </c>
      <c r="X2079" s="6">
        <f t="shared" si="904"/>
        <v>-1734143</v>
      </c>
      <c r="Y2079" s="6">
        <f t="shared" si="905"/>
        <v>5126339</v>
      </c>
      <c r="Z2079" s="7">
        <f t="shared" si="906"/>
        <v>-0.45473730859144018</v>
      </c>
      <c r="AA2079" s="7">
        <f t="shared" si="907"/>
        <v>2.4653422540182999</v>
      </c>
      <c r="AB2079" s="1">
        <v>5326800</v>
      </c>
      <c r="AC2079" s="1">
        <v>9922200</v>
      </c>
      <c r="AD2079" s="1">
        <v>2545</v>
      </c>
      <c r="AE2079" s="1">
        <v>5182</v>
      </c>
      <c r="AF2079" s="1">
        <v>9074</v>
      </c>
      <c r="AG2079" s="6">
        <f t="shared" si="908"/>
        <v>2637</v>
      </c>
      <c r="AH2079" s="6">
        <f t="shared" si="909"/>
        <v>3892</v>
      </c>
      <c r="AI2079" s="7">
        <f t="shared" si="910"/>
        <v>1.0361493123772103</v>
      </c>
      <c r="AJ2079" s="7">
        <f t="shared" si="911"/>
        <v>0.75106136626785025</v>
      </c>
      <c r="AK2079" s="1">
        <v>137.72999999999999</v>
      </c>
      <c r="AL2079" s="1">
        <v>136.91</v>
      </c>
      <c r="AM2079" s="1">
        <v>139.5</v>
      </c>
      <c r="AN2079" s="1">
        <v>138.72999999999999</v>
      </c>
      <c r="AO2079" s="1">
        <v>138.1</v>
      </c>
      <c r="AP2079" s="1">
        <v>140.99</v>
      </c>
      <c r="AQ2079" s="9">
        <f t="shared" si="912"/>
        <v>-1</v>
      </c>
      <c r="AR2079" s="9">
        <f t="shared" si="913"/>
        <v>-1.1899999999999977</v>
      </c>
      <c r="AS2079" s="9">
        <f t="shared" si="914"/>
        <v>-1.4900000000000091</v>
      </c>
      <c r="AT2079" s="6">
        <f t="shared" si="915"/>
        <v>-0.18999999999999773</v>
      </c>
      <c r="AU2079" s="6">
        <f t="shared" si="916"/>
        <v>-0.30000000000001137</v>
      </c>
      <c r="AV2079" s="7">
        <f t="shared" si="917"/>
        <v>0.18999999999999773</v>
      </c>
      <c r="AW2079" s="7">
        <f t="shared" si="918"/>
        <v>0.25210084033614449</v>
      </c>
      <c r="AX2079" s="1"/>
      <c r="AY2079" s="1" t="b">
        <f t="shared" si="919"/>
        <v>0</v>
      </c>
      <c r="AZ2079" s="1" t="b">
        <f t="shared" si="920"/>
        <v>0</v>
      </c>
      <c r="BA2079" s="1" t="b">
        <f t="shared" si="921"/>
        <v>0</v>
      </c>
      <c r="BB2079" s="1"/>
      <c r="BC2079" s="1"/>
      <c r="BD2079" s="1" t="b">
        <f t="shared" si="922"/>
        <v>0</v>
      </c>
      <c r="BE2079" s="1" t="str">
        <f t="shared" si="923"/>
        <v>buy</v>
      </c>
    </row>
  </sheetData>
  <conditionalFormatting sqref="D2:E2079">
    <cfRule type="colorScale" priority="10">
      <colorScale>
        <cfvo type="min"/>
        <cfvo type="max"/>
        <color theme="7" tint="0.79998168889431442"/>
        <color rgb="FFFFFF00"/>
      </colorScale>
    </cfRule>
    <cfRule type="colorScale" priority="11">
      <colorScale>
        <cfvo type="min"/>
        <cfvo type="max"/>
        <color theme="7" tint="0.59999389629810485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5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5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5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5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5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6"/>
  <sheetViews>
    <sheetView topLeftCell="A1934" workbookViewId="0">
      <selection activeCell="S4" sqref="S4"/>
    </sheetView>
  </sheetViews>
  <sheetFormatPr defaultRowHeight="15" x14ac:dyDescent="0.25"/>
  <sheetData>
    <row r="1" spans="1:2" x14ac:dyDescent="0.25">
      <c r="A1" t="s">
        <v>7579</v>
      </c>
      <c r="B1" t="s">
        <v>7580</v>
      </c>
    </row>
    <row r="2" spans="1:2" x14ac:dyDescent="0.25">
      <c r="A2" t="s">
        <v>41</v>
      </c>
      <c r="B2">
        <v>331889</v>
      </c>
    </row>
    <row r="3" spans="1:2" x14ac:dyDescent="0.25">
      <c r="A3" t="s">
        <v>46</v>
      </c>
      <c r="B3">
        <v>12731</v>
      </c>
    </row>
    <row r="4" spans="1:2" x14ac:dyDescent="0.25">
      <c r="A4" t="s">
        <v>54</v>
      </c>
      <c r="B4">
        <v>374921</v>
      </c>
    </row>
    <row r="5" spans="1:2" x14ac:dyDescent="0.25">
      <c r="A5" t="s">
        <v>59</v>
      </c>
      <c r="B5">
        <v>1347</v>
      </c>
    </row>
    <row r="6" spans="1:2" x14ac:dyDescent="0.25">
      <c r="A6" t="s">
        <v>67</v>
      </c>
      <c r="B6">
        <v>72166</v>
      </c>
    </row>
    <row r="7" spans="1:2" x14ac:dyDescent="0.25">
      <c r="A7" t="s">
        <v>7581</v>
      </c>
      <c r="B7">
        <v>10</v>
      </c>
    </row>
    <row r="8" spans="1:2" x14ac:dyDescent="0.25">
      <c r="A8" t="s">
        <v>7582</v>
      </c>
      <c r="B8">
        <v>101</v>
      </c>
    </row>
    <row r="9" spans="1:2" x14ac:dyDescent="0.25">
      <c r="A9" t="s">
        <v>7583</v>
      </c>
      <c r="B9">
        <v>5120</v>
      </c>
    </row>
    <row r="10" spans="1:2" x14ac:dyDescent="0.25">
      <c r="A10" t="s">
        <v>7584</v>
      </c>
      <c r="B10">
        <v>2</v>
      </c>
    </row>
    <row r="11" spans="1:2" x14ac:dyDescent="0.25">
      <c r="A11" t="s">
        <v>7585</v>
      </c>
      <c r="B11">
        <v>302</v>
      </c>
    </row>
    <row r="12" spans="1:2" x14ac:dyDescent="0.25">
      <c r="A12" t="s">
        <v>7586</v>
      </c>
      <c r="B12">
        <v>4933</v>
      </c>
    </row>
    <row r="13" spans="1:2" x14ac:dyDescent="0.25">
      <c r="A13" t="s">
        <v>7587</v>
      </c>
      <c r="B13">
        <v>1</v>
      </c>
    </row>
    <row r="14" spans="1:2" x14ac:dyDescent="0.25">
      <c r="A14" t="s">
        <v>7588</v>
      </c>
      <c r="B14">
        <v>20</v>
      </c>
    </row>
    <row r="15" spans="1:2" x14ac:dyDescent="0.25">
      <c r="A15" t="s">
        <v>7589</v>
      </c>
      <c r="B15">
        <v>590</v>
      </c>
    </row>
    <row r="16" spans="1:2" x14ac:dyDescent="0.25">
      <c r="A16" t="s">
        <v>7590</v>
      </c>
      <c r="B16">
        <v>103</v>
      </c>
    </row>
    <row r="17" spans="1:2" x14ac:dyDescent="0.25">
      <c r="A17" t="s">
        <v>75</v>
      </c>
      <c r="B17">
        <v>950096</v>
      </c>
    </row>
    <row r="18" spans="1:2" x14ac:dyDescent="0.25">
      <c r="A18" t="s">
        <v>79</v>
      </c>
      <c r="B18">
        <v>3000</v>
      </c>
    </row>
    <row r="19" spans="1:2" x14ac:dyDescent="0.25">
      <c r="A19" t="s">
        <v>81</v>
      </c>
      <c r="B19">
        <v>44444</v>
      </c>
    </row>
    <row r="20" spans="1:2" x14ac:dyDescent="0.25">
      <c r="A20" t="s">
        <v>85</v>
      </c>
      <c r="B20">
        <v>312103</v>
      </c>
    </row>
    <row r="21" spans="1:2" x14ac:dyDescent="0.25">
      <c r="A21" t="s">
        <v>89</v>
      </c>
      <c r="B21">
        <v>1099</v>
      </c>
    </row>
    <row r="22" spans="1:2" x14ac:dyDescent="0.25">
      <c r="A22" t="s">
        <v>97</v>
      </c>
      <c r="B22">
        <v>82857</v>
      </c>
    </row>
    <row r="23" spans="1:2" x14ac:dyDescent="0.25">
      <c r="A23" t="s">
        <v>101</v>
      </c>
      <c r="B23">
        <v>189422</v>
      </c>
    </row>
    <row r="24" spans="1:2" x14ac:dyDescent="0.25">
      <c r="A24" t="s">
        <v>109</v>
      </c>
      <c r="B24">
        <v>4850</v>
      </c>
    </row>
    <row r="25" spans="1:2" x14ac:dyDescent="0.25">
      <c r="A25" t="s">
        <v>113</v>
      </c>
      <c r="B25">
        <v>27800</v>
      </c>
    </row>
    <row r="26" spans="1:2" x14ac:dyDescent="0.25">
      <c r="A26" t="s">
        <v>114</v>
      </c>
      <c r="B26">
        <v>59712</v>
      </c>
    </row>
    <row r="27" spans="1:2" x14ac:dyDescent="0.25">
      <c r="A27" t="s">
        <v>119</v>
      </c>
      <c r="B27">
        <v>29130</v>
      </c>
    </row>
    <row r="28" spans="1:2" x14ac:dyDescent="0.25">
      <c r="A28" t="s">
        <v>123</v>
      </c>
      <c r="B28">
        <v>69523</v>
      </c>
    </row>
    <row r="29" spans="1:2" x14ac:dyDescent="0.25">
      <c r="A29" t="s">
        <v>124</v>
      </c>
      <c r="B29">
        <v>95861</v>
      </c>
    </row>
    <row r="30" spans="1:2" x14ac:dyDescent="0.25">
      <c r="A30" t="s">
        <v>128</v>
      </c>
      <c r="B30">
        <v>17279</v>
      </c>
    </row>
    <row r="31" spans="1:2" x14ac:dyDescent="0.25">
      <c r="A31" t="s">
        <v>132</v>
      </c>
      <c r="B31">
        <v>1096388</v>
      </c>
    </row>
    <row r="32" spans="1:2" x14ac:dyDescent="0.25">
      <c r="A32" t="s">
        <v>7591</v>
      </c>
      <c r="B32">
        <v>196000</v>
      </c>
    </row>
    <row r="33" spans="1:2" x14ac:dyDescent="0.25">
      <c r="A33" t="s">
        <v>136</v>
      </c>
      <c r="B33">
        <v>591120</v>
      </c>
    </row>
    <row r="34" spans="1:2" x14ac:dyDescent="0.25">
      <c r="A34" t="s">
        <v>7592</v>
      </c>
      <c r="B34">
        <v>4000</v>
      </c>
    </row>
    <row r="35" spans="1:2" x14ac:dyDescent="0.25">
      <c r="A35" t="s">
        <v>140</v>
      </c>
      <c r="B35">
        <v>10402</v>
      </c>
    </row>
    <row r="36" spans="1:2" x14ac:dyDescent="0.25">
      <c r="A36" t="s">
        <v>144</v>
      </c>
      <c r="B36">
        <v>59763</v>
      </c>
    </row>
    <row r="37" spans="1:2" x14ac:dyDescent="0.25">
      <c r="A37" t="s">
        <v>148</v>
      </c>
      <c r="B37">
        <v>8029</v>
      </c>
    </row>
    <row r="38" spans="1:2" x14ac:dyDescent="0.25">
      <c r="A38" t="s">
        <v>156</v>
      </c>
      <c r="B38">
        <v>29503</v>
      </c>
    </row>
    <row r="39" spans="1:2" x14ac:dyDescent="0.25">
      <c r="A39" t="s">
        <v>160</v>
      </c>
      <c r="B39">
        <v>81198</v>
      </c>
    </row>
    <row r="40" spans="1:2" x14ac:dyDescent="0.25">
      <c r="A40" t="s">
        <v>164</v>
      </c>
      <c r="B40">
        <v>6554</v>
      </c>
    </row>
    <row r="41" spans="1:2" x14ac:dyDescent="0.25">
      <c r="A41" t="s">
        <v>7593</v>
      </c>
      <c r="B41">
        <v>2000</v>
      </c>
    </row>
    <row r="42" spans="1:2" x14ac:dyDescent="0.25">
      <c r="A42" t="s">
        <v>168</v>
      </c>
      <c r="B42">
        <v>12229</v>
      </c>
    </row>
    <row r="43" spans="1:2" x14ac:dyDescent="0.25">
      <c r="A43" t="s">
        <v>172</v>
      </c>
      <c r="B43">
        <v>110977</v>
      </c>
    </row>
    <row r="44" spans="1:2" x14ac:dyDescent="0.25">
      <c r="A44" t="s">
        <v>7594</v>
      </c>
      <c r="B44">
        <v>19941</v>
      </c>
    </row>
    <row r="45" spans="1:2" x14ac:dyDescent="0.25">
      <c r="A45" t="s">
        <v>192</v>
      </c>
      <c r="B45">
        <v>187872</v>
      </c>
    </row>
    <row r="46" spans="1:2" x14ac:dyDescent="0.25">
      <c r="A46" t="s">
        <v>196</v>
      </c>
      <c r="B46">
        <v>217721</v>
      </c>
    </row>
    <row r="47" spans="1:2" x14ac:dyDescent="0.25">
      <c r="A47" t="s">
        <v>200</v>
      </c>
      <c r="B47">
        <v>1882568</v>
      </c>
    </row>
    <row r="48" spans="1:2" x14ac:dyDescent="0.25">
      <c r="A48" t="s">
        <v>204</v>
      </c>
      <c r="B48">
        <v>2885250</v>
      </c>
    </row>
    <row r="49" spans="1:2" x14ac:dyDescent="0.25">
      <c r="A49" t="s">
        <v>208</v>
      </c>
      <c r="B49">
        <v>6206</v>
      </c>
    </row>
    <row r="50" spans="1:2" x14ac:dyDescent="0.25">
      <c r="A50" t="s">
        <v>216</v>
      </c>
      <c r="B50">
        <v>4018</v>
      </c>
    </row>
    <row r="51" spans="1:2" x14ac:dyDescent="0.25">
      <c r="A51" t="s">
        <v>222</v>
      </c>
      <c r="B51">
        <v>146030</v>
      </c>
    </row>
    <row r="52" spans="1:2" x14ac:dyDescent="0.25">
      <c r="A52" t="s">
        <v>226</v>
      </c>
      <c r="B52">
        <v>7975</v>
      </c>
    </row>
    <row r="53" spans="1:2" x14ac:dyDescent="0.25">
      <c r="A53" t="s">
        <v>230</v>
      </c>
      <c r="B53">
        <v>42035</v>
      </c>
    </row>
    <row r="54" spans="1:2" x14ac:dyDescent="0.25">
      <c r="A54" t="s">
        <v>234</v>
      </c>
      <c r="B54">
        <v>345200</v>
      </c>
    </row>
    <row r="55" spans="1:2" x14ac:dyDescent="0.25">
      <c r="A55" t="s">
        <v>244</v>
      </c>
      <c r="B55">
        <v>144179</v>
      </c>
    </row>
    <row r="56" spans="1:2" x14ac:dyDescent="0.25">
      <c r="A56" t="s">
        <v>248</v>
      </c>
      <c r="B56">
        <v>77532</v>
      </c>
    </row>
    <row r="57" spans="1:2" x14ac:dyDescent="0.25">
      <c r="A57" t="s">
        <v>256</v>
      </c>
      <c r="B57">
        <v>3823</v>
      </c>
    </row>
    <row r="58" spans="1:2" x14ac:dyDescent="0.25">
      <c r="A58" t="s">
        <v>257</v>
      </c>
      <c r="B58">
        <v>38072</v>
      </c>
    </row>
    <row r="59" spans="1:2" x14ac:dyDescent="0.25">
      <c r="A59" t="s">
        <v>263</v>
      </c>
      <c r="B59">
        <v>6212</v>
      </c>
    </row>
    <row r="60" spans="1:2" x14ac:dyDescent="0.25">
      <c r="A60" t="s">
        <v>267</v>
      </c>
      <c r="B60">
        <v>6223</v>
      </c>
    </row>
    <row r="61" spans="1:2" x14ac:dyDescent="0.25">
      <c r="A61" t="s">
        <v>271</v>
      </c>
      <c r="B61">
        <v>13614</v>
      </c>
    </row>
    <row r="62" spans="1:2" x14ac:dyDescent="0.25">
      <c r="A62" t="s">
        <v>275</v>
      </c>
      <c r="B62">
        <v>7248</v>
      </c>
    </row>
    <row r="63" spans="1:2" x14ac:dyDescent="0.25">
      <c r="A63" t="s">
        <v>7595</v>
      </c>
      <c r="B63">
        <v>3000</v>
      </c>
    </row>
    <row r="64" spans="1:2" x14ac:dyDescent="0.25">
      <c r="A64" t="s">
        <v>279</v>
      </c>
      <c r="B64">
        <v>449805</v>
      </c>
    </row>
    <row r="65" spans="1:2" x14ac:dyDescent="0.25">
      <c r="A65" t="s">
        <v>283</v>
      </c>
      <c r="B65">
        <v>68867</v>
      </c>
    </row>
    <row r="66" spans="1:2" x14ac:dyDescent="0.25">
      <c r="A66" t="s">
        <v>7596</v>
      </c>
      <c r="B66">
        <v>398257</v>
      </c>
    </row>
    <row r="67" spans="1:2" x14ac:dyDescent="0.25">
      <c r="A67" t="s">
        <v>7597</v>
      </c>
      <c r="B67">
        <v>1200</v>
      </c>
    </row>
    <row r="68" spans="1:2" x14ac:dyDescent="0.25">
      <c r="A68" t="s">
        <v>287</v>
      </c>
      <c r="B68">
        <v>36370</v>
      </c>
    </row>
    <row r="69" spans="1:2" x14ac:dyDescent="0.25">
      <c r="A69" t="s">
        <v>291</v>
      </c>
      <c r="B69">
        <v>60450</v>
      </c>
    </row>
    <row r="70" spans="1:2" x14ac:dyDescent="0.25">
      <c r="A70" t="s">
        <v>295</v>
      </c>
      <c r="B70">
        <v>142744</v>
      </c>
    </row>
    <row r="71" spans="1:2" x14ac:dyDescent="0.25">
      <c r="A71" t="s">
        <v>303</v>
      </c>
      <c r="B71">
        <v>15603</v>
      </c>
    </row>
    <row r="72" spans="1:2" x14ac:dyDescent="0.25">
      <c r="A72" t="s">
        <v>315</v>
      </c>
      <c r="B72">
        <v>5244</v>
      </c>
    </row>
    <row r="73" spans="1:2" x14ac:dyDescent="0.25">
      <c r="A73" t="s">
        <v>319</v>
      </c>
      <c r="B73">
        <v>1041349</v>
      </c>
    </row>
    <row r="74" spans="1:2" x14ac:dyDescent="0.25">
      <c r="A74" t="s">
        <v>323</v>
      </c>
      <c r="B74">
        <v>4199</v>
      </c>
    </row>
    <row r="75" spans="1:2" x14ac:dyDescent="0.25">
      <c r="A75" t="s">
        <v>327</v>
      </c>
      <c r="B75">
        <v>263820</v>
      </c>
    </row>
    <row r="76" spans="1:2" x14ac:dyDescent="0.25">
      <c r="A76" t="s">
        <v>331</v>
      </c>
      <c r="B76">
        <v>6432</v>
      </c>
    </row>
    <row r="77" spans="1:2" x14ac:dyDescent="0.25">
      <c r="A77" t="s">
        <v>335</v>
      </c>
      <c r="B77">
        <v>59003</v>
      </c>
    </row>
    <row r="78" spans="1:2" x14ac:dyDescent="0.25">
      <c r="A78" t="s">
        <v>339</v>
      </c>
      <c r="B78">
        <v>1795</v>
      </c>
    </row>
    <row r="79" spans="1:2" x14ac:dyDescent="0.25">
      <c r="A79" t="s">
        <v>343</v>
      </c>
      <c r="B79">
        <v>223001</v>
      </c>
    </row>
    <row r="80" spans="1:2" x14ac:dyDescent="0.25">
      <c r="A80" t="s">
        <v>347</v>
      </c>
      <c r="B80">
        <v>16855</v>
      </c>
    </row>
    <row r="81" spans="1:2" x14ac:dyDescent="0.25">
      <c r="A81" t="s">
        <v>351</v>
      </c>
      <c r="B81">
        <v>18386</v>
      </c>
    </row>
    <row r="82" spans="1:2" x14ac:dyDescent="0.25">
      <c r="A82" t="s">
        <v>355</v>
      </c>
      <c r="B82">
        <v>74759</v>
      </c>
    </row>
    <row r="83" spans="1:2" x14ac:dyDescent="0.25">
      <c r="A83" t="s">
        <v>359</v>
      </c>
      <c r="B83">
        <v>19705</v>
      </c>
    </row>
    <row r="84" spans="1:2" x14ac:dyDescent="0.25">
      <c r="A84" t="s">
        <v>361</v>
      </c>
      <c r="B84">
        <v>6634</v>
      </c>
    </row>
    <row r="85" spans="1:2" x14ac:dyDescent="0.25">
      <c r="A85" t="s">
        <v>365</v>
      </c>
      <c r="B85">
        <v>10399103</v>
      </c>
    </row>
    <row r="86" spans="1:2" x14ac:dyDescent="0.25">
      <c r="A86" t="s">
        <v>369</v>
      </c>
      <c r="B86">
        <v>254760</v>
      </c>
    </row>
    <row r="87" spans="1:2" x14ac:dyDescent="0.25">
      <c r="A87" t="s">
        <v>377</v>
      </c>
      <c r="B87">
        <v>21296</v>
      </c>
    </row>
    <row r="88" spans="1:2" x14ac:dyDescent="0.25">
      <c r="A88" t="s">
        <v>7598</v>
      </c>
      <c r="B88">
        <v>304606</v>
      </c>
    </row>
    <row r="89" spans="1:2" x14ac:dyDescent="0.25">
      <c r="A89" t="s">
        <v>382</v>
      </c>
      <c r="B89">
        <v>23693</v>
      </c>
    </row>
    <row r="90" spans="1:2" x14ac:dyDescent="0.25">
      <c r="A90" t="s">
        <v>386</v>
      </c>
      <c r="B90">
        <v>280843</v>
      </c>
    </row>
    <row r="91" spans="1:2" x14ac:dyDescent="0.25">
      <c r="A91" t="s">
        <v>390</v>
      </c>
      <c r="B91">
        <v>13594</v>
      </c>
    </row>
    <row r="92" spans="1:2" x14ac:dyDescent="0.25">
      <c r="A92" t="s">
        <v>394</v>
      </c>
      <c r="B92">
        <v>1872105</v>
      </c>
    </row>
    <row r="93" spans="1:2" x14ac:dyDescent="0.25">
      <c r="A93" t="s">
        <v>398</v>
      </c>
      <c r="B93">
        <v>180228</v>
      </c>
    </row>
    <row r="94" spans="1:2" x14ac:dyDescent="0.25">
      <c r="A94" t="s">
        <v>402</v>
      </c>
      <c r="B94">
        <v>25047</v>
      </c>
    </row>
    <row r="95" spans="1:2" x14ac:dyDescent="0.25">
      <c r="A95" t="s">
        <v>404</v>
      </c>
      <c r="B95">
        <v>23754</v>
      </c>
    </row>
    <row r="96" spans="1:2" x14ac:dyDescent="0.25">
      <c r="A96" t="s">
        <v>7599</v>
      </c>
      <c r="B96">
        <v>88000</v>
      </c>
    </row>
    <row r="97" spans="1:2" x14ac:dyDescent="0.25">
      <c r="A97" t="s">
        <v>412</v>
      </c>
      <c r="B97">
        <v>9136</v>
      </c>
    </row>
    <row r="98" spans="1:2" x14ac:dyDescent="0.25">
      <c r="A98" t="s">
        <v>416</v>
      </c>
      <c r="B98">
        <v>186736</v>
      </c>
    </row>
    <row r="99" spans="1:2" x14ac:dyDescent="0.25">
      <c r="A99" t="s">
        <v>420</v>
      </c>
      <c r="B99">
        <v>681181</v>
      </c>
    </row>
    <row r="100" spans="1:2" x14ac:dyDescent="0.25">
      <c r="A100" t="s">
        <v>7600</v>
      </c>
      <c r="B100">
        <v>235011</v>
      </c>
    </row>
    <row r="101" spans="1:2" x14ac:dyDescent="0.25">
      <c r="A101" t="s">
        <v>424</v>
      </c>
      <c r="B101">
        <v>22326</v>
      </c>
    </row>
    <row r="102" spans="1:2" x14ac:dyDescent="0.25">
      <c r="A102" t="s">
        <v>428</v>
      </c>
      <c r="B102">
        <v>1632234</v>
      </c>
    </row>
    <row r="103" spans="1:2" x14ac:dyDescent="0.25">
      <c r="A103" t="s">
        <v>7601</v>
      </c>
      <c r="B103">
        <v>124666</v>
      </c>
    </row>
    <row r="104" spans="1:2" x14ac:dyDescent="0.25">
      <c r="A104" t="s">
        <v>432</v>
      </c>
      <c r="B104">
        <v>703073</v>
      </c>
    </row>
    <row r="105" spans="1:2" x14ac:dyDescent="0.25">
      <c r="A105" t="s">
        <v>436</v>
      </c>
      <c r="B105">
        <v>53678</v>
      </c>
    </row>
    <row r="106" spans="1:2" x14ac:dyDescent="0.25">
      <c r="A106" t="s">
        <v>441</v>
      </c>
      <c r="B106">
        <v>106506</v>
      </c>
    </row>
    <row r="107" spans="1:2" x14ac:dyDescent="0.25">
      <c r="A107" t="s">
        <v>7602</v>
      </c>
      <c r="B107">
        <v>25964</v>
      </c>
    </row>
    <row r="108" spans="1:2" x14ac:dyDescent="0.25">
      <c r="A108" t="s">
        <v>449</v>
      </c>
      <c r="B108">
        <v>12680</v>
      </c>
    </row>
    <row r="109" spans="1:2" x14ac:dyDescent="0.25">
      <c r="A109" t="s">
        <v>453</v>
      </c>
      <c r="B109">
        <v>32578</v>
      </c>
    </row>
    <row r="110" spans="1:2" x14ac:dyDescent="0.25">
      <c r="A110" t="s">
        <v>457</v>
      </c>
      <c r="B110">
        <v>33433</v>
      </c>
    </row>
    <row r="111" spans="1:2" x14ac:dyDescent="0.25">
      <c r="A111" t="s">
        <v>461</v>
      </c>
      <c r="B111">
        <v>5539</v>
      </c>
    </row>
    <row r="112" spans="1:2" x14ac:dyDescent="0.25">
      <c r="A112" t="s">
        <v>465</v>
      </c>
      <c r="B112">
        <v>39210</v>
      </c>
    </row>
    <row r="113" spans="1:2" x14ac:dyDescent="0.25">
      <c r="A113" t="s">
        <v>469</v>
      </c>
      <c r="B113">
        <v>46772</v>
      </c>
    </row>
    <row r="114" spans="1:2" x14ac:dyDescent="0.25">
      <c r="A114" t="s">
        <v>473</v>
      </c>
      <c r="B114">
        <v>191786</v>
      </c>
    </row>
    <row r="115" spans="1:2" x14ac:dyDescent="0.25">
      <c r="A115" t="s">
        <v>477</v>
      </c>
      <c r="B115">
        <v>56355</v>
      </c>
    </row>
    <row r="116" spans="1:2" x14ac:dyDescent="0.25">
      <c r="A116" t="s">
        <v>485</v>
      </c>
      <c r="B116">
        <v>1348157</v>
      </c>
    </row>
    <row r="117" spans="1:2" x14ac:dyDescent="0.25">
      <c r="A117" t="s">
        <v>489</v>
      </c>
      <c r="B117">
        <v>31508</v>
      </c>
    </row>
    <row r="118" spans="1:2" x14ac:dyDescent="0.25">
      <c r="A118" t="s">
        <v>493</v>
      </c>
      <c r="B118">
        <v>977009</v>
      </c>
    </row>
    <row r="119" spans="1:2" x14ac:dyDescent="0.25">
      <c r="A119" t="s">
        <v>497</v>
      </c>
      <c r="B119">
        <v>4124</v>
      </c>
    </row>
    <row r="120" spans="1:2" x14ac:dyDescent="0.25">
      <c r="A120" t="s">
        <v>501</v>
      </c>
      <c r="B120">
        <v>173368</v>
      </c>
    </row>
    <row r="121" spans="1:2" x14ac:dyDescent="0.25">
      <c r="A121" t="s">
        <v>505</v>
      </c>
      <c r="B121">
        <v>39494</v>
      </c>
    </row>
    <row r="122" spans="1:2" x14ac:dyDescent="0.25">
      <c r="A122" t="s">
        <v>509</v>
      </c>
      <c r="B122">
        <v>27747</v>
      </c>
    </row>
    <row r="123" spans="1:2" x14ac:dyDescent="0.25">
      <c r="A123" t="s">
        <v>513</v>
      </c>
      <c r="B123">
        <v>108028</v>
      </c>
    </row>
    <row r="124" spans="1:2" x14ac:dyDescent="0.25">
      <c r="A124" t="s">
        <v>525</v>
      </c>
      <c r="B124">
        <v>27012</v>
      </c>
    </row>
    <row r="125" spans="1:2" x14ac:dyDescent="0.25">
      <c r="A125" t="s">
        <v>7603</v>
      </c>
      <c r="B125">
        <v>33420</v>
      </c>
    </row>
    <row r="126" spans="1:2" x14ac:dyDescent="0.25">
      <c r="A126" t="s">
        <v>529</v>
      </c>
      <c r="B126">
        <v>42473</v>
      </c>
    </row>
    <row r="127" spans="1:2" x14ac:dyDescent="0.25">
      <c r="A127" t="s">
        <v>533</v>
      </c>
      <c r="B127">
        <v>79849</v>
      </c>
    </row>
    <row r="128" spans="1:2" x14ac:dyDescent="0.25">
      <c r="A128" t="s">
        <v>537</v>
      </c>
      <c r="B128">
        <v>11727</v>
      </c>
    </row>
    <row r="129" spans="1:2" x14ac:dyDescent="0.25">
      <c r="A129" t="s">
        <v>541</v>
      </c>
      <c r="B129">
        <v>50170</v>
      </c>
    </row>
    <row r="130" spans="1:2" x14ac:dyDescent="0.25">
      <c r="A130" t="s">
        <v>545</v>
      </c>
      <c r="B130">
        <v>13515</v>
      </c>
    </row>
    <row r="131" spans="1:2" x14ac:dyDescent="0.25">
      <c r="A131" t="s">
        <v>549</v>
      </c>
      <c r="B131">
        <v>3522378</v>
      </c>
    </row>
    <row r="132" spans="1:2" x14ac:dyDescent="0.25">
      <c r="A132" t="s">
        <v>550</v>
      </c>
      <c r="B132">
        <v>25674</v>
      </c>
    </row>
    <row r="133" spans="1:2" x14ac:dyDescent="0.25">
      <c r="A133" t="s">
        <v>558</v>
      </c>
      <c r="B133">
        <v>6998</v>
      </c>
    </row>
    <row r="134" spans="1:2" x14ac:dyDescent="0.25">
      <c r="A134" t="s">
        <v>560</v>
      </c>
      <c r="B134">
        <v>1796123</v>
      </c>
    </row>
    <row r="135" spans="1:2" x14ac:dyDescent="0.25">
      <c r="A135" t="s">
        <v>564</v>
      </c>
      <c r="B135">
        <v>78612</v>
      </c>
    </row>
    <row r="136" spans="1:2" x14ac:dyDescent="0.25">
      <c r="A136" t="s">
        <v>568</v>
      </c>
      <c r="B136">
        <v>11355</v>
      </c>
    </row>
    <row r="137" spans="1:2" x14ac:dyDescent="0.25">
      <c r="A137" t="s">
        <v>572</v>
      </c>
      <c r="B137">
        <v>168081</v>
      </c>
    </row>
    <row r="138" spans="1:2" x14ac:dyDescent="0.25">
      <c r="A138" t="s">
        <v>576</v>
      </c>
      <c r="B138">
        <v>6987</v>
      </c>
    </row>
    <row r="139" spans="1:2" x14ac:dyDescent="0.25">
      <c r="A139" t="s">
        <v>584</v>
      </c>
      <c r="B139">
        <v>18702</v>
      </c>
    </row>
    <row r="140" spans="1:2" x14ac:dyDescent="0.25">
      <c r="A140" t="s">
        <v>7604</v>
      </c>
      <c r="B140">
        <v>20000</v>
      </c>
    </row>
    <row r="141" spans="1:2" x14ac:dyDescent="0.25">
      <c r="A141" t="s">
        <v>588</v>
      </c>
      <c r="B141">
        <v>97361</v>
      </c>
    </row>
    <row r="142" spans="1:2" x14ac:dyDescent="0.25">
      <c r="A142" t="s">
        <v>592</v>
      </c>
      <c r="B142">
        <v>16660</v>
      </c>
    </row>
    <row r="143" spans="1:2" x14ac:dyDescent="0.25">
      <c r="A143" t="s">
        <v>596</v>
      </c>
      <c r="B143">
        <v>187052</v>
      </c>
    </row>
    <row r="144" spans="1:2" x14ac:dyDescent="0.25">
      <c r="A144" t="s">
        <v>600</v>
      </c>
      <c r="B144">
        <v>430965</v>
      </c>
    </row>
    <row r="145" spans="1:2" x14ac:dyDescent="0.25">
      <c r="A145" t="s">
        <v>608</v>
      </c>
      <c r="B145">
        <v>7649602</v>
      </c>
    </row>
    <row r="146" spans="1:2" x14ac:dyDescent="0.25">
      <c r="A146" t="s">
        <v>612</v>
      </c>
      <c r="B146">
        <v>56052</v>
      </c>
    </row>
    <row r="147" spans="1:2" x14ac:dyDescent="0.25">
      <c r="A147" t="s">
        <v>616</v>
      </c>
      <c r="B147">
        <v>4062</v>
      </c>
    </row>
    <row r="148" spans="1:2" x14ac:dyDescent="0.25">
      <c r="A148" t="s">
        <v>620</v>
      </c>
      <c r="B148">
        <v>925250</v>
      </c>
    </row>
    <row r="149" spans="1:2" x14ac:dyDescent="0.25">
      <c r="A149" t="s">
        <v>624</v>
      </c>
      <c r="B149">
        <v>173477</v>
      </c>
    </row>
    <row r="150" spans="1:2" x14ac:dyDescent="0.25">
      <c r="A150" t="s">
        <v>7605</v>
      </c>
      <c r="B150">
        <v>4000</v>
      </c>
    </row>
    <row r="151" spans="1:2" x14ac:dyDescent="0.25">
      <c r="A151" t="s">
        <v>636</v>
      </c>
      <c r="B151">
        <v>6505</v>
      </c>
    </row>
    <row r="152" spans="1:2" x14ac:dyDescent="0.25">
      <c r="A152" t="s">
        <v>640</v>
      </c>
      <c r="B152">
        <v>22693</v>
      </c>
    </row>
    <row r="153" spans="1:2" x14ac:dyDescent="0.25">
      <c r="A153" t="s">
        <v>644</v>
      </c>
      <c r="B153">
        <v>574175</v>
      </c>
    </row>
    <row r="154" spans="1:2" x14ac:dyDescent="0.25">
      <c r="A154" t="s">
        <v>648</v>
      </c>
      <c r="B154">
        <v>119273</v>
      </c>
    </row>
    <row r="155" spans="1:2" x14ac:dyDescent="0.25">
      <c r="A155" t="s">
        <v>652</v>
      </c>
      <c r="B155">
        <v>144154</v>
      </c>
    </row>
    <row r="156" spans="1:2" x14ac:dyDescent="0.25">
      <c r="A156" t="s">
        <v>656</v>
      </c>
      <c r="B156">
        <v>4487</v>
      </c>
    </row>
    <row r="157" spans="1:2" x14ac:dyDescent="0.25">
      <c r="A157" t="s">
        <v>660</v>
      </c>
      <c r="B157">
        <v>14636</v>
      </c>
    </row>
    <row r="158" spans="1:2" x14ac:dyDescent="0.25">
      <c r="A158" t="s">
        <v>664</v>
      </c>
      <c r="B158">
        <v>19200</v>
      </c>
    </row>
    <row r="159" spans="1:2" x14ac:dyDescent="0.25">
      <c r="A159" t="s">
        <v>672</v>
      </c>
      <c r="B159">
        <v>4062</v>
      </c>
    </row>
    <row r="160" spans="1:2" x14ac:dyDescent="0.25">
      <c r="A160" t="s">
        <v>681</v>
      </c>
      <c r="B160">
        <v>114815</v>
      </c>
    </row>
    <row r="161" spans="1:2" x14ac:dyDescent="0.25">
      <c r="A161" t="s">
        <v>682</v>
      </c>
      <c r="B161">
        <v>10859</v>
      </c>
    </row>
    <row r="162" spans="1:2" x14ac:dyDescent="0.25">
      <c r="A162" t="s">
        <v>686</v>
      </c>
      <c r="B162">
        <v>24269</v>
      </c>
    </row>
    <row r="163" spans="1:2" x14ac:dyDescent="0.25">
      <c r="A163" t="s">
        <v>690</v>
      </c>
      <c r="B163">
        <v>604928</v>
      </c>
    </row>
    <row r="164" spans="1:2" x14ac:dyDescent="0.25">
      <c r="A164" t="s">
        <v>694</v>
      </c>
      <c r="B164">
        <v>28460</v>
      </c>
    </row>
    <row r="165" spans="1:2" x14ac:dyDescent="0.25">
      <c r="A165" t="s">
        <v>698</v>
      </c>
      <c r="B165">
        <v>843084</v>
      </c>
    </row>
    <row r="166" spans="1:2" x14ac:dyDescent="0.25">
      <c r="A166" t="s">
        <v>701</v>
      </c>
      <c r="B166">
        <v>61153</v>
      </c>
    </row>
    <row r="167" spans="1:2" x14ac:dyDescent="0.25">
      <c r="A167" t="s">
        <v>705</v>
      </c>
      <c r="B167">
        <v>1289</v>
      </c>
    </row>
    <row r="168" spans="1:2" x14ac:dyDescent="0.25">
      <c r="A168" t="s">
        <v>709</v>
      </c>
      <c r="B168">
        <v>11143</v>
      </c>
    </row>
    <row r="169" spans="1:2" x14ac:dyDescent="0.25">
      <c r="A169" t="s">
        <v>717</v>
      </c>
      <c r="B169">
        <v>26370</v>
      </c>
    </row>
    <row r="170" spans="1:2" x14ac:dyDescent="0.25">
      <c r="A170" t="s">
        <v>721</v>
      </c>
      <c r="B170">
        <v>91672</v>
      </c>
    </row>
    <row r="171" spans="1:2" x14ac:dyDescent="0.25">
      <c r="A171" t="s">
        <v>729</v>
      </c>
      <c r="B171">
        <v>54835</v>
      </c>
    </row>
    <row r="172" spans="1:2" x14ac:dyDescent="0.25">
      <c r="A172" t="s">
        <v>733</v>
      </c>
      <c r="B172">
        <v>1200</v>
      </c>
    </row>
    <row r="173" spans="1:2" x14ac:dyDescent="0.25">
      <c r="A173" t="s">
        <v>745</v>
      </c>
      <c r="B173">
        <v>53351</v>
      </c>
    </row>
    <row r="174" spans="1:2" x14ac:dyDescent="0.25">
      <c r="A174" t="s">
        <v>749</v>
      </c>
      <c r="B174">
        <v>137257</v>
      </c>
    </row>
    <row r="175" spans="1:2" x14ac:dyDescent="0.25">
      <c r="A175" t="s">
        <v>757</v>
      </c>
      <c r="B175">
        <v>4837967</v>
      </c>
    </row>
    <row r="176" spans="1:2" x14ac:dyDescent="0.25">
      <c r="A176" t="s">
        <v>761</v>
      </c>
      <c r="B176">
        <v>576</v>
      </c>
    </row>
    <row r="177" spans="1:2" x14ac:dyDescent="0.25">
      <c r="A177" t="s">
        <v>765</v>
      </c>
      <c r="B177">
        <v>28097</v>
      </c>
    </row>
    <row r="178" spans="1:2" x14ac:dyDescent="0.25">
      <c r="A178" t="s">
        <v>770</v>
      </c>
      <c r="B178">
        <v>2817</v>
      </c>
    </row>
    <row r="179" spans="1:2" x14ac:dyDescent="0.25">
      <c r="A179" t="s">
        <v>774</v>
      </c>
      <c r="B179">
        <v>87651</v>
      </c>
    </row>
    <row r="180" spans="1:2" x14ac:dyDescent="0.25">
      <c r="A180" t="s">
        <v>778</v>
      </c>
      <c r="B180">
        <v>1833</v>
      </c>
    </row>
    <row r="181" spans="1:2" x14ac:dyDescent="0.25">
      <c r="A181" t="s">
        <v>785</v>
      </c>
      <c r="B181">
        <v>2247</v>
      </c>
    </row>
    <row r="182" spans="1:2" x14ac:dyDescent="0.25">
      <c r="A182" t="s">
        <v>789</v>
      </c>
      <c r="B182">
        <v>5164</v>
      </c>
    </row>
    <row r="183" spans="1:2" x14ac:dyDescent="0.25">
      <c r="A183" t="s">
        <v>798</v>
      </c>
      <c r="B183">
        <v>63555</v>
      </c>
    </row>
    <row r="184" spans="1:2" x14ac:dyDescent="0.25">
      <c r="A184" t="s">
        <v>802</v>
      </c>
      <c r="B184">
        <v>5701</v>
      </c>
    </row>
    <row r="185" spans="1:2" x14ac:dyDescent="0.25">
      <c r="A185" t="s">
        <v>811</v>
      </c>
      <c r="B185">
        <v>259749</v>
      </c>
    </row>
    <row r="186" spans="1:2" x14ac:dyDescent="0.25">
      <c r="A186" t="s">
        <v>815</v>
      </c>
      <c r="B186">
        <v>371993</v>
      </c>
    </row>
    <row r="187" spans="1:2" x14ac:dyDescent="0.25">
      <c r="A187" t="s">
        <v>819</v>
      </c>
      <c r="B187">
        <v>59831</v>
      </c>
    </row>
    <row r="188" spans="1:2" x14ac:dyDescent="0.25">
      <c r="A188" t="s">
        <v>823</v>
      </c>
      <c r="B188">
        <v>126539</v>
      </c>
    </row>
    <row r="189" spans="1:2" x14ac:dyDescent="0.25">
      <c r="A189" t="s">
        <v>827</v>
      </c>
      <c r="B189">
        <v>25884</v>
      </c>
    </row>
    <row r="190" spans="1:2" x14ac:dyDescent="0.25">
      <c r="A190" t="s">
        <v>831</v>
      </c>
      <c r="B190">
        <v>5433288</v>
      </c>
    </row>
    <row r="191" spans="1:2" x14ac:dyDescent="0.25">
      <c r="A191" t="s">
        <v>835</v>
      </c>
      <c r="B191">
        <v>8353</v>
      </c>
    </row>
    <row r="192" spans="1:2" x14ac:dyDescent="0.25">
      <c r="A192" t="s">
        <v>839</v>
      </c>
      <c r="B192">
        <v>1568433</v>
      </c>
    </row>
    <row r="193" spans="1:2" x14ac:dyDescent="0.25">
      <c r="A193" t="s">
        <v>843</v>
      </c>
      <c r="B193">
        <v>78797</v>
      </c>
    </row>
    <row r="194" spans="1:2" x14ac:dyDescent="0.25">
      <c r="A194" t="s">
        <v>847</v>
      </c>
      <c r="B194">
        <v>18285</v>
      </c>
    </row>
    <row r="195" spans="1:2" x14ac:dyDescent="0.25">
      <c r="A195" t="s">
        <v>851</v>
      </c>
      <c r="B195">
        <v>613</v>
      </c>
    </row>
    <row r="196" spans="1:2" x14ac:dyDescent="0.25">
      <c r="A196" t="s">
        <v>859</v>
      </c>
      <c r="B196">
        <v>67527</v>
      </c>
    </row>
    <row r="197" spans="1:2" x14ac:dyDescent="0.25">
      <c r="A197" t="s">
        <v>863</v>
      </c>
      <c r="B197">
        <v>151392</v>
      </c>
    </row>
    <row r="198" spans="1:2" x14ac:dyDescent="0.25">
      <c r="A198" t="s">
        <v>867</v>
      </c>
      <c r="B198">
        <v>271811</v>
      </c>
    </row>
    <row r="199" spans="1:2" x14ac:dyDescent="0.25">
      <c r="A199" t="s">
        <v>871</v>
      </c>
      <c r="B199">
        <v>1117011</v>
      </c>
    </row>
    <row r="200" spans="1:2" x14ac:dyDescent="0.25">
      <c r="A200" t="s">
        <v>875</v>
      </c>
      <c r="B200">
        <v>15096</v>
      </c>
    </row>
    <row r="201" spans="1:2" x14ac:dyDescent="0.25">
      <c r="A201" t="s">
        <v>879</v>
      </c>
      <c r="B201">
        <v>1423</v>
      </c>
    </row>
    <row r="202" spans="1:2" x14ac:dyDescent="0.25">
      <c r="A202" t="s">
        <v>882</v>
      </c>
      <c r="B202">
        <v>36476</v>
      </c>
    </row>
    <row r="203" spans="1:2" x14ac:dyDescent="0.25">
      <c r="A203" t="s">
        <v>886</v>
      </c>
      <c r="B203">
        <v>1978131</v>
      </c>
    </row>
    <row r="204" spans="1:2" x14ac:dyDescent="0.25">
      <c r="A204" t="s">
        <v>890</v>
      </c>
      <c r="B204">
        <v>29875</v>
      </c>
    </row>
    <row r="205" spans="1:2" x14ac:dyDescent="0.25">
      <c r="A205" t="s">
        <v>898</v>
      </c>
      <c r="B205">
        <v>9870005</v>
      </c>
    </row>
    <row r="206" spans="1:2" x14ac:dyDescent="0.25">
      <c r="A206" t="s">
        <v>902</v>
      </c>
      <c r="B206">
        <v>774279</v>
      </c>
    </row>
    <row r="207" spans="1:2" x14ac:dyDescent="0.25">
      <c r="A207" t="s">
        <v>910</v>
      </c>
      <c r="B207">
        <v>1111208</v>
      </c>
    </row>
    <row r="208" spans="1:2" x14ac:dyDescent="0.25">
      <c r="A208" t="s">
        <v>914</v>
      </c>
      <c r="B208">
        <v>96021</v>
      </c>
    </row>
    <row r="209" spans="1:2" x14ac:dyDescent="0.25">
      <c r="A209" t="s">
        <v>918</v>
      </c>
      <c r="B209">
        <v>13803</v>
      </c>
    </row>
    <row r="210" spans="1:2" x14ac:dyDescent="0.25">
      <c r="A210" t="s">
        <v>920</v>
      </c>
      <c r="B210">
        <v>4933</v>
      </c>
    </row>
    <row r="211" spans="1:2" x14ac:dyDescent="0.25">
      <c r="A211" t="s">
        <v>924</v>
      </c>
      <c r="B211">
        <v>141987</v>
      </c>
    </row>
    <row r="212" spans="1:2" x14ac:dyDescent="0.25">
      <c r="A212" t="s">
        <v>928</v>
      </c>
      <c r="B212">
        <v>185165</v>
      </c>
    </row>
    <row r="213" spans="1:2" x14ac:dyDescent="0.25">
      <c r="A213" t="s">
        <v>932</v>
      </c>
      <c r="B213">
        <v>2646</v>
      </c>
    </row>
    <row r="214" spans="1:2" x14ac:dyDescent="0.25">
      <c r="A214" t="s">
        <v>936</v>
      </c>
      <c r="B214">
        <v>5818</v>
      </c>
    </row>
    <row r="215" spans="1:2" x14ac:dyDescent="0.25">
      <c r="A215" t="s">
        <v>940</v>
      </c>
      <c r="B215">
        <v>16566</v>
      </c>
    </row>
    <row r="216" spans="1:2" x14ac:dyDescent="0.25">
      <c r="A216" t="s">
        <v>944</v>
      </c>
      <c r="B216">
        <v>2371</v>
      </c>
    </row>
    <row r="217" spans="1:2" x14ac:dyDescent="0.25">
      <c r="A217" t="s">
        <v>948</v>
      </c>
      <c r="B217">
        <v>27138</v>
      </c>
    </row>
    <row r="218" spans="1:2" x14ac:dyDescent="0.25">
      <c r="A218" t="s">
        <v>952</v>
      </c>
      <c r="B218">
        <v>9000</v>
      </c>
    </row>
    <row r="219" spans="1:2" x14ac:dyDescent="0.25">
      <c r="A219" t="s">
        <v>964</v>
      </c>
      <c r="B219">
        <v>12101</v>
      </c>
    </row>
    <row r="220" spans="1:2" x14ac:dyDescent="0.25">
      <c r="A220" t="s">
        <v>965</v>
      </c>
      <c r="B220">
        <v>404973</v>
      </c>
    </row>
    <row r="221" spans="1:2" x14ac:dyDescent="0.25">
      <c r="A221" t="s">
        <v>969</v>
      </c>
      <c r="B221">
        <v>105488</v>
      </c>
    </row>
    <row r="222" spans="1:2" x14ac:dyDescent="0.25">
      <c r="A222" t="s">
        <v>973</v>
      </c>
      <c r="B222">
        <v>174273</v>
      </c>
    </row>
    <row r="223" spans="1:2" x14ac:dyDescent="0.25">
      <c r="A223" t="s">
        <v>977</v>
      </c>
      <c r="B223">
        <v>17895</v>
      </c>
    </row>
    <row r="224" spans="1:2" x14ac:dyDescent="0.25">
      <c r="A224" t="s">
        <v>981</v>
      </c>
      <c r="B224">
        <v>2902039</v>
      </c>
    </row>
    <row r="225" spans="1:2" x14ac:dyDescent="0.25">
      <c r="A225" t="s">
        <v>985</v>
      </c>
      <c r="B225">
        <v>122544</v>
      </c>
    </row>
    <row r="226" spans="1:2" x14ac:dyDescent="0.25">
      <c r="A226" t="s">
        <v>989</v>
      </c>
      <c r="B226">
        <v>449508</v>
      </c>
    </row>
    <row r="227" spans="1:2" x14ac:dyDescent="0.25">
      <c r="A227" t="s">
        <v>993</v>
      </c>
      <c r="B227">
        <v>223158</v>
      </c>
    </row>
    <row r="228" spans="1:2" x14ac:dyDescent="0.25">
      <c r="A228" t="s">
        <v>7606</v>
      </c>
      <c r="B228">
        <v>21793</v>
      </c>
    </row>
    <row r="229" spans="1:2" x14ac:dyDescent="0.25">
      <c r="A229" t="s">
        <v>7607</v>
      </c>
      <c r="B229">
        <v>2000</v>
      </c>
    </row>
    <row r="230" spans="1:2" x14ac:dyDescent="0.25">
      <c r="A230" t="s">
        <v>7608</v>
      </c>
      <c r="B230">
        <v>4000</v>
      </c>
    </row>
    <row r="231" spans="1:2" x14ac:dyDescent="0.25">
      <c r="A231" t="s">
        <v>997</v>
      </c>
      <c r="B231">
        <v>13496</v>
      </c>
    </row>
    <row r="232" spans="1:2" x14ac:dyDescent="0.25">
      <c r="A232" t="s">
        <v>1005</v>
      </c>
      <c r="B232">
        <v>140642</v>
      </c>
    </row>
    <row r="233" spans="1:2" x14ac:dyDescent="0.25">
      <c r="A233" t="s">
        <v>1007</v>
      </c>
      <c r="B233">
        <v>177586</v>
      </c>
    </row>
    <row r="234" spans="1:2" x14ac:dyDescent="0.25">
      <c r="A234" t="s">
        <v>1008</v>
      </c>
      <c r="B234">
        <v>2632</v>
      </c>
    </row>
    <row r="235" spans="1:2" x14ac:dyDescent="0.25">
      <c r="A235" t="s">
        <v>1012</v>
      </c>
      <c r="B235">
        <v>9096</v>
      </c>
    </row>
    <row r="236" spans="1:2" x14ac:dyDescent="0.25">
      <c r="A236" t="s">
        <v>1016</v>
      </c>
      <c r="B236">
        <v>25820</v>
      </c>
    </row>
    <row r="237" spans="1:2" x14ac:dyDescent="0.25">
      <c r="A237" t="s">
        <v>7609</v>
      </c>
      <c r="B237">
        <v>11810</v>
      </c>
    </row>
    <row r="238" spans="1:2" x14ac:dyDescent="0.25">
      <c r="A238" t="s">
        <v>1021</v>
      </c>
      <c r="B238">
        <v>320674</v>
      </c>
    </row>
    <row r="239" spans="1:2" x14ac:dyDescent="0.25">
      <c r="A239" t="s">
        <v>1025</v>
      </c>
      <c r="B239">
        <v>131464</v>
      </c>
    </row>
    <row r="240" spans="1:2" x14ac:dyDescent="0.25">
      <c r="A240" t="s">
        <v>1026</v>
      </c>
      <c r="B240">
        <v>894</v>
      </c>
    </row>
    <row r="241" spans="1:2" x14ac:dyDescent="0.25">
      <c r="A241" t="s">
        <v>1030</v>
      </c>
      <c r="B241">
        <v>25716</v>
      </c>
    </row>
    <row r="242" spans="1:2" x14ac:dyDescent="0.25">
      <c r="A242" t="s">
        <v>1034</v>
      </c>
      <c r="B242">
        <v>2190011</v>
      </c>
    </row>
    <row r="243" spans="1:2" x14ac:dyDescent="0.25">
      <c r="A243" t="s">
        <v>1038</v>
      </c>
      <c r="B243">
        <v>3565113</v>
      </c>
    </row>
    <row r="244" spans="1:2" x14ac:dyDescent="0.25">
      <c r="A244" t="s">
        <v>1042</v>
      </c>
      <c r="B244">
        <v>50024</v>
      </c>
    </row>
    <row r="245" spans="1:2" x14ac:dyDescent="0.25">
      <c r="A245" t="s">
        <v>1050</v>
      </c>
      <c r="B245">
        <v>2732</v>
      </c>
    </row>
    <row r="246" spans="1:2" x14ac:dyDescent="0.25">
      <c r="A246" t="s">
        <v>7610</v>
      </c>
      <c r="B246">
        <v>166451</v>
      </c>
    </row>
    <row r="247" spans="1:2" x14ac:dyDescent="0.25">
      <c r="A247" t="s">
        <v>1055</v>
      </c>
      <c r="B247">
        <v>332009</v>
      </c>
    </row>
    <row r="248" spans="1:2" x14ac:dyDescent="0.25">
      <c r="A248" t="s">
        <v>1059</v>
      </c>
      <c r="B248">
        <v>85917</v>
      </c>
    </row>
    <row r="249" spans="1:2" x14ac:dyDescent="0.25">
      <c r="A249" t="s">
        <v>7611</v>
      </c>
      <c r="B249">
        <v>141293</v>
      </c>
    </row>
    <row r="250" spans="1:2" x14ac:dyDescent="0.25">
      <c r="A250" t="s">
        <v>1063</v>
      </c>
      <c r="B250">
        <v>32353</v>
      </c>
    </row>
    <row r="251" spans="1:2" x14ac:dyDescent="0.25">
      <c r="A251" t="s">
        <v>1066</v>
      </c>
      <c r="B251">
        <v>27368</v>
      </c>
    </row>
    <row r="252" spans="1:2" x14ac:dyDescent="0.25">
      <c r="A252" t="s">
        <v>1070</v>
      </c>
      <c r="B252">
        <v>66642</v>
      </c>
    </row>
    <row r="253" spans="1:2" x14ac:dyDescent="0.25">
      <c r="A253" t="s">
        <v>7612</v>
      </c>
      <c r="B253">
        <v>593522</v>
      </c>
    </row>
    <row r="254" spans="1:2" x14ac:dyDescent="0.25">
      <c r="A254" t="s">
        <v>1082</v>
      </c>
      <c r="B254">
        <v>103035</v>
      </c>
    </row>
    <row r="255" spans="1:2" x14ac:dyDescent="0.25">
      <c r="A255" t="s">
        <v>1086</v>
      </c>
      <c r="B255">
        <v>699785</v>
      </c>
    </row>
    <row r="256" spans="1:2" x14ac:dyDescent="0.25">
      <c r="A256" t="s">
        <v>1090</v>
      </c>
      <c r="B256">
        <v>56445</v>
      </c>
    </row>
    <row r="257" spans="1:2" x14ac:dyDescent="0.25">
      <c r="A257" t="s">
        <v>1095</v>
      </c>
      <c r="B257">
        <v>4380</v>
      </c>
    </row>
    <row r="258" spans="1:2" x14ac:dyDescent="0.25">
      <c r="A258" t="s">
        <v>1103</v>
      </c>
      <c r="B258">
        <v>11175</v>
      </c>
    </row>
    <row r="259" spans="1:2" x14ac:dyDescent="0.25">
      <c r="A259" t="s">
        <v>7613</v>
      </c>
      <c r="B259">
        <v>3600</v>
      </c>
    </row>
    <row r="260" spans="1:2" x14ac:dyDescent="0.25">
      <c r="A260" t="s">
        <v>1107</v>
      </c>
      <c r="B260">
        <v>391993</v>
      </c>
    </row>
    <row r="261" spans="1:2" x14ac:dyDescent="0.25">
      <c r="A261" t="s">
        <v>1115</v>
      </c>
      <c r="B261">
        <v>1218636</v>
      </c>
    </row>
    <row r="262" spans="1:2" x14ac:dyDescent="0.25">
      <c r="A262" t="s">
        <v>1123</v>
      </c>
      <c r="B262">
        <v>223487</v>
      </c>
    </row>
    <row r="263" spans="1:2" x14ac:dyDescent="0.25">
      <c r="A263" t="s">
        <v>1127</v>
      </c>
      <c r="B263">
        <v>8704</v>
      </c>
    </row>
    <row r="264" spans="1:2" x14ac:dyDescent="0.25">
      <c r="A264" t="s">
        <v>1131</v>
      </c>
      <c r="B264">
        <v>1721368</v>
      </c>
    </row>
    <row r="265" spans="1:2" x14ac:dyDescent="0.25">
      <c r="A265" t="s">
        <v>1135</v>
      </c>
      <c r="B265">
        <v>61406</v>
      </c>
    </row>
    <row r="266" spans="1:2" x14ac:dyDescent="0.25">
      <c r="A266" t="s">
        <v>1139</v>
      </c>
      <c r="B266">
        <v>336011</v>
      </c>
    </row>
    <row r="267" spans="1:2" x14ac:dyDescent="0.25">
      <c r="A267" t="s">
        <v>7614</v>
      </c>
      <c r="B267">
        <v>411000</v>
      </c>
    </row>
    <row r="268" spans="1:2" x14ac:dyDescent="0.25">
      <c r="A268" t="s">
        <v>1143</v>
      </c>
      <c r="B268">
        <v>86768</v>
      </c>
    </row>
    <row r="269" spans="1:2" x14ac:dyDescent="0.25">
      <c r="A269" t="s">
        <v>1143</v>
      </c>
      <c r="B269">
        <v>7293</v>
      </c>
    </row>
    <row r="270" spans="1:2" x14ac:dyDescent="0.25">
      <c r="A270" t="s">
        <v>1143</v>
      </c>
      <c r="B270">
        <v>7711</v>
      </c>
    </row>
    <row r="271" spans="1:2" x14ac:dyDescent="0.25">
      <c r="A271" t="s">
        <v>1147</v>
      </c>
      <c r="B271">
        <v>199448</v>
      </c>
    </row>
    <row r="272" spans="1:2" x14ac:dyDescent="0.25">
      <c r="A272" t="s">
        <v>1151</v>
      </c>
      <c r="B272">
        <v>12176</v>
      </c>
    </row>
    <row r="273" spans="1:2" x14ac:dyDescent="0.25">
      <c r="A273" t="s">
        <v>1155</v>
      </c>
      <c r="B273">
        <v>294552</v>
      </c>
    </row>
    <row r="274" spans="1:2" x14ac:dyDescent="0.25">
      <c r="A274" t="s">
        <v>1159</v>
      </c>
      <c r="B274">
        <v>302</v>
      </c>
    </row>
    <row r="275" spans="1:2" x14ac:dyDescent="0.25">
      <c r="A275" t="s">
        <v>1163</v>
      </c>
      <c r="B275">
        <v>15127</v>
      </c>
    </row>
    <row r="276" spans="1:2" x14ac:dyDescent="0.25">
      <c r="A276" t="s">
        <v>1167</v>
      </c>
      <c r="B276">
        <v>9127</v>
      </c>
    </row>
    <row r="277" spans="1:2" x14ac:dyDescent="0.25">
      <c r="A277" t="s">
        <v>1171</v>
      </c>
      <c r="B277">
        <v>46779</v>
      </c>
    </row>
    <row r="278" spans="1:2" x14ac:dyDescent="0.25">
      <c r="A278" t="s">
        <v>1175</v>
      </c>
      <c r="B278">
        <v>7627</v>
      </c>
    </row>
    <row r="279" spans="1:2" x14ac:dyDescent="0.25">
      <c r="A279" t="s">
        <v>1179</v>
      </c>
      <c r="B279">
        <v>1088847</v>
      </c>
    </row>
    <row r="280" spans="1:2" x14ac:dyDescent="0.25">
      <c r="A280" t="s">
        <v>1183</v>
      </c>
      <c r="B280">
        <v>2400</v>
      </c>
    </row>
    <row r="281" spans="1:2" x14ac:dyDescent="0.25">
      <c r="A281" t="s">
        <v>7615</v>
      </c>
      <c r="B281">
        <v>495743</v>
      </c>
    </row>
    <row r="282" spans="1:2" x14ac:dyDescent="0.25">
      <c r="A282" t="s">
        <v>1189</v>
      </c>
      <c r="B282">
        <v>30908</v>
      </c>
    </row>
    <row r="283" spans="1:2" x14ac:dyDescent="0.25">
      <c r="A283" t="s">
        <v>1197</v>
      </c>
      <c r="B283">
        <v>51494</v>
      </c>
    </row>
    <row r="284" spans="1:2" x14ac:dyDescent="0.25">
      <c r="A284" t="s">
        <v>7616</v>
      </c>
      <c r="B284">
        <v>691191</v>
      </c>
    </row>
    <row r="285" spans="1:2" x14ac:dyDescent="0.25">
      <c r="A285" t="s">
        <v>7617</v>
      </c>
      <c r="B285">
        <v>6000</v>
      </c>
    </row>
    <row r="286" spans="1:2" x14ac:dyDescent="0.25">
      <c r="A286" t="s">
        <v>1201</v>
      </c>
      <c r="B286">
        <v>98749</v>
      </c>
    </row>
    <row r="287" spans="1:2" x14ac:dyDescent="0.25">
      <c r="A287" t="s">
        <v>1205</v>
      </c>
      <c r="B287">
        <v>78406</v>
      </c>
    </row>
    <row r="288" spans="1:2" x14ac:dyDescent="0.25">
      <c r="A288" t="s">
        <v>1213</v>
      </c>
      <c r="B288">
        <v>23877</v>
      </c>
    </row>
    <row r="289" spans="1:2" x14ac:dyDescent="0.25">
      <c r="A289" t="s">
        <v>1217</v>
      </c>
      <c r="B289">
        <v>1841430</v>
      </c>
    </row>
    <row r="290" spans="1:2" x14ac:dyDescent="0.25">
      <c r="A290" t="s">
        <v>1221</v>
      </c>
      <c r="B290">
        <v>204545</v>
      </c>
    </row>
    <row r="291" spans="1:2" x14ac:dyDescent="0.25">
      <c r="A291" t="s">
        <v>1225</v>
      </c>
      <c r="B291">
        <v>1732</v>
      </c>
    </row>
    <row r="292" spans="1:2" x14ac:dyDescent="0.25">
      <c r="A292" t="s">
        <v>1229</v>
      </c>
      <c r="B292">
        <v>40965</v>
      </c>
    </row>
    <row r="293" spans="1:2" x14ac:dyDescent="0.25">
      <c r="A293" t="s">
        <v>1233</v>
      </c>
      <c r="B293">
        <v>27464</v>
      </c>
    </row>
    <row r="294" spans="1:2" x14ac:dyDescent="0.25">
      <c r="A294" t="s">
        <v>1237</v>
      </c>
      <c r="B294">
        <v>9590</v>
      </c>
    </row>
    <row r="295" spans="1:2" x14ac:dyDescent="0.25">
      <c r="A295" t="s">
        <v>1241</v>
      </c>
      <c r="B295">
        <v>240182</v>
      </c>
    </row>
    <row r="296" spans="1:2" x14ac:dyDescent="0.25">
      <c r="A296" t="s">
        <v>1245</v>
      </c>
      <c r="B296">
        <v>23700</v>
      </c>
    </row>
    <row r="297" spans="1:2" x14ac:dyDescent="0.25">
      <c r="A297" t="s">
        <v>1247</v>
      </c>
      <c r="B297">
        <v>47862</v>
      </c>
    </row>
    <row r="298" spans="1:2" x14ac:dyDescent="0.25">
      <c r="A298" t="s">
        <v>1251</v>
      </c>
      <c r="B298">
        <v>34236</v>
      </c>
    </row>
    <row r="299" spans="1:2" x14ac:dyDescent="0.25">
      <c r="A299" t="s">
        <v>1259</v>
      </c>
      <c r="B299">
        <v>572716</v>
      </c>
    </row>
    <row r="300" spans="1:2" x14ac:dyDescent="0.25">
      <c r="A300" t="s">
        <v>1266</v>
      </c>
      <c r="B300">
        <v>372659</v>
      </c>
    </row>
    <row r="301" spans="1:2" x14ac:dyDescent="0.25">
      <c r="A301" t="s">
        <v>1270</v>
      </c>
      <c r="B301">
        <v>286161</v>
      </c>
    </row>
    <row r="302" spans="1:2" x14ac:dyDescent="0.25">
      <c r="A302" t="s">
        <v>1274</v>
      </c>
      <c r="B302">
        <v>177683</v>
      </c>
    </row>
    <row r="303" spans="1:2" x14ac:dyDescent="0.25">
      <c r="A303" t="s">
        <v>7618</v>
      </c>
      <c r="B303">
        <v>183691</v>
      </c>
    </row>
    <row r="304" spans="1:2" x14ac:dyDescent="0.25">
      <c r="A304" t="s">
        <v>1286</v>
      </c>
      <c r="B304">
        <v>133584</v>
      </c>
    </row>
    <row r="305" spans="1:2" x14ac:dyDescent="0.25">
      <c r="A305" t="s">
        <v>1290</v>
      </c>
      <c r="B305">
        <v>182850</v>
      </c>
    </row>
    <row r="306" spans="1:2" x14ac:dyDescent="0.25">
      <c r="A306" t="s">
        <v>1291</v>
      </c>
      <c r="B306">
        <v>963555</v>
      </c>
    </row>
    <row r="307" spans="1:2" x14ac:dyDescent="0.25">
      <c r="A307" t="s">
        <v>1295</v>
      </c>
      <c r="B307">
        <v>273108</v>
      </c>
    </row>
    <row r="308" spans="1:2" x14ac:dyDescent="0.25">
      <c r="A308" t="s">
        <v>1299</v>
      </c>
      <c r="B308">
        <v>6143</v>
      </c>
    </row>
    <row r="309" spans="1:2" x14ac:dyDescent="0.25">
      <c r="A309" t="s">
        <v>1303</v>
      </c>
      <c r="B309">
        <v>43143</v>
      </c>
    </row>
    <row r="310" spans="1:2" x14ac:dyDescent="0.25">
      <c r="A310" t="s">
        <v>1307</v>
      </c>
      <c r="B310">
        <v>132050</v>
      </c>
    </row>
    <row r="311" spans="1:2" x14ac:dyDescent="0.25">
      <c r="A311" t="s">
        <v>1309</v>
      </c>
      <c r="B311">
        <v>8386</v>
      </c>
    </row>
    <row r="312" spans="1:2" x14ac:dyDescent="0.25">
      <c r="A312" t="s">
        <v>1313</v>
      </c>
      <c r="B312">
        <v>297606</v>
      </c>
    </row>
    <row r="313" spans="1:2" x14ac:dyDescent="0.25">
      <c r="A313" t="s">
        <v>1314</v>
      </c>
      <c r="B313">
        <v>1762941</v>
      </c>
    </row>
    <row r="314" spans="1:2" x14ac:dyDescent="0.25">
      <c r="A314" t="s">
        <v>1318</v>
      </c>
      <c r="B314">
        <v>5354</v>
      </c>
    </row>
    <row r="315" spans="1:2" x14ac:dyDescent="0.25">
      <c r="A315" t="s">
        <v>1322</v>
      </c>
      <c r="B315">
        <v>2358091</v>
      </c>
    </row>
    <row r="316" spans="1:2" x14ac:dyDescent="0.25">
      <c r="A316" t="s">
        <v>1326</v>
      </c>
      <c r="B316">
        <v>32626</v>
      </c>
    </row>
    <row r="317" spans="1:2" x14ac:dyDescent="0.25">
      <c r="A317" t="s">
        <v>1330</v>
      </c>
      <c r="B317">
        <v>252457</v>
      </c>
    </row>
    <row r="318" spans="1:2" x14ac:dyDescent="0.25">
      <c r="A318" t="s">
        <v>1334</v>
      </c>
      <c r="B318">
        <v>82800</v>
      </c>
    </row>
    <row r="319" spans="1:2" x14ac:dyDescent="0.25">
      <c r="A319" t="s">
        <v>1338</v>
      </c>
      <c r="B319">
        <v>42307</v>
      </c>
    </row>
    <row r="320" spans="1:2" x14ac:dyDescent="0.25">
      <c r="A320" t="s">
        <v>1342</v>
      </c>
      <c r="B320">
        <v>52032</v>
      </c>
    </row>
    <row r="321" spans="1:2" x14ac:dyDescent="0.25">
      <c r="A321" t="s">
        <v>1346</v>
      </c>
      <c r="B321">
        <v>166701</v>
      </c>
    </row>
    <row r="322" spans="1:2" x14ac:dyDescent="0.25">
      <c r="A322" t="s">
        <v>1350</v>
      </c>
      <c r="B322">
        <v>376794</v>
      </c>
    </row>
    <row r="323" spans="1:2" x14ac:dyDescent="0.25">
      <c r="A323" t="s">
        <v>1362</v>
      </c>
      <c r="B323">
        <v>2246100</v>
      </c>
    </row>
    <row r="324" spans="1:2" x14ac:dyDescent="0.25">
      <c r="A324" t="s">
        <v>1366</v>
      </c>
      <c r="B324">
        <v>52227</v>
      </c>
    </row>
    <row r="325" spans="1:2" x14ac:dyDescent="0.25">
      <c r="A325" t="s">
        <v>1374</v>
      </c>
      <c r="B325">
        <v>16641</v>
      </c>
    </row>
    <row r="326" spans="1:2" x14ac:dyDescent="0.25">
      <c r="A326" t="s">
        <v>1378</v>
      </c>
      <c r="B326">
        <v>10401</v>
      </c>
    </row>
    <row r="327" spans="1:2" x14ac:dyDescent="0.25">
      <c r="A327" t="s">
        <v>1382</v>
      </c>
      <c r="B327">
        <v>98068</v>
      </c>
    </row>
    <row r="328" spans="1:2" x14ac:dyDescent="0.25">
      <c r="A328" t="s">
        <v>1386</v>
      </c>
      <c r="B328">
        <v>846202</v>
      </c>
    </row>
    <row r="329" spans="1:2" x14ac:dyDescent="0.25">
      <c r="A329" t="s">
        <v>1390</v>
      </c>
      <c r="B329">
        <v>38903</v>
      </c>
    </row>
    <row r="330" spans="1:2" x14ac:dyDescent="0.25">
      <c r="A330" t="s">
        <v>1394</v>
      </c>
      <c r="B330">
        <v>6900</v>
      </c>
    </row>
    <row r="331" spans="1:2" x14ac:dyDescent="0.25">
      <c r="A331" t="s">
        <v>7619</v>
      </c>
      <c r="B331">
        <v>13951</v>
      </c>
    </row>
    <row r="332" spans="1:2" x14ac:dyDescent="0.25">
      <c r="A332" t="s">
        <v>1398</v>
      </c>
      <c r="B332">
        <v>39075</v>
      </c>
    </row>
    <row r="333" spans="1:2" x14ac:dyDescent="0.25">
      <c r="A333" t="s">
        <v>7620</v>
      </c>
      <c r="B333">
        <v>9000</v>
      </c>
    </row>
    <row r="334" spans="1:2" x14ac:dyDescent="0.25">
      <c r="A334" t="s">
        <v>1402</v>
      </c>
      <c r="B334">
        <v>464259</v>
      </c>
    </row>
    <row r="335" spans="1:2" x14ac:dyDescent="0.25">
      <c r="A335" t="s">
        <v>1406</v>
      </c>
      <c r="B335">
        <v>5207756</v>
      </c>
    </row>
    <row r="336" spans="1:2" x14ac:dyDescent="0.25">
      <c r="A336" t="s">
        <v>1410</v>
      </c>
      <c r="B336">
        <v>69094</v>
      </c>
    </row>
    <row r="337" spans="1:2" x14ac:dyDescent="0.25">
      <c r="A337" t="s">
        <v>1411</v>
      </c>
      <c r="B337">
        <v>56637</v>
      </c>
    </row>
    <row r="338" spans="1:2" x14ac:dyDescent="0.25">
      <c r="A338" t="s">
        <v>1415</v>
      </c>
      <c r="B338">
        <v>9323796</v>
      </c>
    </row>
    <row r="339" spans="1:2" x14ac:dyDescent="0.25">
      <c r="A339" t="s">
        <v>1419</v>
      </c>
      <c r="B339">
        <v>95143</v>
      </c>
    </row>
    <row r="340" spans="1:2" x14ac:dyDescent="0.25">
      <c r="A340" t="s">
        <v>1423</v>
      </c>
      <c r="B340">
        <v>165092</v>
      </c>
    </row>
    <row r="341" spans="1:2" x14ac:dyDescent="0.25">
      <c r="A341" t="s">
        <v>7621</v>
      </c>
      <c r="B341">
        <v>239264</v>
      </c>
    </row>
    <row r="342" spans="1:2" x14ac:dyDescent="0.25">
      <c r="A342" t="s">
        <v>1431</v>
      </c>
      <c r="B342">
        <v>235108</v>
      </c>
    </row>
    <row r="343" spans="1:2" x14ac:dyDescent="0.25">
      <c r="A343" t="s">
        <v>1439</v>
      </c>
      <c r="B343">
        <v>745000</v>
      </c>
    </row>
    <row r="344" spans="1:2" x14ac:dyDescent="0.25">
      <c r="A344" t="s">
        <v>1443</v>
      </c>
      <c r="B344">
        <v>18952</v>
      </c>
    </row>
    <row r="345" spans="1:2" x14ac:dyDescent="0.25">
      <c r="A345" t="s">
        <v>7622</v>
      </c>
      <c r="B345">
        <v>3333</v>
      </c>
    </row>
    <row r="346" spans="1:2" x14ac:dyDescent="0.25">
      <c r="A346" t="s">
        <v>1451</v>
      </c>
      <c r="B346">
        <v>155473</v>
      </c>
    </row>
    <row r="347" spans="1:2" x14ac:dyDescent="0.25">
      <c r="A347" t="s">
        <v>1455</v>
      </c>
      <c r="B347">
        <v>47295</v>
      </c>
    </row>
    <row r="348" spans="1:2" x14ac:dyDescent="0.25">
      <c r="A348" t="s">
        <v>1459</v>
      </c>
      <c r="B348">
        <v>26290</v>
      </c>
    </row>
    <row r="349" spans="1:2" x14ac:dyDescent="0.25">
      <c r="A349" t="s">
        <v>1463</v>
      </c>
      <c r="B349">
        <v>68774</v>
      </c>
    </row>
    <row r="350" spans="1:2" x14ac:dyDescent="0.25">
      <c r="A350" t="s">
        <v>7623</v>
      </c>
      <c r="B350">
        <v>77053</v>
      </c>
    </row>
    <row r="351" spans="1:2" x14ac:dyDescent="0.25">
      <c r="A351" t="s">
        <v>1475</v>
      </c>
      <c r="B351">
        <v>5268099</v>
      </c>
    </row>
    <row r="352" spans="1:2" x14ac:dyDescent="0.25">
      <c r="A352" t="s">
        <v>1479</v>
      </c>
      <c r="B352">
        <v>4158</v>
      </c>
    </row>
    <row r="353" spans="1:2" x14ac:dyDescent="0.25">
      <c r="A353" t="s">
        <v>1483</v>
      </c>
      <c r="B353">
        <v>20314</v>
      </c>
    </row>
    <row r="354" spans="1:2" x14ac:dyDescent="0.25">
      <c r="A354" t="s">
        <v>1485</v>
      </c>
      <c r="B354">
        <v>13000</v>
      </c>
    </row>
    <row r="355" spans="1:2" x14ac:dyDescent="0.25">
      <c r="A355" t="s">
        <v>1489</v>
      </c>
      <c r="B355">
        <v>110501</v>
      </c>
    </row>
    <row r="356" spans="1:2" x14ac:dyDescent="0.25">
      <c r="A356" t="s">
        <v>1497</v>
      </c>
      <c r="B356">
        <v>21904</v>
      </c>
    </row>
    <row r="357" spans="1:2" x14ac:dyDescent="0.25">
      <c r="A357" t="s">
        <v>1501</v>
      </c>
      <c r="B357">
        <v>1043636</v>
      </c>
    </row>
    <row r="358" spans="1:2" x14ac:dyDescent="0.25">
      <c r="A358" t="s">
        <v>1509</v>
      </c>
      <c r="B358">
        <v>36721</v>
      </c>
    </row>
    <row r="359" spans="1:2" x14ac:dyDescent="0.25">
      <c r="A359" t="s">
        <v>1517</v>
      </c>
      <c r="B359">
        <v>415565</v>
      </c>
    </row>
    <row r="360" spans="1:2" x14ac:dyDescent="0.25">
      <c r="A360" t="s">
        <v>1521</v>
      </c>
      <c r="B360">
        <v>592626</v>
      </c>
    </row>
    <row r="361" spans="1:2" x14ac:dyDescent="0.25">
      <c r="A361" t="s">
        <v>1525</v>
      </c>
      <c r="B361">
        <v>18406</v>
      </c>
    </row>
    <row r="362" spans="1:2" x14ac:dyDescent="0.25">
      <c r="A362" t="s">
        <v>1529</v>
      </c>
      <c r="B362">
        <v>680861</v>
      </c>
    </row>
    <row r="363" spans="1:2" x14ac:dyDescent="0.25">
      <c r="A363" t="s">
        <v>1533</v>
      </c>
      <c r="B363">
        <v>12429</v>
      </c>
    </row>
    <row r="364" spans="1:2" x14ac:dyDescent="0.25">
      <c r="A364" t="s">
        <v>1541</v>
      </c>
      <c r="B364">
        <v>198024</v>
      </c>
    </row>
    <row r="365" spans="1:2" x14ac:dyDescent="0.25">
      <c r="A365" t="s">
        <v>1542</v>
      </c>
      <c r="B365">
        <v>134060</v>
      </c>
    </row>
    <row r="366" spans="1:2" x14ac:dyDescent="0.25">
      <c r="A366" t="s">
        <v>7624</v>
      </c>
      <c r="B366">
        <v>578304</v>
      </c>
    </row>
    <row r="367" spans="1:2" x14ac:dyDescent="0.25">
      <c r="A367" t="s">
        <v>1550</v>
      </c>
      <c r="B367">
        <v>503110</v>
      </c>
    </row>
    <row r="368" spans="1:2" x14ac:dyDescent="0.25">
      <c r="A368" t="s">
        <v>1554</v>
      </c>
      <c r="B368">
        <v>21496</v>
      </c>
    </row>
    <row r="369" spans="1:2" x14ac:dyDescent="0.25">
      <c r="A369" t="s">
        <v>1558</v>
      </c>
      <c r="B369">
        <v>77137</v>
      </c>
    </row>
    <row r="370" spans="1:2" x14ac:dyDescent="0.25">
      <c r="A370" t="s">
        <v>1562</v>
      </c>
      <c r="B370">
        <v>41150</v>
      </c>
    </row>
    <row r="371" spans="1:2" x14ac:dyDescent="0.25">
      <c r="A371" t="s">
        <v>1566</v>
      </c>
      <c r="B371">
        <v>150</v>
      </c>
    </row>
    <row r="372" spans="1:2" x14ac:dyDescent="0.25">
      <c r="A372" t="s">
        <v>1570</v>
      </c>
      <c r="B372">
        <v>261915</v>
      </c>
    </row>
    <row r="373" spans="1:2" x14ac:dyDescent="0.25">
      <c r="A373" t="s">
        <v>1574</v>
      </c>
      <c r="B373">
        <v>128222</v>
      </c>
    </row>
    <row r="374" spans="1:2" x14ac:dyDescent="0.25">
      <c r="A374" t="s">
        <v>1578</v>
      </c>
      <c r="B374">
        <v>58152</v>
      </c>
    </row>
    <row r="375" spans="1:2" x14ac:dyDescent="0.25">
      <c r="A375" t="s">
        <v>1581</v>
      </c>
      <c r="B375">
        <v>567645</v>
      </c>
    </row>
    <row r="376" spans="1:2" x14ac:dyDescent="0.25">
      <c r="A376" t="s">
        <v>1597</v>
      </c>
      <c r="B376">
        <v>146437</v>
      </c>
    </row>
    <row r="377" spans="1:2" x14ac:dyDescent="0.25">
      <c r="A377" t="s">
        <v>1601</v>
      </c>
      <c r="B377">
        <v>499729</v>
      </c>
    </row>
    <row r="378" spans="1:2" x14ac:dyDescent="0.25">
      <c r="A378" t="s">
        <v>1609</v>
      </c>
      <c r="B378">
        <v>8174</v>
      </c>
    </row>
    <row r="379" spans="1:2" x14ac:dyDescent="0.25">
      <c r="A379" t="s">
        <v>1617</v>
      </c>
      <c r="B379">
        <v>96389</v>
      </c>
    </row>
    <row r="380" spans="1:2" x14ac:dyDescent="0.25">
      <c r="A380" t="s">
        <v>1621</v>
      </c>
      <c r="B380">
        <v>75016</v>
      </c>
    </row>
    <row r="381" spans="1:2" x14ac:dyDescent="0.25">
      <c r="A381" t="s">
        <v>1625</v>
      </c>
      <c r="B381">
        <v>72618</v>
      </c>
    </row>
    <row r="382" spans="1:2" x14ac:dyDescent="0.25">
      <c r="A382" t="s">
        <v>1628</v>
      </c>
      <c r="B382">
        <v>628323</v>
      </c>
    </row>
    <row r="383" spans="1:2" x14ac:dyDescent="0.25">
      <c r="A383" t="s">
        <v>1636</v>
      </c>
      <c r="B383">
        <v>15557</v>
      </c>
    </row>
    <row r="384" spans="1:2" x14ac:dyDescent="0.25">
      <c r="A384" t="s">
        <v>1640</v>
      </c>
      <c r="B384">
        <v>358895</v>
      </c>
    </row>
    <row r="385" spans="1:2" x14ac:dyDescent="0.25">
      <c r="A385" t="s">
        <v>1644</v>
      </c>
      <c r="B385">
        <v>169569</v>
      </c>
    </row>
    <row r="386" spans="1:2" x14ac:dyDescent="0.25">
      <c r="A386" t="s">
        <v>1648</v>
      </c>
      <c r="B386">
        <v>42969</v>
      </c>
    </row>
    <row r="387" spans="1:2" x14ac:dyDescent="0.25">
      <c r="A387" t="s">
        <v>1649</v>
      </c>
      <c r="B387">
        <v>87462</v>
      </c>
    </row>
    <row r="388" spans="1:2" x14ac:dyDescent="0.25">
      <c r="A388" t="s">
        <v>1657</v>
      </c>
      <c r="B388">
        <v>676</v>
      </c>
    </row>
    <row r="389" spans="1:2" x14ac:dyDescent="0.25">
      <c r="A389" t="s">
        <v>1661</v>
      </c>
      <c r="B389">
        <v>513258</v>
      </c>
    </row>
    <row r="390" spans="1:2" x14ac:dyDescent="0.25">
      <c r="A390" t="s">
        <v>1665</v>
      </c>
      <c r="B390">
        <v>8560</v>
      </c>
    </row>
    <row r="391" spans="1:2" x14ac:dyDescent="0.25">
      <c r="A391" t="s">
        <v>1669</v>
      </c>
      <c r="B391">
        <v>664583</v>
      </c>
    </row>
    <row r="392" spans="1:2" x14ac:dyDescent="0.25">
      <c r="A392" t="s">
        <v>7625</v>
      </c>
      <c r="B392">
        <v>30000</v>
      </c>
    </row>
    <row r="393" spans="1:2" x14ac:dyDescent="0.25">
      <c r="A393" t="s">
        <v>1677</v>
      </c>
      <c r="B393">
        <v>30000</v>
      </c>
    </row>
    <row r="394" spans="1:2" x14ac:dyDescent="0.25">
      <c r="A394" t="s">
        <v>1681</v>
      </c>
      <c r="B394">
        <v>1634142</v>
      </c>
    </row>
    <row r="395" spans="1:2" x14ac:dyDescent="0.25">
      <c r="A395" t="s">
        <v>7626</v>
      </c>
      <c r="B395">
        <v>26162</v>
      </c>
    </row>
    <row r="396" spans="1:2" x14ac:dyDescent="0.25">
      <c r="A396" t="s">
        <v>1689</v>
      </c>
      <c r="B396">
        <v>438749</v>
      </c>
    </row>
    <row r="397" spans="1:2" x14ac:dyDescent="0.25">
      <c r="A397" t="s">
        <v>1693</v>
      </c>
      <c r="B397">
        <v>189768</v>
      </c>
    </row>
    <row r="398" spans="1:2" x14ac:dyDescent="0.25">
      <c r="A398" t="s">
        <v>1697</v>
      </c>
      <c r="B398">
        <v>371670</v>
      </c>
    </row>
    <row r="399" spans="1:2" x14ac:dyDescent="0.25">
      <c r="A399" t="s">
        <v>7627</v>
      </c>
      <c r="B399">
        <v>10</v>
      </c>
    </row>
    <row r="400" spans="1:2" x14ac:dyDescent="0.25">
      <c r="A400" t="s">
        <v>7627</v>
      </c>
      <c r="B400">
        <v>116</v>
      </c>
    </row>
    <row r="401" spans="1:2" x14ac:dyDescent="0.25">
      <c r="A401" t="s">
        <v>7627</v>
      </c>
      <c r="B401">
        <v>25</v>
      </c>
    </row>
    <row r="402" spans="1:2" x14ac:dyDescent="0.25">
      <c r="A402" t="s">
        <v>7627</v>
      </c>
      <c r="B402">
        <v>207</v>
      </c>
    </row>
    <row r="403" spans="1:2" x14ac:dyDescent="0.25">
      <c r="A403" t="s">
        <v>7627</v>
      </c>
      <c r="B403">
        <v>50</v>
      </c>
    </row>
    <row r="404" spans="1:2" x14ac:dyDescent="0.25">
      <c r="A404" t="s">
        <v>7627</v>
      </c>
      <c r="B404">
        <v>50</v>
      </c>
    </row>
    <row r="405" spans="1:2" x14ac:dyDescent="0.25">
      <c r="A405" t="s">
        <v>1699</v>
      </c>
      <c r="B405">
        <v>11814</v>
      </c>
    </row>
    <row r="406" spans="1:2" x14ac:dyDescent="0.25">
      <c r="A406" t="s">
        <v>7628</v>
      </c>
      <c r="B406">
        <v>17357</v>
      </c>
    </row>
    <row r="407" spans="1:2" x14ac:dyDescent="0.25">
      <c r="A407" t="s">
        <v>1707</v>
      </c>
      <c r="B407">
        <v>19299</v>
      </c>
    </row>
    <row r="408" spans="1:2" x14ac:dyDescent="0.25">
      <c r="A408" t="s">
        <v>1711</v>
      </c>
      <c r="B408">
        <v>2469</v>
      </c>
    </row>
    <row r="409" spans="1:2" x14ac:dyDescent="0.25">
      <c r="A409" t="s">
        <v>1723</v>
      </c>
      <c r="B409">
        <v>25072</v>
      </c>
    </row>
    <row r="410" spans="1:2" x14ac:dyDescent="0.25">
      <c r="A410" t="s">
        <v>1727</v>
      </c>
      <c r="B410">
        <v>1376</v>
      </c>
    </row>
    <row r="411" spans="1:2" x14ac:dyDescent="0.25">
      <c r="A411" t="s">
        <v>1731</v>
      </c>
      <c r="B411">
        <v>103825</v>
      </c>
    </row>
    <row r="412" spans="1:2" x14ac:dyDescent="0.25">
      <c r="A412" t="s">
        <v>1735</v>
      </c>
      <c r="B412">
        <v>3668</v>
      </c>
    </row>
    <row r="413" spans="1:2" x14ac:dyDescent="0.25">
      <c r="A413" t="s">
        <v>1739</v>
      </c>
      <c r="B413">
        <v>66000</v>
      </c>
    </row>
    <row r="414" spans="1:2" x14ac:dyDescent="0.25">
      <c r="A414" t="s">
        <v>1742</v>
      </c>
      <c r="B414">
        <v>2092467</v>
      </c>
    </row>
    <row r="415" spans="1:2" x14ac:dyDescent="0.25">
      <c r="A415" t="s">
        <v>1750</v>
      </c>
      <c r="B415">
        <v>476588</v>
      </c>
    </row>
    <row r="416" spans="1:2" x14ac:dyDescent="0.25">
      <c r="A416" t="s">
        <v>1758</v>
      </c>
      <c r="B416">
        <v>49986</v>
      </c>
    </row>
    <row r="417" spans="1:2" x14ac:dyDescent="0.25">
      <c r="A417" t="s">
        <v>7629</v>
      </c>
      <c r="B417">
        <v>60000</v>
      </c>
    </row>
    <row r="418" spans="1:2" x14ac:dyDescent="0.25">
      <c r="A418" t="s">
        <v>1766</v>
      </c>
      <c r="B418">
        <v>1457817</v>
      </c>
    </row>
    <row r="419" spans="1:2" x14ac:dyDescent="0.25">
      <c r="A419" t="s">
        <v>1770</v>
      </c>
      <c r="B419">
        <v>224506</v>
      </c>
    </row>
    <row r="420" spans="1:2" x14ac:dyDescent="0.25">
      <c r="A420" t="s">
        <v>1774</v>
      </c>
      <c r="B420">
        <v>151639</v>
      </c>
    </row>
    <row r="421" spans="1:2" x14ac:dyDescent="0.25">
      <c r="A421" t="s">
        <v>1786</v>
      </c>
      <c r="B421">
        <v>7805</v>
      </c>
    </row>
    <row r="422" spans="1:2" x14ac:dyDescent="0.25">
      <c r="A422" t="s">
        <v>1790</v>
      </c>
      <c r="B422">
        <v>92812</v>
      </c>
    </row>
    <row r="423" spans="1:2" x14ac:dyDescent="0.25">
      <c r="A423" t="s">
        <v>1794</v>
      </c>
      <c r="B423">
        <v>73739</v>
      </c>
    </row>
    <row r="424" spans="1:2" x14ac:dyDescent="0.25">
      <c r="A424" t="s">
        <v>1802</v>
      </c>
      <c r="B424">
        <v>62331</v>
      </c>
    </row>
    <row r="425" spans="1:2" x14ac:dyDescent="0.25">
      <c r="A425" t="s">
        <v>1806</v>
      </c>
      <c r="B425">
        <v>19708</v>
      </c>
    </row>
    <row r="426" spans="1:2" x14ac:dyDescent="0.25">
      <c r="A426" t="s">
        <v>1810</v>
      </c>
      <c r="B426">
        <v>747799</v>
      </c>
    </row>
    <row r="427" spans="1:2" x14ac:dyDescent="0.25">
      <c r="A427" t="s">
        <v>1814</v>
      </c>
      <c r="B427">
        <v>9767</v>
      </c>
    </row>
    <row r="428" spans="1:2" x14ac:dyDescent="0.25">
      <c r="A428" t="s">
        <v>1826</v>
      </c>
      <c r="B428">
        <v>14455</v>
      </c>
    </row>
    <row r="429" spans="1:2" x14ac:dyDescent="0.25">
      <c r="A429" t="s">
        <v>7630</v>
      </c>
      <c r="B429">
        <v>6000</v>
      </c>
    </row>
    <row r="430" spans="1:2" x14ac:dyDescent="0.25">
      <c r="A430" t="s">
        <v>1830</v>
      </c>
      <c r="B430">
        <v>117005</v>
      </c>
    </row>
    <row r="431" spans="1:2" x14ac:dyDescent="0.25">
      <c r="A431" t="s">
        <v>1840</v>
      </c>
      <c r="B431">
        <v>4468</v>
      </c>
    </row>
    <row r="432" spans="1:2" x14ac:dyDescent="0.25">
      <c r="A432" t="s">
        <v>1842</v>
      </c>
      <c r="B432">
        <v>4389</v>
      </c>
    </row>
    <row r="433" spans="1:2" x14ac:dyDescent="0.25">
      <c r="A433" t="s">
        <v>1848</v>
      </c>
      <c r="B433">
        <v>1669</v>
      </c>
    </row>
    <row r="434" spans="1:2" x14ac:dyDescent="0.25">
      <c r="A434" t="s">
        <v>1854</v>
      </c>
      <c r="B434">
        <v>19358</v>
      </c>
    </row>
    <row r="435" spans="1:2" x14ac:dyDescent="0.25">
      <c r="A435" t="s">
        <v>1858</v>
      </c>
      <c r="B435">
        <v>21310</v>
      </c>
    </row>
    <row r="436" spans="1:2" x14ac:dyDescent="0.25">
      <c r="A436" t="s">
        <v>1865</v>
      </c>
      <c r="B436">
        <v>36975</v>
      </c>
    </row>
    <row r="437" spans="1:2" x14ac:dyDescent="0.25">
      <c r="A437" t="s">
        <v>1869</v>
      </c>
      <c r="B437">
        <v>1221054</v>
      </c>
    </row>
    <row r="438" spans="1:2" x14ac:dyDescent="0.25">
      <c r="A438" t="s">
        <v>1877</v>
      </c>
      <c r="B438">
        <v>3863</v>
      </c>
    </row>
    <row r="439" spans="1:2" x14ac:dyDescent="0.25">
      <c r="A439" t="s">
        <v>7631</v>
      </c>
      <c r="B439">
        <v>196000</v>
      </c>
    </row>
    <row r="440" spans="1:2" x14ac:dyDescent="0.25">
      <c r="A440" t="s">
        <v>1881</v>
      </c>
      <c r="B440">
        <v>22702</v>
      </c>
    </row>
    <row r="441" spans="1:2" x14ac:dyDescent="0.25">
      <c r="A441" t="s">
        <v>1885</v>
      </c>
      <c r="B441">
        <v>2000</v>
      </c>
    </row>
    <row r="442" spans="1:2" x14ac:dyDescent="0.25">
      <c r="A442" t="s">
        <v>1889</v>
      </c>
      <c r="B442">
        <v>191017</v>
      </c>
    </row>
    <row r="443" spans="1:2" x14ac:dyDescent="0.25">
      <c r="A443" t="s">
        <v>7632</v>
      </c>
      <c r="B443">
        <v>17</v>
      </c>
    </row>
    <row r="444" spans="1:2" x14ac:dyDescent="0.25">
      <c r="A444" t="s">
        <v>7633</v>
      </c>
      <c r="B444">
        <v>9553</v>
      </c>
    </row>
    <row r="445" spans="1:2" x14ac:dyDescent="0.25">
      <c r="A445" t="s">
        <v>1894</v>
      </c>
      <c r="B445">
        <v>5740</v>
      </c>
    </row>
    <row r="446" spans="1:2" x14ac:dyDescent="0.25">
      <c r="A446" t="s">
        <v>1896</v>
      </c>
      <c r="B446">
        <v>3841</v>
      </c>
    </row>
    <row r="447" spans="1:2" x14ac:dyDescent="0.25">
      <c r="A447" t="s">
        <v>1900</v>
      </c>
      <c r="B447">
        <v>11596</v>
      </c>
    </row>
    <row r="448" spans="1:2" x14ac:dyDescent="0.25">
      <c r="A448" t="s">
        <v>7634</v>
      </c>
      <c r="B448">
        <v>5000</v>
      </c>
    </row>
    <row r="449" spans="1:2" x14ac:dyDescent="0.25">
      <c r="A449" t="s">
        <v>1908</v>
      </c>
      <c r="B449">
        <v>37584</v>
      </c>
    </row>
    <row r="450" spans="1:2" x14ac:dyDescent="0.25">
      <c r="A450" t="s">
        <v>7635</v>
      </c>
      <c r="B450">
        <v>801</v>
      </c>
    </row>
    <row r="451" spans="1:2" x14ac:dyDescent="0.25">
      <c r="A451" t="s">
        <v>7635</v>
      </c>
      <c r="B451">
        <v>137</v>
      </c>
    </row>
    <row r="452" spans="1:2" x14ac:dyDescent="0.25">
      <c r="A452" t="s">
        <v>7635</v>
      </c>
      <c r="B452">
        <v>3</v>
      </c>
    </row>
    <row r="453" spans="1:2" x14ac:dyDescent="0.25">
      <c r="A453" t="s">
        <v>7635</v>
      </c>
      <c r="B453">
        <v>210</v>
      </c>
    </row>
    <row r="454" spans="1:2" x14ac:dyDescent="0.25">
      <c r="A454" t="s">
        <v>7635</v>
      </c>
      <c r="B454">
        <v>120</v>
      </c>
    </row>
    <row r="455" spans="1:2" x14ac:dyDescent="0.25">
      <c r="A455" t="s">
        <v>7635</v>
      </c>
      <c r="B455">
        <v>97</v>
      </c>
    </row>
    <row r="456" spans="1:2" x14ac:dyDescent="0.25">
      <c r="A456" t="s">
        <v>7635</v>
      </c>
      <c r="B456">
        <v>459</v>
      </c>
    </row>
    <row r="457" spans="1:2" x14ac:dyDescent="0.25">
      <c r="A457" t="s">
        <v>7635</v>
      </c>
      <c r="B457">
        <v>214</v>
      </c>
    </row>
    <row r="458" spans="1:2" x14ac:dyDescent="0.25">
      <c r="A458" t="s">
        <v>7635</v>
      </c>
      <c r="B458">
        <v>250</v>
      </c>
    </row>
    <row r="459" spans="1:2" x14ac:dyDescent="0.25">
      <c r="A459" t="s">
        <v>7635</v>
      </c>
      <c r="B459">
        <v>586</v>
      </c>
    </row>
    <row r="460" spans="1:2" x14ac:dyDescent="0.25">
      <c r="A460" t="s">
        <v>7635</v>
      </c>
      <c r="B460">
        <v>278</v>
      </c>
    </row>
    <row r="461" spans="1:2" x14ac:dyDescent="0.25">
      <c r="A461" t="s">
        <v>1912</v>
      </c>
      <c r="B461">
        <v>295337</v>
      </c>
    </row>
    <row r="462" spans="1:2" x14ac:dyDescent="0.25">
      <c r="A462" t="s">
        <v>7636</v>
      </c>
      <c r="B462">
        <v>10</v>
      </c>
    </row>
    <row r="463" spans="1:2" x14ac:dyDescent="0.25">
      <c r="A463" t="s">
        <v>1920</v>
      </c>
      <c r="B463">
        <v>195915</v>
      </c>
    </row>
    <row r="464" spans="1:2" x14ac:dyDescent="0.25">
      <c r="A464" t="s">
        <v>1924</v>
      </c>
      <c r="B464">
        <v>70262</v>
      </c>
    </row>
    <row r="465" spans="1:2" x14ac:dyDescent="0.25">
      <c r="A465" t="s">
        <v>1928</v>
      </c>
      <c r="B465">
        <v>25084</v>
      </c>
    </row>
    <row r="466" spans="1:2" x14ac:dyDescent="0.25">
      <c r="A466" t="s">
        <v>1932</v>
      </c>
      <c r="B466">
        <v>98852</v>
      </c>
    </row>
    <row r="467" spans="1:2" x14ac:dyDescent="0.25">
      <c r="A467" t="s">
        <v>1936</v>
      </c>
      <c r="B467">
        <v>78139</v>
      </c>
    </row>
    <row r="468" spans="1:2" x14ac:dyDescent="0.25">
      <c r="A468" t="s">
        <v>1940</v>
      </c>
      <c r="B468">
        <v>9273</v>
      </c>
    </row>
    <row r="469" spans="1:2" x14ac:dyDescent="0.25">
      <c r="A469" t="s">
        <v>1944</v>
      </c>
      <c r="B469">
        <v>239303</v>
      </c>
    </row>
    <row r="470" spans="1:2" x14ac:dyDescent="0.25">
      <c r="A470" t="s">
        <v>1952</v>
      </c>
      <c r="B470">
        <v>135518</v>
      </c>
    </row>
    <row r="471" spans="1:2" x14ac:dyDescent="0.25">
      <c r="A471" t="s">
        <v>1956</v>
      </c>
      <c r="B471">
        <v>1762103</v>
      </c>
    </row>
    <row r="472" spans="1:2" x14ac:dyDescent="0.25">
      <c r="A472" t="s">
        <v>1960</v>
      </c>
      <c r="B472">
        <v>92167</v>
      </c>
    </row>
    <row r="473" spans="1:2" x14ac:dyDescent="0.25">
      <c r="A473" t="s">
        <v>1964</v>
      </c>
      <c r="B473">
        <v>119230</v>
      </c>
    </row>
    <row r="474" spans="1:2" x14ac:dyDescent="0.25">
      <c r="A474" t="s">
        <v>1968</v>
      </c>
      <c r="B474">
        <v>60117</v>
      </c>
    </row>
    <row r="475" spans="1:2" x14ac:dyDescent="0.25">
      <c r="A475" t="s">
        <v>1976</v>
      </c>
      <c r="B475">
        <v>183427</v>
      </c>
    </row>
    <row r="476" spans="1:2" x14ac:dyDescent="0.25">
      <c r="A476" t="s">
        <v>1980</v>
      </c>
      <c r="B476">
        <v>29703</v>
      </c>
    </row>
    <row r="477" spans="1:2" x14ac:dyDescent="0.25">
      <c r="A477" t="s">
        <v>7637</v>
      </c>
      <c r="B477">
        <v>180471</v>
      </c>
    </row>
    <row r="478" spans="1:2" x14ac:dyDescent="0.25">
      <c r="A478" t="s">
        <v>1992</v>
      </c>
      <c r="B478">
        <v>17020</v>
      </c>
    </row>
    <row r="479" spans="1:2" x14ac:dyDescent="0.25">
      <c r="A479" t="s">
        <v>1993</v>
      </c>
      <c r="B479">
        <v>53128</v>
      </c>
    </row>
    <row r="480" spans="1:2" x14ac:dyDescent="0.25">
      <c r="A480" t="s">
        <v>2005</v>
      </c>
      <c r="B480">
        <v>8604</v>
      </c>
    </row>
    <row r="481" spans="1:2" x14ac:dyDescent="0.25">
      <c r="A481" t="s">
        <v>2010</v>
      </c>
      <c r="B481">
        <v>519491</v>
      </c>
    </row>
    <row r="482" spans="1:2" x14ac:dyDescent="0.25">
      <c r="A482" t="s">
        <v>2014</v>
      </c>
      <c r="B482">
        <v>15242</v>
      </c>
    </row>
    <row r="483" spans="1:2" x14ac:dyDescent="0.25">
      <c r="A483" t="s">
        <v>2021</v>
      </c>
      <c r="B483">
        <v>68951</v>
      </c>
    </row>
    <row r="484" spans="1:2" x14ac:dyDescent="0.25">
      <c r="A484" t="s">
        <v>2025</v>
      </c>
      <c r="B484">
        <v>13159</v>
      </c>
    </row>
    <row r="485" spans="1:2" x14ac:dyDescent="0.25">
      <c r="A485" t="s">
        <v>7638</v>
      </c>
      <c r="B485">
        <v>234444</v>
      </c>
    </row>
    <row r="486" spans="1:2" x14ac:dyDescent="0.25">
      <c r="A486" t="s">
        <v>2026</v>
      </c>
      <c r="B486">
        <v>593977</v>
      </c>
    </row>
    <row r="487" spans="1:2" x14ac:dyDescent="0.25">
      <c r="A487" t="s">
        <v>7639</v>
      </c>
      <c r="B487">
        <v>20</v>
      </c>
    </row>
    <row r="488" spans="1:2" x14ac:dyDescent="0.25">
      <c r="A488" t="s">
        <v>7639</v>
      </c>
      <c r="B488">
        <v>250</v>
      </c>
    </row>
    <row r="489" spans="1:2" x14ac:dyDescent="0.25">
      <c r="A489" t="s">
        <v>7639</v>
      </c>
      <c r="B489">
        <v>121</v>
      </c>
    </row>
    <row r="490" spans="1:2" x14ac:dyDescent="0.25">
      <c r="A490" t="s">
        <v>2030</v>
      </c>
      <c r="B490">
        <v>20207</v>
      </c>
    </row>
    <row r="491" spans="1:2" x14ac:dyDescent="0.25">
      <c r="A491" t="s">
        <v>2034</v>
      </c>
      <c r="B491">
        <v>494057</v>
      </c>
    </row>
    <row r="492" spans="1:2" x14ac:dyDescent="0.25">
      <c r="A492" t="s">
        <v>2036</v>
      </c>
      <c r="B492">
        <v>1112</v>
      </c>
    </row>
    <row r="493" spans="1:2" x14ac:dyDescent="0.25">
      <c r="A493" t="s">
        <v>2044</v>
      </c>
      <c r="B493">
        <v>238799</v>
      </c>
    </row>
    <row r="494" spans="1:2" x14ac:dyDescent="0.25">
      <c r="A494" t="s">
        <v>2057</v>
      </c>
      <c r="B494">
        <v>47078</v>
      </c>
    </row>
    <row r="495" spans="1:2" x14ac:dyDescent="0.25">
      <c r="A495" t="s">
        <v>7640</v>
      </c>
      <c r="B495">
        <v>78000</v>
      </c>
    </row>
    <row r="496" spans="1:2" x14ac:dyDescent="0.25">
      <c r="A496" t="s">
        <v>2066</v>
      </c>
      <c r="B496">
        <v>64563</v>
      </c>
    </row>
    <row r="497" spans="1:2" x14ac:dyDescent="0.25">
      <c r="A497" t="s">
        <v>2070</v>
      </c>
      <c r="B497">
        <v>16205</v>
      </c>
    </row>
    <row r="498" spans="1:2" x14ac:dyDescent="0.25">
      <c r="A498" t="s">
        <v>2078</v>
      </c>
      <c r="B498">
        <v>3800</v>
      </c>
    </row>
    <row r="499" spans="1:2" x14ac:dyDescent="0.25">
      <c r="A499" t="s">
        <v>2082</v>
      </c>
      <c r="B499">
        <v>632479</v>
      </c>
    </row>
    <row r="500" spans="1:2" x14ac:dyDescent="0.25">
      <c r="A500" t="s">
        <v>2086</v>
      </c>
      <c r="B500">
        <v>12971</v>
      </c>
    </row>
    <row r="501" spans="1:2" x14ac:dyDescent="0.25">
      <c r="A501" t="s">
        <v>2090</v>
      </c>
      <c r="B501">
        <v>40703</v>
      </c>
    </row>
    <row r="502" spans="1:2" x14ac:dyDescent="0.25">
      <c r="A502" t="s">
        <v>2091</v>
      </c>
      <c r="B502">
        <v>172144</v>
      </c>
    </row>
    <row r="503" spans="1:2" x14ac:dyDescent="0.25">
      <c r="A503" t="s">
        <v>2095</v>
      </c>
      <c r="B503">
        <v>14115</v>
      </c>
    </row>
    <row r="504" spans="1:2" x14ac:dyDescent="0.25">
      <c r="A504" t="s">
        <v>2103</v>
      </c>
      <c r="B504">
        <v>419641</v>
      </c>
    </row>
    <row r="505" spans="1:2" x14ac:dyDescent="0.25">
      <c r="A505" t="s">
        <v>2107</v>
      </c>
      <c r="B505">
        <v>1915007</v>
      </c>
    </row>
    <row r="506" spans="1:2" x14ac:dyDescent="0.25">
      <c r="A506" t="s">
        <v>2112</v>
      </c>
      <c r="B506">
        <v>688920</v>
      </c>
    </row>
    <row r="507" spans="1:2" x14ac:dyDescent="0.25">
      <c r="A507" t="s">
        <v>2116</v>
      </c>
      <c r="B507">
        <v>3308548</v>
      </c>
    </row>
    <row r="508" spans="1:2" x14ac:dyDescent="0.25">
      <c r="A508" t="s">
        <v>7641</v>
      </c>
      <c r="B508">
        <v>1093061</v>
      </c>
    </row>
    <row r="509" spans="1:2" x14ac:dyDescent="0.25">
      <c r="A509" t="s">
        <v>7642</v>
      </c>
      <c r="B509">
        <v>15726</v>
      </c>
    </row>
    <row r="510" spans="1:2" x14ac:dyDescent="0.25">
      <c r="A510" t="s">
        <v>2124</v>
      </c>
      <c r="B510">
        <v>17998</v>
      </c>
    </row>
    <row r="511" spans="1:2" x14ac:dyDescent="0.25">
      <c r="A511" t="s">
        <v>2128</v>
      </c>
      <c r="B511">
        <v>933689</v>
      </c>
    </row>
    <row r="512" spans="1:2" x14ac:dyDescent="0.25">
      <c r="A512" t="s">
        <v>7643</v>
      </c>
      <c r="B512">
        <v>6347</v>
      </c>
    </row>
    <row r="513" spans="1:2" x14ac:dyDescent="0.25">
      <c r="A513" t="s">
        <v>2132</v>
      </c>
      <c r="B513">
        <v>91407</v>
      </c>
    </row>
    <row r="514" spans="1:2" x14ac:dyDescent="0.25">
      <c r="A514" t="s">
        <v>2136</v>
      </c>
      <c r="B514">
        <v>6867</v>
      </c>
    </row>
    <row r="515" spans="1:2" x14ac:dyDescent="0.25">
      <c r="A515" t="s">
        <v>2140</v>
      </c>
      <c r="B515">
        <v>21240</v>
      </c>
    </row>
    <row r="516" spans="1:2" x14ac:dyDescent="0.25">
      <c r="A516" t="s">
        <v>2144</v>
      </c>
      <c r="B516">
        <v>311544</v>
      </c>
    </row>
    <row r="517" spans="1:2" x14ac:dyDescent="0.25">
      <c r="A517" t="s">
        <v>2152</v>
      </c>
      <c r="B517">
        <v>88756</v>
      </c>
    </row>
    <row r="518" spans="1:2" x14ac:dyDescent="0.25">
      <c r="A518" t="s">
        <v>7644</v>
      </c>
      <c r="B518">
        <v>91959</v>
      </c>
    </row>
    <row r="519" spans="1:2" x14ac:dyDescent="0.25">
      <c r="A519" t="s">
        <v>2156</v>
      </c>
      <c r="B519">
        <v>43444</v>
      </c>
    </row>
    <row r="520" spans="1:2" x14ac:dyDescent="0.25">
      <c r="A520" t="s">
        <v>2160</v>
      </c>
      <c r="B520">
        <v>23234</v>
      </c>
    </row>
    <row r="521" spans="1:2" x14ac:dyDescent="0.25">
      <c r="A521" t="s">
        <v>2164</v>
      </c>
      <c r="B521">
        <v>51704</v>
      </c>
    </row>
    <row r="522" spans="1:2" x14ac:dyDescent="0.25">
      <c r="A522" t="s">
        <v>7645</v>
      </c>
      <c r="B522">
        <v>2400</v>
      </c>
    </row>
    <row r="523" spans="1:2" x14ac:dyDescent="0.25">
      <c r="A523" t="s">
        <v>2168</v>
      </c>
      <c r="B523">
        <v>1607</v>
      </c>
    </row>
    <row r="524" spans="1:2" x14ac:dyDescent="0.25">
      <c r="A524" t="s">
        <v>2172</v>
      </c>
      <c r="B524">
        <v>120165</v>
      </c>
    </row>
    <row r="525" spans="1:2" x14ac:dyDescent="0.25">
      <c r="A525" t="s">
        <v>7646</v>
      </c>
      <c r="B525">
        <v>13796</v>
      </c>
    </row>
    <row r="526" spans="1:2" x14ac:dyDescent="0.25">
      <c r="A526" t="s">
        <v>2176</v>
      </c>
      <c r="B526">
        <v>979790</v>
      </c>
    </row>
    <row r="527" spans="1:2" x14ac:dyDescent="0.25">
      <c r="A527" t="s">
        <v>2180</v>
      </c>
      <c r="B527">
        <v>610</v>
      </c>
    </row>
    <row r="528" spans="1:2" x14ac:dyDescent="0.25">
      <c r="A528" t="s">
        <v>7647</v>
      </c>
      <c r="B528">
        <v>988945</v>
      </c>
    </row>
    <row r="529" spans="1:2" x14ac:dyDescent="0.25">
      <c r="A529" t="s">
        <v>7648</v>
      </c>
      <c r="B529">
        <v>24429</v>
      </c>
    </row>
    <row r="530" spans="1:2" x14ac:dyDescent="0.25">
      <c r="A530" t="s">
        <v>2184</v>
      </c>
      <c r="B530">
        <v>777235</v>
      </c>
    </row>
    <row r="531" spans="1:2" x14ac:dyDescent="0.25">
      <c r="A531" t="s">
        <v>2191</v>
      </c>
      <c r="B531">
        <v>112173</v>
      </c>
    </row>
    <row r="532" spans="1:2" x14ac:dyDescent="0.25">
      <c r="A532" t="s">
        <v>2195</v>
      </c>
      <c r="B532">
        <v>256081</v>
      </c>
    </row>
    <row r="533" spans="1:2" x14ac:dyDescent="0.25">
      <c r="A533" t="s">
        <v>2199</v>
      </c>
      <c r="B533">
        <v>2685966</v>
      </c>
    </row>
    <row r="534" spans="1:2" x14ac:dyDescent="0.25">
      <c r="A534" t="s">
        <v>2203</v>
      </c>
      <c r="B534">
        <v>7474</v>
      </c>
    </row>
    <row r="535" spans="1:2" x14ac:dyDescent="0.25">
      <c r="A535" t="s">
        <v>2207</v>
      </c>
      <c r="B535">
        <v>24027</v>
      </c>
    </row>
    <row r="536" spans="1:2" x14ac:dyDescent="0.25">
      <c r="A536" t="s">
        <v>7649</v>
      </c>
      <c r="B536">
        <v>7294</v>
      </c>
    </row>
    <row r="537" spans="1:2" x14ac:dyDescent="0.25">
      <c r="A537" t="s">
        <v>2211</v>
      </c>
      <c r="B537">
        <v>1369</v>
      </c>
    </row>
    <row r="538" spans="1:2" x14ac:dyDescent="0.25">
      <c r="A538" t="s">
        <v>2215</v>
      </c>
      <c r="B538">
        <v>125936</v>
      </c>
    </row>
    <row r="539" spans="1:2" x14ac:dyDescent="0.25">
      <c r="A539" t="s">
        <v>2219</v>
      </c>
      <c r="B539">
        <v>55571</v>
      </c>
    </row>
    <row r="540" spans="1:2" x14ac:dyDescent="0.25">
      <c r="A540" t="s">
        <v>2223</v>
      </c>
      <c r="B540">
        <v>19247</v>
      </c>
    </row>
    <row r="541" spans="1:2" x14ac:dyDescent="0.25">
      <c r="A541" t="s">
        <v>2225</v>
      </c>
      <c r="B541">
        <v>873415</v>
      </c>
    </row>
    <row r="542" spans="1:2" x14ac:dyDescent="0.25">
      <c r="A542" t="s">
        <v>2229</v>
      </c>
      <c r="B542">
        <v>4224</v>
      </c>
    </row>
    <row r="543" spans="1:2" x14ac:dyDescent="0.25">
      <c r="A543" t="s">
        <v>2233</v>
      </c>
      <c r="B543">
        <v>4484</v>
      </c>
    </row>
    <row r="544" spans="1:2" x14ac:dyDescent="0.25">
      <c r="A544" t="s">
        <v>2245</v>
      </c>
      <c r="B544">
        <v>240920</v>
      </c>
    </row>
    <row r="545" spans="1:2" x14ac:dyDescent="0.25">
      <c r="A545" t="s">
        <v>7650</v>
      </c>
      <c r="B545">
        <v>334797</v>
      </c>
    </row>
    <row r="546" spans="1:2" x14ac:dyDescent="0.25">
      <c r="A546" t="s">
        <v>2248</v>
      </c>
      <c r="B546">
        <v>5100</v>
      </c>
    </row>
    <row r="547" spans="1:2" x14ac:dyDescent="0.25">
      <c r="A547" t="s">
        <v>2252</v>
      </c>
      <c r="B547">
        <v>6906</v>
      </c>
    </row>
    <row r="548" spans="1:2" x14ac:dyDescent="0.25">
      <c r="A548" t="s">
        <v>2256</v>
      </c>
      <c r="B548">
        <v>37054</v>
      </c>
    </row>
    <row r="549" spans="1:2" x14ac:dyDescent="0.25">
      <c r="A549" t="s">
        <v>2260</v>
      </c>
      <c r="B549">
        <v>317248</v>
      </c>
    </row>
    <row r="550" spans="1:2" x14ac:dyDescent="0.25">
      <c r="A550" t="s">
        <v>2265</v>
      </c>
      <c r="B550">
        <v>176252</v>
      </c>
    </row>
    <row r="551" spans="1:2" x14ac:dyDescent="0.25">
      <c r="A551" t="s">
        <v>2269</v>
      </c>
      <c r="B551">
        <v>237780</v>
      </c>
    </row>
    <row r="552" spans="1:2" x14ac:dyDescent="0.25">
      <c r="A552" t="s">
        <v>2273</v>
      </c>
      <c r="B552">
        <v>178664</v>
      </c>
    </row>
    <row r="553" spans="1:2" x14ac:dyDescent="0.25">
      <c r="A553" t="s">
        <v>2277</v>
      </c>
      <c r="B553">
        <v>52863</v>
      </c>
    </row>
    <row r="554" spans="1:2" x14ac:dyDescent="0.25">
      <c r="A554" t="s">
        <v>2279</v>
      </c>
      <c r="B554">
        <v>79737</v>
      </c>
    </row>
    <row r="555" spans="1:2" x14ac:dyDescent="0.25">
      <c r="A555" t="s">
        <v>2283</v>
      </c>
      <c r="B555">
        <v>13186</v>
      </c>
    </row>
    <row r="556" spans="1:2" x14ac:dyDescent="0.25">
      <c r="A556" t="s">
        <v>2284</v>
      </c>
      <c r="B556">
        <v>43732</v>
      </c>
    </row>
    <row r="557" spans="1:2" x14ac:dyDescent="0.25">
      <c r="A557" t="s">
        <v>2288</v>
      </c>
      <c r="B557">
        <v>129519</v>
      </c>
    </row>
    <row r="558" spans="1:2" x14ac:dyDescent="0.25">
      <c r="A558" t="s">
        <v>2296</v>
      </c>
      <c r="B558">
        <v>26737</v>
      </c>
    </row>
    <row r="559" spans="1:2" x14ac:dyDescent="0.25">
      <c r="A559" t="s">
        <v>2300</v>
      </c>
      <c r="B559">
        <v>119586</v>
      </c>
    </row>
    <row r="560" spans="1:2" x14ac:dyDescent="0.25">
      <c r="A560" t="s">
        <v>2304</v>
      </c>
      <c r="B560">
        <v>11521</v>
      </c>
    </row>
    <row r="561" spans="1:2" x14ac:dyDescent="0.25">
      <c r="A561" t="s">
        <v>2308</v>
      </c>
      <c r="B561">
        <v>2650</v>
      </c>
    </row>
    <row r="562" spans="1:2" x14ac:dyDescent="0.25">
      <c r="A562" t="s">
        <v>2316</v>
      </c>
      <c r="B562">
        <v>318683</v>
      </c>
    </row>
    <row r="563" spans="1:2" x14ac:dyDescent="0.25">
      <c r="A563" t="s">
        <v>2320</v>
      </c>
      <c r="B563">
        <v>188349</v>
      </c>
    </row>
    <row r="564" spans="1:2" x14ac:dyDescent="0.25">
      <c r="A564" t="s">
        <v>2324</v>
      </c>
      <c r="B564">
        <v>164</v>
      </c>
    </row>
    <row r="565" spans="1:2" x14ac:dyDescent="0.25">
      <c r="A565" t="s">
        <v>2328</v>
      </c>
      <c r="B565">
        <v>80007</v>
      </c>
    </row>
    <row r="566" spans="1:2" x14ac:dyDescent="0.25">
      <c r="A566" t="s">
        <v>2332</v>
      </c>
      <c r="B566">
        <v>18231</v>
      </c>
    </row>
    <row r="567" spans="1:2" x14ac:dyDescent="0.25">
      <c r="A567" t="s">
        <v>2336</v>
      </c>
      <c r="B567">
        <v>225619</v>
      </c>
    </row>
    <row r="568" spans="1:2" x14ac:dyDescent="0.25">
      <c r="A568" t="s">
        <v>2341</v>
      </c>
      <c r="B568">
        <v>6606</v>
      </c>
    </row>
    <row r="569" spans="1:2" x14ac:dyDescent="0.25">
      <c r="A569" t="s">
        <v>2346</v>
      </c>
      <c r="B569">
        <v>1134824</v>
      </c>
    </row>
    <row r="570" spans="1:2" x14ac:dyDescent="0.25">
      <c r="A570" t="s">
        <v>2350</v>
      </c>
      <c r="B570">
        <v>55182</v>
      </c>
    </row>
    <row r="571" spans="1:2" x14ac:dyDescent="0.25">
      <c r="A571" t="s">
        <v>2354</v>
      </c>
      <c r="B571">
        <v>32024</v>
      </c>
    </row>
    <row r="572" spans="1:2" x14ac:dyDescent="0.25">
      <c r="A572" t="s">
        <v>2356</v>
      </c>
      <c r="B572">
        <v>10568</v>
      </c>
    </row>
    <row r="573" spans="1:2" x14ac:dyDescent="0.25">
      <c r="A573" t="s">
        <v>2360</v>
      </c>
      <c r="B573">
        <v>2497423</v>
      </c>
    </row>
    <row r="574" spans="1:2" x14ac:dyDescent="0.25">
      <c r="A574" t="s">
        <v>2364</v>
      </c>
      <c r="B574">
        <v>7471</v>
      </c>
    </row>
    <row r="575" spans="1:2" x14ac:dyDescent="0.25">
      <c r="A575" t="s">
        <v>2368</v>
      </c>
      <c r="B575">
        <v>8487326</v>
      </c>
    </row>
    <row r="576" spans="1:2" x14ac:dyDescent="0.25">
      <c r="A576" t="s">
        <v>2374</v>
      </c>
      <c r="B576">
        <v>41961</v>
      </c>
    </row>
    <row r="577" spans="1:2" x14ac:dyDescent="0.25">
      <c r="A577" t="s">
        <v>2378</v>
      </c>
      <c r="B577">
        <v>360549</v>
      </c>
    </row>
    <row r="578" spans="1:2" x14ac:dyDescent="0.25">
      <c r="A578" t="s">
        <v>2382</v>
      </c>
      <c r="B578">
        <v>6912</v>
      </c>
    </row>
    <row r="579" spans="1:2" x14ac:dyDescent="0.25">
      <c r="A579" t="s">
        <v>2386</v>
      </c>
      <c r="B579">
        <v>17125</v>
      </c>
    </row>
    <row r="580" spans="1:2" x14ac:dyDescent="0.25">
      <c r="A580" t="s">
        <v>2390</v>
      </c>
      <c r="B580">
        <v>20422</v>
      </c>
    </row>
    <row r="581" spans="1:2" x14ac:dyDescent="0.25">
      <c r="A581" t="s">
        <v>2394</v>
      </c>
      <c r="B581">
        <v>5678</v>
      </c>
    </row>
    <row r="582" spans="1:2" x14ac:dyDescent="0.25">
      <c r="A582" t="s">
        <v>2398</v>
      </c>
      <c r="B582">
        <v>6591</v>
      </c>
    </row>
    <row r="583" spans="1:2" x14ac:dyDescent="0.25">
      <c r="A583" t="s">
        <v>2400</v>
      </c>
      <c r="B583">
        <v>264724</v>
      </c>
    </row>
    <row r="584" spans="1:2" x14ac:dyDescent="0.25">
      <c r="A584" t="s">
        <v>2404</v>
      </c>
      <c r="B584">
        <v>430568</v>
      </c>
    </row>
    <row r="585" spans="1:2" x14ac:dyDescent="0.25">
      <c r="A585" t="s">
        <v>2408</v>
      </c>
      <c r="B585">
        <v>23344</v>
      </c>
    </row>
    <row r="586" spans="1:2" x14ac:dyDescent="0.25">
      <c r="A586" t="s">
        <v>2411</v>
      </c>
      <c r="B586">
        <v>151073</v>
      </c>
    </row>
    <row r="587" spans="1:2" x14ac:dyDescent="0.25">
      <c r="A587" t="s">
        <v>2414</v>
      </c>
      <c r="B587">
        <v>63579</v>
      </c>
    </row>
    <row r="588" spans="1:2" x14ac:dyDescent="0.25">
      <c r="A588" t="s">
        <v>2418</v>
      </c>
      <c r="B588">
        <v>173965</v>
      </c>
    </row>
    <row r="589" spans="1:2" x14ac:dyDescent="0.25">
      <c r="A589" t="s">
        <v>2426</v>
      </c>
      <c r="B589">
        <v>3573286</v>
      </c>
    </row>
    <row r="590" spans="1:2" x14ac:dyDescent="0.25">
      <c r="A590" t="s">
        <v>7651</v>
      </c>
      <c r="B590">
        <v>5597</v>
      </c>
    </row>
    <row r="591" spans="1:2" x14ac:dyDescent="0.25">
      <c r="A591" t="s">
        <v>2434</v>
      </c>
      <c r="B591">
        <v>38610</v>
      </c>
    </row>
    <row r="592" spans="1:2" x14ac:dyDescent="0.25">
      <c r="A592" t="s">
        <v>2438</v>
      </c>
      <c r="B592">
        <v>221175</v>
      </c>
    </row>
    <row r="593" spans="1:2" x14ac:dyDescent="0.25">
      <c r="A593" t="s">
        <v>7652</v>
      </c>
      <c r="B593">
        <v>4112</v>
      </c>
    </row>
    <row r="594" spans="1:2" x14ac:dyDescent="0.25">
      <c r="A594" t="s">
        <v>2452</v>
      </c>
      <c r="B594">
        <v>279947</v>
      </c>
    </row>
    <row r="595" spans="1:2" x14ac:dyDescent="0.25">
      <c r="A595" t="s">
        <v>2456</v>
      </c>
      <c r="B595">
        <v>211260</v>
      </c>
    </row>
    <row r="596" spans="1:2" x14ac:dyDescent="0.25">
      <c r="A596" t="s">
        <v>2460</v>
      </c>
      <c r="B596">
        <v>62485</v>
      </c>
    </row>
    <row r="597" spans="1:2" x14ac:dyDescent="0.25">
      <c r="A597" t="s">
        <v>2464</v>
      </c>
      <c r="B597">
        <v>790189</v>
      </c>
    </row>
    <row r="598" spans="1:2" x14ac:dyDescent="0.25">
      <c r="A598" t="s">
        <v>2468</v>
      </c>
      <c r="B598">
        <v>351258</v>
      </c>
    </row>
    <row r="599" spans="1:2" x14ac:dyDescent="0.25">
      <c r="A599" t="s">
        <v>2472</v>
      </c>
      <c r="B599">
        <v>198343</v>
      </c>
    </row>
    <row r="600" spans="1:2" x14ac:dyDescent="0.25">
      <c r="A600" t="s">
        <v>7653</v>
      </c>
      <c r="B600">
        <v>794950</v>
      </c>
    </row>
    <row r="601" spans="1:2" x14ac:dyDescent="0.25">
      <c r="A601" t="s">
        <v>2476</v>
      </c>
      <c r="B601">
        <v>95282</v>
      </c>
    </row>
    <row r="602" spans="1:2" x14ac:dyDescent="0.25">
      <c r="A602" t="s">
        <v>2480</v>
      </c>
      <c r="B602">
        <v>2280255</v>
      </c>
    </row>
    <row r="603" spans="1:2" x14ac:dyDescent="0.25">
      <c r="A603" t="s">
        <v>2484</v>
      </c>
      <c r="B603">
        <v>2148</v>
      </c>
    </row>
    <row r="604" spans="1:2" x14ac:dyDescent="0.25">
      <c r="A604" t="s">
        <v>2488</v>
      </c>
      <c r="B604">
        <v>377959</v>
      </c>
    </row>
    <row r="605" spans="1:2" x14ac:dyDescent="0.25">
      <c r="A605" t="s">
        <v>2492</v>
      </c>
      <c r="B605">
        <v>88509</v>
      </c>
    </row>
    <row r="606" spans="1:2" x14ac:dyDescent="0.25">
      <c r="A606" t="s">
        <v>2500</v>
      </c>
      <c r="B606">
        <v>15263</v>
      </c>
    </row>
    <row r="607" spans="1:2" x14ac:dyDescent="0.25">
      <c r="A607" t="s">
        <v>2504</v>
      </c>
      <c r="B607">
        <v>6328</v>
      </c>
    </row>
    <row r="608" spans="1:2" x14ac:dyDescent="0.25">
      <c r="A608" t="s">
        <v>2512</v>
      </c>
      <c r="B608">
        <v>582</v>
      </c>
    </row>
    <row r="609" spans="1:2" x14ac:dyDescent="0.25">
      <c r="A609" t="s">
        <v>2516</v>
      </c>
      <c r="B609">
        <v>1382</v>
      </c>
    </row>
    <row r="610" spans="1:2" x14ac:dyDescent="0.25">
      <c r="A610" t="s">
        <v>2520</v>
      </c>
      <c r="B610">
        <v>70519</v>
      </c>
    </row>
    <row r="611" spans="1:2" x14ac:dyDescent="0.25">
      <c r="A611" t="s">
        <v>7654</v>
      </c>
      <c r="B611">
        <v>48026</v>
      </c>
    </row>
    <row r="612" spans="1:2" x14ac:dyDescent="0.25">
      <c r="A612" t="s">
        <v>2532</v>
      </c>
      <c r="B612">
        <v>595124</v>
      </c>
    </row>
    <row r="613" spans="1:2" x14ac:dyDescent="0.25">
      <c r="A613" t="s">
        <v>2537</v>
      </c>
      <c r="B613">
        <v>102499</v>
      </c>
    </row>
    <row r="614" spans="1:2" x14ac:dyDescent="0.25">
      <c r="A614" t="s">
        <v>2549</v>
      </c>
      <c r="B614">
        <v>2404347</v>
      </c>
    </row>
    <row r="615" spans="1:2" x14ac:dyDescent="0.25">
      <c r="A615" t="s">
        <v>2557</v>
      </c>
      <c r="B615">
        <v>28133</v>
      </c>
    </row>
    <row r="616" spans="1:2" x14ac:dyDescent="0.25">
      <c r="A616" t="s">
        <v>2560</v>
      </c>
      <c r="B616">
        <v>90760</v>
      </c>
    </row>
    <row r="617" spans="1:2" x14ac:dyDescent="0.25">
      <c r="A617" t="s">
        <v>2563</v>
      </c>
      <c r="B617">
        <v>290507</v>
      </c>
    </row>
    <row r="618" spans="1:2" x14ac:dyDescent="0.25">
      <c r="A618" t="s">
        <v>2567</v>
      </c>
      <c r="B618">
        <v>3832</v>
      </c>
    </row>
    <row r="619" spans="1:2" x14ac:dyDescent="0.25">
      <c r="A619" t="s">
        <v>2571</v>
      </c>
      <c r="B619">
        <v>297476</v>
      </c>
    </row>
    <row r="620" spans="1:2" x14ac:dyDescent="0.25">
      <c r="A620" t="s">
        <v>2576</v>
      </c>
      <c r="B620">
        <v>52239</v>
      </c>
    </row>
    <row r="621" spans="1:2" x14ac:dyDescent="0.25">
      <c r="A621" t="s">
        <v>2580</v>
      </c>
      <c r="B621">
        <v>41862</v>
      </c>
    </row>
    <row r="622" spans="1:2" x14ac:dyDescent="0.25">
      <c r="A622" t="s">
        <v>2593</v>
      </c>
      <c r="B622">
        <v>167451</v>
      </c>
    </row>
    <row r="623" spans="1:2" x14ac:dyDescent="0.25">
      <c r="A623" t="s">
        <v>2597</v>
      </c>
      <c r="B623">
        <v>98931</v>
      </c>
    </row>
    <row r="624" spans="1:2" x14ac:dyDescent="0.25">
      <c r="A624" t="s">
        <v>2609</v>
      </c>
      <c r="B624">
        <v>31650</v>
      </c>
    </row>
    <row r="625" spans="1:2" x14ac:dyDescent="0.25">
      <c r="A625" t="s">
        <v>2617</v>
      </c>
      <c r="B625">
        <v>2015539</v>
      </c>
    </row>
    <row r="626" spans="1:2" x14ac:dyDescent="0.25">
      <c r="A626" t="s">
        <v>2621</v>
      </c>
      <c r="B626">
        <v>20223</v>
      </c>
    </row>
    <row r="627" spans="1:2" x14ac:dyDescent="0.25">
      <c r="A627" t="s">
        <v>2625</v>
      </c>
      <c r="B627">
        <v>255586</v>
      </c>
    </row>
    <row r="628" spans="1:2" x14ac:dyDescent="0.25">
      <c r="A628" t="s">
        <v>7655</v>
      </c>
      <c r="B628">
        <v>2174</v>
      </c>
    </row>
    <row r="629" spans="1:2" x14ac:dyDescent="0.25">
      <c r="A629" t="s">
        <v>2633</v>
      </c>
      <c r="B629">
        <v>1418675</v>
      </c>
    </row>
    <row r="630" spans="1:2" x14ac:dyDescent="0.25">
      <c r="A630" t="s">
        <v>2635</v>
      </c>
      <c r="B630">
        <v>15187</v>
      </c>
    </row>
    <row r="631" spans="1:2" x14ac:dyDescent="0.25">
      <c r="A631" t="s">
        <v>2636</v>
      </c>
      <c r="B631">
        <v>2177007</v>
      </c>
    </row>
    <row r="632" spans="1:2" x14ac:dyDescent="0.25">
      <c r="A632" t="s">
        <v>2640</v>
      </c>
      <c r="B632">
        <v>39860</v>
      </c>
    </row>
    <row r="633" spans="1:2" x14ac:dyDescent="0.25">
      <c r="A633" t="s">
        <v>2644</v>
      </c>
      <c r="B633">
        <v>1228517</v>
      </c>
    </row>
    <row r="634" spans="1:2" x14ac:dyDescent="0.25">
      <c r="A634" t="s">
        <v>2648</v>
      </c>
      <c r="B634">
        <v>3789927</v>
      </c>
    </row>
    <row r="635" spans="1:2" x14ac:dyDescent="0.25">
      <c r="A635" t="s">
        <v>7656</v>
      </c>
      <c r="B635">
        <v>2730671</v>
      </c>
    </row>
    <row r="636" spans="1:2" x14ac:dyDescent="0.25">
      <c r="A636" t="s">
        <v>7656</v>
      </c>
      <c r="B636">
        <v>6600</v>
      </c>
    </row>
    <row r="637" spans="1:2" x14ac:dyDescent="0.25">
      <c r="A637" t="s">
        <v>2652</v>
      </c>
      <c r="B637">
        <v>147668</v>
      </c>
    </row>
    <row r="638" spans="1:2" x14ac:dyDescent="0.25">
      <c r="A638" t="s">
        <v>2656</v>
      </c>
      <c r="B638">
        <v>5245213</v>
      </c>
    </row>
    <row r="639" spans="1:2" x14ac:dyDescent="0.25">
      <c r="A639" t="s">
        <v>2672</v>
      </c>
      <c r="B639">
        <v>858543</v>
      </c>
    </row>
    <row r="640" spans="1:2" x14ac:dyDescent="0.25">
      <c r="A640" t="s">
        <v>7657</v>
      </c>
      <c r="B640">
        <v>2464281</v>
      </c>
    </row>
    <row r="641" spans="1:2" x14ac:dyDescent="0.25">
      <c r="A641" t="s">
        <v>7658</v>
      </c>
      <c r="B641">
        <v>23839</v>
      </c>
    </row>
    <row r="642" spans="1:2" x14ac:dyDescent="0.25">
      <c r="A642" t="s">
        <v>7659</v>
      </c>
      <c r="B642">
        <v>2597</v>
      </c>
    </row>
    <row r="643" spans="1:2" x14ac:dyDescent="0.25">
      <c r="A643" t="s">
        <v>2740</v>
      </c>
      <c r="B643">
        <v>87383</v>
      </c>
    </row>
    <row r="644" spans="1:2" x14ac:dyDescent="0.25">
      <c r="A644" t="s">
        <v>2744</v>
      </c>
      <c r="B644">
        <v>4482</v>
      </c>
    </row>
    <row r="645" spans="1:2" x14ac:dyDescent="0.25">
      <c r="A645" t="s">
        <v>2748</v>
      </c>
      <c r="B645">
        <v>72748</v>
      </c>
    </row>
    <row r="646" spans="1:2" x14ac:dyDescent="0.25">
      <c r="A646" t="s">
        <v>2752</v>
      </c>
      <c r="B646">
        <v>30856</v>
      </c>
    </row>
    <row r="647" spans="1:2" x14ac:dyDescent="0.25">
      <c r="A647" t="s">
        <v>2756</v>
      </c>
      <c r="B647">
        <v>1554117</v>
      </c>
    </row>
    <row r="648" spans="1:2" x14ac:dyDescent="0.25">
      <c r="A648" t="s">
        <v>2760</v>
      </c>
      <c r="B648">
        <v>52523</v>
      </c>
    </row>
    <row r="649" spans="1:2" x14ac:dyDescent="0.25">
      <c r="A649" t="s">
        <v>2764</v>
      </c>
      <c r="B649">
        <v>83032</v>
      </c>
    </row>
    <row r="650" spans="1:2" x14ac:dyDescent="0.25">
      <c r="A650" t="s">
        <v>2768</v>
      </c>
      <c r="B650">
        <v>63628</v>
      </c>
    </row>
    <row r="651" spans="1:2" x14ac:dyDescent="0.25">
      <c r="A651" t="s">
        <v>2772</v>
      </c>
      <c r="B651">
        <v>457191</v>
      </c>
    </row>
    <row r="652" spans="1:2" x14ac:dyDescent="0.25">
      <c r="A652" t="s">
        <v>2776</v>
      </c>
      <c r="B652">
        <v>3361</v>
      </c>
    </row>
    <row r="653" spans="1:2" x14ac:dyDescent="0.25">
      <c r="A653" t="s">
        <v>2784</v>
      </c>
      <c r="B653">
        <v>3948</v>
      </c>
    </row>
    <row r="654" spans="1:2" x14ac:dyDescent="0.25">
      <c r="A654" t="s">
        <v>2788</v>
      </c>
      <c r="B654">
        <v>4911250</v>
      </c>
    </row>
    <row r="655" spans="1:2" x14ac:dyDescent="0.25">
      <c r="A655" t="s">
        <v>2792</v>
      </c>
      <c r="B655">
        <v>24863</v>
      </c>
    </row>
    <row r="656" spans="1:2" x14ac:dyDescent="0.25">
      <c r="A656" t="s">
        <v>2796</v>
      </c>
      <c r="B656">
        <v>23497</v>
      </c>
    </row>
    <row r="657" spans="1:2" x14ac:dyDescent="0.25">
      <c r="A657" t="s">
        <v>2800</v>
      </c>
      <c r="B657">
        <v>1656533</v>
      </c>
    </row>
    <row r="658" spans="1:2" x14ac:dyDescent="0.25">
      <c r="A658" t="s">
        <v>2804</v>
      </c>
      <c r="B658">
        <v>20957</v>
      </c>
    </row>
    <row r="659" spans="1:2" x14ac:dyDescent="0.25">
      <c r="A659" t="s">
        <v>2806</v>
      </c>
      <c r="B659">
        <v>84170</v>
      </c>
    </row>
    <row r="660" spans="1:2" x14ac:dyDescent="0.25">
      <c r="A660" t="s">
        <v>2810</v>
      </c>
      <c r="B660">
        <v>97216</v>
      </c>
    </row>
    <row r="661" spans="1:2" x14ac:dyDescent="0.25">
      <c r="A661" t="s">
        <v>2814</v>
      </c>
      <c r="B661">
        <v>1495466</v>
      </c>
    </row>
    <row r="662" spans="1:2" x14ac:dyDescent="0.25">
      <c r="A662" t="s">
        <v>2818</v>
      </c>
      <c r="B662">
        <v>1997</v>
      </c>
    </row>
    <row r="663" spans="1:2" x14ac:dyDescent="0.25">
      <c r="A663" t="s">
        <v>2822</v>
      </c>
      <c r="B663">
        <v>18687</v>
      </c>
    </row>
    <row r="664" spans="1:2" x14ac:dyDescent="0.25">
      <c r="A664" t="s">
        <v>2826</v>
      </c>
      <c r="B664">
        <v>2014026</v>
      </c>
    </row>
    <row r="665" spans="1:2" x14ac:dyDescent="0.25">
      <c r="A665" t="s">
        <v>2830</v>
      </c>
      <c r="B665">
        <v>231218</v>
      </c>
    </row>
    <row r="666" spans="1:2" x14ac:dyDescent="0.25">
      <c r="A666" t="s">
        <v>7660</v>
      </c>
      <c r="B666">
        <v>642650</v>
      </c>
    </row>
    <row r="667" spans="1:2" x14ac:dyDescent="0.25">
      <c r="A667" t="s">
        <v>2832</v>
      </c>
      <c r="B667">
        <v>164427</v>
      </c>
    </row>
    <row r="668" spans="1:2" x14ac:dyDescent="0.25">
      <c r="A668" t="s">
        <v>2836</v>
      </c>
      <c r="B668">
        <v>986222</v>
      </c>
    </row>
    <row r="669" spans="1:2" x14ac:dyDescent="0.25">
      <c r="A669" t="s">
        <v>2840</v>
      </c>
      <c r="B669">
        <v>1806680</v>
      </c>
    </row>
    <row r="670" spans="1:2" x14ac:dyDescent="0.25">
      <c r="A670" t="s">
        <v>2848</v>
      </c>
      <c r="B670">
        <v>212805</v>
      </c>
    </row>
    <row r="671" spans="1:2" x14ac:dyDescent="0.25">
      <c r="A671" t="s">
        <v>2856</v>
      </c>
      <c r="B671">
        <v>3010</v>
      </c>
    </row>
    <row r="672" spans="1:2" x14ac:dyDescent="0.25">
      <c r="A672" t="s">
        <v>2860</v>
      </c>
      <c r="B672">
        <v>14099</v>
      </c>
    </row>
    <row r="673" spans="1:2" x14ac:dyDescent="0.25">
      <c r="A673" t="s">
        <v>2864</v>
      </c>
      <c r="B673">
        <v>13666</v>
      </c>
    </row>
    <row r="674" spans="1:2" x14ac:dyDescent="0.25">
      <c r="A674" t="s">
        <v>2868</v>
      </c>
      <c r="B674">
        <v>11727</v>
      </c>
    </row>
    <row r="675" spans="1:2" x14ac:dyDescent="0.25">
      <c r="A675" t="s">
        <v>2869</v>
      </c>
      <c r="B675">
        <v>2806</v>
      </c>
    </row>
    <row r="676" spans="1:2" x14ac:dyDescent="0.25">
      <c r="A676" t="s">
        <v>2881</v>
      </c>
      <c r="B676">
        <v>49283</v>
      </c>
    </row>
    <row r="677" spans="1:2" x14ac:dyDescent="0.25">
      <c r="A677" t="s">
        <v>2885</v>
      </c>
      <c r="B677">
        <v>8995</v>
      </c>
    </row>
    <row r="678" spans="1:2" x14ac:dyDescent="0.25">
      <c r="A678" t="s">
        <v>2889</v>
      </c>
      <c r="B678">
        <v>7312</v>
      </c>
    </row>
    <row r="679" spans="1:2" x14ac:dyDescent="0.25">
      <c r="A679" t="s">
        <v>2893</v>
      </c>
      <c r="B679">
        <v>17514</v>
      </c>
    </row>
    <row r="680" spans="1:2" x14ac:dyDescent="0.25">
      <c r="A680" t="s">
        <v>2901</v>
      </c>
      <c r="B680">
        <v>2217</v>
      </c>
    </row>
    <row r="681" spans="1:2" x14ac:dyDescent="0.25">
      <c r="A681" t="s">
        <v>2905</v>
      </c>
      <c r="B681">
        <v>2761</v>
      </c>
    </row>
    <row r="682" spans="1:2" x14ac:dyDescent="0.25">
      <c r="A682" t="s">
        <v>2908</v>
      </c>
      <c r="B682">
        <v>23386</v>
      </c>
    </row>
    <row r="683" spans="1:2" x14ac:dyDescent="0.25">
      <c r="A683" t="s">
        <v>2909</v>
      </c>
      <c r="B683">
        <v>28216</v>
      </c>
    </row>
    <row r="684" spans="1:2" x14ac:dyDescent="0.25">
      <c r="A684" t="s">
        <v>2917</v>
      </c>
      <c r="B684">
        <v>66840</v>
      </c>
    </row>
    <row r="685" spans="1:2" x14ac:dyDescent="0.25">
      <c r="A685" t="s">
        <v>2921</v>
      </c>
      <c r="B685">
        <v>16737705</v>
      </c>
    </row>
    <row r="686" spans="1:2" x14ac:dyDescent="0.25">
      <c r="A686" t="s">
        <v>7661</v>
      </c>
      <c r="B686">
        <v>655454</v>
      </c>
    </row>
    <row r="687" spans="1:2" x14ac:dyDescent="0.25">
      <c r="A687" t="s">
        <v>2925</v>
      </c>
      <c r="B687">
        <v>247045</v>
      </c>
    </row>
    <row r="688" spans="1:2" x14ac:dyDescent="0.25">
      <c r="A688" t="s">
        <v>2933</v>
      </c>
      <c r="B688">
        <v>480919</v>
      </c>
    </row>
    <row r="689" spans="1:2" x14ac:dyDescent="0.25">
      <c r="A689" t="s">
        <v>2933</v>
      </c>
      <c r="B689">
        <v>6830</v>
      </c>
    </row>
    <row r="690" spans="1:2" x14ac:dyDescent="0.25">
      <c r="A690" t="s">
        <v>2933</v>
      </c>
      <c r="B690">
        <v>157</v>
      </c>
    </row>
    <row r="691" spans="1:2" x14ac:dyDescent="0.25">
      <c r="A691" t="s">
        <v>2933</v>
      </c>
      <c r="B691">
        <v>1000</v>
      </c>
    </row>
    <row r="692" spans="1:2" x14ac:dyDescent="0.25">
      <c r="A692" t="s">
        <v>2933</v>
      </c>
      <c r="B692">
        <v>1</v>
      </c>
    </row>
    <row r="693" spans="1:2" x14ac:dyDescent="0.25">
      <c r="A693" t="s">
        <v>2933</v>
      </c>
      <c r="B693">
        <v>500</v>
      </c>
    </row>
    <row r="694" spans="1:2" x14ac:dyDescent="0.25">
      <c r="A694" t="s">
        <v>2933</v>
      </c>
      <c r="B694">
        <v>156</v>
      </c>
    </row>
    <row r="695" spans="1:2" x14ac:dyDescent="0.25">
      <c r="A695" t="s">
        <v>2933</v>
      </c>
      <c r="B695">
        <v>717</v>
      </c>
    </row>
    <row r="696" spans="1:2" x14ac:dyDescent="0.25">
      <c r="A696" t="s">
        <v>2933</v>
      </c>
      <c r="B696">
        <v>1218</v>
      </c>
    </row>
    <row r="697" spans="1:2" x14ac:dyDescent="0.25">
      <c r="A697" t="s">
        <v>2937</v>
      </c>
      <c r="B697">
        <v>101501</v>
      </c>
    </row>
    <row r="698" spans="1:2" x14ac:dyDescent="0.25">
      <c r="A698" t="s">
        <v>7662</v>
      </c>
      <c r="B698">
        <v>334</v>
      </c>
    </row>
    <row r="699" spans="1:2" x14ac:dyDescent="0.25">
      <c r="A699" t="s">
        <v>2942</v>
      </c>
      <c r="B699">
        <v>2828526</v>
      </c>
    </row>
    <row r="700" spans="1:2" x14ac:dyDescent="0.25">
      <c r="A700" t="s">
        <v>7663</v>
      </c>
      <c r="B700">
        <v>1</v>
      </c>
    </row>
    <row r="701" spans="1:2" x14ac:dyDescent="0.25">
      <c r="A701" t="s">
        <v>2944</v>
      </c>
      <c r="B701">
        <v>2273703</v>
      </c>
    </row>
    <row r="702" spans="1:2" x14ac:dyDescent="0.25">
      <c r="A702" t="s">
        <v>2944</v>
      </c>
      <c r="B702">
        <v>103</v>
      </c>
    </row>
    <row r="703" spans="1:2" x14ac:dyDescent="0.25">
      <c r="A703" t="s">
        <v>2944</v>
      </c>
      <c r="B703">
        <v>474</v>
      </c>
    </row>
    <row r="704" spans="1:2" x14ac:dyDescent="0.25">
      <c r="A704" t="s">
        <v>2944</v>
      </c>
      <c r="B704">
        <v>170</v>
      </c>
    </row>
    <row r="705" spans="1:2" x14ac:dyDescent="0.25">
      <c r="A705" t="s">
        <v>2944</v>
      </c>
      <c r="B705">
        <v>10</v>
      </c>
    </row>
    <row r="706" spans="1:2" x14ac:dyDescent="0.25">
      <c r="A706" t="s">
        <v>2944</v>
      </c>
      <c r="B706">
        <v>13</v>
      </c>
    </row>
    <row r="707" spans="1:2" x14ac:dyDescent="0.25">
      <c r="A707" t="s">
        <v>2944</v>
      </c>
      <c r="B707">
        <v>9</v>
      </c>
    </row>
    <row r="708" spans="1:2" x14ac:dyDescent="0.25">
      <c r="A708" t="s">
        <v>2944</v>
      </c>
      <c r="B708">
        <v>14</v>
      </c>
    </row>
    <row r="709" spans="1:2" x14ac:dyDescent="0.25">
      <c r="A709" t="s">
        <v>2944</v>
      </c>
      <c r="B709">
        <v>20</v>
      </c>
    </row>
    <row r="710" spans="1:2" x14ac:dyDescent="0.25">
      <c r="A710" t="s">
        <v>2950</v>
      </c>
      <c r="B710">
        <v>31484</v>
      </c>
    </row>
    <row r="711" spans="1:2" x14ac:dyDescent="0.25">
      <c r="A711" t="s">
        <v>2956</v>
      </c>
      <c r="B711">
        <v>10433</v>
      </c>
    </row>
    <row r="712" spans="1:2" x14ac:dyDescent="0.25">
      <c r="A712" t="s">
        <v>2959</v>
      </c>
      <c r="B712">
        <v>19349</v>
      </c>
    </row>
    <row r="713" spans="1:2" x14ac:dyDescent="0.25">
      <c r="A713" t="s">
        <v>2961</v>
      </c>
      <c r="B713">
        <v>4906</v>
      </c>
    </row>
    <row r="714" spans="1:2" x14ac:dyDescent="0.25">
      <c r="A714" t="s">
        <v>2963</v>
      </c>
      <c r="B714">
        <v>145058</v>
      </c>
    </row>
    <row r="715" spans="1:2" x14ac:dyDescent="0.25">
      <c r="A715" t="s">
        <v>2967</v>
      </c>
      <c r="B715">
        <v>8368009</v>
      </c>
    </row>
    <row r="716" spans="1:2" x14ac:dyDescent="0.25">
      <c r="A716" t="s">
        <v>2971</v>
      </c>
      <c r="B716">
        <v>18359</v>
      </c>
    </row>
    <row r="717" spans="1:2" x14ac:dyDescent="0.25">
      <c r="A717" t="s">
        <v>2973</v>
      </c>
      <c r="B717">
        <v>4928</v>
      </c>
    </row>
    <row r="718" spans="1:2" x14ac:dyDescent="0.25">
      <c r="A718" t="s">
        <v>2977</v>
      </c>
      <c r="B718">
        <v>217</v>
      </c>
    </row>
    <row r="719" spans="1:2" x14ac:dyDescent="0.25">
      <c r="A719" t="s">
        <v>2981</v>
      </c>
      <c r="B719">
        <v>2679</v>
      </c>
    </row>
    <row r="720" spans="1:2" x14ac:dyDescent="0.25">
      <c r="A720" t="s">
        <v>2982</v>
      </c>
      <c r="B720">
        <v>1012362</v>
      </c>
    </row>
    <row r="721" spans="1:2" x14ac:dyDescent="0.25">
      <c r="A721" t="s">
        <v>2986</v>
      </c>
      <c r="B721">
        <v>248971</v>
      </c>
    </row>
    <row r="722" spans="1:2" x14ac:dyDescent="0.25">
      <c r="A722" t="s">
        <v>2990</v>
      </c>
      <c r="B722">
        <v>14249</v>
      </c>
    </row>
    <row r="723" spans="1:2" x14ac:dyDescent="0.25">
      <c r="A723" t="s">
        <v>2992</v>
      </c>
      <c r="B723">
        <v>220323</v>
      </c>
    </row>
    <row r="724" spans="1:2" x14ac:dyDescent="0.25">
      <c r="A724" t="s">
        <v>2994</v>
      </c>
      <c r="B724">
        <v>5539</v>
      </c>
    </row>
    <row r="725" spans="1:2" x14ac:dyDescent="0.25">
      <c r="A725" t="s">
        <v>2996</v>
      </c>
      <c r="B725">
        <v>3000</v>
      </c>
    </row>
    <row r="726" spans="1:2" x14ac:dyDescent="0.25">
      <c r="A726" t="s">
        <v>3000</v>
      </c>
      <c r="B726">
        <v>6623</v>
      </c>
    </row>
    <row r="727" spans="1:2" x14ac:dyDescent="0.25">
      <c r="A727" t="s">
        <v>3002</v>
      </c>
      <c r="B727">
        <v>110825</v>
      </c>
    </row>
    <row r="728" spans="1:2" x14ac:dyDescent="0.25">
      <c r="A728" t="s">
        <v>3004</v>
      </c>
      <c r="B728">
        <v>18751</v>
      </c>
    </row>
    <row r="729" spans="1:2" x14ac:dyDescent="0.25">
      <c r="A729" t="s">
        <v>3006</v>
      </c>
      <c r="B729">
        <v>23014</v>
      </c>
    </row>
    <row r="730" spans="1:2" x14ac:dyDescent="0.25">
      <c r="A730" t="s">
        <v>3008</v>
      </c>
      <c r="B730">
        <v>15325</v>
      </c>
    </row>
    <row r="731" spans="1:2" x14ac:dyDescent="0.25">
      <c r="A731" t="s">
        <v>3010</v>
      </c>
      <c r="B731">
        <v>281933</v>
      </c>
    </row>
    <row r="732" spans="1:2" x14ac:dyDescent="0.25">
      <c r="A732" t="s">
        <v>3016</v>
      </c>
      <c r="B732">
        <v>2987</v>
      </c>
    </row>
    <row r="733" spans="1:2" x14ac:dyDescent="0.25">
      <c r="A733" t="s">
        <v>3020</v>
      </c>
      <c r="B733">
        <v>118021</v>
      </c>
    </row>
    <row r="734" spans="1:2" x14ac:dyDescent="0.25">
      <c r="A734" t="s">
        <v>3022</v>
      </c>
      <c r="B734">
        <v>211305</v>
      </c>
    </row>
    <row r="735" spans="1:2" x14ac:dyDescent="0.25">
      <c r="A735" t="s">
        <v>3026</v>
      </c>
      <c r="B735">
        <v>5262</v>
      </c>
    </row>
    <row r="736" spans="1:2" x14ac:dyDescent="0.25">
      <c r="A736" t="s">
        <v>3030</v>
      </c>
      <c r="B736">
        <v>1512249</v>
      </c>
    </row>
    <row r="737" spans="1:2" x14ac:dyDescent="0.25">
      <c r="A737" t="s">
        <v>7664</v>
      </c>
      <c r="B737">
        <v>118</v>
      </c>
    </row>
    <row r="738" spans="1:2" x14ac:dyDescent="0.25">
      <c r="A738" t="s">
        <v>3034</v>
      </c>
      <c r="B738">
        <v>35152547</v>
      </c>
    </row>
    <row r="739" spans="1:2" x14ac:dyDescent="0.25">
      <c r="A739" t="s">
        <v>3042</v>
      </c>
      <c r="B739">
        <v>3698468</v>
      </c>
    </row>
    <row r="740" spans="1:2" x14ac:dyDescent="0.25">
      <c r="A740" t="s">
        <v>3044</v>
      </c>
      <c r="B740">
        <v>9274975</v>
      </c>
    </row>
    <row r="741" spans="1:2" x14ac:dyDescent="0.25">
      <c r="A741" t="s">
        <v>3044</v>
      </c>
      <c r="B741">
        <v>14</v>
      </c>
    </row>
    <row r="742" spans="1:2" x14ac:dyDescent="0.25">
      <c r="A742" t="s">
        <v>3044</v>
      </c>
      <c r="B742">
        <v>3</v>
      </c>
    </row>
    <row r="743" spans="1:2" x14ac:dyDescent="0.25">
      <c r="A743" t="s">
        <v>3048</v>
      </c>
      <c r="B743">
        <v>351</v>
      </c>
    </row>
    <row r="744" spans="1:2" x14ac:dyDescent="0.25">
      <c r="A744" t="s">
        <v>3054</v>
      </c>
      <c r="B744">
        <v>1855235</v>
      </c>
    </row>
    <row r="745" spans="1:2" x14ac:dyDescent="0.25">
      <c r="A745" t="s">
        <v>3058</v>
      </c>
      <c r="B745">
        <v>113861</v>
      </c>
    </row>
    <row r="746" spans="1:2" x14ac:dyDescent="0.25">
      <c r="A746" t="s">
        <v>3062</v>
      </c>
      <c r="B746">
        <v>10463</v>
      </c>
    </row>
    <row r="747" spans="1:2" x14ac:dyDescent="0.25">
      <c r="A747" t="s">
        <v>3066</v>
      </c>
      <c r="B747">
        <v>2507676</v>
      </c>
    </row>
    <row r="748" spans="1:2" x14ac:dyDescent="0.25">
      <c r="A748" t="s">
        <v>3066</v>
      </c>
      <c r="B748">
        <v>56</v>
      </c>
    </row>
    <row r="749" spans="1:2" x14ac:dyDescent="0.25">
      <c r="A749" t="s">
        <v>3070</v>
      </c>
      <c r="B749">
        <v>17307</v>
      </c>
    </row>
    <row r="750" spans="1:2" x14ac:dyDescent="0.25">
      <c r="A750" t="s">
        <v>3074</v>
      </c>
      <c r="B750">
        <v>35244</v>
      </c>
    </row>
    <row r="751" spans="1:2" x14ac:dyDescent="0.25">
      <c r="A751" t="s">
        <v>3078</v>
      </c>
      <c r="B751">
        <v>2082238</v>
      </c>
    </row>
    <row r="752" spans="1:2" x14ac:dyDescent="0.25">
      <c r="A752" t="s">
        <v>3082</v>
      </c>
      <c r="B752">
        <v>24328</v>
      </c>
    </row>
    <row r="753" spans="1:2" x14ac:dyDescent="0.25">
      <c r="A753" t="s">
        <v>7665</v>
      </c>
      <c r="B753">
        <v>40</v>
      </c>
    </row>
    <row r="754" spans="1:2" x14ac:dyDescent="0.25">
      <c r="A754" t="s">
        <v>7665</v>
      </c>
      <c r="B754">
        <v>679</v>
      </c>
    </row>
    <row r="755" spans="1:2" x14ac:dyDescent="0.25">
      <c r="A755" t="s">
        <v>3084</v>
      </c>
      <c r="B755">
        <v>183232</v>
      </c>
    </row>
    <row r="756" spans="1:2" x14ac:dyDescent="0.25">
      <c r="A756" t="s">
        <v>3084</v>
      </c>
      <c r="B756">
        <v>150</v>
      </c>
    </row>
    <row r="757" spans="1:2" x14ac:dyDescent="0.25">
      <c r="A757" t="s">
        <v>3084</v>
      </c>
      <c r="B757">
        <v>744</v>
      </c>
    </row>
    <row r="758" spans="1:2" x14ac:dyDescent="0.25">
      <c r="A758" t="s">
        <v>3084</v>
      </c>
      <c r="B758">
        <v>35</v>
      </c>
    </row>
    <row r="759" spans="1:2" x14ac:dyDescent="0.25">
      <c r="A759" t="s">
        <v>3084</v>
      </c>
      <c r="B759">
        <v>413</v>
      </c>
    </row>
    <row r="760" spans="1:2" x14ac:dyDescent="0.25">
      <c r="A760" t="s">
        <v>3084</v>
      </c>
      <c r="B760">
        <v>15</v>
      </c>
    </row>
    <row r="761" spans="1:2" x14ac:dyDescent="0.25">
      <c r="A761" t="s">
        <v>3084</v>
      </c>
      <c r="B761">
        <v>65</v>
      </c>
    </row>
    <row r="762" spans="1:2" x14ac:dyDescent="0.25">
      <c r="A762" t="s">
        <v>3084</v>
      </c>
      <c r="B762">
        <v>359</v>
      </c>
    </row>
    <row r="763" spans="1:2" x14ac:dyDescent="0.25">
      <c r="A763" t="s">
        <v>3084</v>
      </c>
      <c r="B763">
        <v>1754</v>
      </c>
    </row>
    <row r="764" spans="1:2" x14ac:dyDescent="0.25">
      <c r="A764" t="s">
        <v>3084</v>
      </c>
      <c r="B764">
        <v>309</v>
      </c>
    </row>
    <row r="765" spans="1:2" x14ac:dyDescent="0.25">
      <c r="A765" t="s">
        <v>3084</v>
      </c>
      <c r="B765">
        <v>42</v>
      </c>
    </row>
    <row r="766" spans="1:2" x14ac:dyDescent="0.25">
      <c r="A766" t="s">
        <v>3084</v>
      </c>
      <c r="B766">
        <v>25</v>
      </c>
    </row>
    <row r="767" spans="1:2" x14ac:dyDescent="0.25">
      <c r="A767" t="s">
        <v>3084</v>
      </c>
      <c r="B767">
        <v>175</v>
      </c>
    </row>
    <row r="768" spans="1:2" x14ac:dyDescent="0.25">
      <c r="A768" t="s">
        <v>3088</v>
      </c>
      <c r="B768">
        <v>381574</v>
      </c>
    </row>
    <row r="769" spans="1:2" x14ac:dyDescent="0.25">
      <c r="A769" t="s">
        <v>7666</v>
      </c>
      <c r="B769">
        <v>21783</v>
      </c>
    </row>
    <row r="770" spans="1:2" x14ac:dyDescent="0.25">
      <c r="A770" t="s">
        <v>7667</v>
      </c>
      <c r="B770">
        <v>241</v>
      </c>
    </row>
    <row r="771" spans="1:2" x14ac:dyDescent="0.25">
      <c r="A771" t="s">
        <v>7667</v>
      </c>
      <c r="B771">
        <v>39</v>
      </c>
    </row>
    <row r="772" spans="1:2" x14ac:dyDescent="0.25">
      <c r="A772" t="s">
        <v>7667</v>
      </c>
      <c r="B772">
        <v>171</v>
      </c>
    </row>
    <row r="773" spans="1:2" x14ac:dyDescent="0.25">
      <c r="A773" t="s">
        <v>7667</v>
      </c>
      <c r="B773">
        <v>586</v>
      </c>
    </row>
    <row r="774" spans="1:2" x14ac:dyDescent="0.25">
      <c r="A774" t="s">
        <v>7667</v>
      </c>
      <c r="B774">
        <v>176</v>
      </c>
    </row>
    <row r="775" spans="1:2" x14ac:dyDescent="0.25">
      <c r="A775" t="s">
        <v>3090</v>
      </c>
      <c r="B775">
        <v>2175</v>
      </c>
    </row>
    <row r="776" spans="1:2" x14ac:dyDescent="0.25">
      <c r="A776" t="s">
        <v>3098</v>
      </c>
      <c r="B776">
        <v>137028</v>
      </c>
    </row>
    <row r="777" spans="1:2" x14ac:dyDescent="0.25">
      <c r="A777" t="s">
        <v>3102</v>
      </c>
      <c r="B777">
        <v>72785</v>
      </c>
    </row>
    <row r="778" spans="1:2" x14ac:dyDescent="0.25">
      <c r="A778" t="s">
        <v>3106</v>
      </c>
      <c r="B778">
        <v>1066</v>
      </c>
    </row>
    <row r="779" spans="1:2" x14ac:dyDescent="0.25">
      <c r="A779" t="s">
        <v>3115</v>
      </c>
      <c r="B779">
        <v>48961</v>
      </c>
    </row>
    <row r="780" spans="1:2" x14ac:dyDescent="0.25">
      <c r="A780" t="s">
        <v>3119</v>
      </c>
      <c r="B780">
        <v>670847</v>
      </c>
    </row>
    <row r="781" spans="1:2" x14ac:dyDescent="0.25">
      <c r="A781" t="s">
        <v>3123</v>
      </c>
      <c r="B781">
        <v>340013</v>
      </c>
    </row>
    <row r="782" spans="1:2" x14ac:dyDescent="0.25">
      <c r="A782" t="s">
        <v>3127</v>
      </c>
      <c r="B782">
        <v>43758</v>
      </c>
    </row>
    <row r="783" spans="1:2" x14ac:dyDescent="0.25">
      <c r="A783" t="s">
        <v>3131</v>
      </c>
      <c r="B783">
        <v>24197</v>
      </c>
    </row>
    <row r="784" spans="1:2" x14ac:dyDescent="0.25">
      <c r="A784" t="s">
        <v>3135</v>
      </c>
      <c r="B784">
        <v>439528</v>
      </c>
    </row>
    <row r="785" spans="1:2" x14ac:dyDescent="0.25">
      <c r="A785" t="s">
        <v>3143</v>
      </c>
      <c r="B785">
        <v>44349</v>
      </c>
    </row>
    <row r="786" spans="1:2" x14ac:dyDescent="0.25">
      <c r="A786" t="s">
        <v>3147</v>
      </c>
      <c r="B786">
        <v>92600</v>
      </c>
    </row>
    <row r="787" spans="1:2" x14ac:dyDescent="0.25">
      <c r="A787" t="s">
        <v>3151</v>
      </c>
      <c r="B787">
        <v>4390</v>
      </c>
    </row>
    <row r="788" spans="1:2" x14ac:dyDescent="0.25">
      <c r="A788" t="s">
        <v>7668</v>
      </c>
      <c r="B788">
        <v>127116</v>
      </c>
    </row>
    <row r="789" spans="1:2" x14ac:dyDescent="0.25">
      <c r="A789" t="s">
        <v>7668</v>
      </c>
      <c r="B789">
        <v>2224</v>
      </c>
    </row>
    <row r="790" spans="1:2" x14ac:dyDescent="0.25">
      <c r="A790" t="s">
        <v>3155</v>
      </c>
      <c r="B790">
        <v>65437</v>
      </c>
    </row>
    <row r="791" spans="1:2" x14ac:dyDescent="0.25">
      <c r="A791" t="s">
        <v>3167</v>
      </c>
      <c r="B791">
        <v>25751</v>
      </c>
    </row>
    <row r="792" spans="1:2" x14ac:dyDescent="0.25">
      <c r="A792" t="s">
        <v>3171</v>
      </c>
      <c r="B792">
        <v>254772</v>
      </c>
    </row>
    <row r="793" spans="1:2" x14ac:dyDescent="0.25">
      <c r="A793" t="s">
        <v>3175</v>
      </c>
      <c r="B793">
        <v>28528</v>
      </c>
    </row>
    <row r="794" spans="1:2" x14ac:dyDescent="0.25">
      <c r="A794" t="s">
        <v>3179</v>
      </c>
      <c r="B794">
        <v>128753</v>
      </c>
    </row>
    <row r="795" spans="1:2" x14ac:dyDescent="0.25">
      <c r="A795" t="s">
        <v>3188</v>
      </c>
      <c r="B795">
        <v>81744</v>
      </c>
    </row>
    <row r="796" spans="1:2" x14ac:dyDescent="0.25">
      <c r="A796" t="s">
        <v>3192</v>
      </c>
      <c r="B796">
        <v>77813</v>
      </c>
    </row>
    <row r="797" spans="1:2" x14ac:dyDescent="0.25">
      <c r="A797" t="s">
        <v>3198</v>
      </c>
      <c r="B797">
        <v>91016</v>
      </c>
    </row>
    <row r="798" spans="1:2" x14ac:dyDescent="0.25">
      <c r="A798" t="s">
        <v>3202</v>
      </c>
      <c r="B798">
        <v>1699158</v>
      </c>
    </row>
    <row r="799" spans="1:2" x14ac:dyDescent="0.25">
      <c r="A799" t="s">
        <v>3206</v>
      </c>
      <c r="B799">
        <v>324131</v>
      </c>
    </row>
    <row r="800" spans="1:2" x14ac:dyDescent="0.25">
      <c r="A800" t="s">
        <v>7669</v>
      </c>
      <c r="B800">
        <v>12342</v>
      </c>
    </row>
    <row r="801" spans="1:2" x14ac:dyDescent="0.25">
      <c r="A801" t="s">
        <v>3210</v>
      </c>
      <c r="B801">
        <v>5181913</v>
      </c>
    </row>
    <row r="802" spans="1:2" x14ac:dyDescent="0.25">
      <c r="A802" t="s">
        <v>3214</v>
      </c>
      <c r="B802">
        <v>30261</v>
      </c>
    </row>
    <row r="803" spans="1:2" x14ac:dyDescent="0.25">
      <c r="A803" t="s">
        <v>3222</v>
      </c>
      <c r="B803">
        <v>2109</v>
      </c>
    </row>
    <row r="804" spans="1:2" x14ac:dyDescent="0.25">
      <c r="A804" t="s">
        <v>3226</v>
      </c>
      <c r="B804">
        <v>3214748</v>
      </c>
    </row>
    <row r="805" spans="1:2" x14ac:dyDescent="0.25">
      <c r="A805" t="s">
        <v>3230</v>
      </c>
      <c r="B805">
        <v>8286</v>
      </c>
    </row>
    <row r="806" spans="1:2" x14ac:dyDescent="0.25">
      <c r="A806" t="s">
        <v>7670</v>
      </c>
      <c r="B806">
        <v>5000</v>
      </c>
    </row>
    <row r="807" spans="1:2" x14ac:dyDescent="0.25">
      <c r="A807" t="s">
        <v>7671</v>
      </c>
      <c r="B807">
        <v>114000</v>
      </c>
    </row>
    <row r="808" spans="1:2" x14ac:dyDescent="0.25">
      <c r="A808" t="s">
        <v>7672</v>
      </c>
      <c r="B808">
        <v>149419</v>
      </c>
    </row>
    <row r="809" spans="1:2" x14ac:dyDescent="0.25">
      <c r="A809" t="s">
        <v>3238</v>
      </c>
      <c r="B809">
        <v>662880</v>
      </c>
    </row>
    <row r="810" spans="1:2" x14ac:dyDescent="0.25">
      <c r="A810" t="s">
        <v>3242</v>
      </c>
      <c r="B810">
        <v>4903</v>
      </c>
    </row>
    <row r="811" spans="1:2" x14ac:dyDescent="0.25">
      <c r="A811" t="s">
        <v>3250</v>
      </c>
      <c r="B811">
        <v>137101</v>
      </c>
    </row>
    <row r="812" spans="1:2" x14ac:dyDescent="0.25">
      <c r="A812" t="s">
        <v>3254</v>
      </c>
      <c r="B812">
        <v>994722</v>
      </c>
    </row>
    <row r="813" spans="1:2" x14ac:dyDescent="0.25">
      <c r="A813" t="s">
        <v>3255</v>
      </c>
      <c r="B813">
        <v>384113</v>
      </c>
    </row>
    <row r="814" spans="1:2" x14ac:dyDescent="0.25">
      <c r="A814" t="s">
        <v>3259</v>
      </c>
      <c r="B814">
        <v>15777062</v>
      </c>
    </row>
    <row r="815" spans="1:2" x14ac:dyDescent="0.25">
      <c r="A815" t="s">
        <v>3263</v>
      </c>
      <c r="B815">
        <v>918366</v>
      </c>
    </row>
    <row r="816" spans="1:2" x14ac:dyDescent="0.25">
      <c r="A816" t="s">
        <v>3267</v>
      </c>
      <c r="B816">
        <v>2618982</v>
      </c>
    </row>
    <row r="817" spans="1:2" x14ac:dyDescent="0.25">
      <c r="A817" t="s">
        <v>3271</v>
      </c>
      <c r="B817">
        <v>90111</v>
      </c>
    </row>
    <row r="818" spans="1:2" x14ac:dyDescent="0.25">
      <c r="A818" t="s">
        <v>3279</v>
      </c>
      <c r="B818">
        <v>98087</v>
      </c>
    </row>
    <row r="819" spans="1:2" x14ac:dyDescent="0.25">
      <c r="A819" t="s">
        <v>3283</v>
      </c>
      <c r="B819">
        <v>98426</v>
      </c>
    </row>
    <row r="820" spans="1:2" x14ac:dyDescent="0.25">
      <c r="A820" t="s">
        <v>3287</v>
      </c>
      <c r="B820">
        <v>453213</v>
      </c>
    </row>
    <row r="821" spans="1:2" x14ac:dyDescent="0.25">
      <c r="A821" t="s">
        <v>7567</v>
      </c>
      <c r="B821">
        <v>293746</v>
      </c>
    </row>
    <row r="822" spans="1:2" x14ac:dyDescent="0.25">
      <c r="A822" t="s">
        <v>3291</v>
      </c>
      <c r="B822">
        <v>373155</v>
      </c>
    </row>
    <row r="823" spans="1:2" x14ac:dyDescent="0.25">
      <c r="A823" t="s">
        <v>3295</v>
      </c>
      <c r="B823">
        <v>867500</v>
      </c>
    </row>
    <row r="824" spans="1:2" x14ac:dyDescent="0.25">
      <c r="A824" t="s">
        <v>7575</v>
      </c>
      <c r="B824">
        <v>4</v>
      </c>
    </row>
    <row r="825" spans="1:2" x14ac:dyDescent="0.25">
      <c r="A825" t="s">
        <v>7575</v>
      </c>
      <c r="B825">
        <v>1000</v>
      </c>
    </row>
    <row r="826" spans="1:2" x14ac:dyDescent="0.25">
      <c r="A826" t="s">
        <v>7575</v>
      </c>
      <c r="B826">
        <v>55</v>
      </c>
    </row>
    <row r="827" spans="1:2" x14ac:dyDescent="0.25">
      <c r="A827" t="s">
        <v>3299</v>
      </c>
      <c r="B827">
        <v>2456559</v>
      </c>
    </row>
    <row r="828" spans="1:2" x14ac:dyDescent="0.25">
      <c r="A828" t="s">
        <v>3299</v>
      </c>
      <c r="B828">
        <v>1537</v>
      </c>
    </row>
    <row r="829" spans="1:2" x14ac:dyDescent="0.25">
      <c r="A829" t="s">
        <v>3299</v>
      </c>
      <c r="B829">
        <v>3301</v>
      </c>
    </row>
    <row r="830" spans="1:2" x14ac:dyDescent="0.25">
      <c r="A830" t="s">
        <v>3299</v>
      </c>
      <c r="B830">
        <v>300</v>
      </c>
    </row>
    <row r="831" spans="1:2" x14ac:dyDescent="0.25">
      <c r="A831" t="s">
        <v>3299</v>
      </c>
      <c r="B831">
        <v>1</v>
      </c>
    </row>
    <row r="832" spans="1:2" x14ac:dyDescent="0.25">
      <c r="A832" t="s">
        <v>3299</v>
      </c>
      <c r="B832">
        <v>10</v>
      </c>
    </row>
    <row r="833" spans="1:2" x14ac:dyDescent="0.25">
      <c r="A833" t="s">
        <v>3299</v>
      </c>
      <c r="B833">
        <v>1005</v>
      </c>
    </row>
    <row r="834" spans="1:2" x14ac:dyDescent="0.25">
      <c r="A834" t="s">
        <v>3299</v>
      </c>
      <c r="B834">
        <v>50</v>
      </c>
    </row>
    <row r="835" spans="1:2" x14ac:dyDescent="0.25">
      <c r="A835" t="s">
        <v>3299</v>
      </c>
      <c r="B835">
        <v>40</v>
      </c>
    </row>
    <row r="836" spans="1:2" x14ac:dyDescent="0.25">
      <c r="A836" t="s">
        <v>3299</v>
      </c>
      <c r="B836">
        <v>25</v>
      </c>
    </row>
    <row r="837" spans="1:2" x14ac:dyDescent="0.25">
      <c r="A837" t="s">
        <v>3299</v>
      </c>
      <c r="B837">
        <v>14</v>
      </c>
    </row>
    <row r="838" spans="1:2" x14ac:dyDescent="0.25">
      <c r="A838" t="s">
        <v>3299</v>
      </c>
      <c r="B838">
        <v>2</v>
      </c>
    </row>
    <row r="839" spans="1:2" x14ac:dyDescent="0.25">
      <c r="A839" t="s">
        <v>3299</v>
      </c>
      <c r="B839">
        <v>672</v>
      </c>
    </row>
    <row r="840" spans="1:2" x14ac:dyDescent="0.25">
      <c r="A840" t="s">
        <v>3299</v>
      </c>
      <c r="B840">
        <v>396</v>
      </c>
    </row>
    <row r="841" spans="1:2" x14ac:dyDescent="0.25">
      <c r="A841" t="s">
        <v>3299</v>
      </c>
      <c r="B841">
        <v>20</v>
      </c>
    </row>
    <row r="842" spans="1:2" x14ac:dyDescent="0.25">
      <c r="A842" t="s">
        <v>3299</v>
      </c>
      <c r="B842">
        <v>450</v>
      </c>
    </row>
    <row r="843" spans="1:2" x14ac:dyDescent="0.25">
      <c r="A843" t="s">
        <v>3303</v>
      </c>
      <c r="B843">
        <v>9447</v>
      </c>
    </row>
    <row r="844" spans="1:2" x14ac:dyDescent="0.25">
      <c r="A844" t="s">
        <v>3307</v>
      </c>
      <c r="B844">
        <v>602</v>
      </c>
    </row>
    <row r="845" spans="1:2" x14ac:dyDescent="0.25">
      <c r="A845" t="s">
        <v>3315</v>
      </c>
      <c r="B845">
        <v>205415</v>
      </c>
    </row>
    <row r="846" spans="1:2" x14ac:dyDescent="0.25">
      <c r="A846" t="s">
        <v>3317</v>
      </c>
      <c r="B846">
        <v>19681</v>
      </c>
    </row>
    <row r="847" spans="1:2" x14ac:dyDescent="0.25">
      <c r="A847" t="s">
        <v>3321</v>
      </c>
      <c r="B847">
        <v>17398</v>
      </c>
    </row>
    <row r="848" spans="1:2" x14ac:dyDescent="0.25">
      <c r="A848" t="s">
        <v>3331</v>
      </c>
      <c r="B848">
        <v>10992084</v>
      </c>
    </row>
    <row r="849" spans="1:2" x14ac:dyDescent="0.25">
      <c r="A849" t="s">
        <v>3335</v>
      </c>
      <c r="B849">
        <v>10976</v>
      </c>
    </row>
    <row r="850" spans="1:2" x14ac:dyDescent="0.25">
      <c r="A850" t="s">
        <v>3339</v>
      </c>
      <c r="B850">
        <v>464239</v>
      </c>
    </row>
    <row r="851" spans="1:2" x14ac:dyDescent="0.25">
      <c r="A851" t="s">
        <v>3345</v>
      </c>
      <c r="B851">
        <v>134960</v>
      </c>
    </row>
    <row r="852" spans="1:2" x14ac:dyDescent="0.25">
      <c r="A852" t="s">
        <v>3353</v>
      </c>
      <c r="B852">
        <v>6039</v>
      </c>
    </row>
    <row r="853" spans="1:2" x14ac:dyDescent="0.25">
      <c r="A853" t="s">
        <v>3356</v>
      </c>
      <c r="B853">
        <v>29</v>
      </c>
    </row>
    <row r="854" spans="1:2" x14ac:dyDescent="0.25">
      <c r="A854" t="s">
        <v>7673</v>
      </c>
      <c r="B854">
        <v>92</v>
      </c>
    </row>
    <row r="855" spans="1:2" x14ac:dyDescent="0.25">
      <c r="A855" t="s">
        <v>3362</v>
      </c>
      <c r="B855">
        <v>214030</v>
      </c>
    </row>
    <row r="856" spans="1:2" x14ac:dyDescent="0.25">
      <c r="A856" t="s">
        <v>3370</v>
      </c>
      <c r="B856">
        <v>157129</v>
      </c>
    </row>
    <row r="857" spans="1:2" x14ac:dyDescent="0.25">
      <c r="A857" t="s">
        <v>3374</v>
      </c>
      <c r="B857">
        <v>31744</v>
      </c>
    </row>
    <row r="858" spans="1:2" x14ac:dyDescent="0.25">
      <c r="A858" t="s">
        <v>3378</v>
      </c>
      <c r="B858">
        <v>250935</v>
      </c>
    </row>
    <row r="859" spans="1:2" x14ac:dyDescent="0.25">
      <c r="A859" t="s">
        <v>3382</v>
      </c>
      <c r="B859">
        <v>1183845</v>
      </c>
    </row>
    <row r="860" spans="1:2" x14ac:dyDescent="0.25">
      <c r="A860" t="s">
        <v>7674</v>
      </c>
      <c r="B860">
        <v>8000</v>
      </c>
    </row>
    <row r="861" spans="1:2" x14ac:dyDescent="0.25">
      <c r="A861" t="s">
        <v>3386</v>
      </c>
      <c r="B861">
        <v>3361</v>
      </c>
    </row>
    <row r="862" spans="1:2" x14ac:dyDescent="0.25">
      <c r="A862" t="s">
        <v>7675</v>
      </c>
      <c r="B862">
        <v>15000</v>
      </c>
    </row>
    <row r="863" spans="1:2" x14ac:dyDescent="0.25">
      <c r="A863" t="s">
        <v>3390</v>
      </c>
      <c r="B863">
        <v>1240730</v>
      </c>
    </row>
    <row r="864" spans="1:2" x14ac:dyDescent="0.25">
      <c r="A864" t="s">
        <v>3394</v>
      </c>
      <c r="B864">
        <v>5895</v>
      </c>
    </row>
    <row r="865" spans="1:2" x14ac:dyDescent="0.25">
      <c r="A865" t="s">
        <v>3398</v>
      </c>
      <c r="B865">
        <v>9414</v>
      </c>
    </row>
    <row r="866" spans="1:2" x14ac:dyDescent="0.25">
      <c r="A866" t="s">
        <v>3402</v>
      </c>
      <c r="B866">
        <v>14965</v>
      </c>
    </row>
    <row r="867" spans="1:2" x14ac:dyDescent="0.25">
      <c r="A867" t="s">
        <v>3410</v>
      </c>
      <c r="B867">
        <v>62487</v>
      </c>
    </row>
    <row r="868" spans="1:2" x14ac:dyDescent="0.25">
      <c r="A868" t="s">
        <v>3414</v>
      </c>
      <c r="B868">
        <v>32161</v>
      </c>
    </row>
    <row r="869" spans="1:2" x14ac:dyDescent="0.25">
      <c r="A869" t="s">
        <v>3418</v>
      </c>
      <c r="B869">
        <v>69564</v>
      </c>
    </row>
    <row r="870" spans="1:2" x14ac:dyDescent="0.25">
      <c r="A870" t="s">
        <v>3422</v>
      </c>
      <c r="B870">
        <v>5046</v>
      </c>
    </row>
    <row r="871" spans="1:2" x14ac:dyDescent="0.25">
      <c r="A871" t="s">
        <v>3424</v>
      </c>
      <c r="B871">
        <v>49597</v>
      </c>
    </row>
    <row r="872" spans="1:2" x14ac:dyDescent="0.25">
      <c r="A872" t="s">
        <v>3425</v>
      </c>
      <c r="B872">
        <v>143565</v>
      </c>
    </row>
    <row r="873" spans="1:2" x14ac:dyDescent="0.25">
      <c r="A873" t="s">
        <v>3429</v>
      </c>
      <c r="B873">
        <v>28713</v>
      </c>
    </row>
    <row r="874" spans="1:2" x14ac:dyDescent="0.25">
      <c r="A874" t="s">
        <v>3433</v>
      </c>
      <c r="B874">
        <v>25544</v>
      </c>
    </row>
    <row r="875" spans="1:2" x14ac:dyDescent="0.25">
      <c r="A875" t="s">
        <v>3437</v>
      </c>
      <c r="B875">
        <v>851830</v>
      </c>
    </row>
    <row r="876" spans="1:2" x14ac:dyDescent="0.25">
      <c r="A876" t="s">
        <v>3441</v>
      </c>
      <c r="B876">
        <v>973844</v>
      </c>
    </row>
    <row r="877" spans="1:2" x14ac:dyDescent="0.25">
      <c r="A877" t="s">
        <v>3445</v>
      </c>
      <c r="B877">
        <v>38476</v>
      </c>
    </row>
    <row r="878" spans="1:2" x14ac:dyDescent="0.25">
      <c r="A878" t="s">
        <v>3449</v>
      </c>
      <c r="B878">
        <v>108466</v>
      </c>
    </row>
    <row r="879" spans="1:2" x14ac:dyDescent="0.25">
      <c r="A879" t="s">
        <v>3457</v>
      </c>
      <c r="B879">
        <v>21376</v>
      </c>
    </row>
    <row r="880" spans="1:2" x14ac:dyDescent="0.25">
      <c r="A880" t="s">
        <v>3460</v>
      </c>
      <c r="B880">
        <v>1242939</v>
      </c>
    </row>
    <row r="881" spans="1:2" x14ac:dyDescent="0.25">
      <c r="A881" t="s">
        <v>3366</v>
      </c>
      <c r="B881">
        <v>714945</v>
      </c>
    </row>
    <row r="882" spans="1:2" x14ac:dyDescent="0.25">
      <c r="A882" t="s">
        <v>3468</v>
      </c>
      <c r="B882">
        <v>4244</v>
      </c>
    </row>
    <row r="883" spans="1:2" x14ac:dyDescent="0.25">
      <c r="A883" t="s">
        <v>3472</v>
      </c>
      <c r="B883">
        <v>83109</v>
      </c>
    </row>
    <row r="884" spans="1:2" x14ac:dyDescent="0.25">
      <c r="A884" t="s">
        <v>3476</v>
      </c>
      <c r="B884">
        <v>18706</v>
      </c>
    </row>
    <row r="885" spans="1:2" x14ac:dyDescent="0.25">
      <c r="A885" t="s">
        <v>3480</v>
      </c>
      <c r="B885">
        <v>734019</v>
      </c>
    </row>
    <row r="886" spans="1:2" x14ac:dyDescent="0.25">
      <c r="A886" t="s">
        <v>3484</v>
      </c>
      <c r="B886">
        <v>413056</v>
      </c>
    </row>
    <row r="887" spans="1:2" x14ac:dyDescent="0.25">
      <c r="A887" t="s">
        <v>3491</v>
      </c>
      <c r="B887">
        <v>44956</v>
      </c>
    </row>
    <row r="888" spans="1:2" x14ac:dyDescent="0.25">
      <c r="A888" t="s">
        <v>7676</v>
      </c>
      <c r="B888">
        <v>117274</v>
      </c>
    </row>
    <row r="889" spans="1:2" x14ac:dyDescent="0.25">
      <c r="A889" t="s">
        <v>3495</v>
      </c>
      <c r="B889">
        <v>296513</v>
      </c>
    </row>
    <row r="890" spans="1:2" x14ac:dyDescent="0.25">
      <c r="A890" t="s">
        <v>3499</v>
      </c>
      <c r="B890">
        <v>13347</v>
      </c>
    </row>
    <row r="891" spans="1:2" x14ac:dyDescent="0.25">
      <c r="A891" t="s">
        <v>3502</v>
      </c>
      <c r="B891">
        <v>8144254</v>
      </c>
    </row>
    <row r="892" spans="1:2" x14ac:dyDescent="0.25">
      <c r="A892" t="s">
        <v>7677</v>
      </c>
      <c r="B892">
        <v>13610544</v>
      </c>
    </row>
    <row r="893" spans="1:2" x14ac:dyDescent="0.25">
      <c r="A893" t="s">
        <v>3503</v>
      </c>
      <c r="B893">
        <v>11237</v>
      </c>
    </row>
    <row r="894" spans="1:2" x14ac:dyDescent="0.25">
      <c r="A894" t="s">
        <v>3506</v>
      </c>
      <c r="B894">
        <v>63464996</v>
      </c>
    </row>
    <row r="895" spans="1:2" x14ac:dyDescent="0.25">
      <c r="A895" t="s">
        <v>3510</v>
      </c>
      <c r="B895">
        <v>707323</v>
      </c>
    </row>
    <row r="896" spans="1:2" x14ac:dyDescent="0.25">
      <c r="A896" t="s">
        <v>7678</v>
      </c>
      <c r="B896">
        <v>131790</v>
      </c>
    </row>
    <row r="897" spans="1:2" x14ac:dyDescent="0.25">
      <c r="A897" t="s">
        <v>3518</v>
      </c>
      <c r="B897">
        <v>447</v>
      </c>
    </row>
    <row r="898" spans="1:2" x14ac:dyDescent="0.25">
      <c r="A898" t="s">
        <v>7679</v>
      </c>
      <c r="B898">
        <v>2983986</v>
      </c>
    </row>
    <row r="899" spans="1:2" x14ac:dyDescent="0.25">
      <c r="A899" t="s">
        <v>3525</v>
      </c>
      <c r="B899">
        <v>510197</v>
      </c>
    </row>
    <row r="900" spans="1:2" x14ac:dyDescent="0.25">
      <c r="A900" t="s">
        <v>3529</v>
      </c>
      <c r="B900">
        <v>50279</v>
      </c>
    </row>
    <row r="901" spans="1:2" x14ac:dyDescent="0.25">
      <c r="A901" t="s">
        <v>7680</v>
      </c>
      <c r="B901">
        <v>38139</v>
      </c>
    </row>
    <row r="902" spans="1:2" x14ac:dyDescent="0.25">
      <c r="A902" t="s">
        <v>3537</v>
      </c>
      <c r="B902">
        <v>161940</v>
      </c>
    </row>
    <row r="903" spans="1:2" x14ac:dyDescent="0.25">
      <c r="A903" t="s">
        <v>3541</v>
      </c>
      <c r="B903">
        <v>14200</v>
      </c>
    </row>
    <row r="904" spans="1:2" x14ac:dyDescent="0.25">
      <c r="A904" t="s">
        <v>3543</v>
      </c>
      <c r="B904">
        <v>326219</v>
      </c>
    </row>
    <row r="905" spans="1:2" x14ac:dyDescent="0.25">
      <c r="A905" t="s">
        <v>3547</v>
      </c>
      <c r="B905">
        <v>37711</v>
      </c>
    </row>
    <row r="906" spans="1:2" x14ac:dyDescent="0.25">
      <c r="A906" t="s">
        <v>3551</v>
      </c>
      <c r="B906">
        <v>44938</v>
      </c>
    </row>
    <row r="907" spans="1:2" x14ac:dyDescent="0.25">
      <c r="A907" t="s">
        <v>3555</v>
      </c>
      <c r="B907">
        <v>1487120</v>
      </c>
    </row>
    <row r="908" spans="1:2" x14ac:dyDescent="0.25">
      <c r="A908" t="s">
        <v>3563</v>
      </c>
      <c r="B908">
        <v>71304</v>
      </c>
    </row>
    <row r="909" spans="1:2" x14ac:dyDescent="0.25">
      <c r="A909" t="s">
        <v>3571</v>
      </c>
      <c r="B909">
        <v>151632</v>
      </c>
    </row>
    <row r="910" spans="1:2" x14ac:dyDescent="0.25">
      <c r="A910" t="s">
        <v>3575</v>
      </c>
      <c r="B910">
        <v>86201</v>
      </c>
    </row>
    <row r="911" spans="1:2" x14ac:dyDescent="0.25">
      <c r="A911" t="s">
        <v>3579</v>
      </c>
      <c r="B911">
        <v>13397</v>
      </c>
    </row>
    <row r="912" spans="1:2" x14ac:dyDescent="0.25">
      <c r="A912" t="s">
        <v>7681</v>
      </c>
      <c r="B912">
        <v>69087</v>
      </c>
    </row>
    <row r="913" spans="1:2" x14ac:dyDescent="0.25">
      <c r="A913" t="s">
        <v>3591</v>
      </c>
      <c r="B913">
        <v>486941</v>
      </c>
    </row>
    <row r="914" spans="1:2" x14ac:dyDescent="0.25">
      <c r="A914" t="s">
        <v>3595</v>
      </c>
      <c r="B914">
        <v>17847</v>
      </c>
    </row>
    <row r="915" spans="1:2" x14ac:dyDescent="0.25">
      <c r="A915" t="s">
        <v>3599</v>
      </c>
      <c r="B915">
        <v>10497</v>
      </c>
    </row>
    <row r="916" spans="1:2" x14ac:dyDescent="0.25">
      <c r="A916" t="s">
        <v>3611</v>
      </c>
      <c r="B916">
        <v>11521</v>
      </c>
    </row>
    <row r="917" spans="1:2" x14ac:dyDescent="0.25">
      <c r="A917" t="s">
        <v>3615</v>
      </c>
      <c r="B917">
        <v>30805</v>
      </c>
    </row>
    <row r="918" spans="1:2" x14ac:dyDescent="0.25">
      <c r="A918" t="s">
        <v>3619</v>
      </c>
      <c r="B918">
        <v>116227</v>
      </c>
    </row>
    <row r="919" spans="1:2" x14ac:dyDescent="0.25">
      <c r="A919" t="s">
        <v>3631</v>
      </c>
      <c r="B919">
        <v>1149828</v>
      </c>
    </row>
    <row r="920" spans="1:2" x14ac:dyDescent="0.25">
      <c r="A920" t="s">
        <v>3635</v>
      </c>
      <c r="B920">
        <v>14875</v>
      </c>
    </row>
    <row r="921" spans="1:2" x14ac:dyDescent="0.25">
      <c r="A921" t="s">
        <v>3639</v>
      </c>
      <c r="B921">
        <v>6435</v>
      </c>
    </row>
    <row r="922" spans="1:2" x14ac:dyDescent="0.25">
      <c r="A922" t="s">
        <v>3640</v>
      </c>
      <c r="B922">
        <v>11832</v>
      </c>
    </row>
    <row r="923" spans="1:2" x14ac:dyDescent="0.25">
      <c r="A923" t="s">
        <v>3648</v>
      </c>
      <c r="B923">
        <v>1484353</v>
      </c>
    </row>
    <row r="924" spans="1:2" x14ac:dyDescent="0.25">
      <c r="A924" t="s">
        <v>3649</v>
      </c>
      <c r="B924">
        <v>195906</v>
      </c>
    </row>
    <row r="925" spans="1:2" x14ac:dyDescent="0.25">
      <c r="A925" t="s">
        <v>3652</v>
      </c>
      <c r="B925">
        <v>355900</v>
      </c>
    </row>
    <row r="926" spans="1:2" x14ac:dyDescent="0.25">
      <c r="A926" t="s">
        <v>3656</v>
      </c>
      <c r="B926">
        <v>9942</v>
      </c>
    </row>
    <row r="927" spans="1:2" x14ac:dyDescent="0.25">
      <c r="A927" t="s">
        <v>3660</v>
      </c>
      <c r="B927">
        <v>101657</v>
      </c>
    </row>
    <row r="928" spans="1:2" x14ac:dyDescent="0.25">
      <c r="A928" t="s">
        <v>3664</v>
      </c>
      <c r="B928">
        <v>227979</v>
      </c>
    </row>
    <row r="929" spans="1:2" x14ac:dyDescent="0.25">
      <c r="A929" t="s">
        <v>7682</v>
      </c>
      <c r="B929">
        <v>108221</v>
      </c>
    </row>
    <row r="930" spans="1:2" x14ac:dyDescent="0.25">
      <c r="A930" t="s">
        <v>3672</v>
      </c>
      <c r="B930">
        <v>71837</v>
      </c>
    </row>
    <row r="931" spans="1:2" x14ac:dyDescent="0.25">
      <c r="A931" t="s">
        <v>3676</v>
      </c>
      <c r="B931">
        <v>1239867</v>
      </c>
    </row>
    <row r="932" spans="1:2" x14ac:dyDescent="0.25">
      <c r="A932" t="s">
        <v>7683</v>
      </c>
      <c r="B932">
        <v>26655</v>
      </c>
    </row>
    <row r="933" spans="1:2" x14ac:dyDescent="0.25">
      <c r="A933" t="s">
        <v>3683</v>
      </c>
      <c r="B933">
        <v>1709999</v>
      </c>
    </row>
    <row r="934" spans="1:2" x14ac:dyDescent="0.25">
      <c r="A934" t="s">
        <v>3684</v>
      </c>
      <c r="B934">
        <v>5337</v>
      </c>
    </row>
    <row r="935" spans="1:2" x14ac:dyDescent="0.25">
      <c r="A935" t="s">
        <v>3692</v>
      </c>
      <c r="B935">
        <v>53365</v>
      </c>
    </row>
    <row r="936" spans="1:2" x14ac:dyDescent="0.25">
      <c r="A936" t="s">
        <v>3696</v>
      </c>
      <c r="B936">
        <v>463082</v>
      </c>
    </row>
    <row r="937" spans="1:2" x14ac:dyDescent="0.25">
      <c r="A937" t="s">
        <v>3700</v>
      </c>
      <c r="B937">
        <v>52029</v>
      </c>
    </row>
    <row r="938" spans="1:2" x14ac:dyDescent="0.25">
      <c r="A938" t="s">
        <v>3703</v>
      </c>
      <c r="B938">
        <v>36157</v>
      </c>
    </row>
    <row r="939" spans="1:2" x14ac:dyDescent="0.25">
      <c r="A939" t="s">
        <v>7684</v>
      </c>
      <c r="B939">
        <v>3100</v>
      </c>
    </row>
    <row r="940" spans="1:2" x14ac:dyDescent="0.25">
      <c r="A940" t="s">
        <v>3707</v>
      </c>
      <c r="B940">
        <v>594</v>
      </c>
    </row>
    <row r="941" spans="1:2" x14ac:dyDescent="0.25">
      <c r="A941" t="s">
        <v>3715</v>
      </c>
      <c r="B941">
        <v>26081</v>
      </c>
    </row>
    <row r="942" spans="1:2" x14ac:dyDescent="0.25">
      <c r="A942" t="s">
        <v>3719</v>
      </c>
      <c r="B942">
        <v>5840</v>
      </c>
    </row>
    <row r="943" spans="1:2" x14ac:dyDescent="0.25">
      <c r="A943" t="s">
        <v>3723</v>
      </c>
      <c r="B943">
        <v>26278</v>
      </c>
    </row>
    <row r="944" spans="1:2" x14ac:dyDescent="0.25">
      <c r="A944" t="s">
        <v>3727</v>
      </c>
      <c r="B944">
        <v>72115</v>
      </c>
    </row>
    <row r="945" spans="1:2" x14ac:dyDescent="0.25">
      <c r="A945" t="s">
        <v>7685</v>
      </c>
      <c r="B945">
        <v>64593</v>
      </c>
    </row>
    <row r="946" spans="1:2" x14ac:dyDescent="0.25">
      <c r="A946" t="s">
        <v>3731</v>
      </c>
      <c r="B946">
        <v>5794</v>
      </c>
    </row>
    <row r="947" spans="1:2" x14ac:dyDescent="0.25">
      <c r="A947" t="s">
        <v>3735</v>
      </c>
      <c r="B947">
        <v>80066</v>
      </c>
    </row>
    <row r="948" spans="1:2" x14ac:dyDescent="0.25">
      <c r="A948" t="s">
        <v>3739</v>
      </c>
      <c r="B948">
        <v>1051</v>
      </c>
    </row>
    <row r="949" spans="1:2" x14ac:dyDescent="0.25">
      <c r="A949" t="s">
        <v>3747</v>
      </c>
      <c r="B949">
        <v>99687</v>
      </c>
    </row>
    <row r="950" spans="1:2" x14ac:dyDescent="0.25">
      <c r="A950" t="s">
        <v>3751</v>
      </c>
      <c r="B950">
        <v>55905</v>
      </c>
    </row>
    <row r="951" spans="1:2" x14ac:dyDescent="0.25">
      <c r="A951" t="s">
        <v>3755</v>
      </c>
      <c r="B951">
        <v>1738490</v>
      </c>
    </row>
    <row r="952" spans="1:2" x14ac:dyDescent="0.25">
      <c r="A952" t="s">
        <v>3759</v>
      </c>
      <c r="B952">
        <v>185040</v>
      </c>
    </row>
    <row r="953" spans="1:2" x14ac:dyDescent="0.25">
      <c r="A953" t="s">
        <v>3767</v>
      </c>
      <c r="B953">
        <v>413647</v>
      </c>
    </row>
    <row r="954" spans="1:2" x14ac:dyDescent="0.25">
      <c r="A954" t="s">
        <v>3771</v>
      </c>
      <c r="B954">
        <v>756302</v>
      </c>
    </row>
    <row r="955" spans="1:2" x14ac:dyDescent="0.25">
      <c r="A955" t="s">
        <v>3775</v>
      </c>
      <c r="B955">
        <v>131043</v>
      </c>
    </row>
    <row r="956" spans="1:2" x14ac:dyDescent="0.25">
      <c r="A956" t="s">
        <v>3779</v>
      </c>
      <c r="B956">
        <v>125553</v>
      </c>
    </row>
    <row r="957" spans="1:2" x14ac:dyDescent="0.25">
      <c r="A957" t="s">
        <v>3781</v>
      </c>
      <c r="B957">
        <v>623391</v>
      </c>
    </row>
    <row r="958" spans="1:2" x14ac:dyDescent="0.25">
      <c r="A958" t="s">
        <v>3785</v>
      </c>
      <c r="B958">
        <v>31720</v>
      </c>
    </row>
    <row r="959" spans="1:2" x14ac:dyDescent="0.25">
      <c r="A959" t="s">
        <v>3789</v>
      </c>
      <c r="B959">
        <v>136604</v>
      </c>
    </row>
    <row r="960" spans="1:2" x14ac:dyDescent="0.25">
      <c r="A960" t="s">
        <v>3791</v>
      </c>
      <c r="B960">
        <v>102208</v>
      </c>
    </row>
    <row r="961" spans="1:2" x14ac:dyDescent="0.25">
      <c r="A961" t="s">
        <v>3801</v>
      </c>
      <c r="B961">
        <v>35479</v>
      </c>
    </row>
    <row r="962" spans="1:2" x14ac:dyDescent="0.25">
      <c r="A962" t="s">
        <v>3803</v>
      </c>
      <c r="B962">
        <v>23554</v>
      </c>
    </row>
    <row r="963" spans="1:2" x14ac:dyDescent="0.25">
      <c r="A963" t="s">
        <v>3805</v>
      </c>
      <c r="B963">
        <v>5150</v>
      </c>
    </row>
    <row r="964" spans="1:2" x14ac:dyDescent="0.25">
      <c r="A964" t="s">
        <v>3809</v>
      </c>
      <c r="B964">
        <v>748483</v>
      </c>
    </row>
    <row r="965" spans="1:2" x14ac:dyDescent="0.25">
      <c r="A965" t="s">
        <v>3813</v>
      </c>
      <c r="B965">
        <v>252735</v>
      </c>
    </row>
    <row r="966" spans="1:2" x14ac:dyDescent="0.25">
      <c r="A966" t="s">
        <v>3817</v>
      </c>
      <c r="B966">
        <v>16711</v>
      </c>
    </row>
    <row r="967" spans="1:2" x14ac:dyDescent="0.25">
      <c r="A967" t="s">
        <v>7686</v>
      </c>
      <c r="B967">
        <v>10000</v>
      </c>
    </row>
    <row r="968" spans="1:2" x14ac:dyDescent="0.25">
      <c r="A968" t="s">
        <v>7687</v>
      </c>
      <c r="B968">
        <v>14701</v>
      </c>
    </row>
    <row r="969" spans="1:2" x14ac:dyDescent="0.25">
      <c r="A969" t="s">
        <v>7688</v>
      </c>
      <c r="B969">
        <v>68249</v>
      </c>
    </row>
    <row r="970" spans="1:2" x14ac:dyDescent="0.25">
      <c r="A970" t="s">
        <v>3829</v>
      </c>
      <c r="B970">
        <v>1014157</v>
      </c>
    </row>
    <row r="971" spans="1:2" x14ac:dyDescent="0.25">
      <c r="A971" t="s">
        <v>3833</v>
      </c>
      <c r="B971">
        <v>150670</v>
      </c>
    </row>
    <row r="972" spans="1:2" x14ac:dyDescent="0.25">
      <c r="A972" t="s">
        <v>3837</v>
      </c>
      <c r="B972">
        <v>77074</v>
      </c>
    </row>
    <row r="973" spans="1:2" x14ac:dyDescent="0.25">
      <c r="A973" t="s">
        <v>3841</v>
      </c>
      <c r="B973">
        <v>16243</v>
      </c>
    </row>
    <row r="974" spans="1:2" x14ac:dyDescent="0.25">
      <c r="A974" t="s">
        <v>3849</v>
      </c>
      <c r="B974">
        <v>24193</v>
      </c>
    </row>
    <row r="975" spans="1:2" x14ac:dyDescent="0.25">
      <c r="A975" t="s">
        <v>3853</v>
      </c>
      <c r="B975">
        <v>22819</v>
      </c>
    </row>
    <row r="976" spans="1:2" x14ac:dyDescent="0.25">
      <c r="A976" t="s">
        <v>3865</v>
      </c>
      <c r="B976">
        <v>26026</v>
      </c>
    </row>
    <row r="977" spans="1:2" x14ac:dyDescent="0.25">
      <c r="A977" t="s">
        <v>3869</v>
      </c>
      <c r="B977">
        <v>2239</v>
      </c>
    </row>
    <row r="978" spans="1:2" x14ac:dyDescent="0.25">
      <c r="A978" t="s">
        <v>3873</v>
      </c>
      <c r="B978">
        <v>32845</v>
      </c>
    </row>
    <row r="979" spans="1:2" x14ac:dyDescent="0.25">
      <c r="A979" t="s">
        <v>3877</v>
      </c>
      <c r="B979">
        <v>4666</v>
      </c>
    </row>
    <row r="980" spans="1:2" x14ac:dyDescent="0.25">
      <c r="A980" t="s">
        <v>3881</v>
      </c>
      <c r="B980">
        <v>16607</v>
      </c>
    </row>
    <row r="981" spans="1:2" x14ac:dyDescent="0.25">
      <c r="A981" t="s">
        <v>3885</v>
      </c>
      <c r="B981">
        <v>10000</v>
      </c>
    </row>
    <row r="982" spans="1:2" x14ac:dyDescent="0.25">
      <c r="A982" t="s">
        <v>3889</v>
      </c>
      <c r="B982">
        <v>626672</v>
      </c>
    </row>
    <row r="983" spans="1:2" x14ac:dyDescent="0.25">
      <c r="A983" t="s">
        <v>3893</v>
      </c>
      <c r="B983">
        <v>17653</v>
      </c>
    </row>
    <row r="984" spans="1:2" x14ac:dyDescent="0.25">
      <c r="A984" t="s">
        <v>3899</v>
      </c>
      <c r="B984">
        <v>349450</v>
      </c>
    </row>
    <row r="985" spans="1:2" x14ac:dyDescent="0.25">
      <c r="A985" t="s">
        <v>3907</v>
      </c>
      <c r="B985">
        <v>132487</v>
      </c>
    </row>
    <row r="986" spans="1:2" x14ac:dyDescent="0.25">
      <c r="A986" t="s">
        <v>3911</v>
      </c>
      <c r="B986">
        <v>41596</v>
      </c>
    </row>
    <row r="987" spans="1:2" x14ac:dyDescent="0.25">
      <c r="A987" t="s">
        <v>3918</v>
      </c>
      <c r="B987">
        <v>274210</v>
      </c>
    </row>
    <row r="988" spans="1:2" x14ac:dyDescent="0.25">
      <c r="A988" t="s">
        <v>3922</v>
      </c>
      <c r="B988">
        <v>340057</v>
      </c>
    </row>
    <row r="989" spans="1:2" x14ac:dyDescent="0.25">
      <c r="A989" t="s">
        <v>3926</v>
      </c>
      <c r="B989">
        <v>242117</v>
      </c>
    </row>
    <row r="990" spans="1:2" x14ac:dyDescent="0.25">
      <c r="A990" t="s">
        <v>3931</v>
      </c>
      <c r="B990">
        <v>1357625</v>
      </c>
    </row>
    <row r="991" spans="1:2" x14ac:dyDescent="0.25">
      <c r="A991" t="s">
        <v>3935</v>
      </c>
      <c r="B991">
        <v>27822</v>
      </c>
    </row>
    <row r="992" spans="1:2" x14ac:dyDescent="0.25">
      <c r="A992" t="s">
        <v>7689</v>
      </c>
      <c r="B992">
        <v>5594</v>
      </c>
    </row>
    <row r="993" spans="1:2" x14ac:dyDescent="0.25">
      <c r="A993" t="s">
        <v>3943</v>
      </c>
      <c r="B993">
        <v>757636</v>
      </c>
    </row>
    <row r="994" spans="1:2" x14ac:dyDescent="0.25">
      <c r="A994" t="s">
        <v>3947</v>
      </c>
      <c r="B994">
        <v>7000</v>
      </c>
    </row>
    <row r="995" spans="1:2" x14ac:dyDescent="0.25">
      <c r="A995" t="s">
        <v>3950</v>
      </c>
      <c r="B995">
        <v>830</v>
      </c>
    </row>
    <row r="996" spans="1:2" x14ac:dyDescent="0.25">
      <c r="A996" t="s">
        <v>3953</v>
      </c>
      <c r="B996">
        <v>62615</v>
      </c>
    </row>
    <row r="997" spans="1:2" x14ac:dyDescent="0.25">
      <c r="A997" t="s">
        <v>3962</v>
      </c>
      <c r="B997">
        <v>570003</v>
      </c>
    </row>
    <row r="998" spans="1:2" x14ac:dyDescent="0.25">
      <c r="A998" t="s">
        <v>3965</v>
      </c>
      <c r="B998">
        <v>58066</v>
      </c>
    </row>
    <row r="999" spans="1:2" x14ac:dyDescent="0.25">
      <c r="A999" t="s">
        <v>3969</v>
      </c>
      <c r="B999">
        <v>1637293</v>
      </c>
    </row>
    <row r="1000" spans="1:2" x14ac:dyDescent="0.25">
      <c r="A1000" t="s">
        <v>3981</v>
      </c>
      <c r="B1000">
        <v>10543</v>
      </c>
    </row>
    <row r="1001" spans="1:2" x14ac:dyDescent="0.25">
      <c r="A1001" t="s">
        <v>3985</v>
      </c>
      <c r="B1001">
        <v>6199</v>
      </c>
    </row>
    <row r="1002" spans="1:2" x14ac:dyDescent="0.25">
      <c r="A1002" t="s">
        <v>3989</v>
      </c>
      <c r="B1002">
        <v>930</v>
      </c>
    </row>
    <row r="1003" spans="1:2" x14ac:dyDescent="0.25">
      <c r="A1003" t="s">
        <v>3993</v>
      </c>
      <c r="B1003">
        <v>2287</v>
      </c>
    </row>
    <row r="1004" spans="1:2" x14ac:dyDescent="0.25">
      <c r="A1004" t="s">
        <v>3997</v>
      </c>
      <c r="B1004">
        <v>20490</v>
      </c>
    </row>
    <row r="1005" spans="1:2" x14ac:dyDescent="0.25">
      <c r="A1005" t="s">
        <v>4001</v>
      </c>
      <c r="B1005">
        <v>16492</v>
      </c>
    </row>
    <row r="1006" spans="1:2" x14ac:dyDescent="0.25">
      <c r="A1006" t="s">
        <v>4005</v>
      </c>
      <c r="B1006">
        <v>20454</v>
      </c>
    </row>
    <row r="1007" spans="1:2" x14ac:dyDescent="0.25">
      <c r="A1007" t="s">
        <v>4009</v>
      </c>
      <c r="B1007">
        <v>180697</v>
      </c>
    </row>
    <row r="1008" spans="1:2" x14ac:dyDescent="0.25">
      <c r="A1008" t="s">
        <v>4017</v>
      </c>
      <c r="B1008">
        <v>1458865</v>
      </c>
    </row>
    <row r="1009" spans="1:2" x14ac:dyDescent="0.25">
      <c r="A1009" t="s">
        <v>4021</v>
      </c>
      <c r="B1009">
        <v>61306</v>
      </c>
    </row>
    <row r="1010" spans="1:2" x14ac:dyDescent="0.25">
      <c r="A1010" t="s">
        <v>4037</v>
      </c>
      <c r="B1010">
        <v>93679</v>
      </c>
    </row>
    <row r="1011" spans="1:2" x14ac:dyDescent="0.25">
      <c r="A1011" t="s">
        <v>4041</v>
      </c>
      <c r="B1011">
        <v>67405</v>
      </c>
    </row>
    <row r="1012" spans="1:2" x14ac:dyDescent="0.25">
      <c r="A1012" t="s">
        <v>4049</v>
      </c>
      <c r="B1012">
        <v>50145</v>
      </c>
    </row>
    <row r="1013" spans="1:2" x14ac:dyDescent="0.25">
      <c r="A1013" t="s">
        <v>4068</v>
      </c>
      <c r="B1013">
        <v>1217560</v>
      </c>
    </row>
    <row r="1014" spans="1:2" x14ac:dyDescent="0.25">
      <c r="A1014" t="s">
        <v>3897</v>
      </c>
      <c r="B1014">
        <v>1265825</v>
      </c>
    </row>
    <row r="1015" spans="1:2" x14ac:dyDescent="0.25">
      <c r="A1015" t="s">
        <v>7690</v>
      </c>
      <c r="B1015">
        <v>1905</v>
      </c>
    </row>
    <row r="1016" spans="1:2" x14ac:dyDescent="0.25">
      <c r="A1016" t="s">
        <v>7690</v>
      </c>
      <c r="B1016">
        <v>10</v>
      </c>
    </row>
    <row r="1017" spans="1:2" x14ac:dyDescent="0.25">
      <c r="A1017" t="s">
        <v>7690</v>
      </c>
      <c r="B1017">
        <v>15</v>
      </c>
    </row>
    <row r="1018" spans="1:2" x14ac:dyDescent="0.25">
      <c r="A1018" t="s">
        <v>7690</v>
      </c>
      <c r="B1018">
        <v>199</v>
      </c>
    </row>
    <row r="1019" spans="1:2" x14ac:dyDescent="0.25">
      <c r="A1019" t="s">
        <v>7690</v>
      </c>
      <c r="B1019">
        <v>245</v>
      </c>
    </row>
    <row r="1020" spans="1:2" x14ac:dyDescent="0.25">
      <c r="A1020" t="s">
        <v>7691</v>
      </c>
      <c r="B1020">
        <v>282258</v>
      </c>
    </row>
    <row r="1021" spans="1:2" x14ac:dyDescent="0.25">
      <c r="A1021" t="s">
        <v>4084</v>
      </c>
      <c r="B1021">
        <v>134370</v>
      </c>
    </row>
    <row r="1022" spans="1:2" x14ac:dyDescent="0.25">
      <c r="A1022" t="s">
        <v>4088</v>
      </c>
      <c r="B1022">
        <v>4656</v>
      </c>
    </row>
    <row r="1023" spans="1:2" x14ac:dyDescent="0.25">
      <c r="A1023" t="s">
        <v>4091</v>
      </c>
      <c r="B1023">
        <v>167237</v>
      </c>
    </row>
    <row r="1024" spans="1:2" x14ac:dyDescent="0.25">
      <c r="A1024" t="s">
        <v>4095</v>
      </c>
      <c r="B1024">
        <v>424747</v>
      </c>
    </row>
    <row r="1025" spans="1:2" x14ac:dyDescent="0.25">
      <c r="A1025" t="s">
        <v>4099</v>
      </c>
      <c r="B1025">
        <v>16622</v>
      </c>
    </row>
    <row r="1026" spans="1:2" x14ac:dyDescent="0.25">
      <c r="A1026" t="s">
        <v>4103</v>
      </c>
      <c r="B1026">
        <v>180331</v>
      </c>
    </row>
    <row r="1027" spans="1:2" x14ac:dyDescent="0.25">
      <c r="A1027" t="s">
        <v>4123</v>
      </c>
      <c r="B1027">
        <v>10196</v>
      </c>
    </row>
    <row r="1028" spans="1:2" x14ac:dyDescent="0.25">
      <c r="A1028" t="s">
        <v>4124</v>
      </c>
      <c r="B1028">
        <v>24336</v>
      </c>
    </row>
    <row r="1029" spans="1:2" x14ac:dyDescent="0.25">
      <c r="A1029" t="s">
        <v>4127</v>
      </c>
      <c r="B1029">
        <v>11829</v>
      </c>
    </row>
    <row r="1030" spans="1:2" x14ac:dyDescent="0.25">
      <c r="A1030" t="s">
        <v>4135</v>
      </c>
      <c r="B1030">
        <v>239724</v>
      </c>
    </row>
    <row r="1031" spans="1:2" x14ac:dyDescent="0.25">
      <c r="A1031" t="s">
        <v>7692</v>
      </c>
      <c r="B1031">
        <v>13656</v>
      </c>
    </row>
    <row r="1032" spans="1:2" x14ac:dyDescent="0.25">
      <c r="A1032" t="s">
        <v>4139</v>
      </c>
      <c r="B1032">
        <v>228271</v>
      </c>
    </row>
    <row r="1033" spans="1:2" x14ac:dyDescent="0.25">
      <c r="A1033" t="s">
        <v>7693</v>
      </c>
      <c r="B1033">
        <v>97254</v>
      </c>
    </row>
    <row r="1034" spans="1:2" x14ac:dyDescent="0.25">
      <c r="A1034" t="s">
        <v>4143</v>
      </c>
      <c r="B1034">
        <v>27127</v>
      </c>
    </row>
    <row r="1035" spans="1:2" x14ac:dyDescent="0.25">
      <c r="A1035" t="s">
        <v>4147</v>
      </c>
      <c r="B1035">
        <v>914408</v>
      </c>
    </row>
    <row r="1036" spans="1:2" x14ac:dyDescent="0.25">
      <c r="A1036" t="s">
        <v>4151</v>
      </c>
      <c r="B1036">
        <v>9577560</v>
      </c>
    </row>
    <row r="1037" spans="1:2" x14ac:dyDescent="0.25">
      <c r="A1037" t="s">
        <v>4159</v>
      </c>
      <c r="B1037">
        <v>11745</v>
      </c>
    </row>
    <row r="1038" spans="1:2" x14ac:dyDescent="0.25">
      <c r="A1038" t="s">
        <v>4160</v>
      </c>
      <c r="B1038">
        <v>10785</v>
      </c>
    </row>
    <row r="1039" spans="1:2" x14ac:dyDescent="0.25">
      <c r="A1039" t="s">
        <v>4164</v>
      </c>
      <c r="B1039">
        <v>7748</v>
      </c>
    </row>
    <row r="1040" spans="1:2" x14ac:dyDescent="0.25">
      <c r="A1040" t="s">
        <v>7694</v>
      </c>
      <c r="B1040">
        <v>6000</v>
      </c>
    </row>
    <row r="1041" spans="1:2" x14ac:dyDescent="0.25">
      <c r="A1041" t="s">
        <v>7695</v>
      </c>
      <c r="B1041">
        <v>98686</v>
      </c>
    </row>
    <row r="1042" spans="1:2" x14ac:dyDescent="0.25">
      <c r="A1042" t="s">
        <v>4168</v>
      </c>
      <c r="B1042">
        <v>85833</v>
      </c>
    </row>
    <row r="1043" spans="1:2" x14ac:dyDescent="0.25">
      <c r="A1043" t="s">
        <v>4172</v>
      </c>
      <c r="B1043">
        <v>41296</v>
      </c>
    </row>
    <row r="1044" spans="1:2" x14ac:dyDescent="0.25">
      <c r="A1044" t="s">
        <v>4176</v>
      </c>
      <c r="B1044">
        <v>44326</v>
      </c>
    </row>
    <row r="1045" spans="1:2" x14ac:dyDescent="0.25">
      <c r="A1045" t="s">
        <v>4180</v>
      </c>
      <c r="B1045">
        <v>5511</v>
      </c>
    </row>
    <row r="1046" spans="1:2" x14ac:dyDescent="0.25">
      <c r="A1046" t="s">
        <v>4182</v>
      </c>
      <c r="B1046">
        <v>81384</v>
      </c>
    </row>
    <row r="1047" spans="1:2" x14ac:dyDescent="0.25">
      <c r="A1047" t="s">
        <v>4186</v>
      </c>
      <c r="B1047">
        <v>16352</v>
      </c>
    </row>
    <row r="1048" spans="1:2" x14ac:dyDescent="0.25">
      <c r="A1048" t="s">
        <v>4197</v>
      </c>
      <c r="B1048">
        <v>8036</v>
      </c>
    </row>
    <row r="1049" spans="1:2" x14ac:dyDescent="0.25">
      <c r="A1049" t="s">
        <v>7696</v>
      </c>
      <c r="B1049">
        <v>5524</v>
      </c>
    </row>
    <row r="1050" spans="1:2" x14ac:dyDescent="0.25">
      <c r="A1050" t="s">
        <v>4206</v>
      </c>
      <c r="B1050">
        <v>118952</v>
      </c>
    </row>
    <row r="1051" spans="1:2" x14ac:dyDescent="0.25">
      <c r="A1051" t="s">
        <v>4210</v>
      </c>
      <c r="B1051">
        <v>151484</v>
      </c>
    </row>
    <row r="1052" spans="1:2" x14ac:dyDescent="0.25">
      <c r="A1052" t="s">
        <v>4214</v>
      </c>
      <c r="B1052">
        <v>216397</v>
      </c>
    </row>
    <row r="1053" spans="1:2" x14ac:dyDescent="0.25">
      <c r="A1053" t="s">
        <v>4218</v>
      </c>
      <c r="B1053">
        <v>1110119</v>
      </c>
    </row>
    <row r="1054" spans="1:2" x14ac:dyDescent="0.25">
      <c r="A1054" t="s">
        <v>4222</v>
      </c>
      <c r="B1054">
        <v>32681</v>
      </c>
    </row>
    <row r="1055" spans="1:2" x14ac:dyDescent="0.25">
      <c r="A1055" t="s">
        <v>4226</v>
      </c>
      <c r="B1055">
        <v>226669</v>
      </c>
    </row>
    <row r="1056" spans="1:2" x14ac:dyDescent="0.25">
      <c r="A1056" t="s">
        <v>4228</v>
      </c>
      <c r="B1056">
        <v>17439</v>
      </c>
    </row>
    <row r="1057" spans="1:2" x14ac:dyDescent="0.25">
      <c r="A1057" t="s">
        <v>4232</v>
      </c>
      <c r="B1057">
        <v>97438</v>
      </c>
    </row>
    <row r="1058" spans="1:2" x14ac:dyDescent="0.25">
      <c r="A1058" t="s">
        <v>4236</v>
      </c>
      <c r="B1058">
        <v>370169</v>
      </c>
    </row>
    <row r="1059" spans="1:2" x14ac:dyDescent="0.25">
      <c r="A1059" t="s">
        <v>4249</v>
      </c>
      <c r="B1059">
        <v>40704</v>
      </c>
    </row>
    <row r="1060" spans="1:2" x14ac:dyDescent="0.25">
      <c r="A1060" t="s">
        <v>4252</v>
      </c>
      <c r="B1060">
        <v>26861</v>
      </c>
    </row>
    <row r="1061" spans="1:2" x14ac:dyDescent="0.25">
      <c r="A1061" t="s">
        <v>7697</v>
      </c>
      <c r="B1061">
        <v>507</v>
      </c>
    </row>
    <row r="1062" spans="1:2" x14ac:dyDescent="0.25">
      <c r="A1062" t="s">
        <v>4260</v>
      </c>
      <c r="B1062">
        <v>188703</v>
      </c>
    </row>
    <row r="1063" spans="1:2" x14ac:dyDescent="0.25">
      <c r="A1063" t="s">
        <v>4264</v>
      </c>
      <c r="B1063">
        <v>51838</v>
      </c>
    </row>
    <row r="1064" spans="1:2" x14ac:dyDescent="0.25">
      <c r="A1064" t="s">
        <v>4268</v>
      </c>
      <c r="B1064">
        <v>9285</v>
      </c>
    </row>
    <row r="1065" spans="1:2" x14ac:dyDescent="0.25">
      <c r="A1065" t="s">
        <v>4272</v>
      </c>
      <c r="B1065">
        <v>774786</v>
      </c>
    </row>
    <row r="1066" spans="1:2" x14ac:dyDescent="0.25">
      <c r="A1066" t="s">
        <v>4280</v>
      </c>
      <c r="B1066">
        <v>350579</v>
      </c>
    </row>
    <row r="1067" spans="1:2" x14ac:dyDescent="0.25">
      <c r="A1067" t="s">
        <v>4284</v>
      </c>
      <c r="B1067">
        <v>82737</v>
      </c>
    </row>
    <row r="1068" spans="1:2" x14ac:dyDescent="0.25">
      <c r="A1068" t="s">
        <v>4285</v>
      </c>
      <c r="B1068">
        <v>188548</v>
      </c>
    </row>
    <row r="1069" spans="1:2" x14ac:dyDescent="0.25">
      <c r="A1069" t="s">
        <v>4289</v>
      </c>
      <c r="B1069">
        <v>17946</v>
      </c>
    </row>
    <row r="1070" spans="1:2" x14ac:dyDescent="0.25">
      <c r="A1070" t="s">
        <v>4294</v>
      </c>
      <c r="B1070">
        <v>89037</v>
      </c>
    </row>
    <row r="1071" spans="1:2" x14ac:dyDescent="0.25">
      <c r="A1071" t="s">
        <v>4298</v>
      </c>
      <c r="B1071">
        <v>225976</v>
      </c>
    </row>
    <row r="1072" spans="1:2" x14ac:dyDescent="0.25">
      <c r="A1072" t="s">
        <v>4302</v>
      </c>
      <c r="B1072">
        <v>9824</v>
      </c>
    </row>
    <row r="1073" spans="1:2" x14ac:dyDescent="0.25">
      <c r="A1073" t="s">
        <v>4306</v>
      </c>
      <c r="B1073">
        <v>105791</v>
      </c>
    </row>
    <row r="1074" spans="1:2" x14ac:dyDescent="0.25">
      <c r="A1074" t="s">
        <v>4314</v>
      </c>
      <c r="B1074">
        <v>871496</v>
      </c>
    </row>
    <row r="1075" spans="1:2" x14ac:dyDescent="0.25">
      <c r="A1075" t="s">
        <v>4318</v>
      </c>
      <c r="B1075">
        <v>213545</v>
      </c>
    </row>
    <row r="1076" spans="1:2" x14ac:dyDescent="0.25">
      <c r="A1076" t="s">
        <v>7698</v>
      </c>
      <c r="B1076">
        <v>55899</v>
      </c>
    </row>
    <row r="1077" spans="1:2" x14ac:dyDescent="0.25">
      <c r="A1077" t="s">
        <v>4322</v>
      </c>
      <c r="B1077">
        <v>28824</v>
      </c>
    </row>
    <row r="1078" spans="1:2" x14ac:dyDescent="0.25">
      <c r="A1078" t="s">
        <v>4326</v>
      </c>
      <c r="B1078">
        <v>1997</v>
      </c>
    </row>
    <row r="1079" spans="1:2" x14ac:dyDescent="0.25">
      <c r="A1079" t="s">
        <v>4330</v>
      </c>
      <c r="B1079">
        <v>104852</v>
      </c>
    </row>
    <row r="1080" spans="1:2" x14ac:dyDescent="0.25">
      <c r="A1080" t="s">
        <v>4334</v>
      </c>
      <c r="B1080">
        <v>16010</v>
      </c>
    </row>
    <row r="1081" spans="1:2" x14ac:dyDescent="0.25">
      <c r="A1081" t="s">
        <v>4337</v>
      </c>
      <c r="B1081">
        <v>567089</v>
      </c>
    </row>
    <row r="1082" spans="1:2" x14ac:dyDescent="0.25">
      <c r="A1082" t="s">
        <v>4341</v>
      </c>
      <c r="B1082">
        <v>809410</v>
      </c>
    </row>
    <row r="1083" spans="1:2" x14ac:dyDescent="0.25">
      <c r="A1083" t="s">
        <v>4343</v>
      </c>
      <c r="B1083">
        <v>52396</v>
      </c>
    </row>
    <row r="1084" spans="1:2" x14ac:dyDescent="0.25">
      <c r="A1084" t="s">
        <v>4347</v>
      </c>
      <c r="B1084">
        <v>2838492</v>
      </c>
    </row>
    <row r="1085" spans="1:2" x14ac:dyDescent="0.25">
      <c r="A1085" t="s">
        <v>4348</v>
      </c>
      <c r="B1085">
        <v>81523</v>
      </c>
    </row>
    <row r="1086" spans="1:2" x14ac:dyDescent="0.25">
      <c r="A1086" t="s">
        <v>4356</v>
      </c>
      <c r="B1086">
        <v>4414</v>
      </c>
    </row>
    <row r="1087" spans="1:2" x14ac:dyDescent="0.25">
      <c r="A1087" t="s">
        <v>4363</v>
      </c>
      <c r="B1087">
        <v>215274</v>
      </c>
    </row>
    <row r="1088" spans="1:2" x14ac:dyDescent="0.25">
      <c r="A1088" t="s">
        <v>4369</v>
      </c>
      <c r="B1088">
        <v>401001</v>
      </c>
    </row>
    <row r="1089" spans="1:2" x14ac:dyDescent="0.25">
      <c r="A1089" t="s">
        <v>4373</v>
      </c>
      <c r="B1089">
        <v>1093308</v>
      </c>
    </row>
    <row r="1090" spans="1:2" x14ac:dyDescent="0.25">
      <c r="A1090" t="s">
        <v>4374</v>
      </c>
      <c r="B1090">
        <v>468305</v>
      </c>
    </row>
    <row r="1091" spans="1:2" x14ac:dyDescent="0.25">
      <c r="A1091" t="s">
        <v>4378</v>
      </c>
      <c r="B1091">
        <v>77584</v>
      </c>
    </row>
    <row r="1092" spans="1:2" x14ac:dyDescent="0.25">
      <c r="A1092" t="s">
        <v>7699</v>
      </c>
      <c r="B1092">
        <v>38268</v>
      </c>
    </row>
    <row r="1093" spans="1:2" x14ac:dyDescent="0.25">
      <c r="A1093" t="s">
        <v>4382</v>
      </c>
      <c r="B1093">
        <v>477498</v>
      </c>
    </row>
    <row r="1094" spans="1:2" x14ac:dyDescent="0.25">
      <c r="A1094" t="s">
        <v>4386</v>
      </c>
      <c r="B1094">
        <v>37380</v>
      </c>
    </row>
    <row r="1095" spans="1:2" x14ac:dyDescent="0.25">
      <c r="A1095" t="s">
        <v>4390</v>
      </c>
      <c r="B1095">
        <v>491783</v>
      </c>
    </row>
    <row r="1096" spans="1:2" x14ac:dyDescent="0.25">
      <c r="A1096" t="s">
        <v>7700</v>
      </c>
      <c r="B1096">
        <v>36000</v>
      </c>
    </row>
    <row r="1097" spans="1:2" x14ac:dyDescent="0.25">
      <c r="A1097" t="s">
        <v>4398</v>
      </c>
      <c r="B1097">
        <v>235857</v>
      </c>
    </row>
    <row r="1098" spans="1:2" x14ac:dyDescent="0.25">
      <c r="A1098" t="s">
        <v>4414</v>
      </c>
      <c r="B1098">
        <v>110793</v>
      </c>
    </row>
    <row r="1099" spans="1:2" x14ac:dyDescent="0.25">
      <c r="A1099" t="s">
        <v>7701</v>
      </c>
      <c r="B1099">
        <v>8800</v>
      </c>
    </row>
    <row r="1100" spans="1:2" x14ac:dyDescent="0.25">
      <c r="A1100" t="s">
        <v>4418</v>
      </c>
      <c r="B1100">
        <v>1273920</v>
      </c>
    </row>
    <row r="1101" spans="1:2" x14ac:dyDescent="0.25">
      <c r="A1101" t="s">
        <v>7702</v>
      </c>
      <c r="B1101">
        <v>164121</v>
      </c>
    </row>
    <row r="1102" spans="1:2" x14ac:dyDescent="0.25">
      <c r="A1102" t="s">
        <v>7703</v>
      </c>
      <c r="B1102">
        <v>41070</v>
      </c>
    </row>
    <row r="1103" spans="1:2" x14ac:dyDescent="0.25">
      <c r="A1103" t="s">
        <v>7704</v>
      </c>
      <c r="B1103">
        <v>271635</v>
      </c>
    </row>
    <row r="1104" spans="1:2" x14ac:dyDescent="0.25">
      <c r="A1104" t="s">
        <v>4426</v>
      </c>
      <c r="B1104">
        <v>416324</v>
      </c>
    </row>
    <row r="1105" spans="1:2" x14ac:dyDescent="0.25">
      <c r="A1105" t="s">
        <v>4430</v>
      </c>
      <c r="B1105">
        <v>250415</v>
      </c>
    </row>
    <row r="1106" spans="1:2" x14ac:dyDescent="0.25">
      <c r="A1106" t="s">
        <v>4434</v>
      </c>
      <c r="B1106">
        <v>128000</v>
      </c>
    </row>
    <row r="1107" spans="1:2" x14ac:dyDescent="0.25">
      <c r="A1107" t="s">
        <v>4115</v>
      </c>
      <c r="B1107">
        <v>1272449</v>
      </c>
    </row>
    <row r="1108" spans="1:2" x14ac:dyDescent="0.25">
      <c r="A1108" t="s">
        <v>4119</v>
      </c>
      <c r="B1108">
        <v>959340</v>
      </c>
    </row>
    <row r="1109" spans="1:2" x14ac:dyDescent="0.25">
      <c r="A1109" t="s">
        <v>4119</v>
      </c>
      <c r="B1109">
        <v>309</v>
      </c>
    </row>
    <row r="1110" spans="1:2" x14ac:dyDescent="0.25">
      <c r="A1110" t="s">
        <v>4446</v>
      </c>
      <c r="B1110">
        <v>25492</v>
      </c>
    </row>
    <row r="1111" spans="1:2" x14ac:dyDescent="0.25">
      <c r="A1111" t="s">
        <v>4450</v>
      </c>
      <c r="B1111">
        <v>20179</v>
      </c>
    </row>
    <row r="1112" spans="1:2" x14ac:dyDescent="0.25">
      <c r="A1112" t="s">
        <v>4453</v>
      </c>
      <c r="B1112">
        <v>4243613</v>
      </c>
    </row>
    <row r="1113" spans="1:2" x14ac:dyDescent="0.25">
      <c r="A1113" t="s">
        <v>7705</v>
      </c>
      <c r="B1113">
        <v>41412</v>
      </c>
    </row>
    <row r="1114" spans="1:2" x14ac:dyDescent="0.25">
      <c r="A1114" t="s">
        <v>4465</v>
      </c>
      <c r="B1114">
        <v>876</v>
      </c>
    </row>
    <row r="1115" spans="1:2" x14ac:dyDescent="0.25">
      <c r="A1115" t="s">
        <v>4473</v>
      </c>
      <c r="B1115">
        <v>85015</v>
      </c>
    </row>
    <row r="1116" spans="1:2" x14ac:dyDescent="0.25">
      <c r="A1116" t="s">
        <v>4477</v>
      </c>
      <c r="B1116">
        <v>222704</v>
      </c>
    </row>
    <row r="1117" spans="1:2" x14ac:dyDescent="0.25">
      <c r="A1117" t="s">
        <v>4481</v>
      </c>
      <c r="B1117">
        <v>1550932</v>
      </c>
    </row>
    <row r="1118" spans="1:2" x14ac:dyDescent="0.25">
      <c r="A1118" t="s">
        <v>4485</v>
      </c>
      <c r="B1118">
        <v>357281</v>
      </c>
    </row>
    <row r="1119" spans="1:2" x14ac:dyDescent="0.25">
      <c r="A1119" t="s">
        <v>4489</v>
      </c>
      <c r="B1119">
        <v>24547</v>
      </c>
    </row>
    <row r="1120" spans="1:2" x14ac:dyDescent="0.25">
      <c r="A1120" t="s">
        <v>4493</v>
      </c>
      <c r="B1120">
        <v>9884</v>
      </c>
    </row>
    <row r="1121" spans="1:2" x14ac:dyDescent="0.25">
      <c r="A1121" t="s">
        <v>4493</v>
      </c>
      <c r="B1121">
        <v>123</v>
      </c>
    </row>
    <row r="1122" spans="1:2" x14ac:dyDescent="0.25">
      <c r="A1122" t="s">
        <v>4500</v>
      </c>
      <c r="B1122">
        <v>26457</v>
      </c>
    </row>
    <row r="1123" spans="1:2" x14ac:dyDescent="0.25">
      <c r="A1123" t="s">
        <v>4504</v>
      </c>
      <c r="B1123">
        <v>1289</v>
      </c>
    </row>
    <row r="1124" spans="1:2" x14ac:dyDescent="0.25">
      <c r="A1124" t="s">
        <v>4515</v>
      </c>
      <c r="B1124">
        <v>855050</v>
      </c>
    </row>
    <row r="1125" spans="1:2" x14ac:dyDescent="0.25">
      <c r="A1125" t="s">
        <v>4519</v>
      </c>
      <c r="B1125">
        <v>6273</v>
      </c>
    </row>
    <row r="1126" spans="1:2" x14ac:dyDescent="0.25">
      <c r="A1126" t="s">
        <v>4527</v>
      </c>
      <c r="B1126">
        <v>20240</v>
      </c>
    </row>
    <row r="1127" spans="1:2" x14ac:dyDescent="0.25">
      <c r="A1127" t="s">
        <v>4531</v>
      </c>
      <c r="B1127">
        <v>19273</v>
      </c>
    </row>
    <row r="1128" spans="1:2" x14ac:dyDescent="0.25">
      <c r="A1128" t="s">
        <v>4540</v>
      </c>
      <c r="B1128">
        <v>671744</v>
      </c>
    </row>
    <row r="1129" spans="1:2" x14ac:dyDescent="0.25">
      <c r="A1129" t="s">
        <v>7706</v>
      </c>
      <c r="B1129">
        <v>2542389</v>
      </c>
    </row>
    <row r="1130" spans="1:2" x14ac:dyDescent="0.25">
      <c r="A1130" t="s">
        <v>4548</v>
      </c>
      <c r="B1130">
        <v>39606</v>
      </c>
    </row>
    <row r="1131" spans="1:2" x14ac:dyDescent="0.25">
      <c r="A1131" t="s">
        <v>4559</v>
      </c>
      <c r="B1131">
        <v>282234</v>
      </c>
    </row>
    <row r="1132" spans="1:2" x14ac:dyDescent="0.25">
      <c r="A1132" t="s">
        <v>4563</v>
      </c>
      <c r="B1132">
        <v>7518</v>
      </c>
    </row>
    <row r="1133" spans="1:2" x14ac:dyDescent="0.25">
      <c r="A1133" t="s">
        <v>7707</v>
      </c>
      <c r="B1133">
        <v>2000</v>
      </c>
    </row>
    <row r="1134" spans="1:2" x14ac:dyDescent="0.25">
      <c r="A1134" t="s">
        <v>4565</v>
      </c>
      <c r="B1134">
        <v>5560</v>
      </c>
    </row>
    <row r="1135" spans="1:2" x14ac:dyDescent="0.25">
      <c r="A1135" t="s">
        <v>4569</v>
      </c>
      <c r="B1135">
        <v>5501</v>
      </c>
    </row>
    <row r="1136" spans="1:2" x14ac:dyDescent="0.25">
      <c r="A1136" t="s">
        <v>4571</v>
      </c>
      <c r="B1136">
        <v>1144468</v>
      </c>
    </row>
    <row r="1137" spans="1:2" x14ac:dyDescent="0.25">
      <c r="A1137" t="s">
        <v>4575</v>
      </c>
      <c r="B1137">
        <v>825038</v>
      </c>
    </row>
    <row r="1138" spans="1:2" x14ac:dyDescent="0.25">
      <c r="A1138" t="s">
        <v>4579</v>
      </c>
      <c r="B1138">
        <v>104356</v>
      </c>
    </row>
    <row r="1139" spans="1:2" x14ac:dyDescent="0.25">
      <c r="A1139" t="s">
        <v>4587</v>
      </c>
      <c r="B1139">
        <v>15825</v>
      </c>
    </row>
    <row r="1140" spans="1:2" x14ac:dyDescent="0.25">
      <c r="A1140" t="s">
        <v>4591</v>
      </c>
      <c r="B1140">
        <v>377525</v>
      </c>
    </row>
    <row r="1141" spans="1:2" x14ac:dyDescent="0.25">
      <c r="A1141" t="s">
        <v>4592</v>
      </c>
      <c r="B1141">
        <v>964121</v>
      </c>
    </row>
    <row r="1142" spans="1:2" x14ac:dyDescent="0.25">
      <c r="A1142" t="s">
        <v>4600</v>
      </c>
      <c r="B1142">
        <v>32691</v>
      </c>
    </row>
    <row r="1143" spans="1:2" x14ac:dyDescent="0.25">
      <c r="A1143" t="s">
        <v>4604</v>
      </c>
      <c r="B1143">
        <v>6950</v>
      </c>
    </row>
    <row r="1144" spans="1:2" x14ac:dyDescent="0.25">
      <c r="A1144" t="s">
        <v>4608</v>
      </c>
      <c r="B1144">
        <v>218604</v>
      </c>
    </row>
    <row r="1145" spans="1:2" x14ac:dyDescent="0.25">
      <c r="A1145" t="s">
        <v>4612</v>
      </c>
      <c r="B1145">
        <v>15062</v>
      </c>
    </row>
    <row r="1146" spans="1:2" x14ac:dyDescent="0.25">
      <c r="A1146" t="s">
        <v>4616</v>
      </c>
      <c r="B1146">
        <v>193749</v>
      </c>
    </row>
    <row r="1147" spans="1:2" x14ac:dyDescent="0.25">
      <c r="A1147" t="s">
        <v>4619</v>
      </c>
      <c r="B1147">
        <v>6685</v>
      </c>
    </row>
    <row r="1148" spans="1:2" x14ac:dyDescent="0.25">
      <c r="A1148" t="s">
        <v>4623</v>
      </c>
      <c r="B1148">
        <v>108559</v>
      </c>
    </row>
    <row r="1149" spans="1:2" x14ac:dyDescent="0.25">
      <c r="A1149" t="s">
        <v>7708</v>
      </c>
      <c r="B1149">
        <v>101</v>
      </c>
    </row>
    <row r="1150" spans="1:2" x14ac:dyDescent="0.25">
      <c r="A1150" t="s">
        <v>4631</v>
      </c>
      <c r="B1150">
        <v>194648</v>
      </c>
    </row>
    <row r="1151" spans="1:2" x14ac:dyDescent="0.25">
      <c r="A1151" t="s">
        <v>4632</v>
      </c>
      <c r="B1151">
        <v>762896</v>
      </c>
    </row>
    <row r="1152" spans="1:2" x14ac:dyDescent="0.25">
      <c r="A1152" t="s">
        <v>4636</v>
      </c>
      <c r="B1152">
        <v>1794</v>
      </c>
    </row>
    <row r="1153" spans="1:2" x14ac:dyDescent="0.25">
      <c r="A1153" t="s">
        <v>4637</v>
      </c>
      <c r="B1153">
        <v>43277</v>
      </c>
    </row>
    <row r="1154" spans="1:2" x14ac:dyDescent="0.25">
      <c r="A1154" t="s">
        <v>4641</v>
      </c>
      <c r="B1154">
        <v>11177</v>
      </c>
    </row>
    <row r="1155" spans="1:2" x14ac:dyDescent="0.25">
      <c r="A1155" t="s">
        <v>4644</v>
      </c>
      <c r="B1155">
        <v>50930</v>
      </c>
    </row>
    <row r="1156" spans="1:2" x14ac:dyDescent="0.25">
      <c r="A1156" t="s">
        <v>4648</v>
      </c>
      <c r="B1156">
        <v>135263</v>
      </c>
    </row>
    <row r="1157" spans="1:2" x14ac:dyDescent="0.25">
      <c r="A1157" t="s">
        <v>4655</v>
      </c>
      <c r="B1157">
        <v>148134</v>
      </c>
    </row>
    <row r="1158" spans="1:2" x14ac:dyDescent="0.25">
      <c r="A1158" t="s">
        <v>4659</v>
      </c>
      <c r="B1158">
        <v>7200</v>
      </c>
    </row>
    <row r="1159" spans="1:2" x14ac:dyDescent="0.25">
      <c r="A1159" t="s">
        <v>4660</v>
      </c>
      <c r="B1159">
        <v>48658</v>
      </c>
    </row>
    <row r="1160" spans="1:2" x14ac:dyDescent="0.25">
      <c r="A1160" t="s">
        <v>4664</v>
      </c>
      <c r="B1160">
        <v>143220</v>
      </c>
    </row>
    <row r="1161" spans="1:2" x14ac:dyDescent="0.25">
      <c r="A1161" t="s">
        <v>4667</v>
      </c>
      <c r="B1161">
        <v>3550604</v>
      </c>
    </row>
    <row r="1162" spans="1:2" x14ac:dyDescent="0.25">
      <c r="A1162" t="s">
        <v>4671</v>
      </c>
      <c r="B1162">
        <v>387472</v>
      </c>
    </row>
    <row r="1163" spans="1:2" x14ac:dyDescent="0.25">
      <c r="A1163" t="s">
        <v>4679</v>
      </c>
      <c r="B1163">
        <v>21416</v>
      </c>
    </row>
    <row r="1164" spans="1:2" x14ac:dyDescent="0.25">
      <c r="A1164" t="s">
        <v>4685</v>
      </c>
      <c r="B1164">
        <v>333123</v>
      </c>
    </row>
    <row r="1165" spans="1:2" x14ac:dyDescent="0.25">
      <c r="A1165" t="s">
        <v>4689</v>
      </c>
      <c r="B1165">
        <v>360694</v>
      </c>
    </row>
    <row r="1166" spans="1:2" x14ac:dyDescent="0.25">
      <c r="A1166" t="s">
        <v>4693</v>
      </c>
      <c r="B1166">
        <v>56297</v>
      </c>
    </row>
    <row r="1167" spans="1:2" x14ac:dyDescent="0.25">
      <c r="A1167" t="s">
        <v>4697</v>
      </c>
      <c r="B1167">
        <v>1835123</v>
      </c>
    </row>
    <row r="1168" spans="1:2" x14ac:dyDescent="0.25">
      <c r="A1168" t="s">
        <v>4701</v>
      </c>
      <c r="B1168">
        <v>139</v>
      </c>
    </row>
    <row r="1169" spans="1:2" x14ac:dyDescent="0.25">
      <c r="A1169" t="s">
        <v>7709</v>
      </c>
      <c r="B1169">
        <v>166983</v>
      </c>
    </row>
    <row r="1170" spans="1:2" x14ac:dyDescent="0.25">
      <c r="A1170" t="s">
        <v>4704</v>
      </c>
      <c r="B1170">
        <v>1414895</v>
      </c>
    </row>
    <row r="1171" spans="1:2" x14ac:dyDescent="0.25">
      <c r="A1171" t="s">
        <v>4708</v>
      </c>
      <c r="B1171">
        <v>28168</v>
      </c>
    </row>
    <row r="1172" spans="1:2" x14ac:dyDescent="0.25">
      <c r="A1172" t="s">
        <v>7710</v>
      </c>
      <c r="B1172">
        <v>163</v>
      </c>
    </row>
    <row r="1173" spans="1:2" x14ac:dyDescent="0.25">
      <c r="A1173" t="s">
        <v>4712</v>
      </c>
      <c r="B1173">
        <v>57</v>
      </c>
    </row>
    <row r="1174" spans="1:2" x14ac:dyDescent="0.25">
      <c r="A1174" t="s">
        <v>4716</v>
      </c>
      <c r="B1174">
        <v>123064</v>
      </c>
    </row>
    <row r="1175" spans="1:2" x14ac:dyDescent="0.25">
      <c r="A1175" t="s">
        <v>4724</v>
      </c>
      <c r="B1175">
        <v>53055</v>
      </c>
    </row>
    <row r="1176" spans="1:2" x14ac:dyDescent="0.25">
      <c r="A1176" t="s">
        <v>4728</v>
      </c>
      <c r="B1176">
        <v>45300</v>
      </c>
    </row>
    <row r="1177" spans="1:2" x14ac:dyDescent="0.25">
      <c r="A1177" t="s">
        <v>4732</v>
      </c>
      <c r="B1177">
        <v>251699</v>
      </c>
    </row>
    <row r="1178" spans="1:2" x14ac:dyDescent="0.25">
      <c r="A1178" t="s">
        <v>4736</v>
      </c>
      <c r="B1178">
        <v>1003758</v>
      </c>
    </row>
    <row r="1179" spans="1:2" x14ac:dyDescent="0.25">
      <c r="A1179" t="s">
        <v>4737</v>
      </c>
      <c r="B1179">
        <v>56171</v>
      </c>
    </row>
    <row r="1180" spans="1:2" x14ac:dyDescent="0.25">
      <c r="A1180" t="s">
        <v>4745</v>
      </c>
      <c r="B1180">
        <v>20382</v>
      </c>
    </row>
    <row r="1181" spans="1:2" x14ac:dyDescent="0.25">
      <c r="A1181" t="s">
        <v>4749</v>
      </c>
      <c r="B1181">
        <v>18917</v>
      </c>
    </row>
    <row r="1182" spans="1:2" x14ac:dyDescent="0.25">
      <c r="A1182" t="s">
        <v>4752</v>
      </c>
      <c r="B1182">
        <v>37247</v>
      </c>
    </row>
    <row r="1183" spans="1:2" x14ac:dyDescent="0.25">
      <c r="A1183" t="s">
        <v>4756</v>
      </c>
      <c r="B1183">
        <v>1253</v>
      </c>
    </row>
    <row r="1184" spans="1:2" x14ac:dyDescent="0.25">
      <c r="A1184" t="s">
        <v>7711</v>
      </c>
      <c r="B1184">
        <v>13002</v>
      </c>
    </row>
    <row r="1185" spans="1:2" x14ac:dyDescent="0.25">
      <c r="A1185" t="s">
        <v>7712</v>
      </c>
      <c r="B1185">
        <v>4217</v>
      </c>
    </row>
    <row r="1186" spans="1:2" x14ac:dyDescent="0.25">
      <c r="A1186" t="s">
        <v>7713</v>
      </c>
      <c r="B1186">
        <v>11080</v>
      </c>
    </row>
    <row r="1187" spans="1:2" x14ac:dyDescent="0.25">
      <c r="A1187" t="s">
        <v>7714</v>
      </c>
      <c r="B1187">
        <v>1505651</v>
      </c>
    </row>
    <row r="1188" spans="1:2" x14ac:dyDescent="0.25">
      <c r="A1188" t="s">
        <v>7715</v>
      </c>
      <c r="B1188">
        <v>23930</v>
      </c>
    </row>
    <row r="1189" spans="1:2" x14ac:dyDescent="0.25">
      <c r="A1189" t="s">
        <v>7716</v>
      </c>
      <c r="B1189">
        <v>54592</v>
      </c>
    </row>
    <row r="1190" spans="1:2" x14ac:dyDescent="0.25">
      <c r="A1190" t="s">
        <v>7717</v>
      </c>
      <c r="B1190">
        <v>12463</v>
      </c>
    </row>
    <row r="1191" spans="1:2" x14ac:dyDescent="0.25">
      <c r="A1191" t="s">
        <v>7718</v>
      </c>
      <c r="B1191">
        <v>4204</v>
      </c>
    </row>
    <row r="1192" spans="1:2" x14ac:dyDescent="0.25">
      <c r="A1192" t="s">
        <v>7719</v>
      </c>
      <c r="B1192">
        <v>294147</v>
      </c>
    </row>
    <row r="1193" spans="1:2" x14ac:dyDescent="0.25">
      <c r="A1193" t="s">
        <v>7720</v>
      </c>
      <c r="B1193">
        <v>56</v>
      </c>
    </row>
    <row r="1194" spans="1:2" x14ac:dyDescent="0.25">
      <c r="A1194" t="s">
        <v>4763</v>
      </c>
      <c r="B1194">
        <v>811194</v>
      </c>
    </row>
    <row r="1195" spans="1:2" x14ac:dyDescent="0.25">
      <c r="A1195" t="s">
        <v>4767</v>
      </c>
      <c r="B1195">
        <v>12059</v>
      </c>
    </row>
    <row r="1196" spans="1:2" x14ac:dyDescent="0.25">
      <c r="A1196" t="s">
        <v>4771</v>
      </c>
      <c r="B1196">
        <v>125078</v>
      </c>
    </row>
    <row r="1197" spans="1:2" x14ac:dyDescent="0.25">
      <c r="A1197" t="s">
        <v>4782</v>
      </c>
      <c r="B1197">
        <v>489657</v>
      </c>
    </row>
    <row r="1198" spans="1:2" x14ac:dyDescent="0.25">
      <c r="A1198" t="s">
        <v>4793</v>
      </c>
      <c r="B1198">
        <v>103751</v>
      </c>
    </row>
    <row r="1199" spans="1:2" x14ac:dyDescent="0.25">
      <c r="A1199" t="s">
        <v>7721</v>
      </c>
      <c r="B1199">
        <v>2176</v>
      </c>
    </row>
    <row r="1200" spans="1:2" x14ac:dyDescent="0.25">
      <c r="A1200" t="s">
        <v>7721</v>
      </c>
      <c r="B1200">
        <v>10</v>
      </c>
    </row>
    <row r="1201" spans="1:2" x14ac:dyDescent="0.25">
      <c r="A1201" t="s">
        <v>7721</v>
      </c>
      <c r="B1201">
        <v>100</v>
      </c>
    </row>
    <row r="1202" spans="1:2" x14ac:dyDescent="0.25">
      <c r="A1202" t="s">
        <v>7721</v>
      </c>
      <c r="B1202">
        <v>898</v>
      </c>
    </row>
    <row r="1203" spans="1:2" x14ac:dyDescent="0.25">
      <c r="A1203" t="s">
        <v>7721</v>
      </c>
      <c r="B1203">
        <v>2251</v>
      </c>
    </row>
    <row r="1204" spans="1:2" x14ac:dyDescent="0.25">
      <c r="A1204" t="s">
        <v>7721</v>
      </c>
      <c r="B1204">
        <v>2305</v>
      </c>
    </row>
    <row r="1205" spans="1:2" x14ac:dyDescent="0.25">
      <c r="A1205" t="s">
        <v>7721</v>
      </c>
      <c r="B1205">
        <v>590</v>
      </c>
    </row>
    <row r="1206" spans="1:2" x14ac:dyDescent="0.25">
      <c r="A1206" t="s">
        <v>7722</v>
      </c>
      <c r="B1206">
        <v>25</v>
      </c>
    </row>
    <row r="1207" spans="1:2" x14ac:dyDescent="0.25">
      <c r="A1207" t="s">
        <v>7723</v>
      </c>
      <c r="B1207">
        <v>4</v>
      </c>
    </row>
    <row r="1208" spans="1:2" x14ac:dyDescent="0.25">
      <c r="A1208" t="s">
        <v>4797</v>
      </c>
      <c r="B1208">
        <v>2677554</v>
      </c>
    </row>
    <row r="1209" spans="1:2" x14ac:dyDescent="0.25">
      <c r="A1209" t="s">
        <v>4797</v>
      </c>
      <c r="B1209">
        <v>15</v>
      </c>
    </row>
    <row r="1210" spans="1:2" x14ac:dyDescent="0.25">
      <c r="A1210" t="s">
        <v>4797</v>
      </c>
      <c r="B1210">
        <v>7</v>
      </c>
    </row>
    <row r="1211" spans="1:2" x14ac:dyDescent="0.25">
      <c r="A1211" t="s">
        <v>4801</v>
      </c>
      <c r="B1211">
        <v>43546</v>
      </c>
    </row>
    <row r="1212" spans="1:2" x14ac:dyDescent="0.25">
      <c r="A1212" t="s">
        <v>4805</v>
      </c>
      <c r="B1212">
        <v>11708</v>
      </c>
    </row>
    <row r="1213" spans="1:2" x14ac:dyDescent="0.25">
      <c r="A1213" t="s">
        <v>7724</v>
      </c>
      <c r="B1213">
        <v>15000</v>
      </c>
    </row>
    <row r="1214" spans="1:2" x14ac:dyDescent="0.25">
      <c r="A1214" t="s">
        <v>4814</v>
      </c>
      <c r="B1214">
        <v>2346880</v>
      </c>
    </row>
    <row r="1215" spans="1:2" x14ac:dyDescent="0.25">
      <c r="A1215" t="s">
        <v>4826</v>
      </c>
      <c r="B1215">
        <v>363929</v>
      </c>
    </row>
    <row r="1216" spans="1:2" x14ac:dyDescent="0.25">
      <c r="A1216" t="s">
        <v>4833</v>
      </c>
      <c r="B1216">
        <v>738055</v>
      </c>
    </row>
    <row r="1217" spans="1:2" x14ac:dyDescent="0.25">
      <c r="A1217" t="s">
        <v>4838</v>
      </c>
      <c r="B1217">
        <v>1697</v>
      </c>
    </row>
    <row r="1218" spans="1:2" x14ac:dyDescent="0.25">
      <c r="A1218" t="s">
        <v>4844</v>
      </c>
      <c r="B1218">
        <v>3619</v>
      </c>
    </row>
    <row r="1219" spans="1:2" x14ac:dyDescent="0.25">
      <c r="A1219" t="s">
        <v>4848</v>
      </c>
      <c r="B1219">
        <v>6168</v>
      </c>
    </row>
    <row r="1220" spans="1:2" x14ac:dyDescent="0.25">
      <c r="A1220" t="s">
        <v>4852</v>
      </c>
      <c r="B1220">
        <v>20551</v>
      </c>
    </row>
    <row r="1221" spans="1:2" x14ac:dyDescent="0.25">
      <c r="A1221" t="s">
        <v>4856</v>
      </c>
      <c r="B1221">
        <v>86782</v>
      </c>
    </row>
    <row r="1222" spans="1:2" x14ac:dyDescent="0.25">
      <c r="A1222" t="s">
        <v>4860</v>
      </c>
      <c r="B1222">
        <v>1213</v>
      </c>
    </row>
    <row r="1223" spans="1:2" x14ac:dyDescent="0.25">
      <c r="A1223" t="s">
        <v>4868</v>
      </c>
      <c r="B1223">
        <v>1564826</v>
      </c>
    </row>
    <row r="1224" spans="1:2" x14ac:dyDescent="0.25">
      <c r="A1224" t="s">
        <v>4872</v>
      </c>
      <c r="B1224">
        <v>2268929</v>
      </c>
    </row>
    <row r="1225" spans="1:2" x14ac:dyDescent="0.25">
      <c r="A1225" t="s">
        <v>4876</v>
      </c>
      <c r="B1225">
        <v>151340</v>
      </c>
    </row>
    <row r="1226" spans="1:2" x14ac:dyDescent="0.25">
      <c r="A1226" t="s">
        <v>4880</v>
      </c>
      <c r="B1226">
        <v>249797</v>
      </c>
    </row>
    <row r="1227" spans="1:2" x14ac:dyDescent="0.25">
      <c r="A1227" t="s">
        <v>4884</v>
      </c>
      <c r="B1227">
        <v>1618</v>
      </c>
    </row>
    <row r="1228" spans="1:2" x14ac:dyDescent="0.25">
      <c r="A1228" t="s">
        <v>7725</v>
      </c>
      <c r="B1228">
        <v>3592</v>
      </c>
    </row>
    <row r="1229" spans="1:2" x14ac:dyDescent="0.25">
      <c r="A1229" t="s">
        <v>4885</v>
      </c>
      <c r="B1229">
        <v>171</v>
      </c>
    </row>
    <row r="1230" spans="1:2" x14ac:dyDescent="0.25">
      <c r="A1230" t="s">
        <v>4889</v>
      </c>
      <c r="B1230">
        <v>4513</v>
      </c>
    </row>
    <row r="1231" spans="1:2" x14ac:dyDescent="0.25">
      <c r="A1231" t="s">
        <v>4893</v>
      </c>
      <c r="B1231">
        <v>162346</v>
      </c>
    </row>
    <row r="1232" spans="1:2" x14ac:dyDescent="0.25">
      <c r="A1232" t="s">
        <v>4897</v>
      </c>
      <c r="B1232">
        <v>6000</v>
      </c>
    </row>
    <row r="1233" spans="1:2" x14ac:dyDescent="0.25">
      <c r="A1233" t="s">
        <v>4901</v>
      </c>
      <c r="B1233">
        <v>369</v>
      </c>
    </row>
    <row r="1234" spans="1:2" x14ac:dyDescent="0.25">
      <c r="A1234" t="s">
        <v>4908</v>
      </c>
      <c r="B1234">
        <v>4185487</v>
      </c>
    </row>
    <row r="1235" spans="1:2" x14ac:dyDescent="0.25">
      <c r="A1235" t="s">
        <v>4908</v>
      </c>
      <c r="B1235">
        <v>6045</v>
      </c>
    </row>
    <row r="1236" spans="1:2" x14ac:dyDescent="0.25">
      <c r="A1236" t="s">
        <v>4908</v>
      </c>
      <c r="B1236">
        <v>950</v>
      </c>
    </row>
    <row r="1237" spans="1:2" x14ac:dyDescent="0.25">
      <c r="A1237" t="s">
        <v>4908</v>
      </c>
      <c r="B1237">
        <v>1000</v>
      </c>
    </row>
    <row r="1238" spans="1:2" x14ac:dyDescent="0.25">
      <c r="A1238" t="s">
        <v>4908</v>
      </c>
      <c r="B1238">
        <v>49969</v>
      </c>
    </row>
    <row r="1239" spans="1:2" x14ac:dyDescent="0.25">
      <c r="A1239" t="s">
        <v>4908</v>
      </c>
      <c r="B1239">
        <v>69</v>
      </c>
    </row>
    <row r="1240" spans="1:2" x14ac:dyDescent="0.25">
      <c r="A1240" t="s">
        <v>4908</v>
      </c>
      <c r="B1240">
        <v>37</v>
      </c>
    </row>
    <row r="1241" spans="1:2" x14ac:dyDescent="0.25">
      <c r="A1241" t="s">
        <v>4908</v>
      </c>
      <c r="B1241">
        <v>1</v>
      </c>
    </row>
    <row r="1242" spans="1:2" x14ac:dyDescent="0.25">
      <c r="A1242" t="s">
        <v>4912</v>
      </c>
      <c r="B1242">
        <v>26037</v>
      </c>
    </row>
    <row r="1243" spans="1:2" x14ac:dyDescent="0.25">
      <c r="A1243" t="s">
        <v>4916</v>
      </c>
      <c r="B1243">
        <v>4268</v>
      </c>
    </row>
    <row r="1244" spans="1:2" x14ac:dyDescent="0.25">
      <c r="A1244" t="s">
        <v>4924</v>
      </c>
      <c r="B1244">
        <v>92735</v>
      </c>
    </row>
    <row r="1245" spans="1:2" x14ac:dyDescent="0.25">
      <c r="A1245" t="s">
        <v>7726</v>
      </c>
      <c r="B1245">
        <v>5933</v>
      </c>
    </row>
    <row r="1246" spans="1:2" x14ac:dyDescent="0.25">
      <c r="A1246" t="s">
        <v>4931</v>
      </c>
      <c r="B1246">
        <v>117285</v>
      </c>
    </row>
    <row r="1247" spans="1:2" x14ac:dyDescent="0.25">
      <c r="A1247" t="s">
        <v>4935</v>
      </c>
      <c r="B1247">
        <v>9336</v>
      </c>
    </row>
    <row r="1248" spans="1:2" x14ac:dyDescent="0.25">
      <c r="A1248" t="s">
        <v>4943</v>
      </c>
      <c r="B1248">
        <v>184228</v>
      </c>
    </row>
    <row r="1249" spans="1:2" x14ac:dyDescent="0.25">
      <c r="A1249" t="s">
        <v>4947</v>
      </c>
      <c r="B1249">
        <v>3456</v>
      </c>
    </row>
    <row r="1250" spans="1:2" x14ac:dyDescent="0.25">
      <c r="A1250" t="s">
        <v>4948</v>
      </c>
      <c r="B1250">
        <v>243113</v>
      </c>
    </row>
    <row r="1251" spans="1:2" x14ac:dyDescent="0.25">
      <c r="A1251" t="s">
        <v>4952</v>
      </c>
      <c r="B1251">
        <v>395180</v>
      </c>
    </row>
    <row r="1252" spans="1:2" x14ac:dyDescent="0.25">
      <c r="A1252" t="s">
        <v>4956</v>
      </c>
      <c r="B1252">
        <v>8357</v>
      </c>
    </row>
    <row r="1253" spans="1:2" x14ac:dyDescent="0.25">
      <c r="A1253" t="s">
        <v>4960</v>
      </c>
      <c r="B1253">
        <v>211755</v>
      </c>
    </row>
    <row r="1254" spans="1:2" x14ac:dyDescent="0.25">
      <c r="A1254" t="s">
        <v>4964</v>
      </c>
      <c r="B1254">
        <v>56222</v>
      </c>
    </row>
    <row r="1255" spans="1:2" x14ac:dyDescent="0.25">
      <c r="A1255" t="s">
        <v>4968</v>
      </c>
      <c r="B1255">
        <v>169135</v>
      </c>
    </row>
    <row r="1256" spans="1:2" x14ac:dyDescent="0.25">
      <c r="A1256" t="s">
        <v>4972</v>
      </c>
      <c r="B1256">
        <v>488991</v>
      </c>
    </row>
    <row r="1257" spans="1:2" x14ac:dyDescent="0.25">
      <c r="A1257" t="s">
        <v>7727</v>
      </c>
      <c r="B1257">
        <v>126738</v>
      </c>
    </row>
    <row r="1258" spans="1:2" x14ac:dyDescent="0.25">
      <c r="A1258" t="s">
        <v>4976</v>
      </c>
      <c r="B1258">
        <v>48287</v>
      </c>
    </row>
    <row r="1259" spans="1:2" x14ac:dyDescent="0.25">
      <c r="A1259" t="s">
        <v>4977</v>
      </c>
      <c r="B1259">
        <v>2060517</v>
      </c>
    </row>
    <row r="1260" spans="1:2" x14ac:dyDescent="0.25">
      <c r="A1260" t="s">
        <v>4981</v>
      </c>
      <c r="B1260">
        <v>6311696</v>
      </c>
    </row>
    <row r="1261" spans="1:2" x14ac:dyDescent="0.25">
      <c r="A1261" t="s">
        <v>4985</v>
      </c>
      <c r="B1261">
        <v>2708805</v>
      </c>
    </row>
    <row r="1262" spans="1:2" x14ac:dyDescent="0.25">
      <c r="A1262" t="s">
        <v>4989</v>
      </c>
      <c r="B1262">
        <v>46212</v>
      </c>
    </row>
    <row r="1263" spans="1:2" x14ac:dyDescent="0.25">
      <c r="A1263" t="s">
        <v>4993</v>
      </c>
      <c r="B1263">
        <v>84955</v>
      </c>
    </row>
    <row r="1264" spans="1:2" x14ac:dyDescent="0.25">
      <c r="A1264" t="s">
        <v>4997</v>
      </c>
      <c r="B1264">
        <v>110601</v>
      </c>
    </row>
    <row r="1265" spans="1:2" x14ac:dyDescent="0.25">
      <c r="A1265" t="s">
        <v>5001</v>
      </c>
      <c r="B1265">
        <v>15089</v>
      </c>
    </row>
    <row r="1266" spans="1:2" x14ac:dyDescent="0.25">
      <c r="A1266" t="s">
        <v>5005</v>
      </c>
      <c r="B1266">
        <v>236541</v>
      </c>
    </row>
    <row r="1267" spans="1:2" x14ac:dyDescent="0.25">
      <c r="A1267" t="s">
        <v>7728</v>
      </c>
      <c r="B1267">
        <v>201291</v>
      </c>
    </row>
    <row r="1268" spans="1:2" x14ac:dyDescent="0.25">
      <c r="A1268" t="s">
        <v>5010</v>
      </c>
      <c r="B1268">
        <v>38882</v>
      </c>
    </row>
    <row r="1269" spans="1:2" x14ac:dyDescent="0.25">
      <c r="A1269" t="s">
        <v>5014</v>
      </c>
      <c r="B1269">
        <v>124424</v>
      </c>
    </row>
    <row r="1270" spans="1:2" x14ac:dyDescent="0.25">
      <c r="A1270" t="s">
        <v>5022</v>
      </c>
      <c r="B1270">
        <v>103849</v>
      </c>
    </row>
    <row r="1271" spans="1:2" x14ac:dyDescent="0.25">
      <c r="A1271" t="s">
        <v>5025</v>
      </c>
      <c r="B1271">
        <v>900670</v>
      </c>
    </row>
    <row r="1272" spans="1:2" x14ac:dyDescent="0.25">
      <c r="A1272" t="s">
        <v>5029</v>
      </c>
      <c r="B1272">
        <v>8757</v>
      </c>
    </row>
    <row r="1273" spans="1:2" x14ac:dyDescent="0.25">
      <c r="A1273" t="s">
        <v>5033</v>
      </c>
      <c r="B1273">
        <v>322485</v>
      </c>
    </row>
    <row r="1274" spans="1:2" x14ac:dyDescent="0.25">
      <c r="A1274" t="s">
        <v>5037</v>
      </c>
      <c r="B1274">
        <v>17272</v>
      </c>
    </row>
    <row r="1275" spans="1:2" x14ac:dyDescent="0.25">
      <c r="A1275" t="s">
        <v>5041</v>
      </c>
      <c r="B1275">
        <v>62961</v>
      </c>
    </row>
    <row r="1276" spans="1:2" x14ac:dyDescent="0.25">
      <c r="A1276" t="s">
        <v>5043</v>
      </c>
      <c r="B1276">
        <v>3200</v>
      </c>
    </row>
    <row r="1277" spans="1:2" x14ac:dyDescent="0.25">
      <c r="A1277" t="s">
        <v>5047</v>
      </c>
      <c r="B1277">
        <v>178876</v>
      </c>
    </row>
    <row r="1278" spans="1:2" x14ac:dyDescent="0.25">
      <c r="A1278" t="s">
        <v>5055</v>
      </c>
      <c r="B1278">
        <v>4000</v>
      </c>
    </row>
    <row r="1279" spans="1:2" x14ac:dyDescent="0.25">
      <c r="A1279" t="s">
        <v>5059</v>
      </c>
      <c r="B1279">
        <v>7607</v>
      </c>
    </row>
    <row r="1280" spans="1:2" x14ac:dyDescent="0.25">
      <c r="A1280" t="s">
        <v>5062</v>
      </c>
      <c r="B1280">
        <v>4775</v>
      </c>
    </row>
    <row r="1281" spans="1:2" x14ac:dyDescent="0.25">
      <c r="A1281" t="s">
        <v>5074</v>
      </c>
      <c r="B1281">
        <v>17507</v>
      </c>
    </row>
    <row r="1282" spans="1:2" x14ac:dyDescent="0.25">
      <c r="A1282" t="s">
        <v>5078</v>
      </c>
      <c r="B1282">
        <v>306572</v>
      </c>
    </row>
    <row r="1283" spans="1:2" x14ac:dyDescent="0.25">
      <c r="A1283" t="s">
        <v>5082</v>
      </c>
      <c r="B1283">
        <v>7996</v>
      </c>
    </row>
    <row r="1284" spans="1:2" x14ac:dyDescent="0.25">
      <c r="A1284" t="s">
        <v>5083</v>
      </c>
      <c r="B1284">
        <v>82197</v>
      </c>
    </row>
    <row r="1285" spans="1:2" x14ac:dyDescent="0.25">
      <c r="A1285" t="s">
        <v>5086</v>
      </c>
      <c r="B1285">
        <v>1266</v>
      </c>
    </row>
    <row r="1286" spans="1:2" x14ac:dyDescent="0.25">
      <c r="A1286" t="s">
        <v>5087</v>
      </c>
      <c r="B1286">
        <v>10701</v>
      </c>
    </row>
    <row r="1287" spans="1:2" x14ac:dyDescent="0.25">
      <c r="A1287" t="s">
        <v>5099</v>
      </c>
      <c r="B1287">
        <v>224037</v>
      </c>
    </row>
    <row r="1288" spans="1:2" x14ac:dyDescent="0.25">
      <c r="A1288" t="s">
        <v>5103</v>
      </c>
      <c r="B1288">
        <v>63521</v>
      </c>
    </row>
    <row r="1289" spans="1:2" x14ac:dyDescent="0.25">
      <c r="A1289" t="s">
        <v>7729</v>
      </c>
      <c r="B1289">
        <v>2000</v>
      </c>
    </row>
    <row r="1290" spans="1:2" x14ac:dyDescent="0.25">
      <c r="A1290" t="s">
        <v>7730</v>
      </c>
      <c r="B1290">
        <v>24000</v>
      </c>
    </row>
    <row r="1291" spans="1:2" x14ac:dyDescent="0.25">
      <c r="A1291" t="s">
        <v>7731</v>
      </c>
      <c r="B1291">
        <v>1600</v>
      </c>
    </row>
    <row r="1292" spans="1:2" x14ac:dyDescent="0.25">
      <c r="A1292" t="s">
        <v>5115</v>
      </c>
      <c r="B1292">
        <v>137956</v>
      </c>
    </row>
    <row r="1293" spans="1:2" x14ac:dyDescent="0.25">
      <c r="A1293" t="s">
        <v>5127</v>
      </c>
      <c r="B1293">
        <v>99453</v>
      </c>
    </row>
    <row r="1294" spans="1:2" x14ac:dyDescent="0.25">
      <c r="A1294" t="s">
        <v>7732</v>
      </c>
      <c r="B1294">
        <v>68965</v>
      </c>
    </row>
    <row r="1295" spans="1:2" x14ac:dyDescent="0.25">
      <c r="A1295" t="s">
        <v>5135</v>
      </c>
      <c r="B1295">
        <v>1196092</v>
      </c>
    </row>
    <row r="1296" spans="1:2" x14ac:dyDescent="0.25">
      <c r="A1296" t="s">
        <v>7733</v>
      </c>
      <c r="B1296">
        <v>12814</v>
      </c>
    </row>
    <row r="1297" spans="1:2" x14ac:dyDescent="0.25">
      <c r="A1297" t="s">
        <v>5139</v>
      </c>
      <c r="B1297">
        <v>687277</v>
      </c>
    </row>
    <row r="1298" spans="1:2" x14ac:dyDescent="0.25">
      <c r="A1298" t="s">
        <v>7734</v>
      </c>
      <c r="B1298">
        <v>11</v>
      </c>
    </row>
    <row r="1299" spans="1:2" x14ac:dyDescent="0.25">
      <c r="A1299" t="s">
        <v>5143</v>
      </c>
      <c r="B1299">
        <v>458159</v>
      </c>
    </row>
    <row r="1300" spans="1:2" x14ac:dyDescent="0.25">
      <c r="A1300" t="s">
        <v>5147</v>
      </c>
      <c r="B1300">
        <v>106358</v>
      </c>
    </row>
    <row r="1301" spans="1:2" x14ac:dyDescent="0.25">
      <c r="A1301" t="s">
        <v>7735</v>
      </c>
      <c r="B1301">
        <v>10184</v>
      </c>
    </row>
    <row r="1302" spans="1:2" x14ac:dyDescent="0.25">
      <c r="A1302" t="s">
        <v>5155</v>
      </c>
      <c r="B1302">
        <v>93006</v>
      </c>
    </row>
    <row r="1303" spans="1:2" x14ac:dyDescent="0.25">
      <c r="A1303" t="s">
        <v>5159</v>
      </c>
      <c r="B1303">
        <v>37563</v>
      </c>
    </row>
    <row r="1304" spans="1:2" x14ac:dyDescent="0.25">
      <c r="A1304" t="s">
        <v>5161</v>
      </c>
      <c r="B1304">
        <v>2620974</v>
      </c>
    </row>
    <row r="1305" spans="1:2" x14ac:dyDescent="0.25">
      <c r="A1305" t="s">
        <v>7736</v>
      </c>
      <c r="B1305">
        <v>36000</v>
      </c>
    </row>
    <row r="1306" spans="1:2" x14ac:dyDescent="0.25">
      <c r="A1306" t="s">
        <v>5169</v>
      </c>
      <c r="B1306">
        <v>183747</v>
      </c>
    </row>
    <row r="1307" spans="1:2" x14ac:dyDescent="0.25">
      <c r="A1307" t="s">
        <v>5173</v>
      </c>
      <c r="B1307">
        <v>1319001</v>
      </c>
    </row>
    <row r="1308" spans="1:2" x14ac:dyDescent="0.25">
      <c r="A1308" t="s">
        <v>5177</v>
      </c>
      <c r="B1308">
        <v>388768</v>
      </c>
    </row>
    <row r="1309" spans="1:2" x14ac:dyDescent="0.25">
      <c r="A1309" t="s">
        <v>5177</v>
      </c>
      <c r="B1309">
        <v>3</v>
      </c>
    </row>
    <row r="1310" spans="1:2" x14ac:dyDescent="0.25">
      <c r="A1310" t="s">
        <v>5177</v>
      </c>
      <c r="B1310">
        <v>1250</v>
      </c>
    </row>
    <row r="1311" spans="1:2" x14ac:dyDescent="0.25">
      <c r="A1311" t="s">
        <v>5177</v>
      </c>
      <c r="B1311">
        <v>1242</v>
      </c>
    </row>
    <row r="1312" spans="1:2" x14ac:dyDescent="0.25">
      <c r="A1312" t="s">
        <v>5181</v>
      </c>
      <c r="B1312">
        <v>66811</v>
      </c>
    </row>
    <row r="1313" spans="1:2" x14ac:dyDescent="0.25">
      <c r="A1313" t="s">
        <v>5185</v>
      </c>
      <c r="B1313">
        <v>39321</v>
      </c>
    </row>
    <row r="1314" spans="1:2" x14ac:dyDescent="0.25">
      <c r="A1314" t="s">
        <v>5189</v>
      </c>
      <c r="B1314">
        <v>10916219</v>
      </c>
    </row>
    <row r="1315" spans="1:2" x14ac:dyDescent="0.25">
      <c r="A1315" t="s">
        <v>5193</v>
      </c>
      <c r="B1315">
        <v>11255</v>
      </c>
    </row>
    <row r="1316" spans="1:2" x14ac:dyDescent="0.25">
      <c r="A1316" t="s">
        <v>5197</v>
      </c>
      <c r="B1316">
        <v>3013</v>
      </c>
    </row>
    <row r="1317" spans="1:2" x14ac:dyDescent="0.25">
      <c r="A1317" t="s">
        <v>5200</v>
      </c>
      <c r="B1317">
        <v>15064</v>
      </c>
    </row>
    <row r="1318" spans="1:2" x14ac:dyDescent="0.25">
      <c r="A1318" t="s">
        <v>5204</v>
      </c>
      <c r="B1318">
        <v>40692</v>
      </c>
    </row>
    <row r="1319" spans="1:2" x14ac:dyDescent="0.25">
      <c r="A1319" t="s">
        <v>7571</v>
      </c>
      <c r="B1319">
        <v>383965</v>
      </c>
    </row>
    <row r="1320" spans="1:2" x14ac:dyDescent="0.25">
      <c r="A1320" t="s">
        <v>5212</v>
      </c>
      <c r="B1320">
        <v>133456</v>
      </c>
    </row>
    <row r="1321" spans="1:2" x14ac:dyDescent="0.25">
      <c r="A1321" t="s">
        <v>5216</v>
      </c>
      <c r="B1321">
        <v>123633</v>
      </c>
    </row>
    <row r="1322" spans="1:2" x14ac:dyDescent="0.25">
      <c r="A1322" t="s">
        <v>5220</v>
      </c>
      <c r="B1322">
        <v>2000</v>
      </c>
    </row>
    <row r="1323" spans="1:2" x14ac:dyDescent="0.25">
      <c r="A1323" t="s">
        <v>5224</v>
      </c>
      <c r="B1323">
        <v>86359</v>
      </c>
    </row>
    <row r="1324" spans="1:2" x14ac:dyDescent="0.25">
      <c r="A1324" t="s">
        <v>5228</v>
      </c>
      <c r="B1324">
        <v>3941</v>
      </c>
    </row>
    <row r="1325" spans="1:2" x14ac:dyDescent="0.25">
      <c r="A1325" t="s">
        <v>7737</v>
      </c>
      <c r="B1325">
        <v>11677</v>
      </c>
    </row>
    <row r="1326" spans="1:2" x14ac:dyDescent="0.25">
      <c r="A1326" t="s">
        <v>5236</v>
      </c>
      <c r="B1326">
        <v>322153</v>
      </c>
    </row>
    <row r="1327" spans="1:2" x14ac:dyDescent="0.25">
      <c r="A1327" t="s">
        <v>5240</v>
      </c>
      <c r="B1327">
        <v>230602</v>
      </c>
    </row>
    <row r="1328" spans="1:2" x14ac:dyDescent="0.25">
      <c r="A1328" t="s">
        <v>5252</v>
      </c>
      <c r="B1328">
        <v>12580</v>
      </c>
    </row>
    <row r="1329" spans="1:2" x14ac:dyDescent="0.25">
      <c r="A1329" t="s">
        <v>5260</v>
      </c>
      <c r="B1329">
        <v>8467230</v>
      </c>
    </row>
    <row r="1330" spans="1:2" x14ac:dyDescent="0.25">
      <c r="A1330" t="s">
        <v>5264</v>
      </c>
      <c r="B1330">
        <v>227032</v>
      </c>
    </row>
    <row r="1331" spans="1:2" x14ac:dyDescent="0.25">
      <c r="A1331" t="s">
        <v>5268</v>
      </c>
      <c r="B1331">
        <v>116408</v>
      </c>
    </row>
    <row r="1332" spans="1:2" x14ac:dyDescent="0.25">
      <c r="A1332" t="s">
        <v>5272</v>
      </c>
      <c r="B1332">
        <v>63120</v>
      </c>
    </row>
    <row r="1333" spans="1:2" x14ac:dyDescent="0.25">
      <c r="A1333" t="s">
        <v>5276</v>
      </c>
      <c r="B1333">
        <v>84824</v>
      </c>
    </row>
    <row r="1334" spans="1:2" x14ac:dyDescent="0.25">
      <c r="A1334" t="s">
        <v>7738</v>
      </c>
      <c r="B1334">
        <v>4995</v>
      </c>
    </row>
    <row r="1335" spans="1:2" x14ac:dyDescent="0.25">
      <c r="A1335" t="s">
        <v>5284</v>
      </c>
      <c r="B1335">
        <v>3879</v>
      </c>
    </row>
    <row r="1336" spans="1:2" x14ac:dyDescent="0.25">
      <c r="A1336" t="s">
        <v>5287</v>
      </c>
      <c r="B1336">
        <v>7865</v>
      </c>
    </row>
    <row r="1337" spans="1:2" x14ac:dyDescent="0.25">
      <c r="A1337" t="s">
        <v>5290</v>
      </c>
      <c r="B1337">
        <v>160756</v>
      </c>
    </row>
    <row r="1338" spans="1:2" x14ac:dyDescent="0.25">
      <c r="A1338" t="s">
        <v>5294</v>
      </c>
      <c r="B1338">
        <v>189771</v>
      </c>
    </row>
    <row r="1339" spans="1:2" x14ac:dyDescent="0.25">
      <c r="A1339" t="s">
        <v>5298</v>
      </c>
      <c r="B1339">
        <v>8829</v>
      </c>
    </row>
    <row r="1340" spans="1:2" x14ac:dyDescent="0.25">
      <c r="A1340" t="s">
        <v>5302</v>
      </c>
      <c r="B1340">
        <v>18695</v>
      </c>
    </row>
    <row r="1341" spans="1:2" x14ac:dyDescent="0.25">
      <c r="A1341" t="s">
        <v>5306</v>
      </c>
      <c r="B1341">
        <v>40445</v>
      </c>
    </row>
    <row r="1342" spans="1:2" x14ac:dyDescent="0.25">
      <c r="A1342" t="s">
        <v>5310</v>
      </c>
      <c r="B1342">
        <v>1055688</v>
      </c>
    </row>
    <row r="1343" spans="1:2" x14ac:dyDescent="0.25">
      <c r="A1343" t="s">
        <v>5310</v>
      </c>
      <c r="B1343">
        <v>10</v>
      </c>
    </row>
    <row r="1344" spans="1:2" x14ac:dyDescent="0.25">
      <c r="A1344" t="s">
        <v>5314</v>
      </c>
      <c r="B1344">
        <v>8390866</v>
      </c>
    </row>
    <row r="1345" spans="1:2" x14ac:dyDescent="0.25">
      <c r="A1345" t="s">
        <v>5318</v>
      </c>
      <c r="B1345">
        <v>32670</v>
      </c>
    </row>
    <row r="1346" spans="1:2" x14ac:dyDescent="0.25">
      <c r="A1346" t="s">
        <v>5322</v>
      </c>
      <c r="B1346">
        <v>19443</v>
      </c>
    </row>
    <row r="1347" spans="1:2" x14ac:dyDescent="0.25">
      <c r="A1347" t="s">
        <v>5326</v>
      </c>
      <c r="B1347">
        <v>8092</v>
      </c>
    </row>
    <row r="1348" spans="1:2" x14ac:dyDescent="0.25">
      <c r="A1348" t="s">
        <v>5330</v>
      </c>
      <c r="B1348">
        <v>111814</v>
      </c>
    </row>
    <row r="1349" spans="1:2" x14ac:dyDescent="0.25">
      <c r="A1349" t="s">
        <v>5339</v>
      </c>
      <c r="B1349">
        <v>984230</v>
      </c>
    </row>
    <row r="1350" spans="1:2" x14ac:dyDescent="0.25">
      <c r="A1350" t="s">
        <v>5343</v>
      </c>
      <c r="B1350">
        <v>252103</v>
      </c>
    </row>
    <row r="1351" spans="1:2" x14ac:dyDescent="0.25">
      <c r="A1351" t="s">
        <v>5347</v>
      </c>
      <c r="B1351">
        <v>2650607</v>
      </c>
    </row>
    <row r="1352" spans="1:2" x14ac:dyDescent="0.25">
      <c r="A1352" t="s">
        <v>5351</v>
      </c>
      <c r="B1352">
        <v>43794</v>
      </c>
    </row>
    <row r="1353" spans="1:2" x14ac:dyDescent="0.25">
      <c r="A1353" t="s">
        <v>5355</v>
      </c>
      <c r="B1353">
        <v>268903</v>
      </c>
    </row>
    <row r="1354" spans="1:2" x14ac:dyDescent="0.25">
      <c r="A1354" t="s">
        <v>5358</v>
      </c>
      <c r="B1354">
        <v>21091</v>
      </c>
    </row>
    <row r="1355" spans="1:2" x14ac:dyDescent="0.25">
      <c r="A1355" t="s">
        <v>5362</v>
      </c>
      <c r="B1355">
        <v>1233401</v>
      </c>
    </row>
    <row r="1356" spans="1:2" x14ac:dyDescent="0.25">
      <c r="A1356" t="s">
        <v>5366</v>
      </c>
      <c r="B1356">
        <v>49658</v>
      </c>
    </row>
    <row r="1357" spans="1:2" x14ac:dyDescent="0.25">
      <c r="A1357" t="s">
        <v>5370</v>
      </c>
      <c r="B1357">
        <v>8599</v>
      </c>
    </row>
    <row r="1358" spans="1:2" x14ac:dyDescent="0.25">
      <c r="A1358" t="s">
        <v>7739</v>
      </c>
      <c r="B1358">
        <v>41517</v>
      </c>
    </row>
    <row r="1359" spans="1:2" x14ac:dyDescent="0.25">
      <c r="A1359" t="s">
        <v>5374</v>
      </c>
      <c r="B1359">
        <v>381651</v>
      </c>
    </row>
    <row r="1360" spans="1:2" x14ac:dyDescent="0.25">
      <c r="A1360" t="s">
        <v>5378</v>
      </c>
      <c r="B1360">
        <v>2177014</v>
      </c>
    </row>
    <row r="1361" spans="1:2" x14ac:dyDescent="0.25">
      <c r="A1361" t="s">
        <v>5382</v>
      </c>
      <c r="B1361">
        <v>23086</v>
      </c>
    </row>
    <row r="1362" spans="1:2" x14ac:dyDescent="0.25">
      <c r="A1362" t="s">
        <v>5386</v>
      </c>
      <c r="B1362">
        <v>99173</v>
      </c>
    </row>
    <row r="1363" spans="1:2" x14ac:dyDescent="0.25">
      <c r="A1363" t="s">
        <v>5390</v>
      </c>
      <c r="B1363">
        <v>9600</v>
      </c>
    </row>
    <row r="1364" spans="1:2" x14ac:dyDescent="0.25">
      <c r="A1364" t="s">
        <v>5394</v>
      </c>
      <c r="B1364">
        <v>187157</v>
      </c>
    </row>
    <row r="1365" spans="1:2" x14ac:dyDescent="0.25">
      <c r="A1365" t="s">
        <v>5398</v>
      </c>
      <c r="B1365">
        <v>15342</v>
      </c>
    </row>
    <row r="1366" spans="1:2" x14ac:dyDescent="0.25">
      <c r="A1366" t="s">
        <v>7740</v>
      </c>
      <c r="B1366">
        <v>3000</v>
      </c>
    </row>
    <row r="1367" spans="1:2" x14ac:dyDescent="0.25">
      <c r="A1367" t="s">
        <v>5403</v>
      </c>
      <c r="B1367">
        <v>424650</v>
      </c>
    </row>
    <row r="1368" spans="1:2" x14ac:dyDescent="0.25">
      <c r="A1368" t="s">
        <v>5411</v>
      </c>
      <c r="B1368">
        <v>596628</v>
      </c>
    </row>
    <row r="1369" spans="1:2" x14ac:dyDescent="0.25">
      <c r="A1369" t="s">
        <v>5415</v>
      </c>
      <c r="B1369">
        <v>45643</v>
      </c>
    </row>
    <row r="1370" spans="1:2" x14ac:dyDescent="0.25">
      <c r="A1370" t="s">
        <v>5421</v>
      </c>
      <c r="B1370">
        <v>344375</v>
      </c>
    </row>
    <row r="1371" spans="1:2" x14ac:dyDescent="0.25">
      <c r="A1371" t="s">
        <v>5425</v>
      </c>
      <c r="B1371">
        <v>4125290</v>
      </c>
    </row>
    <row r="1372" spans="1:2" x14ac:dyDescent="0.25">
      <c r="A1372" t="s">
        <v>5433</v>
      </c>
      <c r="B1372">
        <v>133125</v>
      </c>
    </row>
    <row r="1373" spans="1:2" x14ac:dyDescent="0.25">
      <c r="A1373" t="s">
        <v>5437</v>
      </c>
      <c r="B1373">
        <v>4608</v>
      </c>
    </row>
    <row r="1374" spans="1:2" x14ac:dyDescent="0.25">
      <c r="A1374" t="s">
        <v>5441</v>
      </c>
      <c r="B1374">
        <v>55201</v>
      </c>
    </row>
    <row r="1375" spans="1:2" x14ac:dyDescent="0.25">
      <c r="A1375" t="s">
        <v>7741</v>
      </c>
      <c r="B1375">
        <v>197348</v>
      </c>
    </row>
    <row r="1376" spans="1:2" x14ac:dyDescent="0.25">
      <c r="A1376" t="s">
        <v>5454</v>
      </c>
      <c r="B1376">
        <v>22586</v>
      </c>
    </row>
    <row r="1377" spans="1:2" x14ac:dyDescent="0.25">
      <c r="A1377" t="s">
        <v>5458</v>
      </c>
      <c r="B1377">
        <v>21</v>
      </c>
    </row>
    <row r="1378" spans="1:2" x14ac:dyDescent="0.25">
      <c r="A1378" t="s">
        <v>7742</v>
      </c>
      <c r="B1378">
        <v>24000</v>
      </c>
    </row>
    <row r="1379" spans="1:2" x14ac:dyDescent="0.25">
      <c r="A1379" t="s">
        <v>5461</v>
      </c>
      <c r="B1379">
        <v>22338</v>
      </c>
    </row>
    <row r="1380" spans="1:2" x14ac:dyDescent="0.25">
      <c r="A1380" t="s">
        <v>5465</v>
      </c>
      <c r="B1380">
        <v>41711</v>
      </c>
    </row>
    <row r="1381" spans="1:2" x14ac:dyDescent="0.25">
      <c r="A1381" t="s">
        <v>5484</v>
      </c>
      <c r="B1381">
        <v>98044</v>
      </c>
    </row>
    <row r="1382" spans="1:2" x14ac:dyDescent="0.25">
      <c r="A1382" t="s">
        <v>5488</v>
      </c>
      <c r="B1382">
        <v>192465</v>
      </c>
    </row>
    <row r="1383" spans="1:2" x14ac:dyDescent="0.25">
      <c r="A1383" t="s">
        <v>5492</v>
      </c>
      <c r="B1383">
        <v>288590</v>
      </c>
    </row>
    <row r="1384" spans="1:2" x14ac:dyDescent="0.25">
      <c r="A1384" t="s">
        <v>5496</v>
      </c>
      <c r="B1384">
        <v>470385</v>
      </c>
    </row>
    <row r="1385" spans="1:2" x14ac:dyDescent="0.25">
      <c r="A1385" t="s">
        <v>5504</v>
      </c>
      <c r="B1385">
        <v>61420</v>
      </c>
    </row>
    <row r="1386" spans="1:2" x14ac:dyDescent="0.25">
      <c r="A1386" t="s">
        <v>5507</v>
      </c>
      <c r="B1386">
        <v>4161</v>
      </c>
    </row>
    <row r="1387" spans="1:2" x14ac:dyDescent="0.25">
      <c r="A1387" t="s">
        <v>5511</v>
      </c>
      <c r="B1387">
        <v>7798</v>
      </c>
    </row>
    <row r="1388" spans="1:2" x14ac:dyDescent="0.25">
      <c r="A1388" t="s">
        <v>5524</v>
      </c>
      <c r="B1388">
        <v>702139</v>
      </c>
    </row>
    <row r="1389" spans="1:2" x14ac:dyDescent="0.25">
      <c r="A1389" t="s">
        <v>5528</v>
      </c>
      <c r="B1389">
        <v>33682</v>
      </c>
    </row>
    <row r="1390" spans="1:2" x14ac:dyDescent="0.25">
      <c r="A1390" t="s">
        <v>5536</v>
      </c>
      <c r="B1390">
        <v>376859</v>
      </c>
    </row>
    <row r="1391" spans="1:2" x14ac:dyDescent="0.25">
      <c r="A1391" t="s">
        <v>5540</v>
      </c>
      <c r="B1391">
        <v>68089</v>
      </c>
    </row>
    <row r="1392" spans="1:2" x14ac:dyDescent="0.25">
      <c r="A1392" t="s">
        <v>5544</v>
      </c>
      <c r="B1392">
        <v>41410</v>
      </c>
    </row>
    <row r="1393" spans="1:2" x14ac:dyDescent="0.25">
      <c r="A1393" t="s">
        <v>5547</v>
      </c>
      <c r="B1393">
        <v>24723</v>
      </c>
    </row>
    <row r="1394" spans="1:2" x14ac:dyDescent="0.25">
      <c r="A1394" t="s">
        <v>5551</v>
      </c>
      <c r="B1394">
        <v>110019</v>
      </c>
    </row>
    <row r="1395" spans="1:2" x14ac:dyDescent="0.25">
      <c r="A1395" t="s">
        <v>5559</v>
      </c>
      <c r="B1395">
        <v>602496</v>
      </c>
    </row>
    <row r="1396" spans="1:2" x14ac:dyDescent="0.25">
      <c r="A1396" t="s">
        <v>5563</v>
      </c>
      <c r="B1396">
        <v>4342</v>
      </c>
    </row>
    <row r="1397" spans="1:2" x14ac:dyDescent="0.25">
      <c r="A1397" t="s">
        <v>5565</v>
      </c>
      <c r="B1397">
        <v>11705</v>
      </c>
    </row>
    <row r="1398" spans="1:2" x14ac:dyDescent="0.25">
      <c r="A1398" t="s">
        <v>5569</v>
      </c>
      <c r="B1398">
        <v>332992</v>
      </c>
    </row>
    <row r="1399" spans="1:2" x14ac:dyDescent="0.25">
      <c r="A1399" t="s">
        <v>5573</v>
      </c>
      <c r="B1399">
        <v>2602</v>
      </c>
    </row>
    <row r="1400" spans="1:2" x14ac:dyDescent="0.25">
      <c r="A1400" t="s">
        <v>5581</v>
      </c>
      <c r="B1400">
        <v>299976</v>
      </c>
    </row>
    <row r="1401" spans="1:2" x14ac:dyDescent="0.25">
      <c r="A1401" t="s">
        <v>5589</v>
      </c>
      <c r="B1401">
        <v>1782</v>
      </c>
    </row>
    <row r="1402" spans="1:2" x14ac:dyDescent="0.25">
      <c r="A1402" t="s">
        <v>5591</v>
      </c>
      <c r="B1402">
        <v>3411794</v>
      </c>
    </row>
    <row r="1403" spans="1:2" x14ac:dyDescent="0.25">
      <c r="A1403" t="s">
        <v>5595</v>
      </c>
      <c r="B1403">
        <v>1109221</v>
      </c>
    </row>
    <row r="1404" spans="1:2" x14ac:dyDescent="0.25">
      <c r="A1404" t="s">
        <v>5600</v>
      </c>
      <c r="B1404">
        <v>783834</v>
      </c>
    </row>
    <row r="1405" spans="1:2" x14ac:dyDescent="0.25">
      <c r="A1405" t="s">
        <v>5600</v>
      </c>
      <c r="B1405">
        <v>324</v>
      </c>
    </row>
    <row r="1406" spans="1:2" x14ac:dyDescent="0.25">
      <c r="A1406" t="s">
        <v>5600</v>
      </c>
      <c r="B1406">
        <v>20</v>
      </c>
    </row>
    <row r="1407" spans="1:2" x14ac:dyDescent="0.25">
      <c r="A1407" t="s">
        <v>5600</v>
      </c>
      <c r="B1407">
        <v>640</v>
      </c>
    </row>
    <row r="1408" spans="1:2" x14ac:dyDescent="0.25">
      <c r="A1408" t="s">
        <v>5600</v>
      </c>
      <c r="B1408">
        <v>25</v>
      </c>
    </row>
    <row r="1409" spans="1:2" x14ac:dyDescent="0.25">
      <c r="A1409" t="s">
        <v>5600</v>
      </c>
      <c r="B1409">
        <v>1</v>
      </c>
    </row>
    <row r="1410" spans="1:2" x14ac:dyDescent="0.25">
      <c r="A1410" t="s">
        <v>5600</v>
      </c>
      <c r="B1410">
        <v>790</v>
      </c>
    </row>
    <row r="1411" spans="1:2" x14ac:dyDescent="0.25">
      <c r="A1411" t="s">
        <v>5604</v>
      </c>
      <c r="B1411">
        <v>1159671</v>
      </c>
    </row>
    <row r="1412" spans="1:2" x14ac:dyDescent="0.25">
      <c r="A1412" t="s">
        <v>5612</v>
      </c>
      <c r="B1412">
        <v>30571</v>
      </c>
    </row>
    <row r="1413" spans="1:2" x14ac:dyDescent="0.25">
      <c r="A1413" t="s">
        <v>5620</v>
      </c>
      <c r="B1413">
        <v>22479</v>
      </c>
    </row>
    <row r="1414" spans="1:2" x14ac:dyDescent="0.25">
      <c r="A1414" t="s">
        <v>7743</v>
      </c>
      <c r="B1414">
        <v>1156618</v>
      </c>
    </row>
    <row r="1415" spans="1:2" x14ac:dyDescent="0.25">
      <c r="A1415" t="s">
        <v>7744</v>
      </c>
      <c r="B1415">
        <v>33600</v>
      </c>
    </row>
    <row r="1416" spans="1:2" x14ac:dyDescent="0.25">
      <c r="A1416" t="s">
        <v>5627</v>
      </c>
      <c r="B1416">
        <v>5220672</v>
      </c>
    </row>
    <row r="1417" spans="1:2" x14ac:dyDescent="0.25">
      <c r="A1417" t="s">
        <v>5631</v>
      </c>
      <c r="B1417">
        <v>635178</v>
      </c>
    </row>
    <row r="1418" spans="1:2" x14ac:dyDescent="0.25">
      <c r="A1418" t="s">
        <v>5635</v>
      </c>
      <c r="B1418">
        <v>893164</v>
      </c>
    </row>
    <row r="1419" spans="1:2" x14ac:dyDescent="0.25">
      <c r="A1419" t="s">
        <v>5636</v>
      </c>
      <c r="B1419">
        <v>4185</v>
      </c>
    </row>
    <row r="1420" spans="1:2" x14ac:dyDescent="0.25">
      <c r="A1420" t="s">
        <v>5640</v>
      </c>
      <c r="B1420">
        <v>5545764</v>
      </c>
    </row>
    <row r="1421" spans="1:2" x14ac:dyDescent="0.25">
      <c r="A1421" t="s">
        <v>5644</v>
      </c>
      <c r="B1421">
        <v>49104</v>
      </c>
    </row>
    <row r="1422" spans="1:2" x14ac:dyDescent="0.25">
      <c r="A1422" t="s">
        <v>5648</v>
      </c>
      <c r="B1422">
        <v>20958</v>
      </c>
    </row>
    <row r="1423" spans="1:2" x14ac:dyDescent="0.25">
      <c r="A1423" t="s">
        <v>5652</v>
      </c>
      <c r="B1423">
        <v>3751</v>
      </c>
    </row>
    <row r="1424" spans="1:2" x14ac:dyDescent="0.25">
      <c r="A1424" t="s">
        <v>5656</v>
      </c>
      <c r="B1424">
        <v>21578</v>
      </c>
    </row>
    <row r="1425" spans="1:2" x14ac:dyDescent="0.25">
      <c r="A1425" t="s">
        <v>7745</v>
      </c>
      <c r="B1425">
        <v>2743</v>
      </c>
    </row>
    <row r="1426" spans="1:2" x14ac:dyDescent="0.25">
      <c r="A1426" t="s">
        <v>7746</v>
      </c>
      <c r="B1426">
        <v>12000</v>
      </c>
    </row>
    <row r="1427" spans="1:2" x14ac:dyDescent="0.25">
      <c r="A1427" t="s">
        <v>5660</v>
      </c>
      <c r="B1427">
        <v>4103</v>
      </c>
    </row>
    <row r="1428" spans="1:2" x14ac:dyDescent="0.25">
      <c r="A1428" t="s">
        <v>5664</v>
      </c>
      <c r="B1428">
        <v>170</v>
      </c>
    </row>
    <row r="1429" spans="1:2" x14ac:dyDescent="0.25">
      <c r="A1429" t="s">
        <v>5664</v>
      </c>
      <c r="B1429">
        <v>6</v>
      </c>
    </row>
    <row r="1430" spans="1:2" x14ac:dyDescent="0.25">
      <c r="A1430" t="s">
        <v>5665</v>
      </c>
      <c r="B1430">
        <v>226049</v>
      </c>
    </row>
    <row r="1431" spans="1:2" x14ac:dyDescent="0.25">
      <c r="A1431" t="s">
        <v>5673</v>
      </c>
      <c r="B1431">
        <v>234939</v>
      </c>
    </row>
    <row r="1432" spans="1:2" x14ac:dyDescent="0.25">
      <c r="A1432" t="s">
        <v>5677</v>
      </c>
      <c r="B1432">
        <v>152425</v>
      </c>
    </row>
    <row r="1433" spans="1:2" x14ac:dyDescent="0.25">
      <c r="A1433" t="s">
        <v>5689</v>
      </c>
      <c r="B1433">
        <v>117727</v>
      </c>
    </row>
    <row r="1434" spans="1:2" x14ac:dyDescent="0.25">
      <c r="A1434" t="s">
        <v>5697</v>
      </c>
      <c r="B1434">
        <v>15876</v>
      </c>
    </row>
    <row r="1435" spans="1:2" x14ac:dyDescent="0.25">
      <c r="A1435" t="s">
        <v>5701</v>
      </c>
      <c r="B1435">
        <v>109149</v>
      </c>
    </row>
    <row r="1436" spans="1:2" x14ac:dyDescent="0.25">
      <c r="A1436" t="s">
        <v>5705</v>
      </c>
      <c r="B1436">
        <v>15301</v>
      </c>
    </row>
    <row r="1437" spans="1:2" x14ac:dyDescent="0.25">
      <c r="A1437" t="s">
        <v>5709</v>
      </c>
      <c r="B1437">
        <v>22257</v>
      </c>
    </row>
    <row r="1438" spans="1:2" x14ac:dyDescent="0.25">
      <c r="A1438" t="s">
        <v>5713</v>
      </c>
      <c r="B1438">
        <v>26052</v>
      </c>
    </row>
    <row r="1439" spans="1:2" x14ac:dyDescent="0.25">
      <c r="A1439" t="s">
        <v>5721</v>
      </c>
      <c r="B1439">
        <v>4459</v>
      </c>
    </row>
    <row r="1440" spans="1:2" x14ac:dyDescent="0.25">
      <c r="A1440" t="s">
        <v>5725</v>
      </c>
      <c r="B1440">
        <v>42111</v>
      </c>
    </row>
    <row r="1441" spans="1:2" x14ac:dyDescent="0.25">
      <c r="A1441" t="s">
        <v>5729</v>
      </c>
      <c r="B1441">
        <v>27197</v>
      </c>
    </row>
    <row r="1442" spans="1:2" x14ac:dyDescent="0.25">
      <c r="A1442" t="s">
        <v>5737</v>
      </c>
      <c r="B1442">
        <v>34209</v>
      </c>
    </row>
    <row r="1443" spans="1:2" x14ac:dyDescent="0.25">
      <c r="A1443" t="s">
        <v>5740</v>
      </c>
      <c r="B1443">
        <v>21162</v>
      </c>
    </row>
    <row r="1444" spans="1:2" x14ac:dyDescent="0.25">
      <c r="A1444" t="s">
        <v>5744</v>
      </c>
      <c r="B1444">
        <v>20021864</v>
      </c>
    </row>
    <row r="1445" spans="1:2" x14ac:dyDescent="0.25">
      <c r="A1445" t="s">
        <v>5748</v>
      </c>
      <c r="B1445">
        <v>43505</v>
      </c>
    </row>
    <row r="1446" spans="1:2" x14ac:dyDescent="0.25">
      <c r="A1446" t="s">
        <v>5752</v>
      </c>
      <c r="B1446">
        <v>9144</v>
      </c>
    </row>
    <row r="1447" spans="1:2" x14ac:dyDescent="0.25">
      <c r="A1447" t="s">
        <v>5756</v>
      </c>
      <c r="B1447">
        <v>22801</v>
      </c>
    </row>
    <row r="1448" spans="1:2" x14ac:dyDescent="0.25">
      <c r="A1448" t="s">
        <v>5764</v>
      </c>
      <c r="B1448">
        <v>53277</v>
      </c>
    </row>
    <row r="1449" spans="1:2" x14ac:dyDescent="0.25">
      <c r="A1449" t="s">
        <v>5768</v>
      </c>
      <c r="B1449">
        <v>48126</v>
      </c>
    </row>
    <row r="1450" spans="1:2" x14ac:dyDescent="0.25">
      <c r="A1450" t="s">
        <v>5772</v>
      </c>
      <c r="B1450">
        <v>67653</v>
      </c>
    </row>
    <row r="1451" spans="1:2" x14ac:dyDescent="0.25">
      <c r="A1451" t="s">
        <v>5776</v>
      </c>
      <c r="B1451">
        <v>1414824</v>
      </c>
    </row>
    <row r="1452" spans="1:2" x14ac:dyDescent="0.25">
      <c r="A1452" t="s">
        <v>5784</v>
      </c>
      <c r="B1452">
        <v>28828</v>
      </c>
    </row>
    <row r="1453" spans="1:2" x14ac:dyDescent="0.25">
      <c r="A1453" t="s">
        <v>7747</v>
      </c>
      <c r="B1453">
        <v>8449</v>
      </c>
    </row>
    <row r="1454" spans="1:2" x14ac:dyDescent="0.25">
      <c r="A1454" t="s">
        <v>5792</v>
      </c>
      <c r="B1454">
        <v>66651</v>
      </c>
    </row>
    <row r="1455" spans="1:2" x14ac:dyDescent="0.25">
      <c r="A1455" t="s">
        <v>5796</v>
      </c>
      <c r="B1455">
        <v>665661</v>
      </c>
    </row>
    <row r="1456" spans="1:2" x14ac:dyDescent="0.25">
      <c r="A1456" t="s">
        <v>5800</v>
      </c>
      <c r="B1456">
        <v>31125</v>
      </c>
    </row>
    <row r="1457" spans="1:2" x14ac:dyDescent="0.25">
      <c r="A1457" t="s">
        <v>5808</v>
      </c>
      <c r="B1457">
        <v>54815</v>
      </c>
    </row>
    <row r="1458" spans="1:2" x14ac:dyDescent="0.25">
      <c r="A1458" t="s">
        <v>5812</v>
      </c>
      <c r="B1458">
        <v>1495992</v>
      </c>
    </row>
    <row r="1459" spans="1:2" x14ac:dyDescent="0.25">
      <c r="A1459" t="s">
        <v>5820</v>
      </c>
      <c r="B1459">
        <v>267400</v>
      </c>
    </row>
    <row r="1460" spans="1:2" x14ac:dyDescent="0.25">
      <c r="A1460" t="s">
        <v>5822</v>
      </c>
      <c r="B1460">
        <v>291535</v>
      </c>
    </row>
    <row r="1461" spans="1:2" x14ac:dyDescent="0.25">
      <c r="A1461" t="s">
        <v>5830</v>
      </c>
      <c r="B1461">
        <v>3632</v>
      </c>
    </row>
    <row r="1462" spans="1:2" x14ac:dyDescent="0.25">
      <c r="A1462" t="s">
        <v>5838</v>
      </c>
      <c r="B1462">
        <v>51778</v>
      </c>
    </row>
    <row r="1463" spans="1:2" x14ac:dyDescent="0.25">
      <c r="A1463" t="s">
        <v>5846</v>
      </c>
      <c r="B1463">
        <v>14629725</v>
      </c>
    </row>
    <row r="1464" spans="1:2" x14ac:dyDescent="0.25">
      <c r="A1464" t="s">
        <v>5850</v>
      </c>
      <c r="B1464">
        <v>20999</v>
      </c>
    </row>
    <row r="1465" spans="1:2" x14ac:dyDescent="0.25">
      <c r="A1465" t="s">
        <v>5858</v>
      </c>
      <c r="B1465">
        <v>48039</v>
      </c>
    </row>
    <row r="1466" spans="1:2" x14ac:dyDescent="0.25">
      <c r="A1466" t="s">
        <v>5862</v>
      </c>
      <c r="B1466">
        <v>359961</v>
      </c>
    </row>
    <row r="1467" spans="1:2" x14ac:dyDescent="0.25">
      <c r="A1467" t="s">
        <v>5866</v>
      </c>
      <c r="B1467">
        <v>29222</v>
      </c>
    </row>
    <row r="1468" spans="1:2" x14ac:dyDescent="0.25">
      <c r="A1468" t="s">
        <v>5870</v>
      </c>
      <c r="B1468">
        <v>18426</v>
      </c>
    </row>
    <row r="1469" spans="1:2" x14ac:dyDescent="0.25">
      <c r="A1469" t="s">
        <v>5874</v>
      </c>
      <c r="B1469">
        <v>226781</v>
      </c>
    </row>
    <row r="1470" spans="1:2" x14ac:dyDescent="0.25">
      <c r="A1470" t="s">
        <v>5875</v>
      </c>
      <c r="B1470">
        <v>61831</v>
      </c>
    </row>
    <row r="1471" spans="1:2" x14ac:dyDescent="0.25">
      <c r="A1471" t="s">
        <v>5887</v>
      </c>
      <c r="B1471">
        <v>1248</v>
      </c>
    </row>
    <row r="1472" spans="1:2" x14ac:dyDescent="0.25">
      <c r="A1472" t="s">
        <v>5889</v>
      </c>
      <c r="B1472">
        <v>39911</v>
      </c>
    </row>
    <row r="1473" spans="1:2" x14ac:dyDescent="0.25">
      <c r="A1473" t="s">
        <v>5897</v>
      </c>
      <c r="B1473">
        <v>58868</v>
      </c>
    </row>
    <row r="1474" spans="1:2" x14ac:dyDescent="0.25">
      <c r="A1474" t="s">
        <v>5901</v>
      </c>
      <c r="B1474">
        <v>360224</v>
      </c>
    </row>
    <row r="1475" spans="1:2" x14ac:dyDescent="0.25">
      <c r="A1475" t="s">
        <v>5905</v>
      </c>
      <c r="B1475">
        <v>53271</v>
      </c>
    </row>
    <row r="1476" spans="1:2" x14ac:dyDescent="0.25">
      <c r="A1476" t="s">
        <v>5909</v>
      </c>
      <c r="B1476">
        <v>17057</v>
      </c>
    </row>
    <row r="1477" spans="1:2" x14ac:dyDescent="0.25">
      <c r="A1477" t="s">
        <v>5913</v>
      </c>
      <c r="B1477">
        <v>37434</v>
      </c>
    </row>
    <row r="1478" spans="1:2" x14ac:dyDescent="0.25">
      <c r="A1478" t="s">
        <v>5916</v>
      </c>
      <c r="B1478">
        <v>13419</v>
      </c>
    </row>
    <row r="1479" spans="1:2" x14ac:dyDescent="0.25">
      <c r="A1479" t="s">
        <v>5920</v>
      </c>
      <c r="B1479">
        <v>93876</v>
      </c>
    </row>
    <row r="1480" spans="1:2" x14ac:dyDescent="0.25">
      <c r="A1480" t="s">
        <v>5924</v>
      </c>
      <c r="B1480">
        <v>33423</v>
      </c>
    </row>
    <row r="1481" spans="1:2" x14ac:dyDescent="0.25">
      <c r="A1481" t="s">
        <v>5932</v>
      </c>
      <c r="B1481">
        <v>282566</v>
      </c>
    </row>
    <row r="1482" spans="1:2" x14ac:dyDescent="0.25">
      <c r="A1482" t="s">
        <v>5936</v>
      </c>
      <c r="B1482">
        <v>1600</v>
      </c>
    </row>
    <row r="1483" spans="1:2" x14ac:dyDescent="0.25">
      <c r="A1483" t="s">
        <v>5940</v>
      </c>
      <c r="B1483">
        <v>14649</v>
      </c>
    </row>
    <row r="1484" spans="1:2" x14ac:dyDescent="0.25">
      <c r="A1484" t="s">
        <v>5944</v>
      </c>
      <c r="B1484">
        <v>19483</v>
      </c>
    </row>
    <row r="1485" spans="1:2" x14ac:dyDescent="0.25">
      <c r="A1485" t="s">
        <v>5948</v>
      </c>
      <c r="B1485">
        <v>93554</v>
      </c>
    </row>
    <row r="1486" spans="1:2" x14ac:dyDescent="0.25">
      <c r="A1486" t="s">
        <v>5962</v>
      </c>
      <c r="B1486">
        <v>27909</v>
      </c>
    </row>
    <row r="1487" spans="1:2" x14ac:dyDescent="0.25">
      <c r="A1487" t="s">
        <v>5974</v>
      </c>
      <c r="B1487">
        <v>516260</v>
      </c>
    </row>
    <row r="1488" spans="1:2" x14ac:dyDescent="0.25">
      <c r="A1488" t="s">
        <v>5978</v>
      </c>
      <c r="B1488">
        <v>2169</v>
      </c>
    </row>
    <row r="1489" spans="1:2" x14ac:dyDescent="0.25">
      <c r="A1489" t="s">
        <v>5982</v>
      </c>
      <c r="B1489">
        <v>15395</v>
      </c>
    </row>
    <row r="1490" spans="1:2" x14ac:dyDescent="0.25">
      <c r="A1490" t="s">
        <v>5986</v>
      </c>
      <c r="B1490">
        <v>3755</v>
      </c>
    </row>
    <row r="1491" spans="1:2" x14ac:dyDescent="0.25">
      <c r="A1491" t="s">
        <v>5990</v>
      </c>
      <c r="B1491">
        <v>3427</v>
      </c>
    </row>
    <row r="1492" spans="1:2" x14ac:dyDescent="0.25">
      <c r="A1492" t="s">
        <v>5992</v>
      </c>
      <c r="B1492">
        <v>398554</v>
      </c>
    </row>
    <row r="1493" spans="1:2" x14ac:dyDescent="0.25">
      <c r="A1493" t="s">
        <v>5996</v>
      </c>
      <c r="B1493">
        <v>6303752</v>
      </c>
    </row>
    <row r="1494" spans="1:2" x14ac:dyDescent="0.25">
      <c r="A1494" t="s">
        <v>7748</v>
      </c>
      <c r="B1494">
        <v>173236</v>
      </c>
    </row>
    <row r="1495" spans="1:2" x14ac:dyDescent="0.25">
      <c r="A1495" t="s">
        <v>6000</v>
      </c>
      <c r="B1495">
        <v>5542</v>
      </c>
    </row>
    <row r="1496" spans="1:2" x14ac:dyDescent="0.25">
      <c r="A1496" t="s">
        <v>6004</v>
      </c>
      <c r="B1496">
        <v>217135</v>
      </c>
    </row>
    <row r="1497" spans="1:2" x14ac:dyDescent="0.25">
      <c r="A1497" t="s">
        <v>6008</v>
      </c>
      <c r="B1497">
        <v>173010</v>
      </c>
    </row>
    <row r="1498" spans="1:2" x14ac:dyDescent="0.25">
      <c r="A1498" t="s">
        <v>6012</v>
      </c>
      <c r="B1498">
        <v>702253</v>
      </c>
    </row>
    <row r="1499" spans="1:2" x14ac:dyDescent="0.25">
      <c r="A1499" t="s">
        <v>6020</v>
      </c>
      <c r="B1499">
        <v>640014</v>
      </c>
    </row>
    <row r="1500" spans="1:2" x14ac:dyDescent="0.25">
      <c r="A1500" t="s">
        <v>6030</v>
      </c>
      <c r="B1500">
        <v>6631</v>
      </c>
    </row>
    <row r="1501" spans="1:2" x14ac:dyDescent="0.25">
      <c r="A1501" t="s">
        <v>7749</v>
      </c>
      <c r="B1501">
        <v>3000</v>
      </c>
    </row>
    <row r="1502" spans="1:2" x14ac:dyDescent="0.25">
      <c r="A1502" t="s">
        <v>6038</v>
      </c>
      <c r="B1502">
        <v>2400</v>
      </c>
    </row>
    <row r="1503" spans="1:2" x14ac:dyDescent="0.25">
      <c r="A1503" t="s">
        <v>6039</v>
      </c>
      <c r="B1503">
        <v>26156</v>
      </c>
    </row>
    <row r="1504" spans="1:2" x14ac:dyDescent="0.25">
      <c r="A1504" t="s">
        <v>6041</v>
      </c>
      <c r="B1504">
        <v>70169</v>
      </c>
    </row>
    <row r="1505" spans="1:2" x14ac:dyDescent="0.25">
      <c r="A1505" t="s">
        <v>6043</v>
      </c>
      <c r="B1505">
        <v>23</v>
      </c>
    </row>
    <row r="1506" spans="1:2" x14ac:dyDescent="0.25">
      <c r="A1506" t="s">
        <v>6062</v>
      </c>
      <c r="B1506">
        <v>371442</v>
      </c>
    </row>
    <row r="1507" spans="1:2" x14ac:dyDescent="0.25">
      <c r="A1507" t="s">
        <v>6070</v>
      </c>
      <c r="B1507">
        <v>33706</v>
      </c>
    </row>
    <row r="1508" spans="1:2" x14ac:dyDescent="0.25">
      <c r="A1508" t="s">
        <v>6073</v>
      </c>
      <c r="B1508">
        <v>90052</v>
      </c>
    </row>
    <row r="1509" spans="1:2" x14ac:dyDescent="0.25">
      <c r="A1509" t="s">
        <v>6077</v>
      </c>
      <c r="B1509">
        <v>12</v>
      </c>
    </row>
    <row r="1510" spans="1:2" x14ac:dyDescent="0.25">
      <c r="A1510" t="s">
        <v>6081</v>
      </c>
      <c r="B1510">
        <v>776341</v>
      </c>
    </row>
    <row r="1511" spans="1:2" x14ac:dyDescent="0.25">
      <c r="A1511" t="s">
        <v>6085</v>
      </c>
      <c r="B1511">
        <v>811738</v>
      </c>
    </row>
    <row r="1512" spans="1:2" x14ac:dyDescent="0.25">
      <c r="A1512" t="s">
        <v>6089</v>
      </c>
      <c r="B1512">
        <v>29635</v>
      </c>
    </row>
    <row r="1513" spans="1:2" x14ac:dyDescent="0.25">
      <c r="A1513" t="s">
        <v>6093</v>
      </c>
      <c r="B1513">
        <v>16923</v>
      </c>
    </row>
    <row r="1514" spans="1:2" x14ac:dyDescent="0.25">
      <c r="A1514" t="s">
        <v>6097</v>
      </c>
      <c r="B1514">
        <v>64972</v>
      </c>
    </row>
    <row r="1515" spans="1:2" x14ac:dyDescent="0.25">
      <c r="A1515" t="s">
        <v>6098</v>
      </c>
      <c r="B1515">
        <v>5233</v>
      </c>
    </row>
    <row r="1516" spans="1:2" x14ac:dyDescent="0.25">
      <c r="A1516" t="s">
        <v>7750</v>
      </c>
      <c r="B1516">
        <v>133</v>
      </c>
    </row>
    <row r="1517" spans="1:2" x14ac:dyDescent="0.25">
      <c r="A1517" t="s">
        <v>7751</v>
      </c>
      <c r="B1517">
        <v>227</v>
      </c>
    </row>
    <row r="1518" spans="1:2" x14ac:dyDescent="0.25">
      <c r="A1518" t="s">
        <v>7752</v>
      </c>
      <c r="B1518">
        <v>69</v>
      </c>
    </row>
    <row r="1519" spans="1:2" x14ac:dyDescent="0.25">
      <c r="A1519" t="s">
        <v>7753</v>
      </c>
      <c r="B1519">
        <v>1162</v>
      </c>
    </row>
    <row r="1520" spans="1:2" x14ac:dyDescent="0.25">
      <c r="A1520" t="s">
        <v>7754</v>
      </c>
      <c r="B1520">
        <v>303</v>
      </c>
    </row>
    <row r="1521" spans="1:2" x14ac:dyDescent="0.25">
      <c r="A1521" t="s">
        <v>7755</v>
      </c>
      <c r="B1521">
        <v>98</v>
      </c>
    </row>
    <row r="1522" spans="1:2" x14ac:dyDescent="0.25">
      <c r="A1522" t="s">
        <v>7756</v>
      </c>
      <c r="B1522">
        <v>25</v>
      </c>
    </row>
    <row r="1523" spans="1:2" x14ac:dyDescent="0.25">
      <c r="A1523" t="s">
        <v>7757</v>
      </c>
      <c r="B1523">
        <v>9</v>
      </c>
    </row>
    <row r="1524" spans="1:2" x14ac:dyDescent="0.25">
      <c r="A1524" t="s">
        <v>7758</v>
      </c>
      <c r="B1524">
        <v>3</v>
      </c>
    </row>
    <row r="1525" spans="1:2" x14ac:dyDescent="0.25">
      <c r="A1525" t="s">
        <v>7759</v>
      </c>
      <c r="B1525">
        <v>2</v>
      </c>
    </row>
    <row r="1526" spans="1:2" x14ac:dyDescent="0.25">
      <c r="A1526" t="s">
        <v>7760</v>
      </c>
      <c r="B1526">
        <v>10</v>
      </c>
    </row>
    <row r="1527" spans="1:2" x14ac:dyDescent="0.25">
      <c r="A1527" t="s">
        <v>7761</v>
      </c>
      <c r="B1527">
        <v>131</v>
      </c>
    </row>
    <row r="1528" spans="1:2" x14ac:dyDescent="0.25">
      <c r="A1528" t="s">
        <v>7762</v>
      </c>
      <c r="B1528">
        <v>26</v>
      </c>
    </row>
    <row r="1529" spans="1:2" x14ac:dyDescent="0.25">
      <c r="A1529" t="s">
        <v>7763</v>
      </c>
      <c r="B1529">
        <v>128</v>
      </c>
    </row>
    <row r="1530" spans="1:2" x14ac:dyDescent="0.25">
      <c r="A1530" t="s">
        <v>7764</v>
      </c>
      <c r="B1530">
        <v>23</v>
      </c>
    </row>
    <row r="1531" spans="1:2" x14ac:dyDescent="0.25">
      <c r="A1531" t="s">
        <v>7765</v>
      </c>
      <c r="B1531">
        <v>15</v>
      </c>
    </row>
    <row r="1532" spans="1:2" x14ac:dyDescent="0.25">
      <c r="A1532" t="s">
        <v>7766</v>
      </c>
      <c r="B1532">
        <v>22</v>
      </c>
    </row>
    <row r="1533" spans="1:2" x14ac:dyDescent="0.25">
      <c r="A1533" t="s">
        <v>7767</v>
      </c>
      <c r="B1533">
        <v>341</v>
      </c>
    </row>
    <row r="1534" spans="1:2" x14ac:dyDescent="0.25">
      <c r="A1534" t="s">
        <v>7768</v>
      </c>
      <c r="B1534">
        <v>143</v>
      </c>
    </row>
    <row r="1535" spans="1:2" x14ac:dyDescent="0.25">
      <c r="A1535" t="s">
        <v>7769</v>
      </c>
      <c r="B1535">
        <v>68</v>
      </c>
    </row>
    <row r="1536" spans="1:2" x14ac:dyDescent="0.25">
      <c r="A1536" t="s">
        <v>7770</v>
      </c>
      <c r="B1536">
        <v>53</v>
      </c>
    </row>
    <row r="1537" spans="1:2" x14ac:dyDescent="0.25">
      <c r="A1537" t="s">
        <v>7771</v>
      </c>
      <c r="B1537">
        <v>21</v>
      </c>
    </row>
    <row r="1538" spans="1:2" x14ac:dyDescent="0.25">
      <c r="A1538" t="s">
        <v>7772</v>
      </c>
      <c r="B1538">
        <v>452</v>
      </c>
    </row>
    <row r="1539" spans="1:2" x14ac:dyDescent="0.25">
      <c r="A1539" t="s">
        <v>7773</v>
      </c>
      <c r="B1539">
        <v>366</v>
      </c>
    </row>
    <row r="1540" spans="1:2" x14ac:dyDescent="0.25">
      <c r="A1540" t="s">
        <v>7774</v>
      </c>
      <c r="B1540">
        <v>74</v>
      </c>
    </row>
    <row r="1541" spans="1:2" x14ac:dyDescent="0.25">
      <c r="A1541" t="s">
        <v>7775</v>
      </c>
      <c r="B1541">
        <v>449</v>
      </c>
    </row>
    <row r="1542" spans="1:2" x14ac:dyDescent="0.25">
      <c r="A1542" t="s">
        <v>7776</v>
      </c>
      <c r="B1542">
        <v>452</v>
      </c>
    </row>
    <row r="1543" spans="1:2" x14ac:dyDescent="0.25">
      <c r="A1543" t="s">
        <v>7777</v>
      </c>
      <c r="B1543">
        <v>25</v>
      </c>
    </row>
    <row r="1544" spans="1:2" x14ac:dyDescent="0.25">
      <c r="A1544" t="s">
        <v>7778</v>
      </c>
      <c r="B1544">
        <v>51</v>
      </c>
    </row>
    <row r="1545" spans="1:2" x14ac:dyDescent="0.25">
      <c r="A1545" t="s">
        <v>7779</v>
      </c>
      <c r="B1545">
        <v>5</v>
      </c>
    </row>
    <row r="1546" spans="1:2" x14ac:dyDescent="0.25">
      <c r="A1546" t="s">
        <v>7780</v>
      </c>
      <c r="B1546">
        <v>72</v>
      </c>
    </row>
    <row r="1547" spans="1:2" x14ac:dyDescent="0.25">
      <c r="A1547" t="s">
        <v>7781</v>
      </c>
      <c r="B1547">
        <v>1304</v>
      </c>
    </row>
    <row r="1548" spans="1:2" x14ac:dyDescent="0.25">
      <c r="A1548" t="s">
        <v>7782</v>
      </c>
      <c r="B1548">
        <v>658</v>
      </c>
    </row>
    <row r="1549" spans="1:2" x14ac:dyDescent="0.25">
      <c r="A1549" t="s">
        <v>7783</v>
      </c>
      <c r="B1549">
        <v>213</v>
      </c>
    </row>
    <row r="1550" spans="1:2" x14ac:dyDescent="0.25">
      <c r="A1550" t="s">
        <v>7784</v>
      </c>
      <c r="B1550">
        <v>55</v>
      </c>
    </row>
    <row r="1551" spans="1:2" x14ac:dyDescent="0.25">
      <c r="A1551" t="s">
        <v>7785</v>
      </c>
      <c r="B1551">
        <v>210</v>
      </c>
    </row>
    <row r="1552" spans="1:2" x14ac:dyDescent="0.25">
      <c r="A1552" t="s">
        <v>7786</v>
      </c>
      <c r="B1552">
        <v>6</v>
      </c>
    </row>
    <row r="1553" spans="1:2" x14ac:dyDescent="0.25">
      <c r="A1553" t="s">
        <v>7787</v>
      </c>
      <c r="B1553">
        <v>8</v>
      </c>
    </row>
    <row r="1554" spans="1:2" x14ac:dyDescent="0.25">
      <c r="A1554" t="s">
        <v>7788</v>
      </c>
      <c r="B1554">
        <v>15</v>
      </c>
    </row>
    <row r="1555" spans="1:2" x14ac:dyDescent="0.25">
      <c r="A1555" t="s">
        <v>7789</v>
      </c>
      <c r="B1555">
        <v>129</v>
      </c>
    </row>
    <row r="1556" spans="1:2" x14ac:dyDescent="0.25">
      <c r="A1556" t="s">
        <v>7790</v>
      </c>
      <c r="B1556">
        <v>38</v>
      </c>
    </row>
    <row r="1557" spans="1:2" x14ac:dyDescent="0.25">
      <c r="A1557" t="s">
        <v>7791</v>
      </c>
      <c r="B1557">
        <v>4</v>
      </c>
    </row>
    <row r="1558" spans="1:2" x14ac:dyDescent="0.25">
      <c r="A1558" t="s">
        <v>7792</v>
      </c>
      <c r="B1558">
        <v>34</v>
      </c>
    </row>
    <row r="1559" spans="1:2" x14ac:dyDescent="0.25">
      <c r="A1559" t="s">
        <v>7793</v>
      </c>
      <c r="B1559">
        <v>5</v>
      </c>
    </row>
    <row r="1560" spans="1:2" x14ac:dyDescent="0.25">
      <c r="A1560" t="s">
        <v>7794</v>
      </c>
      <c r="B1560">
        <v>15</v>
      </c>
    </row>
    <row r="1561" spans="1:2" x14ac:dyDescent="0.25">
      <c r="A1561" t="s">
        <v>7795</v>
      </c>
      <c r="B1561">
        <v>112</v>
      </c>
    </row>
    <row r="1562" spans="1:2" x14ac:dyDescent="0.25">
      <c r="A1562" t="s">
        <v>7796</v>
      </c>
      <c r="B1562">
        <v>164</v>
      </c>
    </row>
    <row r="1563" spans="1:2" x14ac:dyDescent="0.25">
      <c r="A1563" t="s">
        <v>7797</v>
      </c>
      <c r="B1563">
        <v>103</v>
      </c>
    </row>
    <row r="1564" spans="1:2" x14ac:dyDescent="0.25">
      <c r="A1564" t="s">
        <v>7798</v>
      </c>
      <c r="B1564">
        <v>7</v>
      </c>
    </row>
    <row r="1565" spans="1:2" x14ac:dyDescent="0.25">
      <c r="A1565" t="s">
        <v>7799</v>
      </c>
      <c r="B1565">
        <v>136</v>
      </c>
    </row>
    <row r="1566" spans="1:2" x14ac:dyDescent="0.25">
      <c r="A1566" t="s">
        <v>7800</v>
      </c>
      <c r="B1566">
        <v>525</v>
      </c>
    </row>
    <row r="1567" spans="1:2" x14ac:dyDescent="0.25">
      <c r="A1567" t="s">
        <v>6102</v>
      </c>
      <c r="B1567">
        <v>45793</v>
      </c>
    </row>
    <row r="1568" spans="1:2" x14ac:dyDescent="0.25">
      <c r="A1568" t="s">
        <v>6106</v>
      </c>
      <c r="B1568">
        <v>45136</v>
      </c>
    </row>
    <row r="1569" spans="1:2" x14ac:dyDescent="0.25">
      <c r="A1569" t="s">
        <v>6114</v>
      </c>
      <c r="B1569">
        <v>24927</v>
      </c>
    </row>
    <row r="1570" spans="1:2" x14ac:dyDescent="0.25">
      <c r="A1570" t="s">
        <v>6122</v>
      </c>
      <c r="B1570">
        <v>74242</v>
      </c>
    </row>
    <row r="1571" spans="1:2" x14ac:dyDescent="0.25">
      <c r="A1571" t="s">
        <v>6126</v>
      </c>
      <c r="B1571">
        <v>37486</v>
      </c>
    </row>
    <row r="1572" spans="1:2" x14ac:dyDescent="0.25">
      <c r="A1572" t="s">
        <v>6130</v>
      </c>
      <c r="B1572">
        <v>339531</v>
      </c>
    </row>
    <row r="1573" spans="1:2" x14ac:dyDescent="0.25">
      <c r="A1573" t="s">
        <v>6134</v>
      </c>
      <c r="B1573">
        <v>6048</v>
      </c>
    </row>
    <row r="1574" spans="1:2" x14ac:dyDescent="0.25">
      <c r="A1574" t="s">
        <v>6142</v>
      </c>
      <c r="B1574">
        <v>25392</v>
      </c>
    </row>
    <row r="1575" spans="1:2" x14ac:dyDescent="0.25">
      <c r="A1575" t="s">
        <v>6145</v>
      </c>
      <c r="B1575">
        <v>40066</v>
      </c>
    </row>
    <row r="1576" spans="1:2" x14ac:dyDescent="0.25">
      <c r="A1576" t="s">
        <v>6148</v>
      </c>
      <c r="B1576">
        <v>10062</v>
      </c>
    </row>
    <row r="1577" spans="1:2" x14ac:dyDescent="0.25">
      <c r="A1577" t="s">
        <v>6152</v>
      </c>
      <c r="B1577">
        <v>38068</v>
      </c>
    </row>
    <row r="1578" spans="1:2" x14ac:dyDescent="0.25">
      <c r="A1578" t="s">
        <v>6156</v>
      </c>
      <c r="B1578">
        <v>955</v>
      </c>
    </row>
    <row r="1579" spans="1:2" x14ac:dyDescent="0.25">
      <c r="A1579" t="s">
        <v>6160</v>
      </c>
      <c r="B1579">
        <v>21721</v>
      </c>
    </row>
    <row r="1580" spans="1:2" x14ac:dyDescent="0.25">
      <c r="A1580" t="s">
        <v>7801</v>
      </c>
      <c r="B1580">
        <v>61764</v>
      </c>
    </row>
    <row r="1581" spans="1:2" x14ac:dyDescent="0.25">
      <c r="A1581" t="s">
        <v>6164</v>
      </c>
      <c r="B1581">
        <v>52464</v>
      </c>
    </row>
    <row r="1582" spans="1:2" x14ac:dyDescent="0.25">
      <c r="A1582" t="s">
        <v>6168</v>
      </c>
      <c r="B1582">
        <v>5493</v>
      </c>
    </row>
    <row r="1583" spans="1:2" x14ac:dyDescent="0.25">
      <c r="A1583" t="s">
        <v>6172</v>
      </c>
      <c r="B1583">
        <v>104367</v>
      </c>
    </row>
    <row r="1584" spans="1:2" x14ac:dyDescent="0.25">
      <c r="A1584" t="s">
        <v>6176</v>
      </c>
      <c r="B1584">
        <v>85147</v>
      </c>
    </row>
    <row r="1585" spans="1:2" x14ac:dyDescent="0.25">
      <c r="A1585" t="s">
        <v>6180</v>
      </c>
      <c r="B1585">
        <v>178275</v>
      </c>
    </row>
    <row r="1586" spans="1:2" x14ac:dyDescent="0.25">
      <c r="A1586" t="s">
        <v>7802</v>
      </c>
      <c r="B1586">
        <v>3000</v>
      </c>
    </row>
    <row r="1587" spans="1:2" x14ac:dyDescent="0.25">
      <c r="A1587" t="s">
        <v>6183</v>
      </c>
      <c r="B1587">
        <v>96880</v>
      </c>
    </row>
    <row r="1588" spans="1:2" x14ac:dyDescent="0.25">
      <c r="A1588" t="s">
        <v>6187</v>
      </c>
      <c r="B1588">
        <v>84526</v>
      </c>
    </row>
    <row r="1589" spans="1:2" x14ac:dyDescent="0.25">
      <c r="A1589" t="s">
        <v>6191</v>
      </c>
      <c r="B1589">
        <v>15152</v>
      </c>
    </row>
    <row r="1590" spans="1:2" x14ac:dyDescent="0.25">
      <c r="A1590" t="s">
        <v>6195</v>
      </c>
      <c r="B1590">
        <v>73661</v>
      </c>
    </row>
    <row r="1591" spans="1:2" x14ac:dyDescent="0.25">
      <c r="A1591" t="s">
        <v>6199</v>
      </c>
      <c r="B1591">
        <v>16992</v>
      </c>
    </row>
    <row r="1592" spans="1:2" x14ac:dyDescent="0.25">
      <c r="A1592" t="s">
        <v>6203</v>
      </c>
      <c r="B1592">
        <v>27608</v>
      </c>
    </row>
    <row r="1593" spans="1:2" x14ac:dyDescent="0.25">
      <c r="A1593" t="s">
        <v>7803</v>
      </c>
      <c r="B1593">
        <v>200000</v>
      </c>
    </row>
    <row r="1594" spans="1:2" x14ac:dyDescent="0.25">
      <c r="A1594" t="s">
        <v>6215</v>
      </c>
      <c r="B1594">
        <v>10364</v>
      </c>
    </row>
    <row r="1595" spans="1:2" x14ac:dyDescent="0.25">
      <c r="A1595" t="s">
        <v>6218</v>
      </c>
      <c r="B1595">
        <v>136037</v>
      </c>
    </row>
    <row r="1596" spans="1:2" x14ac:dyDescent="0.25">
      <c r="A1596" t="s">
        <v>7804</v>
      </c>
      <c r="B1596">
        <v>3561</v>
      </c>
    </row>
    <row r="1597" spans="1:2" x14ac:dyDescent="0.25">
      <c r="A1597" t="s">
        <v>7805</v>
      </c>
      <c r="B1597">
        <v>7078268</v>
      </c>
    </row>
    <row r="1598" spans="1:2" x14ac:dyDescent="0.25">
      <c r="A1598" t="s">
        <v>6228</v>
      </c>
      <c r="B1598">
        <v>998713</v>
      </c>
    </row>
    <row r="1599" spans="1:2" x14ac:dyDescent="0.25">
      <c r="A1599" t="s">
        <v>7806</v>
      </c>
      <c r="B1599">
        <v>2000</v>
      </c>
    </row>
    <row r="1600" spans="1:2" x14ac:dyDescent="0.25">
      <c r="A1600" t="s">
        <v>6232</v>
      </c>
      <c r="B1600">
        <v>379815</v>
      </c>
    </row>
    <row r="1601" spans="1:2" x14ac:dyDescent="0.25">
      <c r="A1601" t="s">
        <v>6233</v>
      </c>
      <c r="B1601">
        <v>144418</v>
      </c>
    </row>
    <row r="1602" spans="1:2" x14ac:dyDescent="0.25">
      <c r="A1602" t="s">
        <v>7807</v>
      </c>
      <c r="B1602">
        <v>384279</v>
      </c>
    </row>
    <row r="1603" spans="1:2" x14ac:dyDescent="0.25">
      <c r="A1603" t="s">
        <v>6242</v>
      </c>
      <c r="B1603">
        <v>219978</v>
      </c>
    </row>
    <row r="1604" spans="1:2" x14ac:dyDescent="0.25">
      <c r="A1604" t="s">
        <v>6246</v>
      </c>
      <c r="B1604">
        <v>69924</v>
      </c>
    </row>
    <row r="1605" spans="1:2" x14ac:dyDescent="0.25">
      <c r="A1605" t="s">
        <v>6250</v>
      </c>
      <c r="B1605">
        <v>110180</v>
      </c>
    </row>
    <row r="1606" spans="1:2" x14ac:dyDescent="0.25">
      <c r="A1606" t="s">
        <v>6254</v>
      </c>
      <c r="B1606">
        <v>1800</v>
      </c>
    </row>
    <row r="1607" spans="1:2" x14ac:dyDescent="0.25">
      <c r="A1607" t="s">
        <v>6259</v>
      </c>
      <c r="B1607">
        <v>4029</v>
      </c>
    </row>
    <row r="1608" spans="1:2" x14ac:dyDescent="0.25">
      <c r="A1608" t="s">
        <v>6264</v>
      </c>
      <c r="B1608">
        <v>150665</v>
      </c>
    </row>
    <row r="1609" spans="1:2" x14ac:dyDescent="0.25">
      <c r="A1609" t="s">
        <v>6268</v>
      </c>
      <c r="B1609">
        <v>495</v>
      </c>
    </row>
    <row r="1610" spans="1:2" x14ac:dyDescent="0.25">
      <c r="A1610" t="s">
        <v>6272</v>
      </c>
      <c r="B1610">
        <v>2938</v>
      </c>
    </row>
    <row r="1611" spans="1:2" x14ac:dyDescent="0.25">
      <c r="A1611" t="s">
        <v>6283</v>
      </c>
      <c r="B1611">
        <v>20000</v>
      </c>
    </row>
    <row r="1612" spans="1:2" x14ac:dyDescent="0.25">
      <c r="A1612" t="s">
        <v>6289</v>
      </c>
      <c r="B1612">
        <v>71024</v>
      </c>
    </row>
    <row r="1613" spans="1:2" x14ac:dyDescent="0.25">
      <c r="A1613" t="s">
        <v>6290</v>
      </c>
      <c r="B1613">
        <v>319140</v>
      </c>
    </row>
    <row r="1614" spans="1:2" x14ac:dyDescent="0.25">
      <c r="A1614" t="s">
        <v>6298</v>
      </c>
      <c r="B1614">
        <v>8320</v>
      </c>
    </row>
    <row r="1615" spans="1:2" x14ac:dyDescent="0.25">
      <c r="A1615" t="s">
        <v>6302</v>
      </c>
      <c r="B1615">
        <v>20105</v>
      </c>
    </row>
    <row r="1616" spans="1:2" x14ac:dyDescent="0.25">
      <c r="A1616" t="s">
        <v>6306</v>
      </c>
      <c r="B1616">
        <v>243232</v>
      </c>
    </row>
    <row r="1617" spans="1:2" x14ac:dyDescent="0.25">
      <c r="A1617" t="s">
        <v>6311</v>
      </c>
      <c r="B1617">
        <v>30134</v>
      </c>
    </row>
    <row r="1618" spans="1:2" x14ac:dyDescent="0.25">
      <c r="A1618" t="s">
        <v>6315</v>
      </c>
      <c r="B1618">
        <v>49056</v>
      </c>
    </row>
    <row r="1619" spans="1:2" x14ac:dyDescent="0.25">
      <c r="A1619" t="s">
        <v>6319</v>
      </c>
      <c r="B1619">
        <v>1318756</v>
      </c>
    </row>
    <row r="1620" spans="1:2" x14ac:dyDescent="0.25">
      <c r="A1620" t="s">
        <v>6323</v>
      </c>
      <c r="B1620">
        <v>50373</v>
      </c>
    </row>
    <row r="1621" spans="1:2" x14ac:dyDescent="0.25">
      <c r="A1621" t="s">
        <v>6327</v>
      </c>
      <c r="B1621">
        <v>47792</v>
      </c>
    </row>
    <row r="1622" spans="1:2" x14ac:dyDescent="0.25">
      <c r="A1622" t="s">
        <v>6331</v>
      </c>
      <c r="B1622">
        <v>24800</v>
      </c>
    </row>
    <row r="1623" spans="1:2" x14ac:dyDescent="0.25">
      <c r="A1623" t="s">
        <v>7808</v>
      </c>
      <c r="B1623">
        <v>1000</v>
      </c>
    </row>
    <row r="1624" spans="1:2" x14ac:dyDescent="0.25">
      <c r="A1624" t="s">
        <v>6339</v>
      </c>
      <c r="B1624">
        <v>30934</v>
      </c>
    </row>
    <row r="1625" spans="1:2" x14ac:dyDescent="0.25">
      <c r="A1625" t="s">
        <v>6343</v>
      </c>
      <c r="B1625">
        <v>338140</v>
      </c>
    </row>
    <row r="1626" spans="1:2" x14ac:dyDescent="0.25">
      <c r="A1626" t="s">
        <v>6347</v>
      </c>
      <c r="B1626">
        <v>11929</v>
      </c>
    </row>
    <row r="1627" spans="1:2" x14ac:dyDescent="0.25">
      <c r="A1627" t="s">
        <v>6349</v>
      </c>
      <c r="B1627">
        <v>8404</v>
      </c>
    </row>
    <row r="1628" spans="1:2" x14ac:dyDescent="0.25">
      <c r="A1628" t="s">
        <v>6353</v>
      </c>
      <c r="B1628">
        <v>927</v>
      </c>
    </row>
    <row r="1629" spans="1:2" x14ac:dyDescent="0.25">
      <c r="A1629" t="s">
        <v>6355</v>
      </c>
      <c r="B1629">
        <v>192859</v>
      </c>
    </row>
    <row r="1630" spans="1:2" x14ac:dyDescent="0.25">
      <c r="A1630" t="s">
        <v>7809</v>
      </c>
      <c r="B1630">
        <v>12000</v>
      </c>
    </row>
    <row r="1631" spans="1:2" x14ac:dyDescent="0.25">
      <c r="A1631" t="s">
        <v>6359</v>
      </c>
      <c r="B1631">
        <v>761183</v>
      </c>
    </row>
    <row r="1632" spans="1:2" x14ac:dyDescent="0.25">
      <c r="A1632" t="s">
        <v>6363</v>
      </c>
      <c r="B1632">
        <v>191764</v>
      </c>
    </row>
    <row r="1633" spans="1:2" x14ac:dyDescent="0.25">
      <c r="A1633" t="s">
        <v>6370</v>
      </c>
      <c r="B1633">
        <v>39129</v>
      </c>
    </row>
    <row r="1634" spans="1:2" x14ac:dyDescent="0.25">
      <c r="A1634" t="s">
        <v>6374</v>
      </c>
      <c r="B1634">
        <v>18028</v>
      </c>
    </row>
    <row r="1635" spans="1:2" x14ac:dyDescent="0.25">
      <c r="A1635" t="s">
        <v>7810</v>
      </c>
      <c r="B1635">
        <v>16000</v>
      </c>
    </row>
    <row r="1636" spans="1:2" x14ac:dyDescent="0.25">
      <c r="A1636" t="s">
        <v>6378</v>
      </c>
      <c r="B1636">
        <v>19784</v>
      </c>
    </row>
    <row r="1637" spans="1:2" x14ac:dyDescent="0.25">
      <c r="A1637" t="s">
        <v>6383</v>
      </c>
      <c r="B1637">
        <v>8630</v>
      </c>
    </row>
    <row r="1638" spans="1:2" x14ac:dyDescent="0.25">
      <c r="A1638" t="s">
        <v>6386</v>
      </c>
      <c r="B1638">
        <v>481640</v>
      </c>
    </row>
    <row r="1639" spans="1:2" x14ac:dyDescent="0.25">
      <c r="A1639" t="s">
        <v>7811</v>
      </c>
      <c r="B1639">
        <v>3000</v>
      </c>
    </row>
    <row r="1640" spans="1:2" x14ac:dyDescent="0.25">
      <c r="A1640" t="s">
        <v>6394</v>
      </c>
      <c r="B1640">
        <v>56062</v>
      </c>
    </row>
    <row r="1641" spans="1:2" x14ac:dyDescent="0.25">
      <c r="A1641" t="s">
        <v>7812</v>
      </c>
      <c r="B1641">
        <v>16036</v>
      </c>
    </row>
    <row r="1642" spans="1:2" x14ac:dyDescent="0.25">
      <c r="A1642" t="s">
        <v>6398</v>
      </c>
      <c r="B1642">
        <v>9637</v>
      </c>
    </row>
    <row r="1643" spans="1:2" x14ac:dyDescent="0.25">
      <c r="A1643" t="s">
        <v>6402</v>
      </c>
      <c r="B1643">
        <v>2733509</v>
      </c>
    </row>
    <row r="1644" spans="1:2" x14ac:dyDescent="0.25">
      <c r="A1644" t="s">
        <v>6406</v>
      </c>
      <c r="B1644">
        <v>22510</v>
      </c>
    </row>
    <row r="1645" spans="1:2" x14ac:dyDescent="0.25">
      <c r="A1645" t="s">
        <v>6407</v>
      </c>
      <c r="B1645">
        <v>9019</v>
      </c>
    </row>
    <row r="1646" spans="1:2" x14ac:dyDescent="0.25">
      <c r="A1646" t="s">
        <v>6411</v>
      </c>
      <c r="B1646">
        <v>38010</v>
      </c>
    </row>
    <row r="1647" spans="1:2" x14ac:dyDescent="0.25">
      <c r="A1647" t="s">
        <v>6415</v>
      </c>
      <c r="B1647">
        <v>194395</v>
      </c>
    </row>
    <row r="1648" spans="1:2" x14ac:dyDescent="0.25">
      <c r="A1648" t="s">
        <v>6420</v>
      </c>
      <c r="B1648">
        <v>55750</v>
      </c>
    </row>
    <row r="1649" spans="1:2" x14ac:dyDescent="0.25">
      <c r="A1649" t="s">
        <v>6424</v>
      </c>
      <c r="B1649">
        <v>127759</v>
      </c>
    </row>
    <row r="1650" spans="1:2" x14ac:dyDescent="0.25">
      <c r="A1650" t="s">
        <v>6428</v>
      </c>
      <c r="B1650">
        <v>276654</v>
      </c>
    </row>
    <row r="1651" spans="1:2" x14ac:dyDescent="0.25">
      <c r="A1651" t="s">
        <v>7813</v>
      </c>
      <c r="B1651">
        <v>1106094</v>
      </c>
    </row>
    <row r="1652" spans="1:2" x14ac:dyDescent="0.25">
      <c r="A1652" t="s">
        <v>6432</v>
      </c>
      <c r="B1652">
        <v>510118</v>
      </c>
    </row>
    <row r="1653" spans="1:2" x14ac:dyDescent="0.25">
      <c r="A1653" t="s">
        <v>6440</v>
      </c>
      <c r="B1653">
        <v>50910</v>
      </c>
    </row>
    <row r="1654" spans="1:2" x14ac:dyDescent="0.25">
      <c r="A1654" t="s">
        <v>7814</v>
      </c>
      <c r="B1654">
        <v>4338506</v>
      </c>
    </row>
    <row r="1655" spans="1:2" x14ac:dyDescent="0.25">
      <c r="A1655" t="s">
        <v>6448</v>
      </c>
      <c r="B1655">
        <v>6942</v>
      </c>
    </row>
    <row r="1656" spans="1:2" x14ac:dyDescent="0.25">
      <c r="A1656" t="s">
        <v>7815</v>
      </c>
      <c r="B1656">
        <v>9</v>
      </c>
    </row>
    <row r="1657" spans="1:2" x14ac:dyDescent="0.25">
      <c r="A1657" t="s">
        <v>7815</v>
      </c>
      <c r="B1657">
        <v>10</v>
      </c>
    </row>
    <row r="1658" spans="1:2" x14ac:dyDescent="0.25">
      <c r="A1658" t="s">
        <v>7815</v>
      </c>
      <c r="B1658">
        <v>67</v>
      </c>
    </row>
    <row r="1659" spans="1:2" x14ac:dyDescent="0.25">
      <c r="A1659" t="s">
        <v>7815</v>
      </c>
      <c r="B1659">
        <v>2</v>
      </c>
    </row>
    <row r="1660" spans="1:2" x14ac:dyDescent="0.25">
      <c r="A1660" t="s">
        <v>7815</v>
      </c>
      <c r="B1660">
        <v>141</v>
      </c>
    </row>
    <row r="1661" spans="1:2" x14ac:dyDescent="0.25">
      <c r="A1661" t="s">
        <v>7815</v>
      </c>
      <c r="B1661">
        <v>30</v>
      </c>
    </row>
    <row r="1662" spans="1:2" x14ac:dyDescent="0.25">
      <c r="A1662" t="s">
        <v>7815</v>
      </c>
      <c r="B1662">
        <v>41</v>
      </c>
    </row>
    <row r="1663" spans="1:2" x14ac:dyDescent="0.25">
      <c r="A1663" t="s">
        <v>7816</v>
      </c>
      <c r="B1663">
        <v>1032307</v>
      </c>
    </row>
    <row r="1664" spans="1:2" x14ac:dyDescent="0.25">
      <c r="A1664" t="s">
        <v>6451</v>
      </c>
      <c r="B1664">
        <v>90880</v>
      </c>
    </row>
    <row r="1665" spans="1:2" x14ac:dyDescent="0.25">
      <c r="A1665" t="s">
        <v>6459</v>
      </c>
      <c r="B1665">
        <v>5509</v>
      </c>
    </row>
    <row r="1666" spans="1:2" x14ac:dyDescent="0.25">
      <c r="A1666" t="s">
        <v>7817</v>
      </c>
      <c r="B1666">
        <v>12000</v>
      </c>
    </row>
    <row r="1667" spans="1:2" x14ac:dyDescent="0.25">
      <c r="A1667" t="s">
        <v>7818</v>
      </c>
      <c r="B1667">
        <v>496651</v>
      </c>
    </row>
    <row r="1668" spans="1:2" x14ac:dyDescent="0.25">
      <c r="A1668" t="s">
        <v>7818</v>
      </c>
      <c r="B1668">
        <v>163</v>
      </c>
    </row>
    <row r="1669" spans="1:2" x14ac:dyDescent="0.25">
      <c r="A1669" t="s">
        <v>7818</v>
      </c>
      <c r="B1669">
        <v>65</v>
      </c>
    </row>
    <row r="1670" spans="1:2" x14ac:dyDescent="0.25">
      <c r="A1670" t="s">
        <v>7818</v>
      </c>
      <c r="B1670">
        <v>200</v>
      </c>
    </row>
    <row r="1671" spans="1:2" x14ac:dyDescent="0.25">
      <c r="A1671" t="s">
        <v>7818</v>
      </c>
      <c r="B1671">
        <v>14</v>
      </c>
    </row>
    <row r="1672" spans="1:2" x14ac:dyDescent="0.25">
      <c r="A1672" t="s">
        <v>7818</v>
      </c>
      <c r="B1672">
        <v>413</v>
      </c>
    </row>
    <row r="1673" spans="1:2" x14ac:dyDescent="0.25">
      <c r="A1673" t="s">
        <v>7818</v>
      </c>
      <c r="B1673">
        <v>132</v>
      </c>
    </row>
    <row r="1674" spans="1:2" x14ac:dyDescent="0.25">
      <c r="A1674" t="s">
        <v>7818</v>
      </c>
      <c r="B1674">
        <v>1</v>
      </c>
    </row>
    <row r="1675" spans="1:2" x14ac:dyDescent="0.25">
      <c r="A1675" t="s">
        <v>7818</v>
      </c>
      <c r="B1675">
        <v>217</v>
      </c>
    </row>
    <row r="1676" spans="1:2" x14ac:dyDescent="0.25">
      <c r="A1676" t="s">
        <v>7818</v>
      </c>
      <c r="B1676">
        <v>210</v>
      </c>
    </row>
    <row r="1677" spans="1:2" x14ac:dyDescent="0.25">
      <c r="A1677" t="s">
        <v>7818</v>
      </c>
      <c r="B1677">
        <v>15</v>
      </c>
    </row>
    <row r="1678" spans="1:2" x14ac:dyDescent="0.25">
      <c r="A1678" t="s">
        <v>7818</v>
      </c>
      <c r="B1678">
        <v>5</v>
      </c>
    </row>
    <row r="1679" spans="1:2" x14ac:dyDescent="0.25">
      <c r="A1679" t="s">
        <v>7819</v>
      </c>
      <c r="B1679">
        <v>3000</v>
      </c>
    </row>
    <row r="1680" spans="1:2" x14ac:dyDescent="0.25">
      <c r="A1680" t="s">
        <v>6464</v>
      </c>
      <c r="B1680">
        <v>10132</v>
      </c>
    </row>
    <row r="1681" spans="1:2" x14ac:dyDescent="0.25">
      <c r="A1681" t="s">
        <v>6468</v>
      </c>
      <c r="B1681">
        <v>195061</v>
      </c>
    </row>
    <row r="1682" spans="1:2" x14ac:dyDescent="0.25">
      <c r="A1682" t="s">
        <v>6472</v>
      </c>
      <c r="B1682">
        <v>66795</v>
      </c>
    </row>
    <row r="1683" spans="1:2" x14ac:dyDescent="0.25">
      <c r="A1683" t="s">
        <v>6476</v>
      </c>
      <c r="B1683">
        <v>48862</v>
      </c>
    </row>
    <row r="1684" spans="1:2" x14ac:dyDescent="0.25">
      <c r="A1684" t="s">
        <v>6480</v>
      </c>
      <c r="B1684">
        <v>21639</v>
      </c>
    </row>
    <row r="1685" spans="1:2" x14ac:dyDescent="0.25">
      <c r="A1685" t="s">
        <v>6487</v>
      </c>
      <c r="B1685">
        <v>40441</v>
      </c>
    </row>
    <row r="1686" spans="1:2" x14ac:dyDescent="0.25">
      <c r="A1686" t="s">
        <v>6491</v>
      </c>
      <c r="B1686">
        <v>892</v>
      </c>
    </row>
    <row r="1687" spans="1:2" x14ac:dyDescent="0.25">
      <c r="A1687" t="s">
        <v>6495</v>
      </c>
      <c r="B1687">
        <v>14563</v>
      </c>
    </row>
    <row r="1688" spans="1:2" x14ac:dyDescent="0.25">
      <c r="A1688" t="s">
        <v>6502</v>
      </c>
      <c r="B1688">
        <v>11610</v>
      </c>
    </row>
    <row r="1689" spans="1:2" x14ac:dyDescent="0.25">
      <c r="A1689" t="s">
        <v>6506</v>
      </c>
      <c r="B1689">
        <v>18828</v>
      </c>
    </row>
    <row r="1690" spans="1:2" x14ac:dyDescent="0.25">
      <c r="A1690" t="s">
        <v>6510</v>
      </c>
      <c r="B1690">
        <v>2607360</v>
      </c>
    </row>
    <row r="1691" spans="1:2" x14ac:dyDescent="0.25">
      <c r="A1691" t="s">
        <v>6514</v>
      </c>
      <c r="B1691">
        <v>16766</v>
      </c>
    </row>
    <row r="1692" spans="1:2" x14ac:dyDescent="0.25">
      <c r="A1692" t="s">
        <v>6518</v>
      </c>
      <c r="B1692">
        <v>2216</v>
      </c>
    </row>
    <row r="1693" spans="1:2" x14ac:dyDescent="0.25">
      <c r="A1693" t="s">
        <v>6526</v>
      </c>
      <c r="B1693">
        <v>1644418</v>
      </c>
    </row>
    <row r="1694" spans="1:2" x14ac:dyDescent="0.25">
      <c r="A1694" t="s">
        <v>6530</v>
      </c>
      <c r="B1694">
        <v>7791</v>
      </c>
    </row>
    <row r="1695" spans="1:2" x14ac:dyDescent="0.25">
      <c r="A1695" t="s">
        <v>6534</v>
      </c>
      <c r="B1695">
        <v>24763</v>
      </c>
    </row>
    <row r="1696" spans="1:2" x14ac:dyDescent="0.25">
      <c r="A1696" t="s">
        <v>7820</v>
      </c>
      <c r="B1696">
        <v>242410</v>
      </c>
    </row>
    <row r="1697" spans="1:2" x14ac:dyDescent="0.25">
      <c r="A1697" t="s">
        <v>6546</v>
      </c>
      <c r="B1697">
        <v>78420</v>
      </c>
    </row>
    <row r="1698" spans="1:2" x14ac:dyDescent="0.25">
      <c r="A1698" t="s">
        <v>6550</v>
      </c>
      <c r="B1698">
        <v>47224</v>
      </c>
    </row>
    <row r="1699" spans="1:2" x14ac:dyDescent="0.25">
      <c r="A1699" t="s">
        <v>6554</v>
      </c>
      <c r="B1699">
        <v>2664</v>
      </c>
    </row>
    <row r="1700" spans="1:2" x14ac:dyDescent="0.25">
      <c r="A1700" t="s">
        <v>7821</v>
      </c>
      <c r="B1700">
        <v>1019</v>
      </c>
    </row>
    <row r="1701" spans="1:2" x14ac:dyDescent="0.25">
      <c r="A1701" t="s">
        <v>6560</v>
      </c>
      <c r="B1701">
        <v>11553</v>
      </c>
    </row>
    <row r="1702" spans="1:2" x14ac:dyDescent="0.25">
      <c r="A1702" t="s">
        <v>6564</v>
      </c>
      <c r="B1702">
        <v>70637</v>
      </c>
    </row>
    <row r="1703" spans="1:2" x14ac:dyDescent="0.25">
      <c r="A1703" t="s">
        <v>6566</v>
      </c>
      <c r="B1703">
        <v>8316</v>
      </c>
    </row>
    <row r="1704" spans="1:2" x14ac:dyDescent="0.25">
      <c r="A1704" t="s">
        <v>6570</v>
      </c>
      <c r="B1704">
        <v>6119</v>
      </c>
    </row>
    <row r="1705" spans="1:2" x14ac:dyDescent="0.25">
      <c r="A1705" t="s">
        <v>6574</v>
      </c>
      <c r="B1705">
        <v>128234</v>
      </c>
    </row>
    <row r="1706" spans="1:2" x14ac:dyDescent="0.25">
      <c r="A1706" t="s">
        <v>6577</v>
      </c>
      <c r="B1706">
        <v>1691319</v>
      </c>
    </row>
    <row r="1707" spans="1:2" x14ac:dyDescent="0.25">
      <c r="A1707" t="s">
        <v>6581</v>
      </c>
      <c r="B1707">
        <v>291700</v>
      </c>
    </row>
    <row r="1708" spans="1:2" x14ac:dyDescent="0.25">
      <c r="A1708" t="s">
        <v>6585</v>
      </c>
      <c r="B1708">
        <v>206062</v>
      </c>
    </row>
    <row r="1709" spans="1:2" x14ac:dyDescent="0.25">
      <c r="A1709" t="s">
        <v>6589</v>
      </c>
      <c r="B1709">
        <v>21677</v>
      </c>
    </row>
    <row r="1710" spans="1:2" x14ac:dyDescent="0.25">
      <c r="A1710" t="s">
        <v>6593</v>
      </c>
      <c r="B1710">
        <v>272865</v>
      </c>
    </row>
    <row r="1711" spans="1:2" x14ac:dyDescent="0.25">
      <c r="A1711" t="s">
        <v>7822</v>
      </c>
      <c r="B1711">
        <v>16204</v>
      </c>
    </row>
    <row r="1712" spans="1:2" x14ac:dyDescent="0.25">
      <c r="A1712" t="s">
        <v>6596</v>
      </c>
      <c r="B1712">
        <v>35699</v>
      </c>
    </row>
    <row r="1713" spans="1:2" x14ac:dyDescent="0.25">
      <c r="A1713" t="s">
        <v>6600</v>
      </c>
      <c r="B1713">
        <v>434130</v>
      </c>
    </row>
    <row r="1714" spans="1:2" x14ac:dyDescent="0.25">
      <c r="A1714" t="s">
        <v>6601</v>
      </c>
      <c r="B1714">
        <v>11239</v>
      </c>
    </row>
    <row r="1715" spans="1:2" x14ac:dyDescent="0.25">
      <c r="A1715" t="s">
        <v>6605</v>
      </c>
      <c r="B1715">
        <v>297333</v>
      </c>
    </row>
    <row r="1716" spans="1:2" x14ac:dyDescent="0.25">
      <c r="A1716" t="s">
        <v>7823</v>
      </c>
      <c r="B1716">
        <v>10000</v>
      </c>
    </row>
    <row r="1717" spans="1:2" x14ac:dyDescent="0.25">
      <c r="A1717" t="s">
        <v>6616</v>
      </c>
      <c r="B1717">
        <v>11936</v>
      </c>
    </row>
    <row r="1718" spans="1:2" x14ac:dyDescent="0.25">
      <c r="A1718" t="s">
        <v>6619</v>
      </c>
      <c r="B1718">
        <v>88833</v>
      </c>
    </row>
    <row r="1719" spans="1:2" x14ac:dyDescent="0.25">
      <c r="A1719" t="s">
        <v>6623</v>
      </c>
      <c r="B1719">
        <v>31340</v>
      </c>
    </row>
    <row r="1720" spans="1:2" x14ac:dyDescent="0.25">
      <c r="A1720" t="s">
        <v>6627</v>
      </c>
      <c r="B1720">
        <v>74473</v>
      </c>
    </row>
    <row r="1721" spans="1:2" x14ac:dyDescent="0.25">
      <c r="A1721" t="s">
        <v>6631</v>
      </c>
      <c r="B1721">
        <v>28107</v>
      </c>
    </row>
    <row r="1722" spans="1:2" x14ac:dyDescent="0.25">
      <c r="A1722" t="s">
        <v>6632</v>
      </c>
      <c r="B1722">
        <v>135357</v>
      </c>
    </row>
    <row r="1723" spans="1:2" x14ac:dyDescent="0.25">
      <c r="A1723" t="s">
        <v>6636</v>
      </c>
      <c r="B1723">
        <v>46945</v>
      </c>
    </row>
    <row r="1724" spans="1:2" x14ac:dyDescent="0.25">
      <c r="A1724" t="s">
        <v>6638</v>
      </c>
      <c r="B1724">
        <v>223366</v>
      </c>
    </row>
    <row r="1725" spans="1:2" x14ac:dyDescent="0.25">
      <c r="A1725" t="s">
        <v>6642</v>
      </c>
      <c r="B1725">
        <v>38733643</v>
      </c>
    </row>
    <row r="1726" spans="1:2" x14ac:dyDescent="0.25">
      <c r="A1726" t="s">
        <v>6650</v>
      </c>
      <c r="B1726">
        <v>231428</v>
      </c>
    </row>
    <row r="1727" spans="1:2" x14ac:dyDescent="0.25">
      <c r="A1727" t="s">
        <v>6651</v>
      </c>
      <c r="B1727">
        <v>157210</v>
      </c>
    </row>
    <row r="1728" spans="1:2" x14ac:dyDescent="0.25">
      <c r="A1728" t="s">
        <v>6653</v>
      </c>
      <c r="B1728">
        <v>3385</v>
      </c>
    </row>
    <row r="1729" spans="1:2" x14ac:dyDescent="0.25">
      <c r="A1729" t="s">
        <v>6660</v>
      </c>
      <c r="B1729">
        <v>237875</v>
      </c>
    </row>
    <row r="1730" spans="1:2" x14ac:dyDescent="0.25">
      <c r="A1730" t="s">
        <v>6664</v>
      </c>
      <c r="B1730">
        <v>8760</v>
      </c>
    </row>
    <row r="1731" spans="1:2" x14ac:dyDescent="0.25">
      <c r="A1731" t="s">
        <v>6672</v>
      </c>
      <c r="B1731">
        <v>351826</v>
      </c>
    </row>
    <row r="1732" spans="1:2" x14ac:dyDescent="0.25">
      <c r="A1732" t="s">
        <v>6680</v>
      </c>
      <c r="B1732">
        <v>2596</v>
      </c>
    </row>
    <row r="1733" spans="1:2" x14ac:dyDescent="0.25">
      <c r="A1733" t="s">
        <v>6684</v>
      </c>
      <c r="B1733">
        <v>34867</v>
      </c>
    </row>
    <row r="1734" spans="1:2" x14ac:dyDescent="0.25">
      <c r="A1734" t="s">
        <v>6688</v>
      </c>
      <c r="B1734">
        <v>223892</v>
      </c>
    </row>
    <row r="1735" spans="1:2" x14ac:dyDescent="0.25">
      <c r="A1735" t="s">
        <v>6689</v>
      </c>
      <c r="B1735">
        <v>33008</v>
      </c>
    </row>
    <row r="1736" spans="1:2" x14ac:dyDescent="0.25">
      <c r="A1736" t="s">
        <v>6693</v>
      </c>
      <c r="B1736">
        <v>155298</v>
      </c>
    </row>
    <row r="1737" spans="1:2" x14ac:dyDescent="0.25">
      <c r="A1737" t="s">
        <v>7824</v>
      </c>
      <c r="B1737">
        <v>2000</v>
      </c>
    </row>
    <row r="1738" spans="1:2" x14ac:dyDescent="0.25">
      <c r="A1738" t="s">
        <v>6698</v>
      </c>
      <c r="B1738">
        <v>441210</v>
      </c>
    </row>
    <row r="1739" spans="1:2" x14ac:dyDescent="0.25">
      <c r="A1739" t="s">
        <v>6702</v>
      </c>
      <c r="B1739">
        <v>64069</v>
      </c>
    </row>
    <row r="1740" spans="1:2" x14ac:dyDescent="0.25">
      <c r="A1740" t="s">
        <v>6706</v>
      </c>
      <c r="B1740">
        <v>173047</v>
      </c>
    </row>
    <row r="1741" spans="1:2" x14ac:dyDescent="0.25">
      <c r="A1741" t="s">
        <v>6710</v>
      </c>
      <c r="B1741">
        <v>285</v>
      </c>
    </row>
    <row r="1742" spans="1:2" x14ac:dyDescent="0.25">
      <c r="A1742" t="s">
        <v>7825</v>
      </c>
      <c r="B1742">
        <v>30</v>
      </c>
    </row>
    <row r="1743" spans="1:2" x14ac:dyDescent="0.25">
      <c r="A1743" t="s">
        <v>7825</v>
      </c>
      <c r="B1743">
        <v>200</v>
      </c>
    </row>
    <row r="1744" spans="1:2" x14ac:dyDescent="0.25">
      <c r="A1744" t="s">
        <v>7825</v>
      </c>
      <c r="B1744">
        <v>170</v>
      </c>
    </row>
    <row r="1745" spans="1:2" x14ac:dyDescent="0.25">
      <c r="A1745" t="s">
        <v>7825</v>
      </c>
      <c r="B1745">
        <v>101</v>
      </c>
    </row>
    <row r="1746" spans="1:2" x14ac:dyDescent="0.25">
      <c r="A1746" t="s">
        <v>6714</v>
      </c>
      <c r="B1746">
        <v>329899</v>
      </c>
    </row>
    <row r="1747" spans="1:2" x14ac:dyDescent="0.25">
      <c r="A1747" t="s">
        <v>6718</v>
      </c>
      <c r="B1747">
        <v>522611</v>
      </c>
    </row>
    <row r="1748" spans="1:2" x14ac:dyDescent="0.25">
      <c r="A1748" t="s">
        <v>6720</v>
      </c>
      <c r="B1748">
        <v>588949</v>
      </c>
    </row>
    <row r="1749" spans="1:2" x14ac:dyDescent="0.25">
      <c r="A1749" t="s">
        <v>6723</v>
      </c>
      <c r="B1749">
        <v>1692733</v>
      </c>
    </row>
    <row r="1750" spans="1:2" x14ac:dyDescent="0.25">
      <c r="A1750" t="s">
        <v>6727</v>
      </c>
      <c r="B1750">
        <v>323269</v>
      </c>
    </row>
    <row r="1751" spans="1:2" x14ac:dyDescent="0.25">
      <c r="A1751" t="s">
        <v>6731</v>
      </c>
      <c r="B1751">
        <v>11417</v>
      </c>
    </row>
    <row r="1752" spans="1:2" x14ac:dyDescent="0.25">
      <c r="A1752" t="s">
        <v>6735</v>
      </c>
      <c r="B1752">
        <v>28658</v>
      </c>
    </row>
    <row r="1753" spans="1:2" x14ac:dyDescent="0.25">
      <c r="A1753" t="s">
        <v>6737</v>
      </c>
      <c r="B1753">
        <v>4980320</v>
      </c>
    </row>
    <row r="1754" spans="1:2" x14ac:dyDescent="0.25">
      <c r="A1754" t="s">
        <v>6739</v>
      </c>
      <c r="B1754">
        <v>718435</v>
      </c>
    </row>
    <row r="1755" spans="1:2" x14ac:dyDescent="0.25">
      <c r="A1755" t="s">
        <v>6741</v>
      </c>
      <c r="B1755">
        <v>6743048</v>
      </c>
    </row>
    <row r="1756" spans="1:2" x14ac:dyDescent="0.25">
      <c r="A1756" t="s">
        <v>6745</v>
      </c>
      <c r="B1756">
        <v>1526225</v>
      </c>
    </row>
    <row r="1757" spans="1:2" x14ac:dyDescent="0.25">
      <c r="A1757" t="s">
        <v>7826</v>
      </c>
      <c r="B1757">
        <v>57176</v>
      </c>
    </row>
    <row r="1758" spans="1:2" x14ac:dyDescent="0.25">
      <c r="A1758" t="s">
        <v>6749</v>
      </c>
      <c r="B1758">
        <v>21100</v>
      </c>
    </row>
    <row r="1759" spans="1:2" x14ac:dyDescent="0.25">
      <c r="A1759" t="s">
        <v>6753</v>
      </c>
      <c r="B1759">
        <v>690882</v>
      </c>
    </row>
    <row r="1760" spans="1:2" x14ac:dyDescent="0.25">
      <c r="A1760" t="s">
        <v>7827</v>
      </c>
      <c r="B1760">
        <v>488</v>
      </c>
    </row>
    <row r="1761" spans="1:2" x14ac:dyDescent="0.25">
      <c r="A1761" t="s">
        <v>7827</v>
      </c>
      <c r="B1761">
        <v>610</v>
      </c>
    </row>
    <row r="1762" spans="1:2" x14ac:dyDescent="0.25">
      <c r="A1762" t="s">
        <v>7827</v>
      </c>
      <c r="B1762">
        <v>350</v>
      </c>
    </row>
    <row r="1763" spans="1:2" x14ac:dyDescent="0.25">
      <c r="A1763" t="s">
        <v>7827</v>
      </c>
      <c r="B1763">
        <v>5</v>
      </c>
    </row>
    <row r="1764" spans="1:2" x14ac:dyDescent="0.25">
      <c r="A1764" t="s">
        <v>6757</v>
      </c>
      <c r="B1764">
        <v>25158</v>
      </c>
    </row>
    <row r="1765" spans="1:2" x14ac:dyDescent="0.25">
      <c r="A1765" t="s">
        <v>7828</v>
      </c>
      <c r="B1765">
        <v>158</v>
      </c>
    </row>
    <row r="1766" spans="1:2" x14ac:dyDescent="0.25">
      <c r="A1766" t="s">
        <v>6761</v>
      </c>
      <c r="B1766">
        <v>12653</v>
      </c>
    </row>
    <row r="1767" spans="1:2" x14ac:dyDescent="0.25">
      <c r="A1767" t="s">
        <v>6766</v>
      </c>
      <c r="B1767">
        <v>11156</v>
      </c>
    </row>
    <row r="1768" spans="1:2" x14ac:dyDescent="0.25">
      <c r="A1768" t="s">
        <v>6768</v>
      </c>
      <c r="B1768">
        <v>2842</v>
      </c>
    </row>
    <row r="1769" spans="1:2" x14ac:dyDescent="0.25">
      <c r="A1769" t="s">
        <v>6771</v>
      </c>
      <c r="B1769">
        <v>4962139</v>
      </c>
    </row>
    <row r="1770" spans="1:2" x14ac:dyDescent="0.25">
      <c r="A1770" t="s">
        <v>6775</v>
      </c>
      <c r="B1770">
        <v>99717</v>
      </c>
    </row>
    <row r="1771" spans="1:2" x14ac:dyDescent="0.25">
      <c r="A1771" t="s">
        <v>6779</v>
      </c>
      <c r="B1771">
        <v>3976</v>
      </c>
    </row>
    <row r="1772" spans="1:2" x14ac:dyDescent="0.25">
      <c r="A1772" t="s">
        <v>6783</v>
      </c>
      <c r="B1772">
        <v>7220</v>
      </c>
    </row>
    <row r="1773" spans="1:2" x14ac:dyDescent="0.25">
      <c r="A1773" t="s">
        <v>6787</v>
      </c>
      <c r="B1773">
        <v>38966</v>
      </c>
    </row>
    <row r="1774" spans="1:2" x14ac:dyDescent="0.25">
      <c r="A1774" t="s">
        <v>6788</v>
      </c>
      <c r="B1774">
        <v>1155855</v>
      </c>
    </row>
    <row r="1775" spans="1:2" x14ac:dyDescent="0.25">
      <c r="A1775" t="s">
        <v>6792</v>
      </c>
      <c r="B1775">
        <v>40944</v>
      </c>
    </row>
    <row r="1776" spans="1:2" x14ac:dyDescent="0.25">
      <c r="A1776" t="s">
        <v>6800</v>
      </c>
      <c r="B1776">
        <v>67365</v>
      </c>
    </row>
    <row r="1777" spans="1:2" x14ac:dyDescent="0.25">
      <c r="A1777" t="s">
        <v>6804</v>
      </c>
      <c r="B1777">
        <v>176604</v>
      </c>
    </row>
    <row r="1778" spans="1:2" x14ac:dyDescent="0.25">
      <c r="A1778" t="s">
        <v>6808</v>
      </c>
      <c r="B1778">
        <v>27222</v>
      </c>
    </row>
    <row r="1779" spans="1:2" x14ac:dyDescent="0.25">
      <c r="A1779" t="s">
        <v>6812</v>
      </c>
      <c r="B1779">
        <v>23096</v>
      </c>
    </row>
    <row r="1780" spans="1:2" x14ac:dyDescent="0.25">
      <c r="A1780" t="s">
        <v>6813</v>
      </c>
      <c r="B1780">
        <v>32456</v>
      </c>
    </row>
    <row r="1781" spans="1:2" x14ac:dyDescent="0.25">
      <c r="A1781" t="s">
        <v>6817</v>
      </c>
      <c r="B1781">
        <v>93780</v>
      </c>
    </row>
    <row r="1782" spans="1:2" x14ac:dyDescent="0.25">
      <c r="A1782" t="s">
        <v>6821</v>
      </c>
      <c r="B1782">
        <v>656689</v>
      </c>
    </row>
    <row r="1783" spans="1:2" x14ac:dyDescent="0.25">
      <c r="A1783" t="s">
        <v>6825</v>
      </c>
      <c r="B1783">
        <v>331495</v>
      </c>
    </row>
    <row r="1784" spans="1:2" x14ac:dyDescent="0.25">
      <c r="A1784" t="s">
        <v>6829</v>
      </c>
      <c r="B1784">
        <v>38032</v>
      </c>
    </row>
    <row r="1785" spans="1:2" x14ac:dyDescent="0.25">
      <c r="A1785" t="s">
        <v>6833</v>
      </c>
      <c r="B1785">
        <v>116785</v>
      </c>
    </row>
    <row r="1786" spans="1:2" x14ac:dyDescent="0.25">
      <c r="A1786" t="s">
        <v>6837</v>
      </c>
      <c r="B1786">
        <v>6693</v>
      </c>
    </row>
    <row r="1787" spans="1:2" x14ac:dyDescent="0.25">
      <c r="A1787" t="s">
        <v>6841</v>
      </c>
      <c r="B1787">
        <v>29784</v>
      </c>
    </row>
    <row r="1788" spans="1:2" x14ac:dyDescent="0.25">
      <c r="A1788" t="s">
        <v>6845</v>
      </c>
      <c r="B1788">
        <v>3150</v>
      </c>
    </row>
    <row r="1789" spans="1:2" x14ac:dyDescent="0.25">
      <c r="A1789" t="s">
        <v>6849</v>
      </c>
      <c r="B1789">
        <v>2504</v>
      </c>
    </row>
    <row r="1790" spans="1:2" x14ac:dyDescent="0.25">
      <c r="A1790" t="s">
        <v>6853</v>
      </c>
      <c r="B1790">
        <v>35267</v>
      </c>
    </row>
    <row r="1791" spans="1:2" x14ac:dyDescent="0.25">
      <c r="A1791" t="s">
        <v>6857</v>
      </c>
      <c r="B1791">
        <v>126815</v>
      </c>
    </row>
    <row r="1792" spans="1:2" x14ac:dyDescent="0.25">
      <c r="A1792" t="s">
        <v>6863</v>
      </c>
      <c r="B1792">
        <v>23432</v>
      </c>
    </row>
    <row r="1793" spans="1:2" x14ac:dyDescent="0.25">
      <c r="A1793" t="s">
        <v>6871</v>
      </c>
      <c r="B1793">
        <v>6073</v>
      </c>
    </row>
    <row r="1794" spans="1:2" x14ac:dyDescent="0.25">
      <c r="A1794" t="s">
        <v>6873</v>
      </c>
      <c r="B1794">
        <v>5050</v>
      </c>
    </row>
    <row r="1795" spans="1:2" x14ac:dyDescent="0.25">
      <c r="A1795" t="s">
        <v>6877</v>
      </c>
      <c r="B1795">
        <v>41583</v>
      </c>
    </row>
    <row r="1796" spans="1:2" x14ac:dyDescent="0.25">
      <c r="A1796" t="s">
        <v>7829</v>
      </c>
      <c r="B1796">
        <v>11456</v>
      </c>
    </row>
    <row r="1797" spans="1:2" x14ac:dyDescent="0.25">
      <c r="A1797" t="s">
        <v>7830</v>
      </c>
      <c r="B1797">
        <v>14000</v>
      </c>
    </row>
    <row r="1798" spans="1:2" x14ac:dyDescent="0.25">
      <c r="A1798" t="s">
        <v>6885</v>
      </c>
      <c r="B1798">
        <v>4078</v>
      </c>
    </row>
    <row r="1799" spans="1:2" x14ac:dyDescent="0.25">
      <c r="A1799" t="s">
        <v>6886</v>
      </c>
      <c r="B1799">
        <v>2888117</v>
      </c>
    </row>
    <row r="1800" spans="1:2" x14ac:dyDescent="0.25">
      <c r="A1800" t="s">
        <v>6890</v>
      </c>
      <c r="B1800">
        <v>7104</v>
      </c>
    </row>
    <row r="1801" spans="1:2" x14ac:dyDescent="0.25">
      <c r="A1801" t="s">
        <v>6894</v>
      </c>
      <c r="B1801">
        <v>730792</v>
      </c>
    </row>
    <row r="1802" spans="1:2" x14ac:dyDescent="0.25">
      <c r="A1802" t="s">
        <v>6902</v>
      </c>
      <c r="B1802">
        <v>278396</v>
      </c>
    </row>
    <row r="1803" spans="1:2" x14ac:dyDescent="0.25">
      <c r="A1803" t="s">
        <v>6906</v>
      </c>
      <c r="B1803">
        <v>207838</v>
      </c>
    </row>
    <row r="1804" spans="1:2" x14ac:dyDescent="0.25">
      <c r="A1804" t="s">
        <v>6914</v>
      </c>
      <c r="B1804">
        <v>673641</v>
      </c>
    </row>
    <row r="1805" spans="1:2" x14ac:dyDescent="0.25">
      <c r="A1805" t="s">
        <v>7831</v>
      </c>
      <c r="B1805">
        <v>407867</v>
      </c>
    </row>
    <row r="1806" spans="1:2" x14ac:dyDescent="0.25">
      <c r="A1806" t="s">
        <v>6925</v>
      </c>
      <c r="B1806">
        <v>85582</v>
      </c>
    </row>
    <row r="1807" spans="1:2" x14ac:dyDescent="0.25">
      <c r="A1807" t="s">
        <v>6929</v>
      </c>
      <c r="B1807">
        <v>37937</v>
      </c>
    </row>
    <row r="1808" spans="1:2" x14ac:dyDescent="0.25">
      <c r="A1808" t="s">
        <v>6937</v>
      </c>
      <c r="B1808">
        <v>10743</v>
      </c>
    </row>
    <row r="1809" spans="1:2" x14ac:dyDescent="0.25">
      <c r="A1809" t="s">
        <v>6941</v>
      </c>
      <c r="B1809">
        <v>25316</v>
      </c>
    </row>
    <row r="1810" spans="1:2" x14ac:dyDescent="0.25">
      <c r="A1810" t="s">
        <v>6945</v>
      </c>
      <c r="B1810">
        <v>238695</v>
      </c>
    </row>
    <row r="1811" spans="1:2" x14ac:dyDescent="0.25">
      <c r="A1811" t="s">
        <v>6951</v>
      </c>
      <c r="B1811">
        <v>2409</v>
      </c>
    </row>
    <row r="1812" spans="1:2" x14ac:dyDescent="0.25">
      <c r="A1812" t="s">
        <v>6958</v>
      </c>
      <c r="B1812">
        <v>9330</v>
      </c>
    </row>
    <row r="1813" spans="1:2" x14ac:dyDescent="0.25">
      <c r="A1813" t="s">
        <v>7832</v>
      </c>
      <c r="B1813">
        <v>16000</v>
      </c>
    </row>
    <row r="1814" spans="1:2" x14ac:dyDescent="0.25">
      <c r="A1814" t="s">
        <v>6969</v>
      </c>
      <c r="B1814">
        <v>48561</v>
      </c>
    </row>
    <row r="1815" spans="1:2" x14ac:dyDescent="0.25">
      <c r="A1815" t="s">
        <v>6974</v>
      </c>
      <c r="B1815">
        <v>556191</v>
      </c>
    </row>
    <row r="1816" spans="1:2" x14ac:dyDescent="0.25">
      <c r="A1816" t="s">
        <v>6982</v>
      </c>
      <c r="B1816">
        <v>10076627</v>
      </c>
    </row>
    <row r="1817" spans="1:2" x14ac:dyDescent="0.25">
      <c r="A1817" t="s">
        <v>6986</v>
      </c>
      <c r="B1817">
        <v>164982</v>
      </c>
    </row>
    <row r="1818" spans="1:2" x14ac:dyDescent="0.25">
      <c r="A1818" t="s">
        <v>6990</v>
      </c>
      <c r="B1818">
        <v>794682</v>
      </c>
    </row>
    <row r="1819" spans="1:2" x14ac:dyDescent="0.25">
      <c r="A1819" t="s">
        <v>6991</v>
      </c>
      <c r="B1819">
        <v>90250</v>
      </c>
    </row>
    <row r="1820" spans="1:2" x14ac:dyDescent="0.25">
      <c r="A1820" t="s">
        <v>6995</v>
      </c>
      <c r="B1820">
        <v>288953</v>
      </c>
    </row>
    <row r="1821" spans="1:2" x14ac:dyDescent="0.25">
      <c r="A1821" t="s">
        <v>7003</v>
      </c>
      <c r="B1821">
        <v>1549</v>
      </c>
    </row>
    <row r="1822" spans="1:2" x14ac:dyDescent="0.25">
      <c r="A1822" t="s">
        <v>7007</v>
      </c>
      <c r="B1822">
        <v>31620</v>
      </c>
    </row>
    <row r="1823" spans="1:2" x14ac:dyDescent="0.25">
      <c r="A1823" t="s">
        <v>7011</v>
      </c>
      <c r="B1823">
        <v>215099</v>
      </c>
    </row>
    <row r="1824" spans="1:2" x14ac:dyDescent="0.25">
      <c r="A1824" t="s">
        <v>7018</v>
      </c>
      <c r="B1824">
        <v>9912478</v>
      </c>
    </row>
    <row r="1825" spans="1:2" x14ac:dyDescent="0.25">
      <c r="A1825" t="s">
        <v>7020</v>
      </c>
      <c r="B1825">
        <v>368270</v>
      </c>
    </row>
    <row r="1826" spans="1:2" x14ac:dyDescent="0.25">
      <c r="A1826" t="s">
        <v>7025</v>
      </c>
      <c r="B1826">
        <v>124993</v>
      </c>
    </row>
    <row r="1827" spans="1:2" x14ac:dyDescent="0.25">
      <c r="A1827" t="s">
        <v>7033</v>
      </c>
      <c r="B1827">
        <v>3648</v>
      </c>
    </row>
    <row r="1828" spans="1:2" x14ac:dyDescent="0.25">
      <c r="A1828" t="s">
        <v>7036</v>
      </c>
      <c r="B1828">
        <v>29634</v>
      </c>
    </row>
    <row r="1829" spans="1:2" x14ac:dyDescent="0.25">
      <c r="A1829" t="s">
        <v>7833</v>
      </c>
      <c r="B1829">
        <v>370168</v>
      </c>
    </row>
    <row r="1830" spans="1:2" x14ac:dyDescent="0.25">
      <c r="A1830" t="s">
        <v>7041</v>
      </c>
      <c r="B1830">
        <v>22247</v>
      </c>
    </row>
    <row r="1831" spans="1:2" x14ac:dyDescent="0.25">
      <c r="A1831" t="s">
        <v>7834</v>
      </c>
      <c r="B1831">
        <v>14362</v>
      </c>
    </row>
    <row r="1832" spans="1:2" x14ac:dyDescent="0.25">
      <c r="A1832" t="s">
        <v>7048</v>
      </c>
      <c r="B1832">
        <v>992795</v>
      </c>
    </row>
    <row r="1833" spans="1:2" x14ac:dyDescent="0.25">
      <c r="A1833" t="s">
        <v>7835</v>
      </c>
      <c r="B1833">
        <v>116771</v>
      </c>
    </row>
    <row r="1834" spans="1:2" x14ac:dyDescent="0.25">
      <c r="A1834" t="s">
        <v>7056</v>
      </c>
      <c r="B1834">
        <v>31745</v>
      </c>
    </row>
    <row r="1835" spans="1:2" x14ac:dyDescent="0.25">
      <c r="A1835" t="s">
        <v>7060</v>
      </c>
      <c r="B1835">
        <v>88559</v>
      </c>
    </row>
    <row r="1836" spans="1:2" x14ac:dyDescent="0.25">
      <c r="A1836" t="s">
        <v>7064</v>
      </c>
      <c r="B1836">
        <v>701417</v>
      </c>
    </row>
    <row r="1837" spans="1:2" x14ac:dyDescent="0.25">
      <c r="A1837" t="s">
        <v>7068</v>
      </c>
      <c r="B1837">
        <v>61489</v>
      </c>
    </row>
    <row r="1838" spans="1:2" x14ac:dyDescent="0.25">
      <c r="A1838" t="s">
        <v>7068</v>
      </c>
      <c r="B1838">
        <v>63</v>
      </c>
    </row>
    <row r="1839" spans="1:2" x14ac:dyDescent="0.25">
      <c r="A1839" t="s">
        <v>7836</v>
      </c>
      <c r="B1839">
        <v>1366749</v>
      </c>
    </row>
    <row r="1840" spans="1:2" x14ac:dyDescent="0.25">
      <c r="A1840" t="s">
        <v>7072</v>
      </c>
      <c r="B1840">
        <v>578378</v>
      </c>
    </row>
    <row r="1841" spans="1:2" x14ac:dyDescent="0.25">
      <c r="A1841" t="s">
        <v>7074</v>
      </c>
      <c r="B1841">
        <v>767344</v>
      </c>
    </row>
    <row r="1842" spans="1:2" x14ac:dyDescent="0.25">
      <c r="A1842" t="s">
        <v>7078</v>
      </c>
      <c r="B1842">
        <v>74383</v>
      </c>
    </row>
    <row r="1843" spans="1:2" x14ac:dyDescent="0.25">
      <c r="A1843" t="s">
        <v>7086</v>
      </c>
      <c r="B1843">
        <v>18504</v>
      </c>
    </row>
    <row r="1844" spans="1:2" x14ac:dyDescent="0.25">
      <c r="A1844" t="s">
        <v>7092</v>
      </c>
      <c r="B1844">
        <v>52101</v>
      </c>
    </row>
    <row r="1845" spans="1:2" x14ac:dyDescent="0.25">
      <c r="A1845" t="s">
        <v>7096</v>
      </c>
      <c r="B1845">
        <v>22929</v>
      </c>
    </row>
    <row r="1846" spans="1:2" x14ac:dyDescent="0.25">
      <c r="A1846" t="s">
        <v>7099</v>
      </c>
      <c r="B1846">
        <v>7977</v>
      </c>
    </row>
    <row r="1847" spans="1:2" x14ac:dyDescent="0.25">
      <c r="A1847" t="s">
        <v>7100</v>
      </c>
      <c r="B1847">
        <v>12225</v>
      </c>
    </row>
    <row r="1848" spans="1:2" x14ac:dyDescent="0.25">
      <c r="A1848" t="s">
        <v>7103</v>
      </c>
      <c r="B1848">
        <v>2454729</v>
      </c>
    </row>
    <row r="1849" spans="1:2" x14ac:dyDescent="0.25">
      <c r="A1849" t="s">
        <v>7111</v>
      </c>
      <c r="B1849">
        <v>17352</v>
      </c>
    </row>
    <row r="1850" spans="1:2" x14ac:dyDescent="0.25">
      <c r="A1850" t="s">
        <v>7112</v>
      </c>
      <c r="B1850">
        <v>2862</v>
      </c>
    </row>
    <row r="1851" spans="1:2" x14ac:dyDescent="0.25">
      <c r="A1851" t="s">
        <v>7115</v>
      </c>
      <c r="B1851">
        <v>14601</v>
      </c>
    </row>
    <row r="1852" spans="1:2" x14ac:dyDescent="0.25">
      <c r="A1852" t="s">
        <v>7119</v>
      </c>
      <c r="B1852">
        <v>18554</v>
      </c>
    </row>
    <row r="1853" spans="1:2" x14ac:dyDescent="0.25">
      <c r="A1853" t="s">
        <v>7123</v>
      </c>
      <c r="B1853">
        <v>3648</v>
      </c>
    </row>
    <row r="1854" spans="1:2" x14ac:dyDescent="0.25">
      <c r="A1854" t="s">
        <v>7131</v>
      </c>
      <c r="B1854">
        <v>401209</v>
      </c>
    </row>
    <row r="1855" spans="1:2" x14ac:dyDescent="0.25">
      <c r="A1855" t="s">
        <v>7141</v>
      </c>
      <c r="B1855">
        <v>417475</v>
      </c>
    </row>
    <row r="1856" spans="1:2" x14ac:dyDescent="0.25">
      <c r="A1856" t="s">
        <v>7149</v>
      </c>
      <c r="B1856">
        <v>90569</v>
      </c>
    </row>
    <row r="1857" spans="1:2" x14ac:dyDescent="0.25">
      <c r="A1857" t="s">
        <v>7153</v>
      </c>
      <c r="B1857">
        <v>4187</v>
      </c>
    </row>
    <row r="1858" spans="1:2" x14ac:dyDescent="0.25">
      <c r="A1858" t="s">
        <v>7155</v>
      </c>
      <c r="B1858">
        <v>4970</v>
      </c>
    </row>
    <row r="1859" spans="1:2" x14ac:dyDescent="0.25">
      <c r="A1859" t="s">
        <v>7157</v>
      </c>
      <c r="B1859">
        <v>813</v>
      </c>
    </row>
    <row r="1860" spans="1:2" x14ac:dyDescent="0.25">
      <c r="A1860" t="s">
        <v>7159</v>
      </c>
      <c r="B1860">
        <v>1521</v>
      </c>
    </row>
    <row r="1861" spans="1:2" x14ac:dyDescent="0.25">
      <c r="A1861" t="s">
        <v>7161</v>
      </c>
      <c r="B1861">
        <v>1037</v>
      </c>
    </row>
    <row r="1862" spans="1:2" x14ac:dyDescent="0.25">
      <c r="A1862" t="s">
        <v>7166</v>
      </c>
      <c r="B1862">
        <v>60344</v>
      </c>
    </row>
    <row r="1863" spans="1:2" x14ac:dyDescent="0.25">
      <c r="A1863" t="s">
        <v>7170</v>
      </c>
      <c r="B1863">
        <v>19615</v>
      </c>
    </row>
    <row r="1864" spans="1:2" x14ac:dyDescent="0.25">
      <c r="A1864" t="s">
        <v>7174</v>
      </c>
      <c r="B1864">
        <v>8401</v>
      </c>
    </row>
    <row r="1865" spans="1:2" x14ac:dyDescent="0.25">
      <c r="A1865" t="s">
        <v>7177</v>
      </c>
      <c r="B1865">
        <v>57332</v>
      </c>
    </row>
    <row r="1866" spans="1:2" x14ac:dyDescent="0.25">
      <c r="A1866" t="s">
        <v>7181</v>
      </c>
      <c r="B1866">
        <v>45126</v>
      </c>
    </row>
    <row r="1867" spans="1:2" x14ac:dyDescent="0.25">
      <c r="A1867" t="s">
        <v>7185</v>
      </c>
      <c r="B1867">
        <v>1364727</v>
      </c>
    </row>
    <row r="1868" spans="1:2" x14ac:dyDescent="0.25">
      <c r="A1868" t="s">
        <v>7193</v>
      </c>
      <c r="B1868">
        <v>28416</v>
      </c>
    </row>
    <row r="1869" spans="1:2" x14ac:dyDescent="0.25">
      <c r="A1869" t="s">
        <v>7197</v>
      </c>
      <c r="B1869">
        <v>240742</v>
      </c>
    </row>
    <row r="1870" spans="1:2" x14ac:dyDescent="0.25">
      <c r="A1870" t="s">
        <v>7201</v>
      </c>
      <c r="B1870">
        <v>14863</v>
      </c>
    </row>
    <row r="1871" spans="1:2" x14ac:dyDescent="0.25">
      <c r="A1871" t="s">
        <v>7205</v>
      </c>
      <c r="B1871">
        <v>128350</v>
      </c>
    </row>
    <row r="1872" spans="1:2" x14ac:dyDescent="0.25">
      <c r="A1872" t="s">
        <v>7837</v>
      </c>
      <c r="B1872">
        <v>4000</v>
      </c>
    </row>
    <row r="1873" spans="1:2" x14ac:dyDescent="0.25">
      <c r="A1873" t="s">
        <v>7209</v>
      </c>
      <c r="B1873">
        <v>1279805</v>
      </c>
    </row>
    <row r="1874" spans="1:2" x14ac:dyDescent="0.25">
      <c r="A1874" t="s">
        <v>7213</v>
      </c>
      <c r="B1874">
        <v>754550</v>
      </c>
    </row>
    <row r="1875" spans="1:2" x14ac:dyDescent="0.25">
      <c r="A1875" t="s">
        <v>7217</v>
      </c>
      <c r="B1875">
        <v>175248</v>
      </c>
    </row>
    <row r="1876" spans="1:2" x14ac:dyDescent="0.25">
      <c r="A1876" t="s">
        <v>7221</v>
      </c>
      <c r="B1876">
        <v>2500</v>
      </c>
    </row>
    <row r="1877" spans="1:2" x14ac:dyDescent="0.25">
      <c r="A1877" t="s">
        <v>7838</v>
      </c>
      <c r="B1877">
        <v>491985</v>
      </c>
    </row>
    <row r="1878" spans="1:2" x14ac:dyDescent="0.25">
      <c r="A1878" t="s">
        <v>7222</v>
      </c>
      <c r="B1878">
        <v>2978423</v>
      </c>
    </row>
    <row r="1879" spans="1:2" x14ac:dyDescent="0.25">
      <c r="A1879" t="s">
        <v>7226</v>
      </c>
      <c r="B1879">
        <v>20481</v>
      </c>
    </row>
    <row r="1880" spans="1:2" x14ac:dyDescent="0.25">
      <c r="A1880" t="s">
        <v>7234</v>
      </c>
      <c r="B1880">
        <v>20255</v>
      </c>
    </row>
    <row r="1881" spans="1:2" x14ac:dyDescent="0.25">
      <c r="A1881" t="s">
        <v>7239</v>
      </c>
      <c r="B1881">
        <v>51237</v>
      </c>
    </row>
    <row r="1882" spans="1:2" x14ac:dyDescent="0.25">
      <c r="A1882" t="s">
        <v>7243</v>
      </c>
      <c r="B1882">
        <v>8537</v>
      </c>
    </row>
    <row r="1883" spans="1:2" x14ac:dyDescent="0.25">
      <c r="A1883" t="s">
        <v>7247</v>
      </c>
      <c r="B1883">
        <v>81957</v>
      </c>
    </row>
    <row r="1884" spans="1:2" x14ac:dyDescent="0.25">
      <c r="A1884" t="s">
        <v>7251</v>
      </c>
      <c r="B1884">
        <v>326218</v>
      </c>
    </row>
    <row r="1885" spans="1:2" x14ac:dyDescent="0.25">
      <c r="A1885" t="s">
        <v>7255</v>
      </c>
      <c r="B1885">
        <v>1211</v>
      </c>
    </row>
    <row r="1886" spans="1:2" x14ac:dyDescent="0.25">
      <c r="A1886" t="s">
        <v>7259</v>
      </c>
      <c r="B1886">
        <v>14182</v>
      </c>
    </row>
    <row r="1887" spans="1:2" x14ac:dyDescent="0.25">
      <c r="A1887" t="s">
        <v>7263</v>
      </c>
      <c r="B1887">
        <v>24544</v>
      </c>
    </row>
    <row r="1888" spans="1:2" x14ac:dyDescent="0.25">
      <c r="A1888" t="s">
        <v>7271</v>
      </c>
      <c r="B1888">
        <v>827004</v>
      </c>
    </row>
    <row r="1889" spans="1:2" x14ac:dyDescent="0.25">
      <c r="A1889" t="s">
        <v>7279</v>
      </c>
      <c r="B1889">
        <v>31941</v>
      </c>
    </row>
    <row r="1890" spans="1:2" x14ac:dyDescent="0.25">
      <c r="A1890" t="s">
        <v>7283</v>
      </c>
      <c r="B1890">
        <v>28005</v>
      </c>
    </row>
    <row r="1891" spans="1:2" x14ac:dyDescent="0.25">
      <c r="A1891" t="s">
        <v>7287</v>
      </c>
      <c r="B1891">
        <v>7881</v>
      </c>
    </row>
    <row r="1892" spans="1:2" x14ac:dyDescent="0.25">
      <c r="A1892" t="s">
        <v>7291</v>
      </c>
      <c r="B1892">
        <v>9760</v>
      </c>
    </row>
    <row r="1893" spans="1:2" x14ac:dyDescent="0.25">
      <c r="A1893" t="s">
        <v>7299</v>
      </c>
      <c r="B1893">
        <v>81395</v>
      </c>
    </row>
    <row r="1894" spans="1:2" x14ac:dyDescent="0.25">
      <c r="A1894" t="s">
        <v>7303</v>
      </c>
      <c r="B1894">
        <v>326724</v>
      </c>
    </row>
    <row r="1895" spans="1:2" x14ac:dyDescent="0.25">
      <c r="A1895" t="s">
        <v>7307</v>
      </c>
      <c r="B1895">
        <v>52850</v>
      </c>
    </row>
    <row r="1896" spans="1:2" x14ac:dyDescent="0.25">
      <c r="A1896" t="s">
        <v>7311</v>
      </c>
      <c r="B1896">
        <v>11514</v>
      </c>
    </row>
    <row r="1897" spans="1:2" x14ac:dyDescent="0.25">
      <c r="A1897" t="s">
        <v>7316</v>
      </c>
      <c r="B1897">
        <v>11798</v>
      </c>
    </row>
    <row r="1898" spans="1:2" x14ac:dyDescent="0.25">
      <c r="A1898" t="s">
        <v>7839</v>
      </c>
      <c r="B1898">
        <v>59042</v>
      </c>
    </row>
    <row r="1899" spans="1:2" x14ac:dyDescent="0.25">
      <c r="A1899" t="s">
        <v>7320</v>
      </c>
      <c r="B1899">
        <v>110333</v>
      </c>
    </row>
    <row r="1900" spans="1:2" x14ac:dyDescent="0.25">
      <c r="A1900" t="s">
        <v>7326</v>
      </c>
      <c r="B1900">
        <v>7099241</v>
      </c>
    </row>
    <row r="1901" spans="1:2" x14ac:dyDescent="0.25">
      <c r="A1901" t="s">
        <v>7840</v>
      </c>
      <c r="B1901">
        <v>776450</v>
      </c>
    </row>
    <row r="1902" spans="1:2" x14ac:dyDescent="0.25">
      <c r="A1902" t="s">
        <v>7841</v>
      </c>
      <c r="B1902">
        <v>16000</v>
      </c>
    </row>
    <row r="1903" spans="1:2" x14ac:dyDescent="0.25">
      <c r="A1903" t="s">
        <v>7338</v>
      </c>
      <c r="B1903">
        <v>100377</v>
      </c>
    </row>
    <row r="1904" spans="1:2" x14ac:dyDescent="0.25">
      <c r="A1904" t="s">
        <v>7842</v>
      </c>
      <c r="B1904">
        <v>69000</v>
      </c>
    </row>
    <row r="1905" spans="1:2" x14ac:dyDescent="0.25">
      <c r="A1905" t="s">
        <v>7342</v>
      </c>
      <c r="B1905">
        <v>3569</v>
      </c>
    </row>
    <row r="1906" spans="1:2" x14ac:dyDescent="0.25">
      <c r="A1906" t="s">
        <v>7346</v>
      </c>
      <c r="B1906">
        <v>2917</v>
      </c>
    </row>
    <row r="1907" spans="1:2" x14ac:dyDescent="0.25">
      <c r="A1907" t="s">
        <v>7349</v>
      </c>
      <c r="B1907">
        <v>294986</v>
      </c>
    </row>
    <row r="1908" spans="1:2" x14ac:dyDescent="0.25">
      <c r="A1908" t="s">
        <v>7357</v>
      </c>
      <c r="B1908">
        <v>41511</v>
      </c>
    </row>
    <row r="1909" spans="1:2" x14ac:dyDescent="0.25">
      <c r="A1909" t="s">
        <v>7361</v>
      </c>
      <c r="B1909">
        <v>95235</v>
      </c>
    </row>
    <row r="1910" spans="1:2" x14ac:dyDescent="0.25">
      <c r="A1910" t="s">
        <v>7365</v>
      </c>
      <c r="B1910">
        <v>3459</v>
      </c>
    </row>
    <row r="1911" spans="1:2" x14ac:dyDescent="0.25">
      <c r="A1911" t="s">
        <v>7369</v>
      </c>
      <c r="B1911">
        <v>2180</v>
      </c>
    </row>
    <row r="1912" spans="1:2" x14ac:dyDescent="0.25">
      <c r="A1912" t="s">
        <v>7372</v>
      </c>
      <c r="B1912">
        <v>64591</v>
      </c>
    </row>
    <row r="1913" spans="1:2" x14ac:dyDescent="0.25">
      <c r="A1913" t="s">
        <v>7375</v>
      </c>
      <c r="B1913">
        <v>198825</v>
      </c>
    </row>
    <row r="1914" spans="1:2" x14ac:dyDescent="0.25">
      <c r="A1914" t="s">
        <v>7843</v>
      </c>
      <c r="B1914">
        <v>1799</v>
      </c>
    </row>
    <row r="1915" spans="1:2" x14ac:dyDescent="0.25">
      <c r="A1915" t="s">
        <v>7379</v>
      </c>
      <c r="B1915">
        <v>1229151</v>
      </c>
    </row>
    <row r="1916" spans="1:2" x14ac:dyDescent="0.25">
      <c r="A1916" t="s">
        <v>7844</v>
      </c>
      <c r="B1916">
        <v>2000</v>
      </c>
    </row>
    <row r="1917" spans="1:2" x14ac:dyDescent="0.25">
      <c r="A1917" t="s">
        <v>7845</v>
      </c>
      <c r="B1917">
        <v>17207</v>
      </c>
    </row>
    <row r="1918" spans="1:2" x14ac:dyDescent="0.25">
      <c r="A1918" t="s">
        <v>7391</v>
      </c>
      <c r="B1918">
        <v>181266</v>
      </c>
    </row>
    <row r="1919" spans="1:2" x14ac:dyDescent="0.25">
      <c r="A1919" t="s">
        <v>7395</v>
      </c>
      <c r="B1919">
        <v>7729</v>
      </c>
    </row>
    <row r="1920" spans="1:2" x14ac:dyDescent="0.25">
      <c r="A1920" t="s">
        <v>7403</v>
      </c>
      <c r="B1920">
        <v>367840</v>
      </c>
    </row>
    <row r="1921" spans="1:2" x14ac:dyDescent="0.25">
      <c r="A1921" t="s">
        <v>7407</v>
      </c>
      <c r="B1921">
        <v>114267</v>
      </c>
    </row>
    <row r="1922" spans="1:2" x14ac:dyDescent="0.25">
      <c r="A1922" t="s">
        <v>7411</v>
      </c>
      <c r="B1922">
        <v>3155</v>
      </c>
    </row>
    <row r="1923" spans="1:2" x14ac:dyDescent="0.25">
      <c r="A1923" t="s">
        <v>7412</v>
      </c>
      <c r="B1923">
        <v>891842</v>
      </c>
    </row>
    <row r="1924" spans="1:2" x14ac:dyDescent="0.25">
      <c r="A1924" t="s">
        <v>7414</v>
      </c>
      <c r="B1924">
        <v>243</v>
      </c>
    </row>
    <row r="1925" spans="1:2" x14ac:dyDescent="0.25">
      <c r="A1925" t="s">
        <v>7418</v>
      </c>
      <c r="B1925">
        <v>15456</v>
      </c>
    </row>
    <row r="1926" spans="1:2" x14ac:dyDescent="0.25">
      <c r="A1926" t="s">
        <v>7422</v>
      </c>
      <c r="B1926">
        <v>6000</v>
      </c>
    </row>
    <row r="1927" spans="1:2" x14ac:dyDescent="0.25">
      <c r="A1927" t="s">
        <v>7846</v>
      </c>
      <c r="B1927">
        <v>50</v>
      </c>
    </row>
    <row r="1928" spans="1:2" x14ac:dyDescent="0.25">
      <c r="A1928" t="s">
        <v>7423</v>
      </c>
      <c r="B1928">
        <v>4967</v>
      </c>
    </row>
    <row r="1929" spans="1:2" x14ac:dyDescent="0.25">
      <c r="A1929" t="s">
        <v>7427</v>
      </c>
      <c r="B1929">
        <v>98662</v>
      </c>
    </row>
    <row r="1930" spans="1:2" x14ac:dyDescent="0.25">
      <c r="A1930" t="s">
        <v>7431</v>
      </c>
      <c r="B1930">
        <v>9999</v>
      </c>
    </row>
    <row r="1931" spans="1:2" x14ac:dyDescent="0.25">
      <c r="A1931" t="s">
        <v>7434</v>
      </c>
      <c r="B1931">
        <v>22708</v>
      </c>
    </row>
    <row r="1932" spans="1:2" x14ac:dyDescent="0.25">
      <c r="A1932" t="s">
        <v>7438</v>
      </c>
      <c r="B1932">
        <v>440000</v>
      </c>
    </row>
    <row r="1933" spans="1:2" x14ac:dyDescent="0.25">
      <c r="A1933" t="s">
        <v>7847</v>
      </c>
      <c r="B1933">
        <v>354742</v>
      </c>
    </row>
    <row r="1934" spans="1:2" x14ac:dyDescent="0.25">
      <c r="A1934" t="s">
        <v>7447</v>
      </c>
      <c r="B1934">
        <v>4359040</v>
      </c>
    </row>
    <row r="1935" spans="1:2" x14ac:dyDescent="0.25">
      <c r="A1935" t="s">
        <v>7451</v>
      </c>
      <c r="B1935">
        <v>87391</v>
      </c>
    </row>
    <row r="1936" spans="1:2" x14ac:dyDescent="0.25">
      <c r="A1936" t="s">
        <v>7455</v>
      </c>
      <c r="B1936">
        <v>23780</v>
      </c>
    </row>
    <row r="1937" spans="1:2" x14ac:dyDescent="0.25">
      <c r="A1937" t="s">
        <v>7459</v>
      </c>
      <c r="B1937">
        <v>14296</v>
      </c>
    </row>
    <row r="1938" spans="1:2" x14ac:dyDescent="0.25">
      <c r="A1938" t="s">
        <v>7465</v>
      </c>
      <c r="B1938">
        <v>90766</v>
      </c>
    </row>
    <row r="1939" spans="1:2" x14ac:dyDescent="0.25">
      <c r="A1939" t="s">
        <v>7469</v>
      </c>
      <c r="B1939">
        <v>156225</v>
      </c>
    </row>
    <row r="1940" spans="1:2" x14ac:dyDescent="0.25">
      <c r="A1940" t="s">
        <v>7473</v>
      </c>
      <c r="B1940">
        <v>19688</v>
      </c>
    </row>
    <row r="1941" spans="1:2" x14ac:dyDescent="0.25">
      <c r="A1941" t="s">
        <v>7478</v>
      </c>
      <c r="B1941">
        <v>33143</v>
      </c>
    </row>
    <row r="1942" spans="1:2" x14ac:dyDescent="0.25">
      <c r="A1942" t="s">
        <v>7491</v>
      </c>
      <c r="B1942">
        <v>21510397</v>
      </c>
    </row>
    <row r="1943" spans="1:2" x14ac:dyDescent="0.25">
      <c r="A1943" t="s">
        <v>7495</v>
      </c>
      <c r="B1943">
        <v>657</v>
      </c>
    </row>
    <row r="1944" spans="1:2" x14ac:dyDescent="0.25">
      <c r="A1944" t="s">
        <v>7503</v>
      </c>
      <c r="B1944">
        <v>4975549</v>
      </c>
    </row>
    <row r="1945" spans="1:2" x14ac:dyDescent="0.25">
      <c r="A1945" t="s">
        <v>7503</v>
      </c>
      <c r="B1945">
        <v>36551</v>
      </c>
    </row>
    <row r="1946" spans="1:2" x14ac:dyDescent="0.25">
      <c r="A1946" t="s">
        <v>7507</v>
      </c>
      <c r="B1946">
        <v>2600016</v>
      </c>
    </row>
    <row r="1947" spans="1:2" x14ac:dyDescent="0.25">
      <c r="A1947" t="s">
        <v>7511</v>
      </c>
      <c r="B1947">
        <v>2485554</v>
      </c>
    </row>
    <row r="1948" spans="1:2" x14ac:dyDescent="0.25">
      <c r="A1948" t="s">
        <v>7515</v>
      </c>
      <c r="B1948">
        <v>456</v>
      </c>
    </row>
    <row r="1949" spans="1:2" x14ac:dyDescent="0.25">
      <c r="A1949" t="s">
        <v>7522</v>
      </c>
      <c r="B1949">
        <v>749049</v>
      </c>
    </row>
    <row r="1950" spans="1:2" x14ac:dyDescent="0.25">
      <c r="A1950" t="s">
        <v>7526</v>
      </c>
      <c r="B1950">
        <v>86901</v>
      </c>
    </row>
    <row r="1951" spans="1:2" x14ac:dyDescent="0.25">
      <c r="A1951" t="s">
        <v>7542</v>
      </c>
      <c r="B1951">
        <v>81824</v>
      </c>
    </row>
    <row r="1952" spans="1:2" x14ac:dyDescent="0.25">
      <c r="A1952" t="s">
        <v>7545</v>
      </c>
      <c r="B1952">
        <v>13271700</v>
      </c>
    </row>
    <row r="1953" spans="1:2" x14ac:dyDescent="0.25">
      <c r="A1953" t="s">
        <v>7547</v>
      </c>
      <c r="B1953">
        <v>41995</v>
      </c>
    </row>
    <row r="1954" spans="1:2" x14ac:dyDescent="0.25">
      <c r="A1954" t="s">
        <v>7551</v>
      </c>
      <c r="B1954">
        <v>22883</v>
      </c>
    </row>
    <row r="1955" spans="1:2" x14ac:dyDescent="0.25">
      <c r="A1955" t="s">
        <v>7848</v>
      </c>
      <c r="B1955">
        <v>32233</v>
      </c>
    </row>
    <row r="1956" spans="1:2" x14ac:dyDescent="0.25">
      <c r="A1956" t="s">
        <v>7563</v>
      </c>
      <c r="B1956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I11"/>
  <sheetViews>
    <sheetView workbookViewId="0">
      <selection activeCell="L17" sqref="L17"/>
    </sheetView>
  </sheetViews>
  <sheetFormatPr defaultRowHeight="15" x14ac:dyDescent="0.25"/>
  <sheetData>
    <row r="1" spans="2:9" x14ac:dyDescent="0.25">
      <c r="B1" t="s">
        <v>7849</v>
      </c>
      <c r="F1" t="s">
        <v>7850</v>
      </c>
    </row>
    <row r="3" spans="2:9" x14ac:dyDescent="0.25">
      <c r="B3" t="s">
        <v>7851</v>
      </c>
      <c r="D3" t="s">
        <v>7852</v>
      </c>
      <c r="F3" t="s">
        <v>7853</v>
      </c>
      <c r="I3" t="s">
        <v>7854</v>
      </c>
    </row>
    <row r="5" spans="2:9" x14ac:dyDescent="0.25">
      <c r="B5" t="s">
        <v>7855</v>
      </c>
      <c r="D5" t="s">
        <v>7855</v>
      </c>
      <c r="F5" t="s">
        <v>7856</v>
      </c>
      <c r="I5" t="s">
        <v>7857</v>
      </c>
    </row>
    <row r="7" spans="2:9" x14ac:dyDescent="0.25">
      <c r="B7" t="s">
        <v>7855</v>
      </c>
      <c r="D7" t="s">
        <v>7858</v>
      </c>
      <c r="F7" t="s">
        <v>7859</v>
      </c>
      <c r="I7" t="s">
        <v>7860</v>
      </c>
    </row>
    <row r="9" spans="2:9" x14ac:dyDescent="0.25">
      <c r="B9" t="s">
        <v>7858</v>
      </c>
      <c r="D9" t="s">
        <v>7855</v>
      </c>
      <c r="F9" t="s">
        <v>7861</v>
      </c>
      <c r="I9" t="s">
        <v>7857</v>
      </c>
    </row>
    <row r="11" spans="2:9" x14ac:dyDescent="0.25">
      <c r="B11" t="s">
        <v>7862</v>
      </c>
      <c r="D11" t="s">
        <v>7858</v>
      </c>
      <c r="F11" t="s">
        <v>7863</v>
      </c>
      <c r="I11" t="s">
        <v>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+vl</vt:lpstr>
      <vt:lpstr>Sheet4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cm45485</dc:creator>
  <cp:lastModifiedBy>4521a</cp:lastModifiedBy>
  <dcterms:created xsi:type="dcterms:W3CDTF">2020-09-16T15:53:21Z</dcterms:created>
  <dcterms:modified xsi:type="dcterms:W3CDTF">2025-12-26T17:25:53Z</dcterms:modified>
</cp:coreProperties>
</file>